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3318F53A-3245-40D2-A82D-CC7CDB858230}" xr6:coauthVersionLast="43" xr6:coauthVersionMax="43" xr10:uidLastSave="{00000000-0000-0000-0000-000000000000}"/>
  <bookViews>
    <workbookView xWindow="390" yWindow="390" windowWidth="19170" windowHeight="9330" xr2:uid="{7C9B69FB-5B8B-4115-B685-CF1C8D94E6BC}"/>
  </bookViews>
  <sheets>
    <sheet name="Cover page" sheetId="3" r:id="rId1"/>
    <sheet name="C-IoT Summary" sheetId="1" r:id="rId2"/>
    <sheet name="C-IoT Market Shar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<sst xmlns="http://schemas.openxmlformats.org/spreadsheetml/2006/main" count="181" uniqueCount="83">
  <si>
    <t>C-IoT Summary Forecast</t>
  </si>
  <si>
    <t/>
  </si>
  <si>
    <t>Table CIOT-1:  Device Totals by Technology</t>
  </si>
  <si>
    <t>CAGR</t>
  </si>
  <si>
    <t>LTE Cat-13</t>
  </si>
  <si>
    <t>LTE Cat-5</t>
  </si>
  <si>
    <t>LTE Cat-4</t>
  </si>
  <si>
    <t>LTE Cat-1</t>
  </si>
  <si>
    <t>LTE Cat-0</t>
  </si>
  <si>
    <t>LTE-M</t>
  </si>
  <si>
    <t>NB-IoT</t>
  </si>
  <si>
    <t>5G NR</t>
  </si>
  <si>
    <t>TOTAL C-IoT Device Shipments</t>
  </si>
  <si>
    <t>Table CIOT-2:  Device Totals by Era</t>
  </si>
  <si>
    <t>M2M</t>
  </si>
  <si>
    <t>IoT Optimized</t>
  </si>
  <si>
    <t>Table CIOT-3:  Device Totals by Application</t>
  </si>
  <si>
    <t>Agriculture</t>
  </si>
  <si>
    <t>Asset Tracking</t>
  </si>
  <si>
    <t>Auto V2V Safety</t>
  </si>
  <si>
    <t>Auto Telematics/Infotainment</t>
  </si>
  <si>
    <t>Auto Fleet Mgt</t>
  </si>
  <si>
    <t>Health Monitoring</t>
  </si>
  <si>
    <t>Health Intervention</t>
  </si>
  <si>
    <t>Industrial</t>
  </si>
  <si>
    <t>Building Automation</t>
  </si>
  <si>
    <t>Smart City</t>
  </si>
  <si>
    <t>Utility Metering</t>
  </si>
  <si>
    <t>Other Apps</t>
  </si>
  <si>
    <t>Table CIOT-4:  Device Installed Base By Application</t>
  </si>
  <si>
    <t>TOTAL</t>
  </si>
  <si>
    <t>Table CIOT-5:  Service Revenue by Application</t>
  </si>
  <si>
    <t>Table CIOT-6:  Device Revenue by Application</t>
  </si>
  <si>
    <t>Table CIOT-7:  Module Revenue Adoption by Application</t>
  </si>
  <si>
    <t>Table CIOT-8  Module Revenue by Application</t>
  </si>
  <si>
    <t>Table CIOT-8:  Module Revenue by Standard</t>
  </si>
  <si>
    <t>GSM</t>
  </si>
  <si>
    <t>EDGE</t>
  </si>
  <si>
    <t>EC-GSM</t>
  </si>
  <si>
    <t>CDMA</t>
  </si>
  <si>
    <t>WCDMA/HSPA</t>
  </si>
  <si>
    <t>5G IoT</t>
  </si>
  <si>
    <t>NO MATCH DUE TO 2 METHODS</t>
  </si>
  <si>
    <t>Table CIOT-8:  Semiconductor Revenue by Standard</t>
  </si>
  <si>
    <t>C-IoT Market Shares</t>
  </si>
  <si>
    <t>Overall Module Shares</t>
  </si>
  <si>
    <t>Sierra Wireless</t>
  </si>
  <si>
    <t>Telit</t>
  </si>
  <si>
    <t>Gemalto</t>
  </si>
  <si>
    <t>U-Blox</t>
  </si>
  <si>
    <t>Simcom/Sunsea</t>
  </si>
  <si>
    <t>Quectel</t>
  </si>
  <si>
    <t>WNC</t>
  </si>
  <si>
    <t>Others</t>
  </si>
  <si>
    <t>Overall Semiconductor Market Shares</t>
  </si>
  <si>
    <t>Qualcomm</t>
  </si>
  <si>
    <t>Intel</t>
  </si>
  <si>
    <t>Sequans</t>
  </si>
  <si>
    <t>HiSilicon</t>
  </si>
  <si>
    <t>Mediatek</t>
  </si>
  <si>
    <t>Spreadtrum</t>
  </si>
  <si>
    <t>Altair/Sony</t>
  </si>
  <si>
    <t>Skyworks</t>
  </si>
  <si>
    <t>Module Supplier</t>
  </si>
  <si>
    <t>Chipset Vendors</t>
  </si>
  <si>
    <t>Qualcomm, Intel, Mediatek, Altair</t>
  </si>
  <si>
    <t>Qualcomm, Altair</t>
  </si>
  <si>
    <t>Qualcomm, Sequans</t>
  </si>
  <si>
    <t>Qualcomm, HiSilicon</t>
  </si>
  <si>
    <t>Qualcomm, internal</t>
  </si>
  <si>
    <t>Simcom</t>
  </si>
  <si>
    <t>Qualcomm for 3G/LTE, Mediatek for GPRS</t>
  </si>
  <si>
    <t>Neoway</t>
  </si>
  <si>
    <t>Qualcomm, Sequans, Altair</t>
  </si>
  <si>
    <t>ZTE Welink</t>
  </si>
  <si>
    <t>Qualcomm, Mediatek, Sanechips</t>
  </si>
  <si>
    <t>original forecast release</t>
  </si>
  <si>
    <t>latest release</t>
  </si>
  <si>
    <t>Joe Madden, Principal Analyst</t>
  </si>
  <si>
    <t>(408) 540-7284</t>
  </si>
  <si>
    <t>joe@mobile-experts.net</t>
  </si>
  <si>
    <t>Mobile Experts Cellular IoT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</si>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</sst>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d\-mmm\-yyyy;@"/>
    <numFmt numFmtId="165" formatCode="_(* #,##0_);_(* \(#,##0\);_(* &quot;-&quot;??_);_(@_)"/>
    <numFmt numFmtId="166" formatCode="#,##0,,&quot;M&quot;"/>
    <numFmt numFmtId="167" formatCode="#,##0,,&quot; M&quot;"/>
    <numFmt numFmtId="168" formatCode="&quot;$&quot;#,###,,&quot; M&quot;"/>
    <numFmt numFmtId="169" formatCode="&quot;$&quot;#,##0,,&quot;M&quot;"/>
    <numFmt numFmtId="170" formatCode="&quot;$&quot;\ #,##0,,&quot; M&quot;"/>
    <numFmt numFmtId="171" formatCode="&quot;$&quot;\ #,###,,&quot; M&quot;"/>
  </numFmts>
  <fonts count="19" x14ac:knownFonts="1">
    <font>
      <sz val="11"/>
      <color theme="1"/>
      <name val="Calibri"/>
      <family val="2"/>
      <scheme val="minor"/>
    </font>
    <font>
      <sz val="11"/>
      <color theme="1"/>
      <name val="Calibri"/>
      <family val="2"/>
      <scheme val="minor"/>
    </font>
    <font>
      <sz val="12"/>
      <color theme="1"/>
      <name val="Candara"/>
      <family val="2"/>
    </font>
    <font>
      <sz val="10"/>
      <name val="Arial"/>
      <family val="2"/>
    </font>
    <font>
      <b/>
      <sz val="11"/>
      <name val="Candara"/>
      <family val="2"/>
    </font>
    <font>
      <sz val="11"/>
      <name val="Candara"/>
      <family val="2"/>
    </font>
    <font>
      <b/>
      <sz val="12"/>
      <color theme="1"/>
      <name val="Candara"/>
      <family val="2"/>
    </font>
    <font>
      <sz val="11"/>
      <color theme="1"/>
      <name val="Candara"/>
      <family val="2"/>
    </font>
    <font>
      <b/>
      <sz val="12"/>
      <name val="Candara"/>
      <family val="2"/>
    </font>
    <font>
      <sz val="12"/>
      <color rgb="FFFF0000"/>
      <name val="Candara"/>
      <family val="2"/>
    </font>
    <font>
      <sz val="11"/>
      <color theme="3"/>
      <name val="Candara"/>
      <family val="2"/>
    </font>
    <font>
      <sz val="12"/>
      <color theme="3"/>
      <name val="Candara"/>
      <family val="2"/>
    </font>
    <font>
      <sz val="12"/>
      <color theme="4"/>
      <name val="Candara"/>
      <family val="2"/>
    </font>
    <font>
      <sz val="11"/>
      <color rgb="FFFF0000"/>
      <name val="Candara"/>
      <family val="2"/>
    </font>
    <font>
      <b/>
      <sz val="11"/>
      <color theme="1"/>
      <name val="Candara"/>
      <family val="2"/>
    </font>
    <font>
      <sz val="11"/>
      <color theme="4"/>
      <name val="Candara"/>
      <family val="2"/>
    </font>
    <font>
      <u/>
      <sz val="11"/>
      <color theme="10"/>
      <name val="Calibri"/>
      <family val="2"/>
      <scheme val="minor"/>
    </font>
    <font>
      <u/>
      <sz val="11"/>
      <color theme="10"/>
      <name val="Candara"/>
      <family val="2"/>
    </font>
    <font>
      <sz val="9"/>
      <color theme="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164"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xf numFmtId="164" fontId="16" fillId="0" borderId="0" applyNumberFormat="0" applyFill="0" applyBorder="0" applyAlignment="0" applyProtection="0"/>
  </cellStyleXfs>
  <cellXfs count="59">
    <xf numFmtId="164" fontId="0" fillId="0" borderId="0" xfId="0"/>
    <xf numFmtId="164" fontId="2" fillId="0" borderId="0" xfId="0" applyFont="1"/>
    <xf numFmtId="164" fontId="2" fillId="0" borderId="0" xfId="0" quotePrefix="1" applyFont="1"/>
    <xf numFmtId="0" fontId="4" fillId="0" borderId="0" xfId="4" applyFont="1"/>
    <xf numFmtId="0" fontId="5" fillId="0" borderId="0" xfId="4" applyFont="1"/>
    <xf numFmtId="0" fontId="4" fillId="0" borderId="0" xfId="4" applyFont="1" applyAlignment="1">
      <alignment horizontal="right"/>
    </xf>
    <xf numFmtId="165" fontId="4" fillId="0" borderId="0" xfId="4" applyNumberFormat="1" applyFont="1"/>
    <xf numFmtId="0" fontId="5" fillId="0" borderId="0" xfId="4" applyFont="1" applyAlignment="1">
      <alignment horizontal="right"/>
    </xf>
    <xf numFmtId="0" fontId="5" fillId="2" borderId="0" xfId="4" applyFont="1" applyFill="1"/>
    <xf numFmtId="166" fontId="5" fillId="0" borderId="0" xfId="1" applyNumberFormat="1" applyFont="1" applyAlignment="1">
      <alignment horizontal="right"/>
    </xf>
    <xf numFmtId="9" fontId="6" fillId="0" borderId="0" xfId="3" applyFont="1"/>
    <xf numFmtId="166" fontId="2" fillId="0" borderId="0" xfId="1" applyNumberFormat="1" applyFont="1"/>
    <xf numFmtId="164" fontId="7" fillId="0" borderId="0" xfId="0" applyFont="1" applyAlignment="1">
      <alignment horizontal="right"/>
    </xf>
    <xf numFmtId="164" fontId="6" fillId="0" borderId="0" xfId="0" applyFont="1"/>
    <xf numFmtId="166" fontId="6" fillId="0" borderId="0" xfId="1" applyNumberFormat="1" applyFont="1"/>
    <xf numFmtId="166" fontId="8" fillId="0" borderId="0" xfId="1" applyNumberFormat="1" applyFont="1"/>
    <xf numFmtId="165" fontId="2" fillId="0" borderId="0" xfId="1" applyNumberFormat="1" applyFont="1"/>
    <xf numFmtId="167" fontId="2" fillId="0" borderId="0" xfId="1" applyNumberFormat="1" applyFont="1"/>
    <xf numFmtId="167" fontId="7" fillId="0" borderId="0" xfId="1" applyNumberFormat="1" applyFont="1"/>
    <xf numFmtId="168" fontId="2" fillId="0" borderId="0" xfId="2" applyNumberFormat="1" applyFont="1"/>
    <xf numFmtId="168" fontId="6" fillId="0" borderId="0" xfId="2" applyNumberFormat="1" applyFont="1"/>
    <xf numFmtId="168" fontId="2" fillId="0" borderId="0" xfId="1" applyNumberFormat="1" applyFont="1"/>
    <xf numFmtId="43" fontId="9" fillId="0" borderId="0" xfId="1" applyFont="1"/>
    <xf numFmtId="44" fontId="2" fillId="0" borderId="0" xfId="2" applyFont="1"/>
    <xf numFmtId="9" fontId="11" fillId="0" borderId="0" xfId="3" applyFont="1"/>
    <xf numFmtId="9" fontId="12" fillId="0" borderId="0" xfId="3" applyFont="1"/>
    <xf numFmtId="168" fontId="11" fillId="0" borderId="0" xfId="2" applyNumberFormat="1" applyFont="1"/>
    <xf numFmtId="9" fontId="2" fillId="0" borderId="0" xfId="3" applyFont="1"/>
    <xf numFmtId="43" fontId="2" fillId="0" borderId="0" xfId="1" applyFont="1"/>
    <xf numFmtId="164" fontId="14" fillId="0" borderId="0" xfId="0" applyFont="1" applyAlignment="1">
      <alignment horizontal="right"/>
    </xf>
    <xf numFmtId="164" fontId="7" fillId="0" borderId="0" xfId="0" applyFont="1"/>
    <xf numFmtId="1" fontId="7" fillId="0" borderId="0" xfId="1" applyNumberFormat="1" applyFont="1"/>
    <xf numFmtId="169" fontId="10" fillId="0" borderId="0" xfId="0" applyNumberFormat="1" applyFont="1"/>
    <xf numFmtId="9" fontId="7" fillId="0" borderId="0" xfId="3" applyFont="1"/>
    <xf numFmtId="170" fontId="7" fillId="0" borderId="0" xfId="1" applyNumberFormat="1" applyFont="1"/>
    <xf numFmtId="170" fontId="5" fillId="0" borderId="0" xfId="1" applyNumberFormat="1" applyFont="1"/>
    <xf numFmtId="169" fontId="7" fillId="0" borderId="0" xfId="0" applyNumberFormat="1" applyFont="1"/>
    <xf numFmtId="166" fontId="13" fillId="0" borderId="0" xfId="0" applyNumberFormat="1" applyFont="1"/>
    <xf numFmtId="169" fontId="15" fillId="0" borderId="0" xfId="0" applyNumberFormat="1" applyFont="1"/>
    <xf numFmtId="171" fontId="7" fillId="0" borderId="0" xfId="1" applyNumberFormat="1" applyFont="1"/>
    <xf numFmtId="171" fontId="7" fillId="0" borderId="0" xfId="3" applyNumberFormat="1" applyFont="1"/>
    <xf numFmtId="164" fontId="14" fillId="3" borderId="1" xfId="0" applyFont="1" applyFill="1" applyBorder="1"/>
    <xf numFmtId="164" fontId="14" fillId="3" borderId="0" xfId="0" applyFont="1" applyFill="1" applyAlignment="1">
      <alignment horizontal="center"/>
    </xf>
    <xf numFmtId="164" fontId="7" fillId="0" borderId="4" xfId="0" applyFont="1" applyBorder="1"/>
    <xf numFmtId="164" fontId="7" fillId="0" borderId="0" xfId="0" applyFont="1" applyAlignment="1">
      <alignment horizontal="left"/>
    </xf>
    <xf numFmtId="164" fontId="7" fillId="0" borderId="7" xfId="0" applyFont="1" applyBorder="1"/>
    <xf numFmtId="164" fontId="17" fillId="0" borderId="0" xfId="5" applyFont="1"/>
    <xf numFmtId="164" fontId="2" fillId="0" borderId="0" xfId="0" applyFont="1" applyFill="1"/>
    <xf numFmtId="166" fontId="2" fillId="0" borderId="0" xfId="0" applyNumberFormat="1" applyFont="1" applyFill="1"/>
    <xf numFmtId="9" fontId="6" fillId="0" borderId="0" xfId="3" applyFont="1" applyFill="1"/>
    <xf numFmtId="170" fontId="10" fillId="0" borderId="0" xfId="1" applyNumberFormat="1" applyFont="1"/>
    <xf numFmtId="164" fontId="18" fillId="0" borderId="0" xfId="0" applyFont="1" applyAlignment="1">
      <alignment horizontal="left" vertical="center" wrapText="1"/>
    </xf>
    <xf numFmtId="164" fontId="7" fillId="0" borderId="5" xfId="0" applyFont="1" applyBorder="1" applyAlignment="1">
      <alignment horizontal="left"/>
    </xf>
    <xf numFmtId="164" fontId="7" fillId="0" borderId="6" xfId="0" applyFont="1" applyBorder="1" applyAlignment="1">
      <alignment horizontal="left"/>
    </xf>
    <xf numFmtId="164" fontId="7" fillId="0" borderId="8" xfId="0" applyFont="1" applyBorder="1" applyAlignment="1">
      <alignment horizontal="left"/>
    </xf>
    <xf numFmtId="164" fontId="7" fillId="0" borderId="9" xfId="0" applyFont="1" applyBorder="1" applyAlignment="1">
      <alignment horizontal="left"/>
    </xf>
    <xf numFmtId="164" fontId="7" fillId="0" borderId="10" xfId="0" applyFont="1" applyBorder="1" applyAlignment="1">
      <alignment horizontal="left"/>
    </xf>
    <xf numFmtId="164" fontId="14" fillId="3" borderId="2" xfId="0" applyFont="1" applyFill="1" applyBorder="1" applyAlignment="1">
      <alignment horizontal="center"/>
    </xf>
    <xf numFmtId="164" fontId="14" fillId="3" borderId="3" xfId="0" applyFont="1" applyFill="1" applyBorder="1" applyAlignment="1">
      <alignment horizontal="center"/>
    </xf>
  </cellXfs>
  <cellStyles count="6">
    <cellStyle name="Comma" xfId="1" builtinId="3"/>
    <cellStyle name="Currency" xfId="2" builtinId="4"/>
    <cellStyle name="Hyperlink" xfId="5" builtinId="8"/>
    <cellStyle name="Normal" xfId="0" builtinId="0"/>
    <cellStyle name="Normal 2" xfId="4" xr:uid="{F6CD1814-BFB1-416F-85F4-4792D6A5E46E}"/>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Summary'!$D$8</c:f>
              <c:strCache>
                <c:ptCount val="1"/>
                <c:pt idx="0">
                  <c:v>GSM</c:v>
                </c:pt>
              </c:strCache>
            </c:strRef>
          </c:tx>
          <c:spPr>
            <a:solidFill>
              <a:schemeClr val="accent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Summary'!$H$8:$T$8</c:f>
              <c:numCache>
                <c:formatCode>#,##0,,"M"</c:formatCode>
                <c:ptCount val="13"/>
                <c:pt idx="0">
                  <c:v>54860427.471508473</c:v>
                </c:pt>
                <c:pt idx="1">
                  <c:v>43494425.346987635</c:v>
                </c:pt>
                <c:pt idx="2">
                  <c:v>31947513.479897778</c:v>
                </c:pt>
                <c:pt idx="3">
                  <c:v>20021396.078687187</c:v>
                </c:pt>
                <c:pt idx="4">
                  <c:v>9156632.1101310067</c:v>
                </c:pt>
                <c:pt idx="5">
                  <c:v>1009835.2084530857</c:v>
                </c:pt>
                <c:pt idx="6">
                  <c:v>537901.14827632951</c:v>
                </c:pt>
                <c:pt idx="7">
                  <c:v>423027.27619737299</c:v>
                </c:pt>
                <c:pt idx="8">
                  <c:v>261243.71211007464</c:v>
                </c:pt>
                <c:pt idx="9">
                  <c:v>246271.34362634984</c:v>
                </c:pt>
                <c:pt idx="10">
                  <c:v>120415.89566697313</c:v>
                </c:pt>
                <c:pt idx="11">
                  <c:v>8435.3296860720984</c:v>
                </c:pt>
                <c:pt idx="12">
                  <c:v>0</c:v>
                </c:pt>
              </c:numCache>
            </c:numRef>
          </c:val>
          <c:extLst>
            <c:ext xmlns:c16="http://schemas.microsoft.com/office/drawing/2014/chart" uri="{C3380CC4-5D6E-409C-BE32-E72D297353CC}">
              <c16:uniqueId val="{00000000-E633-452F-8C40-22C92F4E2542}"/>
            </c:ext>
          </c:extLst>
        </c:ser>
        <c:ser>
          <c:idx val="5"/>
          <c:order val="1"/>
          <c:tx>
            <c:strRef>
              <c:f>'C-IoT Summary'!$D$9</c:f>
              <c:strCache>
                <c:ptCount val="1"/>
                <c:pt idx="0">
                  <c:v>EDGE</c:v>
                </c:pt>
              </c:strCache>
            </c:strRef>
          </c:tx>
          <c:spPr>
            <a:solidFill>
              <a:schemeClr val="tx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Summary'!$H$9:$T$9</c:f>
              <c:numCache>
                <c:formatCode>#,##0,,"M"</c:formatCode>
                <c:ptCount val="13"/>
                <c:pt idx="0">
                  <c:v>3030962.8437297498</c:v>
                </c:pt>
                <c:pt idx="1">
                  <c:v>2395067.4750543851</c:v>
                </c:pt>
                <c:pt idx="2">
                  <c:v>1913024.7592753163</c:v>
                </c:pt>
                <c:pt idx="3">
                  <c:v>1569074.9277968016</c:v>
                </c:pt>
                <c:pt idx="4">
                  <c:v>1338688.9049899133</c:v>
                </c:pt>
                <c:pt idx="5">
                  <c:v>1009835.2084530857</c:v>
                </c:pt>
                <c:pt idx="6">
                  <c:v>672376.43534541188</c:v>
                </c:pt>
                <c:pt idx="7">
                  <c:v>528784.09524671629</c:v>
                </c:pt>
                <c:pt idx="8">
                  <c:v>435406.18685012445</c:v>
                </c:pt>
                <c:pt idx="9">
                  <c:v>410452.23937724979</c:v>
                </c:pt>
                <c:pt idx="10">
                  <c:v>301039.73916743282</c:v>
                </c:pt>
                <c:pt idx="11">
                  <c:v>42176.648430360488</c:v>
                </c:pt>
                <c:pt idx="12">
                  <c:v>38646.332427717891</c:v>
                </c:pt>
              </c:numCache>
            </c:numRef>
          </c:val>
          <c:extLst>
            <c:ext xmlns:c16="http://schemas.microsoft.com/office/drawing/2014/chart" uri="{C3380CC4-5D6E-409C-BE32-E72D297353CC}">
              <c16:uniqueId val="{00000001-E633-452F-8C40-22C92F4E2542}"/>
            </c:ext>
          </c:extLst>
        </c:ser>
        <c:ser>
          <c:idx val="1"/>
          <c:order val="2"/>
          <c:tx>
            <c:strRef>
              <c:f>'C-IoT Summary'!$D$10</c:f>
              <c:strCache>
                <c:ptCount val="1"/>
                <c:pt idx="0">
                  <c:v>EC-GSM</c:v>
                </c:pt>
              </c:strCache>
            </c:strRef>
          </c:tx>
          <c:spPr>
            <a:solidFill>
              <a:schemeClr val="tx2"/>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Summary'!$H$10:$T$10</c:f>
              <c:numCache>
                <c:formatCode>#,##0,,"M"</c:formatCode>
                <c:ptCount val="13"/>
                <c:pt idx="0">
                  <c:v>606192.56874595</c:v>
                </c:pt>
                <c:pt idx="1">
                  <c:v>958026.99002175406</c:v>
                </c:pt>
                <c:pt idx="2">
                  <c:v>3826049.5185506325</c:v>
                </c:pt>
                <c:pt idx="3">
                  <c:v>9414449.5667808093</c:v>
                </c:pt>
                <c:pt idx="4">
                  <c:v>16064266.859878959</c:v>
                </c:pt>
                <c:pt idx="5">
                  <c:v>18096246.935479295</c:v>
                </c:pt>
                <c:pt idx="6">
                  <c:v>12183461.008458862</c:v>
                </c:pt>
                <c:pt idx="7">
                  <c:v>9581567.8058704976</c:v>
                </c:pt>
                <c:pt idx="8">
                  <c:v>7976641.3430942781</c:v>
                </c:pt>
                <c:pt idx="9">
                  <c:v>7519485.0253912155</c:v>
                </c:pt>
                <c:pt idx="10">
                  <c:v>5575255.9693808556</c:v>
                </c:pt>
                <c:pt idx="11">
                  <c:v>789546.85861634824</c:v>
                </c:pt>
                <c:pt idx="12">
                  <c:v>731188.6095324225</c:v>
                </c:pt>
              </c:numCache>
            </c:numRef>
          </c:val>
          <c:extLst>
            <c:ext xmlns:c16="http://schemas.microsoft.com/office/drawing/2014/chart" uri="{C3380CC4-5D6E-409C-BE32-E72D297353CC}">
              <c16:uniqueId val="{00000002-E633-452F-8C40-22C92F4E2542}"/>
            </c:ext>
          </c:extLst>
        </c:ser>
        <c:ser>
          <c:idx val="2"/>
          <c:order val="3"/>
          <c:tx>
            <c:strRef>
              <c:f>'C-IoT Summary'!$D$11</c:f>
              <c:strCache>
                <c:ptCount val="1"/>
                <c:pt idx="0">
                  <c:v>CDMA</c:v>
                </c:pt>
              </c:strCache>
            </c:strRef>
          </c:tx>
          <c:spPr>
            <a:solidFill>
              <a:schemeClr val="accent3"/>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Summary'!$H$11:$T$11</c:f>
              <c:numCache>
                <c:formatCode>#,##0,,"M"</c:formatCode>
                <c:ptCount val="13"/>
                <c:pt idx="0">
                  <c:v>303096.284372975</c:v>
                </c:pt>
                <c:pt idx="1">
                  <c:v>95802.699002175403</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E633-452F-8C40-22C92F4E2542}"/>
            </c:ext>
          </c:extLst>
        </c:ser>
        <c:ser>
          <c:idx val="3"/>
          <c:order val="4"/>
          <c:tx>
            <c:strRef>
              <c:f>'C-IoT Summary'!$D$12</c:f>
              <c:strCache>
                <c:ptCount val="1"/>
                <c:pt idx="0">
                  <c:v>WCDMA/HSPA</c:v>
                </c:pt>
              </c:strCache>
            </c:strRef>
          </c:tx>
          <c:spPr>
            <a:solidFill>
              <a:schemeClr val="accent4"/>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Summary'!$H$12:$T$12</c:f>
              <c:numCache>
                <c:formatCode>#,##0,,"M"</c:formatCode>
                <c:ptCount val="13"/>
                <c:pt idx="0">
                  <c:v>1818577.7062378498</c:v>
                </c:pt>
                <c:pt idx="1">
                  <c:v>958026.99002175406</c:v>
                </c:pt>
                <c:pt idx="2">
                  <c:v>573907.42778259481</c:v>
                </c:pt>
                <c:pt idx="3">
                  <c:v>376577.98267123237</c:v>
                </c:pt>
                <c:pt idx="4">
                  <c:v>214190.22479838613</c:v>
                </c:pt>
                <c:pt idx="5">
                  <c:v>80786.816676246846</c:v>
                </c:pt>
                <c:pt idx="6">
                  <c:v>53790.114827632948</c:v>
                </c:pt>
                <c:pt idx="7">
                  <c:v>42302.727619737299</c:v>
                </c:pt>
                <c:pt idx="8">
                  <c:v>34832.494948009953</c:v>
                </c:pt>
                <c:pt idx="9">
                  <c:v>32836.179150179982</c:v>
                </c:pt>
                <c:pt idx="10">
                  <c:v>24083.179133394624</c:v>
                </c:pt>
                <c:pt idx="11">
                  <c:v>3374.1318744288392</c:v>
                </c:pt>
                <c:pt idx="12">
                  <c:v>3091.7065942174313</c:v>
                </c:pt>
              </c:numCache>
            </c:numRef>
          </c:val>
          <c:extLst>
            <c:ext xmlns:c16="http://schemas.microsoft.com/office/drawing/2014/chart" uri="{C3380CC4-5D6E-409C-BE32-E72D297353CC}">
              <c16:uniqueId val="{00000004-E633-452F-8C40-22C92F4E2542}"/>
            </c:ext>
          </c:extLst>
        </c:ser>
        <c:ser>
          <c:idx val="6"/>
          <c:order val="5"/>
          <c:tx>
            <c:strRef>
              <c:f>'C-IoT Summary'!$D$13</c:f>
              <c:strCache>
                <c:ptCount val="1"/>
                <c:pt idx="0">
                  <c:v>LTE Cat-13</c:v>
                </c:pt>
              </c:strCache>
            </c:strRef>
          </c:tx>
          <c:spPr>
            <a:solidFill>
              <a:schemeClr val="tx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Summary'!$H$13:$T$13</c:f>
              <c:numCache>
                <c:formatCode>#,##0,,"M"</c:formatCode>
                <c:ptCount val="13"/>
                <c:pt idx="0">
                  <c:v>0</c:v>
                </c:pt>
                <c:pt idx="1">
                  <c:v>0</c:v>
                </c:pt>
                <c:pt idx="2">
                  <c:v>1600000.0000000002</c:v>
                </c:pt>
                <c:pt idx="3">
                  <c:v>3360000</c:v>
                </c:pt>
                <c:pt idx="4">
                  <c:v>5292000</c:v>
                </c:pt>
                <c:pt idx="5">
                  <c:v>7408800</c:v>
                </c:pt>
                <c:pt idx="6">
                  <c:v>9446220</c:v>
                </c:pt>
                <c:pt idx="7">
                  <c:v>11562173.279999999</c:v>
                </c:pt>
                <c:pt idx="8">
                  <c:v>13758986.203200001</c:v>
                </c:pt>
                <c:pt idx="9">
                  <c:v>14034165.927264001</c:v>
                </c:pt>
                <c:pt idx="10">
                  <c:v>14000000.000000002</c:v>
                </c:pt>
                <c:pt idx="11">
                  <c:v>14000000.000000002</c:v>
                </c:pt>
                <c:pt idx="12">
                  <c:v>14000000</c:v>
                </c:pt>
              </c:numCache>
            </c:numRef>
          </c:val>
          <c:extLst>
            <c:ext xmlns:c16="http://schemas.microsoft.com/office/drawing/2014/chart" uri="{C3380CC4-5D6E-409C-BE32-E72D297353CC}">
              <c16:uniqueId val="{00000005-E633-452F-8C40-22C92F4E2542}"/>
            </c:ext>
          </c:extLst>
        </c:ser>
        <c:ser>
          <c:idx val="7"/>
          <c:order val="6"/>
          <c:tx>
            <c:strRef>
              <c:f>'C-IoT Summary'!$D$14</c:f>
              <c:strCache>
                <c:ptCount val="1"/>
                <c:pt idx="0">
                  <c:v>LTE Cat-5</c:v>
                </c:pt>
              </c:strCache>
            </c:strRef>
          </c:tx>
          <c:spPr>
            <a:solidFill>
              <a:schemeClr val="bg1">
                <a:lumMod val="9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Summary'!$H$14:$T$14</c:f>
              <c:numCache>
                <c:formatCode>#,##0,,"M"</c:formatCode>
                <c:ptCount val="13"/>
                <c:pt idx="0">
                  <c:v>2014137.372643</c:v>
                </c:pt>
                <c:pt idx="1">
                  <c:v>6825105.2161446521</c:v>
                </c:pt>
                <c:pt idx="2">
                  <c:v>11519832.119393265</c:v>
                </c:pt>
                <c:pt idx="3">
                  <c:v>17195503.355451643</c:v>
                </c:pt>
                <c:pt idx="4">
                  <c:v>19674994.505717475</c:v>
                </c:pt>
                <c:pt idx="5">
                  <c:v>22282318.341576222</c:v>
                </c:pt>
                <c:pt idx="6">
                  <c:v>24302666.809185643</c:v>
                </c:pt>
                <c:pt idx="7">
                  <c:v>26462068.759306155</c:v>
                </c:pt>
                <c:pt idx="8">
                  <c:v>29519733.813970491</c:v>
                </c:pt>
                <c:pt idx="9">
                  <c:v>32559163.257393405</c:v>
                </c:pt>
                <c:pt idx="10">
                  <c:v>37724801.783218205</c:v>
                </c:pt>
                <c:pt idx="11">
                  <c:v>43064750.607411735</c:v>
                </c:pt>
                <c:pt idx="12">
                  <c:v>49337244.638091817</c:v>
                </c:pt>
              </c:numCache>
            </c:numRef>
          </c:val>
          <c:extLst>
            <c:ext xmlns:c16="http://schemas.microsoft.com/office/drawing/2014/chart" uri="{C3380CC4-5D6E-409C-BE32-E72D297353CC}">
              <c16:uniqueId val="{00000006-E633-452F-8C40-22C92F4E2542}"/>
            </c:ext>
          </c:extLst>
        </c:ser>
        <c:ser>
          <c:idx val="8"/>
          <c:order val="7"/>
          <c:tx>
            <c:strRef>
              <c:f>'C-IoT Summary'!$D$15</c:f>
              <c:strCache>
                <c:ptCount val="1"/>
                <c:pt idx="0">
                  <c:v>LTE Cat-4</c:v>
                </c:pt>
              </c:strCache>
            </c:strRef>
          </c:tx>
          <c:spPr>
            <a:solidFill>
              <a:srgbClr val="00B050"/>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Summary'!$H$15:$T$15</c:f>
              <c:numCache>
                <c:formatCode>#,##0,,"M"</c:formatCode>
                <c:ptCount val="13"/>
                <c:pt idx="0">
                  <c:v>25680251.501198251</c:v>
                </c:pt>
                <c:pt idx="1">
                  <c:v>26542075.840562534</c:v>
                </c:pt>
                <c:pt idx="2">
                  <c:v>19199720.198988777</c:v>
                </c:pt>
                <c:pt idx="3">
                  <c:v>17195503.355451643</c:v>
                </c:pt>
                <c:pt idx="4">
                  <c:v>17051661.904955145</c:v>
                </c:pt>
                <c:pt idx="5">
                  <c:v>16340366.783822564</c:v>
                </c:pt>
                <c:pt idx="6">
                  <c:v>14581600.085511386</c:v>
                </c:pt>
                <c:pt idx="7">
                  <c:v>12348965.421009541</c:v>
                </c:pt>
                <c:pt idx="8">
                  <c:v>9839911.2713234983</c:v>
                </c:pt>
                <c:pt idx="9">
                  <c:v>6511832.6514786817</c:v>
                </c:pt>
                <c:pt idx="10">
                  <c:v>5029973.5710957609</c:v>
                </c:pt>
                <c:pt idx="11">
                  <c:v>2870983.373827449</c:v>
                </c:pt>
                <c:pt idx="12">
                  <c:v>3289149.6425394546</c:v>
                </c:pt>
              </c:numCache>
            </c:numRef>
          </c:val>
          <c:extLst>
            <c:ext xmlns:c16="http://schemas.microsoft.com/office/drawing/2014/chart" uri="{C3380CC4-5D6E-409C-BE32-E72D297353CC}">
              <c16:uniqueId val="{00000007-E633-452F-8C40-22C92F4E2542}"/>
            </c:ext>
          </c:extLst>
        </c:ser>
        <c:ser>
          <c:idx val="9"/>
          <c:order val="8"/>
          <c:tx>
            <c:strRef>
              <c:f>'C-IoT Summary'!$D$16</c:f>
              <c:strCache>
                <c:ptCount val="1"/>
                <c:pt idx="0">
                  <c:v>LTE Cat-1</c:v>
                </c:pt>
              </c:strCache>
            </c:strRef>
          </c:tx>
          <c:spPr>
            <a:solidFill>
              <a:schemeClr val="bg1">
                <a:lumMod val="6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Summary'!$H$16:$T$16</c:f>
              <c:numCache>
                <c:formatCode>#,##0,,"M"</c:formatCode>
                <c:ptCount val="13"/>
                <c:pt idx="0">
                  <c:v>21148442.4127515</c:v>
                </c:pt>
                <c:pt idx="1">
                  <c:v>18958625.600401811</c:v>
                </c:pt>
                <c:pt idx="2">
                  <c:v>19199720.198988777</c:v>
                </c:pt>
                <c:pt idx="3">
                  <c:v>16049136.465088204</c:v>
                </c:pt>
                <c:pt idx="4">
                  <c:v>10493330.40304932</c:v>
                </c:pt>
                <c:pt idx="5">
                  <c:v>2970975.7788768299</c:v>
                </c:pt>
                <c:pt idx="6">
                  <c:v>1620177.7872790429</c:v>
                </c:pt>
                <c:pt idx="7">
                  <c:v>882068.95864353853</c:v>
                </c:pt>
                <c:pt idx="8">
                  <c:v>0</c:v>
                </c:pt>
                <c:pt idx="9">
                  <c:v>0</c:v>
                </c:pt>
                <c:pt idx="10">
                  <c:v>0</c:v>
                </c:pt>
                <c:pt idx="11">
                  <c:v>0</c:v>
                </c:pt>
                <c:pt idx="12">
                  <c:v>0</c:v>
                </c:pt>
              </c:numCache>
            </c:numRef>
          </c:val>
          <c:extLst>
            <c:ext xmlns:c16="http://schemas.microsoft.com/office/drawing/2014/chart" uri="{C3380CC4-5D6E-409C-BE32-E72D297353CC}">
              <c16:uniqueId val="{00000008-E633-452F-8C40-22C92F4E2542}"/>
            </c:ext>
          </c:extLst>
        </c:ser>
        <c:ser>
          <c:idx val="10"/>
          <c:order val="9"/>
          <c:tx>
            <c:strRef>
              <c:f>'C-IoT Summary'!$D$17</c:f>
              <c:strCache>
                <c:ptCount val="1"/>
                <c:pt idx="0">
                  <c:v>LTE Cat-0</c:v>
                </c:pt>
              </c:strCache>
            </c:strRef>
          </c:tx>
          <c:spPr>
            <a:solidFill>
              <a:schemeClr val="accent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Summary'!$H$17:$T$17</c:f>
              <c:numCache>
                <c:formatCode>#,##0,,"M"</c:formatCode>
                <c:ptCount val="13"/>
                <c:pt idx="0">
                  <c:v>251767.171580375</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E633-452F-8C40-22C92F4E2542}"/>
            </c:ext>
          </c:extLst>
        </c:ser>
        <c:ser>
          <c:idx val="11"/>
          <c:order val="10"/>
          <c:tx>
            <c:strRef>
              <c:f>'C-IoT Summary'!$D$18</c:f>
              <c:strCache>
                <c:ptCount val="1"/>
                <c:pt idx="0">
                  <c:v>LTE-M</c:v>
                </c:pt>
              </c:strCache>
            </c:strRef>
          </c:tx>
          <c:spPr>
            <a:solidFill>
              <a:schemeClr val="bg2">
                <a:lumMod val="2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Summary'!$H$18:$T$18</c:f>
              <c:numCache>
                <c:formatCode>#,##0,,"M"</c:formatCode>
                <c:ptCount val="13"/>
                <c:pt idx="0">
                  <c:v>1258835.8579018749</c:v>
                </c:pt>
                <c:pt idx="1">
                  <c:v>23508695.744498249</c:v>
                </c:pt>
                <c:pt idx="2">
                  <c:v>44479328.477573067</c:v>
                </c:pt>
                <c:pt idx="3">
                  <c:v>60836545.860352807</c:v>
                </c:pt>
                <c:pt idx="4">
                  <c:v>78654643.22439456</c:v>
                </c:pt>
                <c:pt idx="5">
                  <c:v>99546328.039565861</c:v>
                </c:pt>
                <c:pt idx="6">
                  <c:v>112067114.04592821</c:v>
                </c:pt>
                <c:pt idx="7">
                  <c:v>125158515.30974846</c:v>
                </c:pt>
                <c:pt idx="8">
                  <c:v>143679594.13797596</c:v>
                </c:pt>
                <c:pt idx="9">
                  <c:v>163955926.54648662</c:v>
                </c:pt>
                <c:pt idx="10">
                  <c:v>194743903.20047408</c:v>
                </c:pt>
                <c:pt idx="11">
                  <c:v>227162603.40150571</c:v>
                </c:pt>
                <c:pt idx="12">
                  <c:v>262288569.9733142</c:v>
                </c:pt>
              </c:numCache>
            </c:numRef>
          </c:val>
          <c:extLst>
            <c:ext xmlns:c16="http://schemas.microsoft.com/office/drawing/2014/chart" uri="{C3380CC4-5D6E-409C-BE32-E72D297353CC}">
              <c16:uniqueId val="{0000000A-E633-452F-8C40-22C92F4E2542}"/>
            </c:ext>
          </c:extLst>
        </c:ser>
        <c:ser>
          <c:idx val="4"/>
          <c:order val="11"/>
          <c:tx>
            <c:strRef>
              <c:f>'C-IoT Summary'!$D$19</c:f>
              <c:strCache>
                <c:ptCount val="1"/>
                <c:pt idx="0">
                  <c:v>NB-IoT</c:v>
                </c:pt>
              </c:strCache>
            </c:strRef>
          </c:tx>
          <c:spPr>
            <a:solidFill>
              <a:schemeClr val="accent5"/>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Summary'!$H$19:$T$19</c:f>
              <c:numCache>
                <c:formatCode>#,##0,,"M"</c:formatCode>
                <c:ptCount val="13"/>
                <c:pt idx="0">
                  <c:v>3891756.5031249998</c:v>
                </c:pt>
                <c:pt idx="1">
                  <c:v>26582811.698175251</c:v>
                </c:pt>
                <c:pt idx="2">
                  <c:v>50216261.761303186</c:v>
                </c:pt>
                <c:pt idx="3">
                  <c:v>76845134.678790122</c:v>
                </c:pt>
                <c:pt idx="4">
                  <c:v>115391387.6875587</c:v>
                </c:pt>
                <c:pt idx="5">
                  <c:v>162856846.71291342</c:v>
                </c:pt>
                <c:pt idx="6">
                  <c:v>230007236.51972562</c:v>
                </c:pt>
                <c:pt idx="7">
                  <c:v>304827758.91539299</c:v>
                </c:pt>
                <c:pt idx="8">
                  <c:v>406045834.28617382</c:v>
                </c:pt>
                <c:pt idx="9">
                  <c:v>533526784.03112149</c:v>
                </c:pt>
                <c:pt idx="10">
                  <c:v>707821985.26112616</c:v>
                </c:pt>
                <c:pt idx="11">
                  <c:v>929707656.36311257</c:v>
                </c:pt>
                <c:pt idx="12">
                  <c:v>1237887598.3131452</c:v>
                </c:pt>
              </c:numCache>
            </c:numRef>
          </c:val>
          <c:extLst>
            <c:ext xmlns:c16="http://schemas.microsoft.com/office/drawing/2014/chart" uri="{C3380CC4-5D6E-409C-BE32-E72D297353CC}">
              <c16:uniqueId val="{0000000B-E633-452F-8C40-22C92F4E2542}"/>
            </c:ext>
          </c:extLst>
        </c:ser>
        <c:ser>
          <c:idx val="12"/>
          <c:order val="12"/>
          <c:tx>
            <c:strRef>
              <c:f>'C-IoT Summary'!$D$20</c:f>
              <c:strCache>
                <c:ptCount val="1"/>
                <c:pt idx="0">
                  <c:v>5G NR</c:v>
                </c:pt>
              </c:strCache>
            </c:strRef>
          </c:tx>
          <c:spPr>
            <a:solidFill>
              <a:schemeClr val="accent1">
                <a:lumMod val="80000"/>
                <a:lumOff val="2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Summary'!$H$20:$T$20</c:f>
              <c:numCache>
                <c:formatCode>#,##0,,"M"</c:formatCode>
                <c:ptCount val="13"/>
                <c:pt idx="0">
                  <c:v>0</c:v>
                </c:pt>
                <c:pt idx="1">
                  <c:v>0</c:v>
                </c:pt>
                <c:pt idx="2">
                  <c:v>0</c:v>
                </c:pt>
                <c:pt idx="3">
                  <c:v>137110.51181528246</c:v>
                </c:pt>
                <c:pt idx="4">
                  <c:v>257908.91886299918</c:v>
                </c:pt>
                <c:pt idx="5">
                  <c:v>1235813.5001067836</c:v>
                </c:pt>
                <c:pt idx="6">
                  <c:v>7960289.8364022514</c:v>
                </c:pt>
                <c:pt idx="7">
                  <c:v>15152481.67385585</c:v>
                </c:pt>
                <c:pt idx="8">
                  <c:v>28431217.166302569</c:v>
                </c:pt>
                <c:pt idx="9">
                  <c:v>37481230.465928026</c:v>
                </c:pt>
                <c:pt idx="10">
                  <c:v>47645749.450503528</c:v>
                </c:pt>
                <c:pt idx="11">
                  <c:v>62454727.661430091</c:v>
                </c:pt>
                <c:pt idx="12">
                  <c:v>79753695.913487345</c:v>
                </c:pt>
              </c:numCache>
            </c:numRef>
          </c:val>
          <c:extLst>
            <c:ext xmlns:c16="http://schemas.microsoft.com/office/drawing/2014/chart" uri="{C3380CC4-5D6E-409C-BE32-E72D297353CC}">
              <c16:uniqueId val="{0000000C-E633-452F-8C40-22C92F4E2542}"/>
            </c:ext>
          </c:extLst>
        </c:ser>
        <c:dLbls>
          <c:showLegendKey val="0"/>
          <c:showVal val="0"/>
          <c:showCatName val="0"/>
          <c:showSerName val="0"/>
          <c:showPercent val="0"/>
          <c:showBubbleSize val="0"/>
        </c:dLbls>
        <c:gapWidth val="150"/>
        <c:overlap val="100"/>
        <c:axId val="436255056"/>
        <c:axId val="436255448"/>
      </c:barChart>
      <c:catAx>
        <c:axId val="4362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5448"/>
        <c:crosses val="autoZero"/>
        <c:auto val="1"/>
        <c:lblAlgn val="ctr"/>
        <c:lblOffset val="100"/>
        <c:tickLblSkip val="2"/>
        <c:noMultiLvlLbl val="0"/>
      </c:catAx>
      <c:valAx>
        <c:axId val="4362554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5056"/>
        <c:crossesAt val="1"/>
        <c:crossBetween val="between"/>
      </c:valAx>
      <c:spPr>
        <a:noFill/>
        <a:ln>
          <a:noFill/>
        </a:ln>
        <a:effectLst/>
      </c:spPr>
    </c:plotArea>
    <c:legend>
      <c:legendPos val="b"/>
      <c:layout>
        <c:manualLayout>
          <c:xMode val="edge"/>
          <c:yMode val="edge"/>
          <c:x val="0.18424496446371169"/>
          <c:y val="5.7165854797811284E-2"/>
          <c:w val="0.77673054687259568"/>
          <c:h val="0.203318619263501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Summary'!$D$126</c:f>
              <c:strCache>
                <c:ptCount val="1"/>
                <c:pt idx="0">
                  <c:v>GSM</c:v>
                </c:pt>
              </c:strCache>
            </c:strRef>
          </c:tx>
          <c:spPr>
            <a:solidFill>
              <a:schemeClr val="accent1"/>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Summary'!$H$126:$T$126</c:f>
              <c:numCache>
                <c:formatCode>"$"#,###,," M"</c:formatCode>
                <c:ptCount val="13"/>
                <c:pt idx="0">
                  <c:v>658325129.65810168</c:v>
                </c:pt>
                <c:pt idx="1">
                  <c:v>469739793.7474665</c:v>
                </c:pt>
                <c:pt idx="2">
                  <c:v>310529831.02460641</c:v>
                </c:pt>
                <c:pt idx="3">
                  <c:v>175147172.89635554</c:v>
                </c:pt>
                <c:pt idx="4">
                  <c:v>76097106.814454749</c:v>
                </c:pt>
                <c:pt idx="5">
                  <c:v>7972719.659201704</c:v>
                </c:pt>
                <c:pt idx="6">
                  <c:v>4034428.8577859011</c:v>
                </c:pt>
                <c:pt idx="7">
                  <c:v>3014196.5366325532</c:v>
                </c:pt>
                <c:pt idx="8">
                  <c:v>1768367.9983255493</c:v>
                </c:pt>
                <c:pt idx="9">
                  <c:v>1583668.5273040235</c:v>
                </c:pt>
                <c:pt idx="10">
                  <c:v>735627.28931236104</c:v>
                </c:pt>
                <c:pt idx="11">
                  <c:v>48955.2956708778</c:v>
                </c:pt>
                <c:pt idx="12">
                  <c:v>0</c:v>
                </c:pt>
              </c:numCache>
            </c:numRef>
          </c:val>
          <c:extLst>
            <c:ext xmlns:c16="http://schemas.microsoft.com/office/drawing/2014/chart" uri="{C3380CC4-5D6E-409C-BE32-E72D297353CC}">
              <c16:uniqueId val="{00000000-6A14-422D-A873-EE8069FCD1FF}"/>
            </c:ext>
          </c:extLst>
        </c:ser>
        <c:ser>
          <c:idx val="5"/>
          <c:order val="1"/>
          <c:tx>
            <c:strRef>
              <c:f>'C-IoT Summary'!$D$127</c:f>
              <c:strCache>
                <c:ptCount val="1"/>
                <c:pt idx="0">
                  <c:v>EDGE</c:v>
                </c:pt>
              </c:strCache>
            </c:strRef>
          </c:tx>
          <c:spPr>
            <a:solidFill>
              <a:schemeClr val="tx2">
                <a:lumMod val="40000"/>
                <a:lumOff val="6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Summary'!$H$127:$T$127</c:f>
              <c:numCache>
                <c:formatCode>"$"#,###,," M"</c:formatCode>
                <c:ptCount val="13"/>
                <c:pt idx="0">
                  <c:v>33340591.281027246</c:v>
                </c:pt>
                <c:pt idx="1">
                  <c:v>23711168.003038414</c:v>
                </c:pt>
                <c:pt idx="2">
                  <c:v>17045050.605143066</c:v>
                </c:pt>
                <c:pt idx="3">
                  <c:v>12582411.846002553</c:v>
                </c:pt>
                <c:pt idx="4">
                  <c:v>10198199.012658408</c:v>
                </c:pt>
                <c:pt idx="5">
                  <c:v>7308326.3542682277</c:v>
                </c:pt>
                <c:pt idx="6">
                  <c:v>4622783.0662130099</c:v>
                </c:pt>
                <c:pt idx="7">
                  <c:v>3453766.8648914667</c:v>
                </c:pt>
                <c:pt idx="8">
                  <c:v>2701673.3307751445</c:v>
                </c:pt>
                <c:pt idx="9">
                  <c:v>2419493.5833811467</c:v>
                </c:pt>
                <c:pt idx="10">
                  <c:v>1685812.5380074938</c:v>
                </c:pt>
                <c:pt idx="11">
                  <c:v>224378.43849152318</c:v>
                </c:pt>
                <c:pt idx="12">
                  <c:v>195317.40534053298</c:v>
                </c:pt>
              </c:numCache>
            </c:numRef>
          </c:val>
          <c:extLst>
            <c:ext xmlns:c16="http://schemas.microsoft.com/office/drawing/2014/chart" uri="{C3380CC4-5D6E-409C-BE32-E72D297353CC}">
              <c16:uniqueId val="{00000001-6A14-422D-A873-EE8069FCD1FF}"/>
            </c:ext>
          </c:extLst>
        </c:ser>
        <c:ser>
          <c:idx val="1"/>
          <c:order val="2"/>
          <c:tx>
            <c:strRef>
              <c:f>'C-IoT Summary'!$D$128</c:f>
              <c:strCache>
                <c:ptCount val="1"/>
                <c:pt idx="0">
                  <c:v>EC-GSM</c:v>
                </c:pt>
              </c:strCache>
            </c:strRef>
          </c:tx>
          <c:spPr>
            <a:solidFill>
              <a:schemeClr val="tx2">
                <a:lumMod val="60000"/>
                <a:lumOff val="4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Summary'!$H$128:$T$128</c:f>
              <c:numCache>
                <c:formatCode>"$"#,###,," M"</c:formatCode>
                <c:ptCount val="13"/>
                <c:pt idx="0">
                  <c:v>0</c:v>
                </c:pt>
                <c:pt idx="1">
                  <c:v>0</c:v>
                </c:pt>
                <c:pt idx="2">
                  <c:v>0</c:v>
                </c:pt>
                <c:pt idx="3">
                  <c:v>0</c:v>
                </c:pt>
                <c:pt idx="4">
                  <c:v>122378388.15190089</c:v>
                </c:pt>
                <c:pt idx="5">
                  <c:v>130965208.26848662</c:v>
                </c:pt>
                <c:pt idx="6">
                  <c:v>83764829.159779742</c:v>
                </c:pt>
                <c:pt idx="7">
                  <c:v>62582255.59183336</c:v>
                </c:pt>
                <c:pt idx="8">
                  <c:v>49494655.419800639</c:v>
                </c:pt>
                <c:pt idx="9">
                  <c:v>44325122.4475426</c:v>
                </c:pt>
                <c:pt idx="10">
                  <c:v>31221248.203898784</c:v>
                </c:pt>
                <c:pt idx="11">
                  <c:v>4200364.3685613135</c:v>
                </c:pt>
                <c:pt idx="12">
                  <c:v>3695405.309042884</c:v>
                </c:pt>
              </c:numCache>
            </c:numRef>
          </c:val>
          <c:extLst>
            <c:ext xmlns:c16="http://schemas.microsoft.com/office/drawing/2014/chart" uri="{C3380CC4-5D6E-409C-BE32-E72D297353CC}">
              <c16:uniqueId val="{00000002-6A14-422D-A873-EE8069FCD1FF}"/>
            </c:ext>
          </c:extLst>
        </c:ser>
        <c:ser>
          <c:idx val="2"/>
          <c:order val="3"/>
          <c:tx>
            <c:strRef>
              <c:f>'C-IoT Summary'!$D$129</c:f>
              <c:strCache>
                <c:ptCount val="1"/>
                <c:pt idx="0">
                  <c:v>CDMA</c:v>
                </c:pt>
              </c:strCache>
            </c:strRef>
          </c:tx>
          <c:spPr>
            <a:solidFill>
              <a:schemeClr val="accent3"/>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Summary'!$H$129:$T$129</c:f>
              <c:numCache>
                <c:formatCode>"$"#,###,," M"</c:formatCode>
                <c:ptCount val="13"/>
                <c:pt idx="0">
                  <c:v>3692849.3547292342</c:v>
                </c:pt>
                <c:pt idx="1">
                  <c:v>1050512.520570979</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6A14-422D-A873-EE8069FCD1FF}"/>
            </c:ext>
          </c:extLst>
        </c:ser>
        <c:ser>
          <c:idx val="3"/>
          <c:order val="4"/>
          <c:tx>
            <c:strRef>
              <c:f>'C-IoT Summary'!$D$130</c:f>
              <c:strCache>
                <c:ptCount val="1"/>
                <c:pt idx="0">
                  <c:v>WCDMA/HSPA</c:v>
                </c:pt>
              </c:strCache>
            </c:strRef>
          </c:tx>
          <c:spPr>
            <a:solidFill>
              <a:schemeClr val="accent4"/>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Summary'!$H$130:$T$130</c:f>
              <c:numCache>
                <c:formatCode>"$"#,###,," M"</c:formatCode>
                <c:ptCount val="13"/>
                <c:pt idx="0">
                  <c:v>26588515.35405048</c:v>
                </c:pt>
                <c:pt idx="1">
                  <c:v>12606150.246851748</c:v>
                </c:pt>
                <c:pt idx="2">
                  <c:v>6796558.9737952957</c:v>
                </c:pt>
                <c:pt idx="3">
                  <c:v>4013697.870425025</c:v>
                </c:pt>
                <c:pt idx="4">
                  <c:v>2168767.5442119604</c:v>
                </c:pt>
                <c:pt idx="5">
                  <c:v>777100.98518238985</c:v>
                </c:pt>
                <c:pt idx="6">
                  <c:v>491544.72596048965</c:v>
                </c:pt>
                <c:pt idx="7">
                  <c:v>367242.1705319687</c:v>
                </c:pt>
                <c:pt idx="8">
                  <c:v>287271.38132798549</c:v>
                </c:pt>
                <c:pt idx="9">
                  <c:v>257266.95226053862</c:v>
                </c:pt>
                <c:pt idx="10">
                  <c:v>179253.97972318955</c:v>
                </c:pt>
                <c:pt idx="11">
                  <c:v>23858.363345202291</c:v>
                </c:pt>
                <c:pt idx="12">
                  <c:v>20768.277271136452</c:v>
                </c:pt>
              </c:numCache>
            </c:numRef>
          </c:val>
          <c:extLst>
            <c:ext xmlns:c16="http://schemas.microsoft.com/office/drawing/2014/chart" uri="{C3380CC4-5D6E-409C-BE32-E72D297353CC}">
              <c16:uniqueId val="{00000004-6A14-422D-A873-EE8069FCD1FF}"/>
            </c:ext>
          </c:extLst>
        </c:ser>
        <c:ser>
          <c:idx val="6"/>
          <c:order val="5"/>
          <c:tx>
            <c:strRef>
              <c:f>'C-IoT Summary'!$D$131</c:f>
              <c:strCache>
                <c:ptCount val="1"/>
                <c:pt idx="0">
                  <c:v>LTE Cat-13</c:v>
                </c:pt>
              </c:strCache>
            </c:strRef>
          </c:tx>
          <c:spPr>
            <a:solidFill>
              <a:schemeClr val="bg1">
                <a:lumMod val="5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Summary'!$H$131:$T$131</c:f>
              <c:numCache>
                <c:formatCode>"$"#,###,," M"</c:formatCode>
                <c:ptCount val="13"/>
                <c:pt idx="0">
                  <c:v>0</c:v>
                </c:pt>
                <c:pt idx="1">
                  <c:v>0</c:v>
                </c:pt>
                <c:pt idx="2">
                  <c:v>52633800.000000015</c:v>
                </c:pt>
                <c:pt idx="3">
                  <c:v>110880000</c:v>
                </c:pt>
                <c:pt idx="4">
                  <c:v>243432000</c:v>
                </c:pt>
                <c:pt idx="5">
                  <c:v>348213600</c:v>
                </c:pt>
                <c:pt idx="6">
                  <c:v>453418560</c:v>
                </c:pt>
                <c:pt idx="7">
                  <c:v>566546490.71999991</c:v>
                </c:pt>
                <c:pt idx="8">
                  <c:v>687949310.16000009</c:v>
                </c:pt>
                <c:pt idx="9">
                  <c:v>715742462.29046404</c:v>
                </c:pt>
                <c:pt idx="10">
                  <c:v>728000000.00000012</c:v>
                </c:pt>
                <c:pt idx="11">
                  <c:v>742000000.00000012</c:v>
                </c:pt>
                <c:pt idx="12">
                  <c:v>756000000</c:v>
                </c:pt>
              </c:numCache>
            </c:numRef>
          </c:val>
          <c:extLst>
            <c:ext xmlns:c16="http://schemas.microsoft.com/office/drawing/2014/chart" uri="{C3380CC4-5D6E-409C-BE32-E72D297353CC}">
              <c16:uniqueId val="{00000005-6A14-422D-A873-EE8069FCD1FF}"/>
            </c:ext>
          </c:extLst>
        </c:ser>
        <c:ser>
          <c:idx val="7"/>
          <c:order val="6"/>
          <c:tx>
            <c:strRef>
              <c:f>'C-IoT Summary'!$D$132</c:f>
              <c:strCache>
                <c:ptCount val="1"/>
                <c:pt idx="0">
                  <c:v>LTE Cat-5</c:v>
                </c:pt>
              </c:strCache>
            </c:strRef>
          </c:tx>
          <c:spPr>
            <a:solidFill>
              <a:schemeClr val="bg1">
                <a:lumMod val="9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Summary'!$H$132:$T$132</c:f>
              <c:numCache>
                <c:formatCode>"$"#,###,," M"</c:formatCode>
                <c:ptCount val="13"/>
                <c:pt idx="0">
                  <c:v>68711289.399029613</c:v>
                </c:pt>
                <c:pt idx="1">
                  <c:v>209551546.70655003</c:v>
                </c:pt>
                <c:pt idx="2">
                  <c:v>318324583.39800358</c:v>
                </c:pt>
                <c:pt idx="3">
                  <c:v>481474093.95264602</c:v>
                </c:pt>
                <c:pt idx="4">
                  <c:v>806674774.73441648</c:v>
                </c:pt>
                <c:pt idx="5">
                  <c:v>913575052.00462508</c:v>
                </c:pt>
                <c:pt idx="6">
                  <c:v>996409339.1766113</c:v>
                </c:pt>
                <c:pt idx="7">
                  <c:v>1084944819.1315525</c:v>
                </c:pt>
                <c:pt idx="8">
                  <c:v>1210309086.3727901</c:v>
                </c:pt>
                <c:pt idx="9">
                  <c:v>1334925693.5531297</c:v>
                </c:pt>
                <c:pt idx="10">
                  <c:v>1546716873.1119463</c:v>
                </c:pt>
                <c:pt idx="11">
                  <c:v>1765654774.9038811</c:v>
                </c:pt>
                <c:pt idx="12">
                  <c:v>2022827030.1617646</c:v>
                </c:pt>
              </c:numCache>
            </c:numRef>
          </c:val>
          <c:extLst>
            <c:ext xmlns:c16="http://schemas.microsoft.com/office/drawing/2014/chart" uri="{C3380CC4-5D6E-409C-BE32-E72D297353CC}">
              <c16:uniqueId val="{00000006-6A14-422D-A873-EE8069FCD1FF}"/>
            </c:ext>
          </c:extLst>
        </c:ser>
        <c:ser>
          <c:idx val="8"/>
          <c:order val="7"/>
          <c:tx>
            <c:strRef>
              <c:f>'C-IoT Summary'!$D$133</c:f>
              <c:strCache>
                <c:ptCount val="1"/>
                <c:pt idx="0">
                  <c:v>LTE Cat-4</c:v>
                </c:pt>
              </c:strCache>
            </c:strRef>
          </c:tx>
          <c:spPr>
            <a:solidFill>
              <a:schemeClr val="tx1"/>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Summary'!$H$133:$T$133</c:f>
              <c:numCache>
                <c:formatCode>"$"#,###,," M"</c:formatCode>
                <c:ptCount val="13"/>
                <c:pt idx="0">
                  <c:v>730057449.86468983</c:v>
                </c:pt>
                <c:pt idx="1">
                  <c:v>679102234.69715297</c:v>
                </c:pt>
                <c:pt idx="2">
                  <c:v>442117476.94167185</c:v>
                </c:pt>
                <c:pt idx="3">
                  <c:v>395496577.1753878</c:v>
                </c:pt>
                <c:pt idx="4">
                  <c:v>409239885.71892345</c:v>
                </c:pt>
                <c:pt idx="5">
                  <c:v>392168802.81174153</c:v>
                </c:pt>
                <c:pt idx="6">
                  <c:v>349958402.05227327</c:v>
                </c:pt>
                <c:pt idx="7">
                  <c:v>296375170.10422897</c:v>
                </c:pt>
                <c:pt idx="8">
                  <c:v>236157870.51176396</c:v>
                </c:pt>
                <c:pt idx="9">
                  <c:v>156283983.63548836</c:v>
                </c:pt>
                <c:pt idx="10">
                  <c:v>120719365.70629826</c:v>
                </c:pt>
                <c:pt idx="11">
                  <c:v>68903600.97185877</c:v>
                </c:pt>
                <c:pt idx="12">
                  <c:v>78939591.420946911</c:v>
                </c:pt>
              </c:numCache>
            </c:numRef>
          </c:val>
          <c:extLst>
            <c:ext xmlns:c16="http://schemas.microsoft.com/office/drawing/2014/chart" uri="{C3380CC4-5D6E-409C-BE32-E72D297353CC}">
              <c16:uniqueId val="{00000007-6A14-422D-A873-EE8069FCD1FF}"/>
            </c:ext>
          </c:extLst>
        </c:ser>
        <c:ser>
          <c:idx val="9"/>
          <c:order val="8"/>
          <c:tx>
            <c:strRef>
              <c:f>'C-IoT Summary'!$D$134</c:f>
              <c:strCache>
                <c:ptCount val="1"/>
                <c:pt idx="0">
                  <c:v>LTE Cat-1</c:v>
                </c:pt>
              </c:strCache>
            </c:strRef>
          </c:tx>
          <c:spPr>
            <a:solidFill>
              <a:schemeClr val="bg1">
                <a:lumMod val="6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Summary'!$H$134:$T$134</c:f>
              <c:numCache>
                <c:formatCode>"$"#,###,," M"</c:formatCode>
                <c:ptCount val="13"/>
                <c:pt idx="0">
                  <c:v>444117290.66778147</c:v>
                </c:pt>
                <c:pt idx="1">
                  <c:v>358318023.84759426</c:v>
                </c:pt>
                <c:pt idx="2">
                  <c:v>326587240.58479911</c:v>
                </c:pt>
                <c:pt idx="3">
                  <c:v>245696230.14403534</c:v>
                </c:pt>
                <c:pt idx="4">
                  <c:v>152610275.38326794</c:v>
                </c:pt>
                <c:pt idx="5">
                  <c:v>41048108.049439915</c:v>
                </c:pt>
                <c:pt idx="6">
                  <c:v>21265730.834009368</c:v>
                </c:pt>
                <c:pt idx="7">
                  <c:v>10998761.456233865</c:v>
                </c:pt>
                <c:pt idx="8">
                  <c:v>0</c:v>
                </c:pt>
                <c:pt idx="9">
                  <c:v>0</c:v>
                </c:pt>
                <c:pt idx="10">
                  <c:v>0</c:v>
                </c:pt>
                <c:pt idx="11">
                  <c:v>0</c:v>
                </c:pt>
                <c:pt idx="12">
                  <c:v>0</c:v>
                </c:pt>
              </c:numCache>
            </c:numRef>
          </c:val>
          <c:extLst>
            <c:ext xmlns:c16="http://schemas.microsoft.com/office/drawing/2014/chart" uri="{C3380CC4-5D6E-409C-BE32-E72D297353CC}">
              <c16:uniqueId val="{00000008-6A14-422D-A873-EE8069FCD1FF}"/>
            </c:ext>
          </c:extLst>
        </c:ser>
        <c:ser>
          <c:idx val="10"/>
          <c:order val="9"/>
          <c:tx>
            <c:strRef>
              <c:f>'C-IoT Summary'!$D$135</c:f>
              <c:strCache>
                <c:ptCount val="1"/>
                <c:pt idx="0">
                  <c:v>LTE Cat-0</c:v>
                </c:pt>
              </c:strCache>
            </c:strRef>
          </c:tx>
          <c:spPr>
            <a:solidFill>
              <a:schemeClr val="accent2">
                <a:lumMod val="40000"/>
                <a:lumOff val="6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Summary'!$H$135:$T$135</c:f>
              <c:numCache>
                <c:formatCode>"$"#,###,," M"</c:formatCode>
                <c:ptCount val="13"/>
                <c:pt idx="0">
                  <c:v>4735740.4974268535</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6A14-422D-A873-EE8069FCD1FF}"/>
            </c:ext>
          </c:extLst>
        </c:ser>
        <c:ser>
          <c:idx val="11"/>
          <c:order val="10"/>
          <c:tx>
            <c:strRef>
              <c:f>'C-IoT Summary'!$D$136</c:f>
              <c:strCache>
                <c:ptCount val="1"/>
                <c:pt idx="0">
                  <c:v>LTE-M</c:v>
                </c:pt>
              </c:strCache>
            </c:strRef>
          </c:tx>
          <c:spPr>
            <a:solidFill>
              <a:schemeClr val="bg2">
                <a:lumMod val="2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Summary'!$H$136:$T$136</c:f>
              <c:numCache>
                <c:formatCode>"$"#,###,," M"</c:formatCode>
                <c:ptCount val="13"/>
                <c:pt idx="0">
                  <c:v>12588358.579018749</c:v>
                </c:pt>
                <c:pt idx="1">
                  <c:v>211578261.70048425</c:v>
                </c:pt>
                <c:pt idx="2">
                  <c:v>360282560.66834182</c:v>
                </c:pt>
                <c:pt idx="3">
                  <c:v>443498419.32197195</c:v>
                </c:pt>
                <c:pt idx="4">
                  <c:v>544722731.65054452</c:v>
                </c:pt>
                <c:pt idx="5">
                  <c:v>654937690.09611261</c:v>
                </c:pt>
                <c:pt idx="6">
                  <c:v>700449020.48838091</c:v>
                </c:pt>
                <c:pt idx="7">
                  <c:v>743160044.68212366</c:v>
                </c:pt>
                <c:pt idx="8">
                  <c:v>810476911.36691129</c:v>
                </c:pt>
                <c:pt idx="9">
                  <c:v>878610279.05663979</c:v>
                </c:pt>
                <c:pt idx="10">
                  <c:v>991417625.47194493</c:v>
                </c:pt>
                <c:pt idx="11">
                  <c:v>1098634436.8228099</c:v>
                </c:pt>
                <c:pt idx="12">
                  <c:v>1205089607.5792778</c:v>
                </c:pt>
              </c:numCache>
            </c:numRef>
          </c:val>
          <c:extLst>
            <c:ext xmlns:c16="http://schemas.microsoft.com/office/drawing/2014/chart" uri="{C3380CC4-5D6E-409C-BE32-E72D297353CC}">
              <c16:uniqueId val="{0000000A-6A14-422D-A873-EE8069FCD1FF}"/>
            </c:ext>
          </c:extLst>
        </c:ser>
        <c:ser>
          <c:idx val="4"/>
          <c:order val="11"/>
          <c:tx>
            <c:strRef>
              <c:f>'C-IoT Summary'!$D$137</c:f>
              <c:strCache>
                <c:ptCount val="1"/>
                <c:pt idx="0">
                  <c:v>NB-IoT</c:v>
                </c:pt>
              </c:strCache>
            </c:strRef>
          </c:tx>
          <c:spPr>
            <a:solidFill>
              <a:schemeClr val="accent5"/>
            </a:solidFill>
            <a:ln w="25400">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Summary'!$H$137:$T$137</c:f>
              <c:numCache>
                <c:formatCode>"$"#,###,," M"</c:formatCode>
                <c:ptCount val="13"/>
                <c:pt idx="0">
                  <c:v>31134052.024999999</c:v>
                </c:pt>
                <c:pt idx="1">
                  <c:v>191396244.2268618</c:v>
                </c:pt>
                <c:pt idx="2">
                  <c:v>325401376.21324468</c:v>
                </c:pt>
                <c:pt idx="3">
                  <c:v>448160825.44670403</c:v>
                </c:pt>
                <c:pt idx="4">
                  <c:v>605666315.69445825</c:v>
                </c:pt>
                <c:pt idx="5">
                  <c:v>769322715.32406616</c:v>
                </c:pt>
                <c:pt idx="6">
                  <c:v>977882206.26623631</c:v>
                </c:pt>
                <c:pt idx="7">
                  <c:v>1166385376.9854391</c:v>
                </c:pt>
                <c:pt idx="8">
                  <c:v>1398315339.3383331</c:v>
                </c:pt>
                <c:pt idx="9">
                  <c:v>1653593660.5114765</c:v>
                </c:pt>
                <c:pt idx="10">
                  <c:v>1974418125.5146782</c:v>
                </c:pt>
                <c:pt idx="11">
                  <c:v>2334016910.661963</c:v>
                </c:pt>
                <c:pt idx="12">
                  <c:v>2796928164.8572807</c:v>
                </c:pt>
              </c:numCache>
            </c:numRef>
          </c:val>
          <c:extLst>
            <c:ext xmlns:c16="http://schemas.microsoft.com/office/drawing/2014/chart" uri="{C3380CC4-5D6E-409C-BE32-E72D297353CC}">
              <c16:uniqueId val="{0000000B-6A14-422D-A873-EE8069FCD1FF}"/>
            </c:ext>
          </c:extLst>
        </c:ser>
        <c:ser>
          <c:idx val="12"/>
          <c:order val="12"/>
          <c:tx>
            <c:strRef>
              <c:f>'C-IoT Summary'!$D$138</c:f>
              <c:strCache>
                <c:ptCount val="1"/>
                <c:pt idx="0">
                  <c:v>5G IoT</c:v>
                </c:pt>
              </c:strCache>
            </c:strRef>
          </c:tx>
          <c:spPr>
            <a:solidFill>
              <a:schemeClr val="accent6">
                <a:lumMod val="75000"/>
              </a:schemeClr>
            </a:solidFill>
            <a:ln w="25400">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Summary'!$H$138:$T$138</c:f>
              <c:numCache>
                <c:formatCode>"$"#,###,," M"</c:formatCode>
                <c:ptCount val="13"/>
                <c:pt idx="0">
                  <c:v>0</c:v>
                </c:pt>
                <c:pt idx="1">
                  <c:v>0</c:v>
                </c:pt>
                <c:pt idx="2">
                  <c:v>0</c:v>
                </c:pt>
                <c:pt idx="3">
                  <c:v>6855525.590764123</c:v>
                </c:pt>
                <c:pt idx="4">
                  <c:v>12250673.645992462</c:v>
                </c:pt>
                <c:pt idx="5">
                  <c:v>58701141.255072221</c:v>
                </c:pt>
                <c:pt idx="6">
                  <c:v>359208078.86765158</c:v>
                </c:pt>
                <c:pt idx="7">
                  <c:v>683755735.53274524</c:v>
                </c:pt>
                <c:pt idx="8">
                  <c:v>1218810740.8979332</c:v>
                </c:pt>
                <c:pt idx="9">
                  <c:v>1606773498.536252</c:v>
                </c:pt>
                <c:pt idx="10">
                  <c:v>1940388035.6684592</c:v>
                </c:pt>
                <c:pt idx="11">
                  <c:v>2543488301.1141343</c:v>
                </c:pt>
                <c:pt idx="12">
                  <c:v>3085594479.6514072</c:v>
                </c:pt>
              </c:numCache>
            </c:numRef>
          </c:val>
          <c:extLst>
            <c:ext xmlns:c16="http://schemas.microsoft.com/office/drawing/2014/chart" uri="{C3380CC4-5D6E-409C-BE32-E72D297353CC}">
              <c16:uniqueId val="{0000000C-6A14-422D-A873-EE8069FCD1FF}"/>
            </c:ext>
          </c:extLst>
        </c:ser>
        <c:dLbls>
          <c:showLegendKey val="0"/>
          <c:showVal val="0"/>
          <c:showCatName val="0"/>
          <c:showSerName val="0"/>
          <c:showPercent val="0"/>
          <c:showBubbleSize val="0"/>
        </c:dLbls>
        <c:axId val="544987168"/>
        <c:axId val="544987560"/>
      </c:areaChart>
      <c:catAx>
        <c:axId val="54498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7560"/>
        <c:crosses val="autoZero"/>
        <c:auto val="1"/>
        <c:lblAlgn val="ctr"/>
        <c:lblOffset val="100"/>
        <c:noMultiLvlLbl val="0"/>
      </c:catAx>
      <c:valAx>
        <c:axId val="54498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7168"/>
        <c:crossesAt val="1"/>
        <c:crossBetween val="midCat"/>
      </c:valAx>
      <c:spPr>
        <a:noFill/>
        <a:ln>
          <a:noFill/>
        </a:ln>
        <a:effectLst/>
      </c:spPr>
    </c:plotArea>
    <c:legend>
      <c:legendPos val="b"/>
      <c:layout>
        <c:manualLayout>
          <c:xMode val="edge"/>
          <c:yMode val="edge"/>
          <c:x val="0.18424496446371169"/>
          <c:y val="5.7165854797811284E-2"/>
          <c:w val="0.72004369019090009"/>
          <c:h val="0.250355016257296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2018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2-4FDC-9A6E-64B49C0855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2-4FDC-9A6E-64B49C0855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2-4FDC-9A6E-64B49C0855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2-4FDC-9A6E-64B49C0855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2-4FDC-9A6E-64B49C0855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42-4FDC-9A6E-64B49C0855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42-4FDC-9A6E-64B49C0855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342-4FDC-9A6E-64B49C0855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342-4FDC-9A6E-64B49C0855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342-4FDC-9A6E-64B49C0855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342-4FDC-9A6E-64B49C08559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342-4FDC-9A6E-64B49C08559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342-4FDC-9A6E-64B49C085597}"/>
              </c:ext>
            </c:extLst>
          </c:dPt>
          <c:dLbls>
            <c:dLbl>
              <c:idx val="0"/>
              <c:layout>
                <c:manualLayout>
                  <c:x val="-0.15208645551430425"/>
                  <c:y val="0.10580613320770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42-4FDC-9A6E-64B49C085597}"/>
                </c:ext>
              </c:extLst>
            </c:dLbl>
            <c:dLbl>
              <c:idx val="1"/>
              <c:layout>
                <c:manualLayout>
                  <c:x val="-0.14288949632591263"/>
                  <c:y val="0.145225564753123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42-4FDC-9A6E-64B49C085597}"/>
                </c:ext>
              </c:extLst>
            </c:dLbl>
            <c:dLbl>
              <c:idx val="2"/>
              <c:layout>
                <c:manualLayout>
                  <c:x val="-0.23962719685945993"/>
                  <c:y val="0.128008614307826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42-4FDC-9A6E-64B49C085597}"/>
                </c:ext>
              </c:extLst>
            </c:dLbl>
            <c:dLbl>
              <c:idx val="3"/>
              <c:layout>
                <c:manualLayout>
                  <c:x val="-0.26956622650148004"/>
                  <c:y val="8.77295466271843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42-4FDC-9A6E-64B49C085597}"/>
                </c:ext>
              </c:extLst>
            </c:dLbl>
            <c:dLbl>
              <c:idx val="4"/>
              <c:layout>
                <c:manualLayout>
                  <c:x val="-0.2235241320223573"/>
                  <c:y val="4.19245350741413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42-4FDC-9A6E-64B49C085597}"/>
                </c:ext>
              </c:extLst>
            </c:dLbl>
            <c:dLbl>
              <c:idx val="5"/>
              <c:layout>
                <c:manualLayout>
                  <c:x val="-0.2511413016378134"/>
                  <c:y val="-1.20353545550395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42-4FDC-9A6E-64B49C085597}"/>
                </c:ext>
              </c:extLst>
            </c:dLbl>
            <c:dLbl>
              <c:idx val="6"/>
              <c:layout>
                <c:manualLayout>
                  <c:x val="-0.23733380477699356"/>
                  <c:y val="-3.01110438118313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42-4FDC-9A6E-64B49C085597}"/>
                </c:ext>
              </c:extLst>
            </c:dLbl>
            <c:dLbl>
              <c:idx val="7"/>
              <c:layout>
                <c:manualLayout>
                  <c:x val="-0.15201483234284835"/>
                  <c:y val="-8.90804675056644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42-4FDC-9A6E-64B49C085597}"/>
                </c:ext>
              </c:extLst>
            </c:dLbl>
            <c:dLbl>
              <c:idx val="8"/>
              <c:layout>
                <c:manualLayout>
                  <c:x val="-5.9763462209710835E-2"/>
                  <c:y val="-0.105732328330753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42-4FDC-9A6E-64B49C085597}"/>
                </c:ext>
              </c:extLst>
            </c:dLbl>
            <c:dLbl>
              <c:idx val="9"/>
              <c:layout>
                <c:manualLayout>
                  <c:x val="-1.8276782759667994E-2"/>
                  <c:y val="-9.98133566637503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42-4FDC-9A6E-64B49C085597}"/>
                </c:ext>
              </c:extLst>
            </c:dLbl>
            <c:dLbl>
              <c:idx val="10"/>
              <c:layout>
                <c:manualLayout>
                  <c:x val="0.1682301370359793"/>
                  <c:y val="-4.54857886353949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42-4FDC-9A6E-64B49C085597}"/>
                </c:ext>
              </c:extLst>
            </c:dLbl>
            <c:dLbl>
              <c:idx val="11"/>
              <c:layout>
                <c:manualLayout>
                  <c:x val="0.11526048870447211"/>
                  <c:y val="2.8735632183908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42-4FDC-9A6E-64B49C085597}"/>
                </c:ext>
              </c:extLst>
            </c:dLbl>
            <c:dLbl>
              <c:idx val="12"/>
              <c:layout>
                <c:manualLayout>
                  <c:x val="9.6818810511756573E-2"/>
                  <c:y val="5.4597701149425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42-4FDC-9A6E-64B49C085597}"/>
                </c:ext>
              </c:extLst>
            </c:dLbl>
            <c:spPr>
              <a:noFill/>
              <a:ln>
                <a:no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Summary'!$I$8:$I$20</c:f>
              <c:numCache>
                <c:formatCode>#,##0,,"M"</c:formatCode>
                <c:ptCount val="13"/>
                <c:pt idx="0">
                  <c:v>43494425.346987635</c:v>
                </c:pt>
                <c:pt idx="1">
                  <c:v>2395067.4750543851</c:v>
                </c:pt>
                <c:pt idx="2">
                  <c:v>958026.99002175406</c:v>
                </c:pt>
                <c:pt idx="3">
                  <c:v>95802.699002175403</c:v>
                </c:pt>
                <c:pt idx="4">
                  <c:v>958026.99002175406</c:v>
                </c:pt>
                <c:pt idx="5">
                  <c:v>0</c:v>
                </c:pt>
                <c:pt idx="6">
                  <c:v>6825105.2161446521</c:v>
                </c:pt>
                <c:pt idx="7">
                  <c:v>26542075.840562534</c:v>
                </c:pt>
                <c:pt idx="8">
                  <c:v>18958625.600401811</c:v>
                </c:pt>
                <c:pt idx="9">
                  <c:v>0</c:v>
                </c:pt>
                <c:pt idx="10">
                  <c:v>23508695.744498249</c:v>
                </c:pt>
                <c:pt idx="11">
                  <c:v>26582811.698175251</c:v>
                </c:pt>
                <c:pt idx="12">
                  <c:v>0</c:v>
                </c:pt>
              </c:numCache>
            </c:numRef>
          </c:val>
          <c:extLst>
            <c:ext xmlns:c16="http://schemas.microsoft.com/office/drawing/2014/chart" uri="{C3380CC4-5D6E-409C-BE32-E72D297353CC}">
              <c16:uniqueId val="{0000001A-F342-4FDC-9A6E-64B49C085597}"/>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2023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A5-4EB2-953E-29E30A1DFB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A5-4EB2-953E-29E30A1DFB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A5-4EB2-953E-29E30A1DFB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A5-4EB2-953E-29E30A1DFB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A5-4EB2-953E-29E30A1DFB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A5-4EB2-953E-29E30A1DFB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A5-4EB2-953E-29E30A1DFB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A5-4EB2-953E-29E30A1DFB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A5-4EB2-953E-29E30A1DFB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A5-4EB2-953E-29E30A1DFB5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A5-4EB2-953E-29E30A1DFB5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A5-4EB2-953E-29E30A1DFB5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A5-4EB2-953E-29E30A1DFB51}"/>
              </c:ext>
            </c:extLst>
          </c:dPt>
          <c:dLbls>
            <c:dLbl>
              <c:idx val="0"/>
              <c:layout>
                <c:manualLayout>
                  <c:x val="0.13831258644536654"/>
                  <c:y val="3.44827586206896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A5-4EB2-953E-29E30A1DFB51}"/>
                </c:ext>
              </c:extLst>
            </c:dLbl>
            <c:dLbl>
              <c:idx val="1"/>
              <c:layout>
                <c:manualLayout>
                  <c:x val="0.13831258644536654"/>
                  <c:y val="6.8965517241379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A5-4EB2-953E-29E30A1DFB51}"/>
                </c:ext>
              </c:extLst>
            </c:dLbl>
            <c:dLbl>
              <c:idx val="2"/>
              <c:layout>
                <c:manualLayout>
                  <c:x val="0.18902720147533425"/>
                  <c:y val="8.90804597701148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A5-4EB2-953E-29E30A1DFB51}"/>
                </c:ext>
              </c:extLst>
            </c:dLbl>
            <c:dLbl>
              <c:idx val="3"/>
              <c:layout>
                <c:manualLayout>
                  <c:x val="0.25126786537574919"/>
                  <c:y val="9.19540229885057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A5-4EB2-953E-29E30A1DFB51}"/>
                </c:ext>
              </c:extLst>
            </c:dLbl>
            <c:dLbl>
              <c:idx val="4"/>
              <c:layout>
                <c:manualLayout>
                  <c:x val="0.22130013831258627"/>
                  <c:y val="0.129310344827586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A5-4EB2-953E-29E30A1DFB51}"/>
                </c:ext>
              </c:extLst>
            </c:dLbl>
            <c:dLbl>
              <c:idx val="5"/>
              <c:layout>
                <c:manualLayout>
                  <c:x val="0.19594283079760258"/>
                  <c:y val="0.1637931034482759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A5-4EB2-953E-29E30A1DFB51}"/>
                </c:ext>
              </c:extLst>
            </c:dLbl>
            <c:dLbl>
              <c:idx val="6"/>
              <c:layout>
                <c:manualLayout>
                  <c:x val="0.13828385441457114"/>
                  <c:y val="0.192258563833366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A5-4EB2-953E-29E30A1DFB51}"/>
                </c:ext>
              </c:extLst>
            </c:dLbl>
            <c:dLbl>
              <c:idx val="7"/>
              <c:layout>
                <c:manualLayout>
                  <c:x val="3.6878498995915665E-2"/>
                  <c:y val="0.1549023038786818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A5-4EB2-953E-29E30A1DFB51}"/>
                </c:ext>
              </c:extLst>
            </c:dLbl>
            <c:dLbl>
              <c:idx val="8"/>
              <c:layout>
                <c:manualLayout>
                  <c:x val="-7.3728530047733762E-2"/>
                  <c:y val="0.1289418309890750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A5-4EB2-953E-29E30A1DFB51}"/>
                </c:ext>
              </c:extLst>
            </c:dLbl>
            <c:dLbl>
              <c:idx val="9"/>
              <c:delete val="1"/>
              <c:extLst>
                <c:ext xmlns:c15="http://schemas.microsoft.com/office/drawing/2012/chart" uri="{CE6537A1-D6FC-4f65-9D91-7224C49458BB}"/>
                <c:ext xmlns:c16="http://schemas.microsoft.com/office/drawing/2014/chart" uri="{C3380CC4-5D6E-409C-BE32-E72D297353CC}">
                  <c16:uniqueId val="{00000013-F7A5-4EB2-953E-29E30A1DFB51}"/>
                </c:ext>
              </c:extLst>
            </c:dLbl>
            <c:dLbl>
              <c:idx val="10"/>
              <c:layout>
                <c:manualLayout>
                  <c:x val="-8.9903181189488271E-2"/>
                  <c:y val="9.77011494252872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A5-4EB2-953E-29E30A1DFB51}"/>
                </c:ext>
              </c:extLst>
            </c:dLbl>
            <c:dLbl>
              <c:idx val="11"/>
              <c:layout>
                <c:manualLayout>
                  <c:x val="0.22126428496956016"/>
                  <c:y val="-5.13065033537474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A5-4EB2-953E-29E30A1DFB51}"/>
                </c:ext>
              </c:extLst>
            </c:dLbl>
            <c:dLbl>
              <c:idx val="12"/>
              <c:layout>
                <c:manualLayout>
                  <c:x val="0.17289073305670816"/>
                  <c:y val="-6.6091954022988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A5-4EB2-953E-29E30A1DFB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Summary'!$N$8:$N$20</c:f>
              <c:numCache>
                <c:formatCode>#,##0,,"M"</c:formatCode>
                <c:ptCount val="13"/>
                <c:pt idx="0">
                  <c:v>537901.14827632951</c:v>
                </c:pt>
                <c:pt idx="1">
                  <c:v>672376.43534541188</c:v>
                </c:pt>
                <c:pt idx="2">
                  <c:v>12183461.008458862</c:v>
                </c:pt>
                <c:pt idx="3">
                  <c:v>0</c:v>
                </c:pt>
                <c:pt idx="4">
                  <c:v>53790.114827632948</c:v>
                </c:pt>
                <c:pt idx="5">
                  <c:v>9446220</c:v>
                </c:pt>
                <c:pt idx="6">
                  <c:v>24302666.809185643</c:v>
                </c:pt>
                <c:pt idx="7">
                  <c:v>14581600.085511386</c:v>
                </c:pt>
                <c:pt idx="8">
                  <c:v>1620177.7872790429</c:v>
                </c:pt>
                <c:pt idx="9">
                  <c:v>0</c:v>
                </c:pt>
                <c:pt idx="10">
                  <c:v>112067114.04592821</c:v>
                </c:pt>
                <c:pt idx="11">
                  <c:v>230007236.51972562</c:v>
                </c:pt>
                <c:pt idx="12">
                  <c:v>7960289.8364022514</c:v>
                </c:pt>
              </c:numCache>
            </c:numRef>
          </c:val>
          <c:extLst>
            <c:ext xmlns:c16="http://schemas.microsoft.com/office/drawing/2014/chart" uri="{C3380CC4-5D6E-409C-BE32-E72D297353CC}">
              <c16:uniqueId val="{0000001A-F7A5-4EB2-953E-29E30A1DFB51}"/>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63787949188121762"/>
          <c:h val="0.87251962943191419"/>
        </c:manualLayout>
      </c:layout>
      <c:areaChart>
        <c:grouping val="stacked"/>
        <c:varyColors val="0"/>
        <c:ser>
          <c:idx val="0"/>
          <c:order val="0"/>
          <c:spPr>
            <a:solidFill>
              <a:schemeClr val="tx1"/>
            </a:solidFill>
            <a:ln>
              <a:noFill/>
            </a:ln>
            <a:effectLst/>
          </c:spPr>
          <c:cat>
            <c:numRef>
              <c:f>'C-IoT Summary'!$F$29:$M$29</c:f>
              <c:numCache>
                <c:formatCode>General</c:formatCode>
                <c:ptCount val="6"/>
                <c:pt idx="0">
                  <c:v>2017</c:v>
                </c:pt>
                <c:pt idx="1">
                  <c:v>2018</c:v>
                </c:pt>
                <c:pt idx="2">
                  <c:v>2019</c:v>
                </c:pt>
                <c:pt idx="3">
                  <c:v>2020</c:v>
                </c:pt>
                <c:pt idx="4">
                  <c:v>2021</c:v>
                </c:pt>
                <c:pt idx="5">
                  <c:v>2022</c:v>
                </c:pt>
              </c:numCache>
            </c:numRef>
          </c:cat>
          <c:val>
            <c:numRef>
              <c:f>'C-IoT Summary'!#REF!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'C-IoT Summary'!#REF!</c15:sqref>
                        </c15:formulaRef>
                      </c:ext>
                    </c:extLst>
                    <c:strCache>
                      <c:ptCount val="1"/>
                      <c:pt idx="0">
                        <c:v>#REF!</c:v>
                      </c:pt>
                    </c:strCache>
                  </c:strRef>
                </c15:tx>
              </c15:filteredSeriesTitle>
            </c:ext>
            <c:ext xmlns:c16="http://schemas.microsoft.com/office/drawing/2014/chart" uri="{C3380CC4-5D6E-409C-BE32-E72D297353CC}">
              <c16:uniqueId val="{00000000-7F11-4F08-805C-88A49FE06A3F}"/>
            </c:ext>
          </c:extLst>
        </c:ser>
        <c:ser>
          <c:idx val="5"/>
          <c:order val="1"/>
          <c:spPr>
            <a:solidFill>
              <a:schemeClr val="tx2">
                <a:lumMod val="40000"/>
                <a:lumOff val="60000"/>
              </a:schemeClr>
            </a:solidFill>
            <a:ln>
              <a:noFill/>
            </a:ln>
            <a:effectLst/>
          </c:spPr>
          <c:cat>
            <c:numRef>
              <c:f>'C-IoT Summary'!$F$29:$M$29</c:f>
              <c:numCache>
                <c:formatCode>General</c:formatCode>
                <c:ptCount val="6"/>
                <c:pt idx="0">
                  <c:v>2017</c:v>
                </c:pt>
                <c:pt idx="1">
                  <c:v>2018</c:v>
                </c:pt>
                <c:pt idx="2">
                  <c:v>2019</c:v>
                </c:pt>
                <c:pt idx="3">
                  <c:v>2020</c:v>
                </c:pt>
                <c:pt idx="4">
                  <c:v>2021</c:v>
                </c:pt>
                <c:pt idx="5">
                  <c:v>2022</c:v>
                </c:pt>
              </c:numCache>
            </c:numRef>
          </c:cat>
          <c:val>
            <c:numRef>
              <c:f>'C-IoT Summary'!#REF!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'C-IoT Summary'!#REF!</c15:sqref>
                        </c15:formulaRef>
                      </c:ext>
                    </c:extLst>
                    <c:strCache>
                      <c:ptCount val="1"/>
                      <c:pt idx="0">
                        <c:v>#REF!</c:v>
                      </c:pt>
                    </c:strCache>
                  </c:strRef>
                </c15:tx>
              </c15:filteredSeriesTitle>
            </c:ext>
            <c:ext xmlns:c16="http://schemas.microsoft.com/office/drawing/2014/chart" uri="{C3380CC4-5D6E-409C-BE32-E72D297353CC}">
              <c16:uniqueId val="{00000001-7F11-4F08-805C-88A49FE06A3F}"/>
            </c:ext>
          </c:extLst>
        </c:ser>
        <c:ser>
          <c:idx val="1"/>
          <c:order val="2"/>
          <c:spPr>
            <a:solidFill>
              <a:srgbClr val="A50021"/>
            </a:solidFill>
            <a:ln w="25400">
              <a:noFill/>
            </a:ln>
            <a:effectLst/>
          </c:spPr>
          <c:cat>
            <c:numRef>
              <c:f>'C-IoT Summary'!$F$29:$M$29</c:f>
              <c:numCache>
                <c:formatCode>General</c:formatCode>
                <c:ptCount val="6"/>
                <c:pt idx="0">
                  <c:v>2017</c:v>
                </c:pt>
                <c:pt idx="1">
                  <c:v>2018</c:v>
                </c:pt>
                <c:pt idx="2">
                  <c:v>2019</c:v>
                </c:pt>
                <c:pt idx="3">
                  <c:v>2020</c:v>
                </c:pt>
                <c:pt idx="4">
                  <c:v>2021</c:v>
                </c:pt>
                <c:pt idx="5">
                  <c:v>2022</c:v>
                </c:pt>
              </c:numCache>
            </c:numRef>
          </c:cat>
          <c:val>
            <c:numRef>
              <c:f>'C-IoT Summary'!#REF!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'C-IoT Summary'!#REF!</c15:sqref>
                        </c15:formulaRef>
                      </c:ext>
                    </c:extLst>
                    <c:strCache>
                      <c:ptCount val="1"/>
                      <c:pt idx="0">
                        <c:v>#REF!</c:v>
                      </c:pt>
                    </c:strCache>
                  </c:strRef>
                </c15:tx>
              </c15:filteredSeriesTitle>
            </c:ext>
            <c:ext xmlns:c16="http://schemas.microsoft.com/office/drawing/2014/chart" uri="{C3380CC4-5D6E-409C-BE32-E72D297353CC}">
              <c16:uniqueId val="{00000002-7F11-4F08-805C-88A49FE06A3F}"/>
            </c:ext>
          </c:extLst>
        </c:ser>
        <c:ser>
          <c:idx val="2"/>
          <c:order val="3"/>
          <c:spPr>
            <a:solidFill>
              <a:schemeClr val="bg1">
                <a:lumMod val="75000"/>
              </a:schemeClr>
            </a:solidFill>
            <a:ln w="25400">
              <a:noFill/>
            </a:ln>
            <a:effectLst/>
          </c:spPr>
          <c:cat>
            <c:numRef>
              <c:f>'C-IoT Summary'!$F$29:$M$29</c:f>
              <c:numCache>
                <c:formatCode>General</c:formatCode>
                <c:ptCount val="6"/>
                <c:pt idx="0">
                  <c:v>2017</c:v>
                </c:pt>
                <c:pt idx="1">
                  <c:v>2018</c:v>
                </c:pt>
                <c:pt idx="2">
                  <c:v>2019</c:v>
                </c:pt>
                <c:pt idx="3">
                  <c:v>2020</c:v>
                </c:pt>
                <c:pt idx="4">
                  <c:v>2021</c:v>
                </c:pt>
                <c:pt idx="5">
                  <c:v>2022</c:v>
                </c:pt>
              </c:numCache>
            </c:numRef>
          </c:cat>
          <c:val>
            <c:numRef>
              <c:f>'C-IoT Summary'!#REF!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'C-IoT Summary'!#REF!</c15:sqref>
                        </c15:formulaRef>
                      </c:ext>
                    </c:extLst>
                    <c:strCache>
                      <c:ptCount val="1"/>
                      <c:pt idx="0">
                        <c:v>#REF!</c:v>
                      </c:pt>
                    </c:strCache>
                  </c:strRef>
                </c15:tx>
              </c15:filteredSeriesTitle>
            </c:ext>
            <c:ext xmlns:c16="http://schemas.microsoft.com/office/drawing/2014/chart" uri="{C3380CC4-5D6E-409C-BE32-E72D297353CC}">
              <c16:uniqueId val="{00000003-7F11-4F08-805C-88A49FE06A3F}"/>
            </c:ext>
          </c:extLst>
        </c:ser>
        <c:dLbls>
          <c:showLegendKey val="0"/>
          <c:showVal val="0"/>
          <c:showCatName val="0"/>
          <c:showSerName val="0"/>
          <c:showPercent val="0"/>
          <c:showBubbleSize val="0"/>
        </c:dLbls>
        <c:axId val="544989128"/>
        <c:axId val="544989520"/>
      </c:areaChart>
      <c:catAx>
        <c:axId val="54498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9520"/>
        <c:crosses val="autoZero"/>
        <c:auto val="1"/>
        <c:lblAlgn val="ctr"/>
        <c:lblOffset val="100"/>
        <c:noMultiLvlLbl val="0"/>
      </c:catAx>
      <c:valAx>
        <c:axId val="54498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a:t>
                </a:r>
                <a:r>
                  <a:rPr lang="en-US" baseline="0"/>
                  <a:t> Revenue</a:t>
                </a:r>
                <a:endParaRPr lang="en-US"/>
              </a:p>
            </c:rich>
          </c:tx>
          <c:layout>
            <c:manualLayout>
              <c:xMode val="edge"/>
              <c:yMode val="edge"/>
              <c:x val="3.0079087030420757E-2"/>
              <c:y val="0.1370548674784352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9128"/>
        <c:crossesAt val="1"/>
        <c:crossBetween val="midCat"/>
      </c:valAx>
      <c:spPr>
        <a:noFill/>
        <a:ln>
          <a:noFill/>
        </a:ln>
        <a:effectLst/>
      </c:spPr>
    </c:plotArea>
    <c:legend>
      <c:legendPos val="tr"/>
      <c:layout>
        <c:manualLayout>
          <c:xMode val="edge"/>
          <c:yMode val="edge"/>
          <c:x val="0.82485864927676988"/>
          <c:y val="1.6733601070950468E-2"/>
          <c:w val="0.17514135072323009"/>
          <c:h val="0.45648979192286276"/>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74066955149328806"/>
          <c:h val="0.87251962943191419"/>
        </c:manualLayout>
      </c:layout>
      <c:areaChart>
        <c:grouping val="stacked"/>
        <c:varyColors val="0"/>
        <c:ser>
          <c:idx val="0"/>
          <c:order val="0"/>
          <c:spPr>
            <a:solidFill>
              <a:schemeClr val="tx1"/>
            </a:solidFill>
            <a:ln>
              <a:noFill/>
            </a:ln>
            <a:effectLst/>
          </c:spPr>
          <c:cat>
            <c:numRef>
              <c:f>'C-IoT Summary'!$F$29:$M$29</c:f>
              <c:numCache>
                <c:formatCode>General</c:formatCode>
                <c:ptCount val="6"/>
                <c:pt idx="0">
                  <c:v>2017</c:v>
                </c:pt>
                <c:pt idx="1">
                  <c:v>2018</c:v>
                </c:pt>
                <c:pt idx="2">
                  <c:v>2019</c:v>
                </c:pt>
                <c:pt idx="3">
                  <c:v>2020</c:v>
                </c:pt>
                <c:pt idx="4">
                  <c:v>2021</c:v>
                </c:pt>
                <c:pt idx="5">
                  <c:v>2022</c:v>
                </c:pt>
              </c:numCache>
            </c:numRef>
          </c:cat>
          <c:val>
            <c:numRef>
              <c:f>'C-IoT Summary'!#REF!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'C-IoT Summary'!#REF!</c15:sqref>
                        </c15:formulaRef>
                      </c:ext>
                    </c:extLst>
                    <c:strCache>
                      <c:ptCount val="1"/>
                      <c:pt idx="0">
                        <c:v>#REF!</c:v>
                      </c:pt>
                    </c:strCache>
                  </c:strRef>
                </c15:tx>
              </c15:filteredSeriesTitle>
            </c:ext>
            <c:ext xmlns:c16="http://schemas.microsoft.com/office/drawing/2014/chart" uri="{C3380CC4-5D6E-409C-BE32-E72D297353CC}">
              <c16:uniqueId val="{00000000-495E-4D70-9EF1-2E04488E1196}"/>
            </c:ext>
          </c:extLst>
        </c:ser>
        <c:dLbls>
          <c:showLegendKey val="0"/>
          <c:showVal val="0"/>
          <c:showCatName val="0"/>
          <c:showSerName val="0"/>
          <c:showPercent val="0"/>
          <c:showBubbleSize val="0"/>
        </c:dLbls>
        <c:axId val="544990304"/>
        <c:axId val="544990696"/>
      </c:areaChart>
      <c:catAx>
        <c:axId val="54499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0696"/>
        <c:crosses val="autoZero"/>
        <c:auto val="1"/>
        <c:lblAlgn val="ctr"/>
        <c:lblOffset val="100"/>
        <c:noMultiLvlLbl val="0"/>
      </c:catAx>
      <c:valAx>
        <c:axId val="54499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a:t>
                </a:r>
                <a:r>
                  <a:rPr lang="en-US" baseline="0"/>
                  <a:t> Revenue</a:t>
                </a:r>
                <a:endParaRPr lang="en-US"/>
              </a:p>
            </c:rich>
          </c:tx>
          <c:layout>
            <c:manualLayout>
              <c:xMode val="edge"/>
              <c:yMode val="edge"/>
              <c:x val="3.0079087030420757E-2"/>
              <c:y val="0.1370548674784352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0304"/>
        <c:crossesAt val="1"/>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2029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FF-4A6B-9F6D-06BA5915B0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FF-4A6B-9F6D-06BA5915B0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FF-4A6B-9F6D-06BA5915B0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FF-4A6B-9F6D-06BA5915B0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FF-4A6B-9F6D-06BA5915B0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FF-4A6B-9F6D-06BA5915B0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FF-4A6B-9F6D-06BA5915B0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3FF-4A6B-9F6D-06BA5915B0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3FF-4A6B-9F6D-06BA5915B08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3FF-4A6B-9F6D-06BA5915B0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3FF-4A6B-9F6D-06BA5915B08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3FF-4A6B-9F6D-06BA5915B08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3FF-4A6B-9F6D-06BA5915B08C}"/>
              </c:ext>
            </c:extLst>
          </c:dPt>
          <c:dLbls>
            <c:dLbl>
              <c:idx val="0"/>
              <c:delete val="1"/>
              <c:extLst>
                <c:ext xmlns:c15="http://schemas.microsoft.com/office/drawing/2012/chart" uri="{CE6537A1-D6FC-4f65-9D91-7224C49458BB}"/>
                <c:ext xmlns:c16="http://schemas.microsoft.com/office/drawing/2014/chart" uri="{C3380CC4-5D6E-409C-BE32-E72D297353CC}">
                  <c16:uniqueId val="{00000001-33FF-4A6B-9F6D-06BA5915B08C}"/>
                </c:ext>
              </c:extLst>
            </c:dLbl>
            <c:dLbl>
              <c:idx val="1"/>
              <c:delete val="1"/>
              <c:extLst>
                <c:ext xmlns:c15="http://schemas.microsoft.com/office/drawing/2012/chart" uri="{CE6537A1-D6FC-4f65-9D91-7224C49458BB}"/>
                <c:ext xmlns:c16="http://schemas.microsoft.com/office/drawing/2014/chart" uri="{C3380CC4-5D6E-409C-BE32-E72D297353CC}">
                  <c16:uniqueId val="{00000003-33FF-4A6B-9F6D-06BA5915B08C}"/>
                </c:ext>
              </c:extLst>
            </c:dLbl>
            <c:dLbl>
              <c:idx val="2"/>
              <c:layout>
                <c:manualLayout>
                  <c:x val="0.18902718390757672"/>
                  <c:y val="5.20434304686272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FF-4A6B-9F6D-06BA5915B08C}"/>
                </c:ext>
              </c:extLst>
            </c:dLbl>
            <c:dLbl>
              <c:idx val="3"/>
              <c:delete val="1"/>
              <c:extLst>
                <c:ext xmlns:c15="http://schemas.microsoft.com/office/drawing/2012/chart" uri="{CE6537A1-D6FC-4f65-9D91-7224C49458BB}"/>
                <c:ext xmlns:c16="http://schemas.microsoft.com/office/drawing/2014/chart" uri="{C3380CC4-5D6E-409C-BE32-E72D297353CC}">
                  <c16:uniqueId val="{00000007-33FF-4A6B-9F6D-06BA5915B08C}"/>
                </c:ext>
              </c:extLst>
            </c:dLbl>
            <c:dLbl>
              <c:idx val="4"/>
              <c:delete val="1"/>
              <c:extLst>
                <c:ext xmlns:c15="http://schemas.microsoft.com/office/drawing/2012/chart" uri="{CE6537A1-D6FC-4f65-9D91-7224C49458BB}"/>
                <c:ext xmlns:c16="http://schemas.microsoft.com/office/drawing/2014/chart" uri="{C3380CC4-5D6E-409C-BE32-E72D297353CC}">
                  <c16:uniqueId val="{00000009-33FF-4A6B-9F6D-06BA5915B08C}"/>
                </c:ext>
              </c:extLst>
            </c:dLbl>
            <c:dLbl>
              <c:idx val="5"/>
              <c:layout>
                <c:manualLayout>
                  <c:x val="0.18254634002066714"/>
                  <c:y val="0.1296051775579334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FF-4A6B-9F6D-06BA5915B08C}"/>
                </c:ext>
              </c:extLst>
            </c:dLbl>
            <c:dLbl>
              <c:idx val="6"/>
              <c:layout>
                <c:manualLayout>
                  <c:x val="0.1797632623955189"/>
                  <c:y val="0.1666175381923413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FF-4A6B-9F6D-06BA5915B08C}"/>
                </c:ext>
              </c:extLst>
            </c:dLbl>
            <c:dLbl>
              <c:idx val="7"/>
              <c:layout>
                <c:manualLayout>
                  <c:x val="0.10140197217829616"/>
                  <c:y val="0.211882360858738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3FF-4A6B-9F6D-06BA5915B08C}"/>
                </c:ext>
              </c:extLst>
            </c:dLbl>
            <c:dLbl>
              <c:idx val="8"/>
              <c:delete val="1"/>
              <c:extLst>
                <c:ext xmlns:c15="http://schemas.microsoft.com/office/drawing/2012/chart" uri="{CE6537A1-D6FC-4f65-9D91-7224C49458BB}"/>
                <c:ext xmlns:c16="http://schemas.microsoft.com/office/drawing/2014/chart" uri="{C3380CC4-5D6E-409C-BE32-E72D297353CC}">
                  <c16:uniqueId val="{00000011-33FF-4A6B-9F6D-06BA5915B08C}"/>
                </c:ext>
              </c:extLst>
            </c:dLbl>
            <c:dLbl>
              <c:idx val="9"/>
              <c:delete val="1"/>
              <c:extLst>
                <c:ext xmlns:c15="http://schemas.microsoft.com/office/drawing/2012/chart" uri="{CE6537A1-D6FC-4f65-9D91-7224C49458BB}"/>
                <c:ext xmlns:c16="http://schemas.microsoft.com/office/drawing/2014/chart" uri="{C3380CC4-5D6E-409C-BE32-E72D297353CC}">
                  <c16:uniqueId val="{00000013-33FF-4A6B-9F6D-06BA5915B08C}"/>
                </c:ext>
              </c:extLst>
            </c:dLbl>
            <c:dLbl>
              <c:idx val="10"/>
              <c:layout>
                <c:manualLayout>
                  <c:x val="-6.9442667748108554E-3"/>
                  <c:y val="0.1290400879377257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3FF-4A6B-9F6D-06BA5915B08C}"/>
                </c:ext>
              </c:extLst>
            </c:dLbl>
            <c:dLbl>
              <c:idx val="11"/>
              <c:layout>
                <c:manualLayout>
                  <c:x val="-0.16587708769379983"/>
                  <c:y val="-3.9910491957736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3FF-4A6B-9F6D-06BA5915B08C}"/>
                </c:ext>
              </c:extLst>
            </c:dLbl>
            <c:dLbl>
              <c:idx val="12"/>
              <c:layout>
                <c:manualLayout>
                  <c:x val="0.17289073305670816"/>
                  <c:y val="-6.6091954022988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3FF-4A6B-9F6D-06BA5915B0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Summary'!$T$8:$T$20</c:f>
              <c:numCache>
                <c:formatCode>#,##0,,"M"</c:formatCode>
                <c:ptCount val="13"/>
                <c:pt idx="0">
                  <c:v>0</c:v>
                </c:pt>
                <c:pt idx="1">
                  <c:v>38646.332427717891</c:v>
                </c:pt>
                <c:pt idx="2">
                  <c:v>731188.6095324225</c:v>
                </c:pt>
                <c:pt idx="3">
                  <c:v>0</c:v>
                </c:pt>
                <c:pt idx="4">
                  <c:v>3091.7065942174313</c:v>
                </c:pt>
                <c:pt idx="5">
                  <c:v>14000000</c:v>
                </c:pt>
                <c:pt idx="6">
                  <c:v>49337244.638091817</c:v>
                </c:pt>
                <c:pt idx="7">
                  <c:v>3289149.6425394546</c:v>
                </c:pt>
                <c:pt idx="8">
                  <c:v>0</c:v>
                </c:pt>
                <c:pt idx="9">
                  <c:v>0</c:v>
                </c:pt>
                <c:pt idx="10">
                  <c:v>262288569.9733142</c:v>
                </c:pt>
                <c:pt idx="11">
                  <c:v>1237887598.3131452</c:v>
                </c:pt>
                <c:pt idx="12">
                  <c:v>79753695.913487345</c:v>
                </c:pt>
              </c:numCache>
            </c:numRef>
          </c:val>
          <c:extLst>
            <c:ext xmlns:c16="http://schemas.microsoft.com/office/drawing/2014/chart" uri="{C3380CC4-5D6E-409C-BE32-E72D297353CC}">
              <c16:uniqueId val="{0000001A-33FF-4A6B-9F6D-06BA5915B08C}"/>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2018 Module 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pieChart>
        <c:varyColors val="1"/>
        <c: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453E-4F46-9C60-6A900A7F5905}"/>
              </c:ext>
            </c:extLst>
          </c:dPt>
          <c:dPt>
            <c:idx val="1"/>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453E-4F46-9C60-6A900A7F5905}"/>
              </c:ext>
            </c:extLst>
          </c:dPt>
          <c:dPt>
            <c:idx val="2"/>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453E-4F46-9C60-6A900A7F5905}"/>
              </c:ext>
            </c:extLst>
          </c:dPt>
          <c:dPt>
            <c:idx val="3"/>
            <c:bubble3D val="0"/>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453E-4F46-9C60-6A900A7F5905}"/>
              </c:ext>
            </c:extLst>
          </c:dPt>
          <c:dPt>
            <c:idx val="4"/>
            <c:bubble3D val="0"/>
            <c:spPr>
              <a:gradFill rotWithShape="1">
                <a:gsLst>
                  <a:gs pos="0">
                    <a:schemeClr val="accent3">
                      <a:lumMod val="60000"/>
                      <a:tint val="50000"/>
                      <a:satMod val="300000"/>
                    </a:schemeClr>
                  </a:gs>
                  <a:gs pos="35000">
                    <a:schemeClr val="accent3">
                      <a:lumMod val="60000"/>
                      <a:tint val="37000"/>
                      <a:satMod val="300000"/>
                    </a:schemeClr>
                  </a:gs>
                  <a:gs pos="100000">
                    <a:schemeClr val="accent3">
                      <a:lumMod val="60000"/>
                      <a:tint val="15000"/>
                      <a:satMod val="350000"/>
                    </a:schemeClr>
                  </a:gs>
                </a:gsLst>
                <a:lin ang="16200000" scaled="1"/>
              </a:gradFill>
              <a:ln w="9525" cap="flat" cmpd="sng" algn="ctr">
                <a:solidFill>
                  <a:schemeClr val="accent3">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453E-4F46-9C60-6A900A7F5905}"/>
              </c:ext>
            </c:extLst>
          </c:dPt>
          <c:dPt>
            <c:idx val="5"/>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453E-4F46-9C60-6A900A7F5905}"/>
              </c:ext>
            </c:extLst>
          </c:dPt>
          <c:dPt>
            <c:idx val="6"/>
            <c:bubble3D val="0"/>
            <c:spPr>
              <a:solidFill>
                <a:schemeClr val="accent2">
                  <a:lumMod val="20000"/>
                  <a:lumOff val="80000"/>
                </a:schemeClr>
              </a:solidFill>
              <a:ln w="9525" cap="flat" cmpd="sng" algn="ctr">
                <a:solidFill>
                  <a:schemeClr val="accent1">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453E-4F46-9C60-6A900A7F5905}"/>
              </c:ext>
            </c:extLst>
          </c:dPt>
          <c:dPt>
            <c:idx val="7"/>
            <c:bubble3D val="0"/>
            <c:spPr>
              <a:gradFill rotWithShape="1">
                <a:gsLst>
                  <a:gs pos="0">
                    <a:schemeClr val="accent3">
                      <a:lumMod val="80000"/>
                      <a:lumOff val="20000"/>
                      <a:tint val="50000"/>
                      <a:satMod val="300000"/>
                    </a:schemeClr>
                  </a:gs>
                  <a:gs pos="35000">
                    <a:schemeClr val="accent3">
                      <a:lumMod val="80000"/>
                      <a:lumOff val="20000"/>
                      <a:tint val="37000"/>
                      <a:satMod val="300000"/>
                    </a:schemeClr>
                  </a:gs>
                  <a:gs pos="100000">
                    <a:schemeClr val="accent3">
                      <a:lumMod val="80000"/>
                      <a:lumOff val="20000"/>
                      <a:tint val="15000"/>
                      <a:satMod val="350000"/>
                    </a:schemeClr>
                  </a:gs>
                </a:gsLst>
                <a:lin ang="16200000" scaled="1"/>
              </a:gradFill>
              <a:ln w="9525" cap="flat" cmpd="sng" algn="ctr">
                <a:solidFill>
                  <a:schemeClr val="accent3">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453E-4F46-9C60-6A900A7F5905}"/>
              </c:ext>
            </c:extLst>
          </c:dPt>
          <c:dLbls>
            <c:dLbl>
              <c:idx val="7"/>
              <c:layout>
                <c:manualLayout>
                  <c:x val="-4.4444444444444467E-2"/>
                  <c:y val="-4.3402777777777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53E-4F46-9C60-6A900A7F59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Shares'!$C$8:$C$15</c:f>
              <c:strCache>
                <c:ptCount val="8"/>
                <c:pt idx="0">
                  <c:v>Sierra Wireless</c:v>
                </c:pt>
                <c:pt idx="1">
                  <c:v>Telit</c:v>
                </c:pt>
                <c:pt idx="2">
                  <c:v>Gemalto</c:v>
                </c:pt>
                <c:pt idx="3">
                  <c:v>U-Blox</c:v>
                </c:pt>
                <c:pt idx="4">
                  <c:v>Simcom/Sunsea</c:v>
                </c:pt>
                <c:pt idx="5">
                  <c:v>Quectel</c:v>
                </c:pt>
                <c:pt idx="6">
                  <c:v>WNC</c:v>
                </c:pt>
                <c:pt idx="7">
                  <c:v>Others</c:v>
                </c:pt>
              </c:strCache>
            </c:strRef>
          </c:cat>
          <c:val>
            <c:numRef>
              <c:f>'C-IoT Market Shares'!$H$8:$H$15</c:f>
              <c:numCache>
                <c:formatCode>"$"\ #,##0,," M"</c:formatCode>
                <c:ptCount val="8"/>
                <c:pt idx="0">
                  <c:v>713000000</c:v>
                </c:pt>
                <c:pt idx="1">
                  <c:v>390000000</c:v>
                </c:pt>
                <c:pt idx="2">
                  <c:v>300000000</c:v>
                </c:pt>
                <c:pt idx="3">
                  <c:v>205000000</c:v>
                </c:pt>
                <c:pt idx="4">
                  <c:v>80000000</c:v>
                </c:pt>
                <c:pt idx="5">
                  <c:v>250000000</c:v>
                </c:pt>
                <c:pt idx="6">
                  <c:v>85000000</c:v>
                </c:pt>
                <c:pt idx="7">
                  <c:v>120000000</c:v>
                </c:pt>
              </c:numCache>
            </c:numRef>
          </c:val>
          <c:extLst>
            <c:ext xmlns:c16="http://schemas.microsoft.com/office/drawing/2014/chart" uri="{C3380CC4-5D6E-409C-BE32-E72D297353CC}">
              <c16:uniqueId val="{00000010-453E-4F46-9C60-6A900A7F5905}"/>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2018 C-IoT</a:t>
            </a:r>
            <a:r>
              <a:rPr lang="en-US" baseline="0">
                <a:latin typeface="Candara" panose="020E0502030303020204" pitchFamily="34" charset="0"/>
              </a:rPr>
              <a:t> Semiconductor </a:t>
            </a:r>
            <a:r>
              <a:rPr lang="en-US">
                <a:latin typeface="Candara" panose="020E0502030303020204" pitchFamily="34" charset="0"/>
              </a:rPr>
              <a:t>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8452777777777779"/>
          <c:y val="0.2130030959752322"/>
          <c:w val="0.46427777777777779"/>
          <c:h val="0.6899484004127967"/>
        </c:manualLayout>
      </c:layout>
      <c:pieChart>
        <c:varyColors val="1"/>
        <c:ser>
          <c:idx val="0"/>
          <c:order val="0"/>
          <c:dPt>
            <c:idx val="0"/>
            <c:bubble3D val="0"/>
            <c:spPr>
              <a:solidFill>
                <a:schemeClr val="tx2">
                  <a:alpha val="49000"/>
                </a:schemeClr>
              </a:solidFill>
              <a:ln w="9525" cap="flat" cmpd="sng" algn="ctr">
                <a:solidFill>
                  <a:schemeClr val="tx2"/>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0FD-4352-AEEF-5ADBF4770F8A}"/>
              </c:ext>
            </c:extLst>
          </c:dPt>
          <c:dPt>
            <c:idx val="1"/>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0FD-4352-AEEF-5ADBF4770F8A}"/>
              </c:ext>
            </c:extLst>
          </c:dPt>
          <c:dPt>
            <c:idx val="2"/>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0FD-4352-AEEF-5ADBF4770F8A}"/>
              </c:ext>
            </c:extLst>
          </c:dPt>
          <c:dPt>
            <c:idx val="3"/>
            <c:bubble3D val="0"/>
            <c:explosion val="16"/>
            <c:spPr>
              <a:gradFill rotWithShape="1">
                <a:gsLst>
                  <a:gs pos="0">
                    <a:schemeClr val="accent6">
                      <a:lumMod val="60000"/>
                      <a:tint val="50000"/>
                      <a:satMod val="300000"/>
                    </a:schemeClr>
                  </a:gs>
                  <a:gs pos="35000">
                    <a:schemeClr val="accent6">
                      <a:lumMod val="60000"/>
                      <a:tint val="37000"/>
                      <a:satMod val="300000"/>
                    </a:schemeClr>
                  </a:gs>
                  <a:gs pos="100000">
                    <a:schemeClr val="accent6">
                      <a:lumMod val="60000"/>
                      <a:tint val="15000"/>
                      <a:satMod val="350000"/>
                    </a:schemeClr>
                  </a:gs>
                </a:gsLst>
                <a:lin ang="16200000" scaled="1"/>
              </a:gradFill>
              <a:ln w="9525" cap="flat" cmpd="sng" algn="ctr">
                <a:solidFill>
                  <a:schemeClr val="accent6">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C0FD-4352-AEEF-5ADBF4770F8A}"/>
              </c:ext>
            </c:extLst>
          </c:dPt>
          <c:dPt>
            <c:idx val="4"/>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C0FD-4352-AEEF-5ADBF4770F8A}"/>
              </c:ext>
            </c:extLst>
          </c:dPt>
          <c:dPt>
            <c:idx val="5"/>
            <c:bubble3D val="0"/>
            <c:spPr>
              <a:gradFill rotWithShape="1">
                <a:gsLst>
                  <a:gs pos="0">
                    <a:schemeClr val="accent4">
                      <a:lumMod val="60000"/>
                      <a:tint val="50000"/>
                      <a:satMod val="300000"/>
                    </a:schemeClr>
                  </a:gs>
                  <a:gs pos="35000">
                    <a:schemeClr val="accent4">
                      <a:lumMod val="60000"/>
                      <a:tint val="37000"/>
                      <a:satMod val="300000"/>
                    </a:schemeClr>
                  </a:gs>
                  <a:gs pos="100000">
                    <a:schemeClr val="accent4">
                      <a:lumMod val="60000"/>
                      <a:tint val="15000"/>
                      <a:satMod val="350000"/>
                    </a:schemeClr>
                  </a:gs>
                </a:gsLst>
                <a:lin ang="16200000" scaled="1"/>
              </a:gradFill>
              <a:ln w="9525" cap="flat" cmpd="sng" algn="ctr">
                <a:solidFill>
                  <a:schemeClr val="accent4">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C0FD-4352-AEEF-5ADBF4770F8A}"/>
              </c:ext>
            </c:extLst>
          </c:dPt>
          <c:dPt>
            <c:idx val="6"/>
            <c:bubble3D val="0"/>
            <c:spPr>
              <a:gradFill rotWithShape="1">
                <a:gsLst>
                  <a:gs pos="0">
                    <a:schemeClr val="accent6">
                      <a:lumMod val="80000"/>
                      <a:lumOff val="20000"/>
                      <a:tint val="50000"/>
                      <a:satMod val="300000"/>
                    </a:schemeClr>
                  </a:gs>
                  <a:gs pos="35000">
                    <a:schemeClr val="accent6">
                      <a:lumMod val="80000"/>
                      <a:lumOff val="20000"/>
                      <a:tint val="37000"/>
                      <a:satMod val="300000"/>
                    </a:schemeClr>
                  </a:gs>
                  <a:gs pos="100000">
                    <a:schemeClr val="accent6">
                      <a:lumMod val="80000"/>
                      <a:lumOff val="20000"/>
                      <a:tint val="15000"/>
                      <a:satMod val="350000"/>
                    </a:schemeClr>
                  </a:gs>
                </a:gsLst>
                <a:lin ang="16200000" scaled="1"/>
              </a:gradFill>
              <a:ln w="9525" cap="flat" cmpd="sng" algn="ctr">
                <a:solidFill>
                  <a:schemeClr val="accent6">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C0FD-4352-AEEF-5ADBF4770F8A}"/>
              </c:ext>
            </c:extLst>
          </c:dPt>
          <c:dPt>
            <c:idx val="7"/>
            <c:bubble3D val="0"/>
            <c:spPr>
              <a:gradFill rotWithShape="1">
                <a:gsLst>
                  <a:gs pos="0">
                    <a:schemeClr val="accent5">
                      <a:lumMod val="80000"/>
                      <a:lumOff val="20000"/>
                      <a:tint val="50000"/>
                      <a:satMod val="300000"/>
                    </a:schemeClr>
                  </a:gs>
                  <a:gs pos="35000">
                    <a:schemeClr val="accent5">
                      <a:lumMod val="80000"/>
                      <a:lumOff val="20000"/>
                      <a:tint val="37000"/>
                      <a:satMod val="300000"/>
                    </a:schemeClr>
                  </a:gs>
                  <a:gs pos="100000">
                    <a:schemeClr val="accent5">
                      <a:lumMod val="80000"/>
                      <a:lumOff val="20000"/>
                      <a:tint val="15000"/>
                      <a:satMod val="350000"/>
                    </a:schemeClr>
                  </a:gs>
                </a:gsLst>
                <a:lin ang="16200000" scaled="1"/>
              </a:gradFill>
              <a:ln w="9525" cap="flat" cmpd="sng" algn="ctr">
                <a:solidFill>
                  <a:schemeClr val="accent5">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C0FD-4352-AEEF-5ADBF4770F8A}"/>
              </c:ext>
            </c:extLst>
          </c:dPt>
          <c:dPt>
            <c:idx val="8"/>
            <c:bubble3D val="0"/>
            <c:spPr>
              <a:solidFill>
                <a:schemeClr val="tx1">
                  <a:alpha val="53000"/>
                </a:schemeClr>
              </a:solidFill>
              <a:ln w="9525" cap="flat" cmpd="sng" algn="ctr">
                <a:solidFill>
                  <a:schemeClr val="accent4">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C0FD-4352-AEEF-5ADBF4770F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Shares'!$C$26:$C$34</c:f>
              <c:strCache>
                <c:ptCount val="9"/>
                <c:pt idx="0">
                  <c:v>Qualcomm</c:v>
                </c:pt>
                <c:pt idx="1">
                  <c:v>Intel</c:v>
                </c:pt>
                <c:pt idx="2">
                  <c:v>Sequans</c:v>
                </c:pt>
                <c:pt idx="3">
                  <c:v>HiSilicon</c:v>
                </c:pt>
                <c:pt idx="4">
                  <c:v>Mediatek</c:v>
                </c:pt>
                <c:pt idx="5">
                  <c:v>Spreadtrum</c:v>
                </c:pt>
                <c:pt idx="6">
                  <c:v>Altair/Sony</c:v>
                </c:pt>
                <c:pt idx="7">
                  <c:v>Skyworks</c:v>
                </c:pt>
                <c:pt idx="8">
                  <c:v>Others</c:v>
                </c:pt>
              </c:strCache>
            </c:strRef>
          </c:cat>
          <c:val>
            <c:numRef>
              <c:f>'C-IoT Market Shares'!$H$26:$H$34</c:f>
              <c:numCache>
                <c:formatCode>"$"\ #,###,," M"</c:formatCode>
                <c:ptCount val="9"/>
                <c:pt idx="0">
                  <c:v>441781568.25786406</c:v>
                </c:pt>
                <c:pt idx="1">
                  <c:v>73630261.376310676</c:v>
                </c:pt>
                <c:pt idx="2">
                  <c:v>44178156.825786404</c:v>
                </c:pt>
                <c:pt idx="3">
                  <c:v>184075653.44077671</c:v>
                </c:pt>
                <c:pt idx="4">
                  <c:v>92037826.720388353</c:v>
                </c:pt>
                <c:pt idx="5">
                  <c:v>36815130.688155338</c:v>
                </c:pt>
                <c:pt idx="6">
                  <c:v>55222696.032233007</c:v>
                </c:pt>
                <c:pt idx="7">
                  <c:v>196347363.67016181</c:v>
                </c:pt>
                <c:pt idx="8">
                  <c:v>103082365.92683491</c:v>
                </c:pt>
              </c:numCache>
            </c:numRef>
          </c:val>
          <c:extLst>
            <c:ext xmlns:c16="http://schemas.microsoft.com/office/drawing/2014/chart" uri="{C3380CC4-5D6E-409C-BE32-E72D297353CC}">
              <c16:uniqueId val="{00000012-C0FD-4352-AEEF-5ADBF4770F8A}"/>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Summary'!$D$30</c:f>
              <c:strCache>
                <c:ptCount val="1"/>
                <c:pt idx="0">
                  <c:v>Agriculture</c:v>
                </c:pt>
              </c:strCache>
            </c:strRef>
          </c:tx>
          <c:spPr>
            <a:solidFill>
              <a:schemeClr val="accent1"/>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Summary'!$H$30:$T$30</c:f>
              <c:numCache>
                <c:formatCode>#,##0,," M"</c:formatCode>
                <c:ptCount val="13"/>
                <c:pt idx="0">
                  <c:v>61523.437499999964</c:v>
                </c:pt>
                <c:pt idx="1">
                  <c:v>92285.156249999942</c:v>
                </c:pt>
                <c:pt idx="2">
                  <c:v>217529.296875</c:v>
                </c:pt>
                <c:pt idx="3">
                  <c:v>522070.3125</c:v>
                </c:pt>
                <c:pt idx="4">
                  <c:v>1041174.31640625</c:v>
                </c:pt>
                <c:pt idx="5">
                  <c:v>1948864.7460937502</c:v>
                </c:pt>
                <c:pt idx="6">
                  <c:v>3203613.28125</c:v>
                </c:pt>
                <c:pt idx="7">
                  <c:v>4164697.265625</c:v>
                </c:pt>
                <c:pt idx="8">
                  <c:v>5414106.4453125</c:v>
                </c:pt>
                <c:pt idx="9">
                  <c:v>6496927.734375</c:v>
                </c:pt>
                <c:pt idx="10">
                  <c:v>7796313.28125</c:v>
                </c:pt>
                <c:pt idx="11">
                  <c:v>8575944.609375</c:v>
                </c:pt>
                <c:pt idx="12">
                  <c:v>9433539.0703125</c:v>
                </c:pt>
              </c:numCache>
            </c:numRef>
          </c:val>
          <c:extLst>
            <c:ext xmlns:c16="http://schemas.microsoft.com/office/drawing/2014/chart" uri="{C3380CC4-5D6E-409C-BE32-E72D297353CC}">
              <c16:uniqueId val="{00000000-4811-49CA-A4BB-8017BD7B89D7}"/>
            </c:ext>
          </c:extLst>
        </c:ser>
        <c:ser>
          <c:idx val="5"/>
          <c:order val="1"/>
          <c:tx>
            <c:strRef>
              <c:f>'C-IoT Summary'!$D$31</c:f>
              <c:strCache>
                <c:ptCount val="1"/>
                <c:pt idx="0">
                  <c:v>Asset Tracking</c:v>
                </c:pt>
              </c:strCache>
            </c:strRef>
          </c:tx>
          <c:spPr>
            <a:solidFill>
              <a:schemeClr val="tx2">
                <a:lumMod val="40000"/>
                <a:lumOff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Summary'!$H$31:$T$31</c:f>
              <c:numCache>
                <c:formatCode>#,##0,," M"</c:formatCode>
                <c:ptCount val="13"/>
                <c:pt idx="0">
                  <c:v>15411200</c:v>
                </c:pt>
                <c:pt idx="1">
                  <c:v>27422824</c:v>
                </c:pt>
                <c:pt idx="2">
                  <c:v>24610119.200000003</c:v>
                </c:pt>
                <c:pt idx="3">
                  <c:v>31865713.720000006</c:v>
                </c:pt>
                <c:pt idx="4">
                  <c:v>42791331.9375</c:v>
                </c:pt>
                <c:pt idx="5">
                  <c:v>58748559.60374999</c:v>
                </c:pt>
                <c:pt idx="6">
                  <c:v>80002068.223288745</c:v>
                </c:pt>
                <c:pt idx="7">
                  <c:v>110396791.26932925</c:v>
                </c:pt>
                <c:pt idx="8">
                  <c:v>152907630.53166601</c:v>
                </c:pt>
                <c:pt idx="9">
                  <c:v>211128365.59113482</c:v>
                </c:pt>
                <c:pt idx="10">
                  <c:v>290577249.52608746</c:v>
                </c:pt>
                <c:pt idx="11">
                  <c:v>398757100.51306087</c:v>
                </c:pt>
                <c:pt idx="12">
                  <c:v>548076414.03720415</c:v>
                </c:pt>
              </c:numCache>
            </c:numRef>
          </c:val>
          <c:extLst>
            <c:ext xmlns:c16="http://schemas.microsoft.com/office/drawing/2014/chart" uri="{C3380CC4-5D6E-409C-BE32-E72D297353CC}">
              <c16:uniqueId val="{00000001-4811-49CA-A4BB-8017BD7B89D7}"/>
            </c:ext>
          </c:extLst>
        </c:ser>
        <c:ser>
          <c:idx val="1"/>
          <c:order val="2"/>
          <c:tx>
            <c:strRef>
              <c:f>'C-IoT Summary'!$D$32</c:f>
              <c:strCache>
                <c:ptCount val="1"/>
                <c:pt idx="0">
                  <c:v>Auto V2V Safety</c:v>
                </c:pt>
              </c:strCache>
            </c:strRef>
          </c:tx>
          <c:spPr>
            <a:solidFill>
              <a:schemeClr val="tx2">
                <a:lumMod val="60000"/>
                <a:lumOff val="4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Summary'!$H$32:$T$32</c:f>
              <c:numCache>
                <c:formatCode>#,##0,," M"</c:formatCode>
                <c:ptCount val="13"/>
                <c:pt idx="0">
                  <c:v>0</c:v>
                </c:pt>
                <c:pt idx="1">
                  <c:v>600</c:v>
                </c:pt>
                <c:pt idx="2">
                  <c:v>600</c:v>
                </c:pt>
                <c:pt idx="3">
                  <c:v>11013.323045792025</c:v>
                </c:pt>
                <c:pt idx="4">
                  <c:v>69438.585826138587</c:v>
                </c:pt>
                <c:pt idx="5">
                  <c:v>119514.18738176257</c:v>
                </c:pt>
                <c:pt idx="6">
                  <c:v>269401.39281756151</c:v>
                </c:pt>
                <c:pt idx="7">
                  <c:v>1700196.0828236889</c:v>
                </c:pt>
                <c:pt idx="8">
                  <c:v>5171536.2275135918</c:v>
                </c:pt>
                <c:pt idx="9">
                  <c:v>9146110.4178108051</c:v>
                </c:pt>
                <c:pt idx="10">
                  <c:v>14091331.993252603</c:v>
                </c:pt>
                <c:pt idx="11">
                  <c:v>26766769.227614593</c:v>
                </c:pt>
                <c:pt idx="12">
                  <c:v>33276287.554390304</c:v>
                </c:pt>
              </c:numCache>
            </c:numRef>
          </c:val>
          <c:extLst>
            <c:ext xmlns:c16="http://schemas.microsoft.com/office/drawing/2014/chart" uri="{C3380CC4-5D6E-409C-BE32-E72D297353CC}">
              <c16:uniqueId val="{00000002-4811-49CA-A4BB-8017BD7B89D7}"/>
            </c:ext>
          </c:extLst>
        </c:ser>
        <c:ser>
          <c:idx val="2"/>
          <c:order val="3"/>
          <c:tx>
            <c:strRef>
              <c:f>'C-IoT Summary'!$D$33</c:f>
              <c:strCache>
                <c:ptCount val="1"/>
                <c:pt idx="0">
                  <c:v>Auto Telematics/Infotainment</c:v>
                </c:pt>
              </c:strCache>
            </c:strRef>
          </c:tx>
          <c:spPr>
            <a:solidFill>
              <a:schemeClr val="accent3"/>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Summary'!$H$33:$T$33</c:f>
              <c:numCache>
                <c:formatCode>#,##0,," M"</c:formatCode>
                <c:ptCount val="13"/>
                <c:pt idx="0">
                  <c:v>70000000</c:v>
                </c:pt>
                <c:pt idx="1">
                  <c:v>75000000</c:v>
                </c:pt>
                <c:pt idx="2">
                  <c:v>80000000</c:v>
                </c:pt>
                <c:pt idx="3">
                  <c:v>84000000</c:v>
                </c:pt>
                <c:pt idx="4">
                  <c:v>88200000</c:v>
                </c:pt>
                <c:pt idx="5">
                  <c:v>92610000</c:v>
                </c:pt>
                <c:pt idx="6">
                  <c:v>94462200</c:v>
                </c:pt>
                <c:pt idx="7">
                  <c:v>96351443.999999985</c:v>
                </c:pt>
                <c:pt idx="8">
                  <c:v>98278472.879999995</c:v>
                </c:pt>
                <c:pt idx="9">
                  <c:v>100244042.33759999</c:v>
                </c:pt>
                <c:pt idx="10">
                  <c:v>100000000</c:v>
                </c:pt>
                <c:pt idx="11">
                  <c:v>100000000</c:v>
                </c:pt>
                <c:pt idx="12">
                  <c:v>100000000</c:v>
                </c:pt>
              </c:numCache>
            </c:numRef>
          </c:val>
          <c:extLst>
            <c:ext xmlns:c16="http://schemas.microsoft.com/office/drawing/2014/chart" uri="{C3380CC4-5D6E-409C-BE32-E72D297353CC}">
              <c16:uniqueId val="{00000003-4811-49CA-A4BB-8017BD7B89D7}"/>
            </c:ext>
          </c:extLst>
        </c:ser>
        <c:ser>
          <c:idx val="3"/>
          <c:order val="4"/>
          <c:tx>
            <c:strRef>
              <c:f>'C-IoT Summary'!$D$34</c:f>
              <c:strCache>
                <c:ptCount val="1"/>
                <c:pt idx="0">
                  <c:v>Auto Fleet Mgt</c:v>
                </c:pt>
              </c:strCache>
            </c:strRef>
          </c:tx>
          <c:spPr>
            <a:solidFill>
              <a:schemeClr val="accent4"/>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Summary'!$H$34:$T$34</c:f>
              <c:numCache>
                <c:formatCode>#,##0,," M"</c:formatCode>
                <c:ptCount val="13"/>
                <c:pt idx="0">
                  <c:v>13687874.999999996</c:v>
                </c:pt>
                <c:pt idx="1">
                  <c:v>17315161.874999993</c:v>
                </c:pt>
                <c:pt idx="2">
                  <c:v>21116969.156249993</c:v>
                </c:pt>
                <c:pt idx="3">
                  <c:v>25505986.274999987</c:v>
                </c:pt>
                <c:pt idx="4">
                  <c:v>35867793.199218743</c:v>
                </c:pt>
                <c:pt idx="5">
                  <c:v>40080835.574999988</c:v>
                </c:pt>
                <c:pt idx="6">
                  <c:v>50883873.288574211</c:v>
                </c:pt>
                <c:pt idx="7">
                  <c:v>56833372.319238275</c:v>
                </c:pt>
                <c:pt idx="8">
                  <c:v>73194494.653564438</c:v>
                </c:pt>
                <c:pt idx="9">
                  <c:v>82882001.29888916</c:v>
                </c:pt>
                <c:pt idx="10">
                  <c:v>106562573.09857178</c:v>
                </c:pt>
                <c:pt idx="11">
                  <c:v>120474909.03088531</c:v>
                </c:pt>
                <c:pt idx="12">
                  <c:v>154663734.56667709</c:v>
                </c:pt>
              </c:numCache>
            </c:numRef>
          </c:val>
          <c:extLst>
            <c:ext xmlns:c16="http://schemas.microsoft.com/office/drawing/2014/chart" uri="{C3380CC4-5D6E-409C-BE32-E72D297353CC}">
              <c16:uniqueId val="{00000004-4811-49CA-A4BB-8017BD7B89D7}"/>
            </c:ext>
          </c:extLst>
        </c:ser>
        <c:ser>
          <c:idx val="6"/>
          <c:order val="5"/>
          <c:tx>
            <c:strRef>
              <c:f>'C-IoT Summary'!$D$35</c:f>
              <c:strCache>
                <c:ptCount val="1"/>
                <c:pt idx="0">
                  <c:v>Health Monitoring</c:v>
                </c:pt>
              </c:strCache>
            </c:strRef>
          </c:tx>
          <c:spPr>
            <a:solidFill>
              <a:schemeClr val="bg1">
                <a:lumMod val="5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Summary'!$H$35:$T$35</c:f>
              <c:numCache>
                <c:formatCode>#,##0,," M"</c:formatCode>
                <c:ptCount val="13"/>
                <c:pt idx="0">
                  <c:v>651107.30000000005</c:v>
                </c:pt>
                <c:pt idx="1">
                  <c:v>2211521.7350000003</c:v>
                </c:pt>
                <c:pt idx="2">
                  <c:v>4897925.7149999999</c:v>
                </c:pt>
                <c:pt idx="3">
                  <c:v>9941547.4404999986</c:v>
                </c:pt>
                <c:pt idx="4">
                  <c:v>17132856.393124998</c:v>
                </c:pt>
                <c:pt idx="5">
                  <c:v>26780579.357031249</c:v>
                </c:pt>
                <c:pt idx="6">
                  <c:v>39740563.207499996</c:v>
                </c:pt>
                <c:pt idx="7">
                  <c:v>51355019.033250004</c:v>
                </c:pt>
                <c:pt idx="8">
                  <c:v>63269533.84370625</c:v>
                </c:pt>
                <c:pt idx="9">
                  <c:v>75285184.786863744</c:v>
                </c:pt>
                <c:pt idx="10">
                  <c:v>88238162.697386056</c:v>
                </c:pt>
                <c:pt idx="11">
                  <c:v>103111827.75026676</c:v>
                </c:pt>
                <c:pt idx="12">
                  <c:v>120256326.31829271</c:v>
                </c:pt>
              </c:numCache>
            </c:numRef>
          </c:val>
          <c:extLst>
            <c:ext xmlns:c16="http://schemas.microsoft.com/office/drawing/2014/chart" uri="{C3380CC4-5D6E-409C-BE32-E72D297353CC}">
              <c16:uniqueId val="{00000005-4811-49CA-A4BB-8017BD7B89D7}"/>
            </c:ext>
          </c:extLst>
        </c:ser>
        <c:ser>
          <c:idx val="7"/>
          <c:order val="6"/>
          <c:tx>
            <c:strRef>
              <c:f>'C-IoT Summary'!$D$36</c:f>
              <c:strCache>
                <c:ptCount val="1"/>
                <c:pt idx="0">
                  <c:v>Health Intervention</c:v>
                </c:pt>
              </c:strCache>
            </c:strRef>
          </c:tx>
          <c:spPr>
            <a:solidFill>
              <a:schemeClr val="bg1">
                <a:lumMod val="95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Summary'!$H$36:$T$36</c:f>
              <c:numCache>
                <c:formatCode>#,##0,," M"</c:formatCode>
                <c:ptCount val="13"/>
                <c:pt idx="0">
                  <c:v>4887.8125</c:v>
                </c:pt>
                <c:pt idx="1">
                  <c:v>6103.515625</c:v>
                </c:pt>
                <c:pt idx="2">
                  <c:v>7629.39453125</c:v>
                </c:pt>
                <c:pt idx="3">
                  <c:v>9586.7431640625</c:v>
                </c:pt>
                <c:pt idx="4">
                  <c:v>12040.928955078125</c:v>
                </c:pt>
                <c:pt idx="5">
                  <c:v>15021.161193847656</c:v>
                </c:pt>
                <c:pt idx="6">
                  <c:v>18746.45149230957</c:v>
                </c:pt>
                <c:pt idx="7">
                  <c:v>23403.064365386963</c:v>
                </c:pt>
                <c:pt idx="8">
                  <c:v>29223.830456733704</c:v>
                </c:pt>
                <c:pt idx="9">
                  <c:v>36499.78807091713</c:v>
                </c:pt>
                <c:pt idx="10">
                  <c:v>45594.735088646412</c:v>
                </c:pt>
                <c:pt idx="11">
                  <c:v>56963.418860808015</c:v>
                </c:pt>
                <c:pt idx="12">
                  <c:v>71174.273576010019</c:v>
                </c:pt>
              </c:numCache>
            </c:numRef>
          </c:val>
          <c:extLst>
            <c:ext xmlns:c16="http://schemas.microsoft.com/office/drawing/2014/chart" uri="{C3380CC4-5D6E-409C-BE32-E72D297353CC}">
              <c16:uniqueId val="{00000006-4811-49CA-A4BB-8017BD7B89D7}"/>
            </c:ext>
          </c:extLst>
        </c:ser>
        <c:ser>
          <c:idx val="8"/>
          <c:order val="7"/>
          <c:tx>
            <c:strRef>
              <c:f>'C-IoT Summary'!$D$37</c:f>
              <c:strCache>
                <c:ptCount val="1"/>
                <c:pt idx="0">
                  <c:v>Industrial</c:v>
                </c:pt>
              </c:strCache>
            </c:strRef>
          </c:tx>
          <c:spPr>
            <a:solidFill>
              <a:schemeClr val="tx1"/>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Summary'!$H$37:$T$37</c:f>
              <c:numCache>
                <c:formatCode>#,##0,," M"</c:formatCode>
                <c:ptCount val="13"/>
                <c:pt idx="0">
                  <c:v>10737214.137544997</c:v>
                </c:pt>
                <c:pt idx="1">
                  <c:v>13321667.075870201</c:v>
                </c:pt>
                <c:pt idx="2">
                  <c:v>14086527.782706505</c:v>
                </c:pt>
                <c:pt idx="3">
                  <c:v>15963971.837527476</c:v>
                </c:pt>
                <c:pt idx="4">
                  <c:v>19253628.479085103</c:v>
                </c:pt>
                <c:pt idx="5">
                  <c:v>24819027.255248331</c:v>
                </c:pt>
                <c:pt idx="6">
                  <c:v>33594140.113183178</c:v>
                </c:pt>
                <c:pt idx="7">
                  <c:v>44096299.890654795</c:v>
                </c:pt>
                <c:pt idx="8">
                  <c:v>60239854.402643234</c:v>
                </c:pt>
                <c:pt idx="9">
                  <c:v>78220093.059438765</c:v>
                </c:pt>
                <c:pt idx="10">
                  <c:v>106754498.85887527</c:v>
                </c:pt>
                <c:pt idx="11">
                  <c:v>137403393.02630702</c:v>
                </c:pt>
                <c:pt idx="12">
                  <c:v>185570383.59920666</c:v>
                </c:pt>
              </c:numCache>
            </c:numRef>
          </c:val>
          <c:extLst>
            <c:ext xmlns:c16="http://schemas.microsoft.com/office/drawing/2014/chart" uri="{C3380CC4-5D6E-409C-BE32-E72D297353CC}">
              <c16:uniqueId val="{00000007-4811-49CA-A4BB-8017BD7B89D7}"/>
            </c:ext>
          </c:extLst>
        </c:ser>
        <c:ser>
          <c:idx val="9"/>
          <c:order val="8"/>
          <c:tx>
            <c:strRef>
              <c:f>'C-IoT Summary'!$D$38</c:f>
              <c:strCache>
                <c:ptCount val="1"/>
                <c:pt idx="0">
                  <c:v>Building Automation</c:v>
                </c:pt>
              </c:strCache>
            </c:strRef>
          </c:tx>
          <c:spPr>
            <a:solidFill>
              <a:schemeClr val="bg1">
                <a:lumMod val="65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Summary'!$H$38:$T$38</c:f>
              <c:numCache>
                <c:formatCode>#,##0,," M"</c:formatCode>
                <c:ptCount val="13"/>
                <c:pt idx="0">
                  <c:v>148902</c:v>
                </c:pt>
                <c:pt idx="1">
                  <c:v>3006926.2312500002</c:v>
                </c:pt>
                <c:pt idx="2">
                  <c:v>7412090.1468749996</c:v>
                </c:pt>
                <c:pt idx="3">
                  <c:v>17892829.603359375</c:v>
                </c:pt>
                <c:pt idx="4">
                  <c:v>22542707.378484376</c:v>
                </c:pt>
                <c:pt idx="5">
                  <c:v>30319902.449071288</c:v>
                </c:pt>
                <c:pt idx="6">
                  <c:v>40575861.134318382</c:v>
                </c:pt>
                <c:pt idx="7">
                  <c:v>54064038.480485491</c:v>
                </c:pt>
                <c:pt idx="8">
                  <c:v>71759813.862413079</c:v>
                </c:pt>
                <c:pt idx="9">
                  <c:v>94924400.195502505</c:v>
                </c:pt>
                <c:pt idx="10">
                  <c:v>125186846.73583046</c:v>
                </c:pt>
                <c:pt idx="11">
                  <c:v>164649189.91235885</c:v>
                </c:pt>
                <c:pt idx="12">
                  <c:v>216021203.39788932</c:v>
                </c:pt>
              </c:numCache>
            </c:numRef>
          </c:val>
          <c:extLst>
            <c:ext xmlns:c16="http://schemas.microsoft.com/office/drawing/2014/chart" uri="{C3380CC4-5D6E-409C-BE32-E72D297353CC}">
              <c16:uniqueId val="{00000008-4811-49CA-A4BB-8017BD7B89D7}"/>
            </c:ext>
          </c:extLst>
        </c:ser>
        <c:ser>
          <c:idx val="10"/>
          <c:order val="9"/>
          <c:tx>
            <c:strRef>
              <c:f>'C-IoT Summary'!$D$39</c:f>
              <c:strCache>
                <c:ptCount val="1"/>
                <c:pt idx="0">
                  <c:v>Smart City</c:v>
                </c:pt>
              </c:strCache>
            </c:strRef>
          </c:tx>
          <c:spPr>
            <a:solidFill>
              <a:schemeClr val="accent2">
                <a:lumMod val="40000"/>
                <a:lumOff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Summary'!$H$39:$T$39</c:f>
              <c:numCache>
                <c:formatCode>#,##0,," M"</c:formatCode>
                <c:ptCount val="13"/>
                <c:pt idx="0">
                  <c:v>240298.00625000003</c:v>
                </c:pt>
                <c:pt idx="1">
                  <c:v>1804899.6368749999</c:v>
                </c:pt>
                <c:pt idx="2">
                  <c:v>4088055.9995156247</c:v>
                </c:pt>
                <c:pt idx="3">
                  <c:v>5659762.878257812</c:v>
                </c:pt>
                <c:pt idx="4">
                  <c:v>7441787.6612326168</c:v>
                </c:pt>
                <c:pt idx="5">
                  <c:v>9783286.1181802731</c:v>
                </c:pt>
                <c:pt idx="6">
                  <c:v>12861054.428379951</c:v>
                </c:pt>
                <c:pt idx="7">
                  <c:v>16904292.482518841</c:v>
                </c:pt>
                <c:pt idx="8">
                  <c:v>22215130.741922788</c:v>
                </c:pt>
                <c:pt idx="9">
                  <c:v>29190053.017420255</c:v>
                </c:pt>
                <c:pt idx="10">
                  <c:v>38349309.927175403</c:v>
                </c:pt>
                <c:pt idx="11">
                  <c:v>50375487.26323735</c:v>
                </c:pt>
                <c:pt idx="12">
                  <c:v>66164074.744212821</c:v>
                </c:pt>
              </c:numCache>
            </c:numRef>
          </c:val>
          <c:extLst>
            <c:ext xmlns:c16="http://schemas.microsoft.com/office/drawing/2014/chart" uri="{C3380CC4-5D6E-409C-BE32-E72D297353CC}">
              <c16:uniqueId val="{00000009-4811-49CA-A4BB-8017BD7B89D7}"/>
            </c:ext>
          </c:extLst>
        </c:ser>
        <c:ser>
          <c:idx val="11"/>
          <c:order val="10"/>
          <c:tx>
            <c:strRef>
              <c:f>'C-IoT Summary'!$D$40</c:f>
              <c:strCache>
                <c:ptCount val="1"/>
                <c:pt idx="0">
                  <c:v>Utility Metering</c:v>
                </c:pt>
              </c:strCache>
            </c:strRef>
          </c:tx>
          <c:spPr>
            <a:solidFill>
              <a:schemeClr val="accent6">
                <a:lumMod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Summary'!$H$40:$T$40</c:f>
              <c:numCache>
                <c:formatCode>#,##0,," M"</c:formatCode>
                <c:ptCount val="13"/>
                <c:pt idx="0">
                  <c:v>3390000</c:v>
                </c:pt>
                <c:pt idx="1">
                  <c:v>6856674.375</c:v>
                </c:pt>
                <c:pt idx="2">
                  <c:v>11512911.25</c:v>
                </c:pt>
                <c:pt idx="3">
                  <c:v>14724700.649531251</c:v>
                </c:pt>
                <c:pt idx="4">
                  <c:v>17469745.864503127</c:v>
                </c:pt>
                <c:pt idx="5">
                  <c:v>19474485.372972909</c:v>
                </c:pt>
                <c:pt idx="6">
                  <c:v>21370336.02013614</c:v>
                </c:pt>
                <c:pt idx="7">
                  <c:v>23675326.559600171</c:v>
                </c:pt>
                <c:pt idx="8">
                  <c:v>25853185.244250212</c:v>
                </c:pt>
                <c:pt idx="9">
                  <c:v>28547551.84336127</c:v>
                </c:pt>
                <c:pt idx="10">
                  <c:v>31114547.784423586</c:v>
                </c:pt>
                <c:pt idx="11">
                  <c:v>34327633.89169056</c:v>
                </c:pt>
                <c:pt idx="12">
                  <c:v>37440571.869537339</c:v>
                </c:pt>
              </c:numCache>
            </c:numRef>
          </c:val>
          <c:extLst>
            <c:ext xmlns:c16="http://schemas.microsoft.com/office/drawing/2014/chart" uri="{C3380CC4-5D6E-409C-BE32-E72D297353CC}">
              <c16:uniqueId val="{0000000A-4811-49CA-A4BB-8017BD7B89D7}"/>
            </c:ext>
          </c:extLst>
        </c:ser>
        <c:ser>
          <c:idx val="4"/>
          <c:order val="11"/>
          <c:tx>
            <c:strRef>
              <c:f>'C-IoT Summary'!$D$41</c:f>
              <c:strCache>
                <c:ptCount val="1"/>
                <c:pt idx="0">
                  <c:v>Other Apps</c:v>
                </c:pt>
              </c:strCache>
            </c:strRef>
          </c:tx>
          <c:spPr>
            <a:solidFill>
              <a:schemeClr val="accent5"/>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Summary'!$H$41:$T$41</c:f>
              <c:numCache>
                <c:formatCode>#,##0,," M"</c:formatCode>
                <c:ptCount val="13"/>
                <c:pt idx="0">
                  <c:v>531439.99999999977</c:v>
                </c:pt>
                <c:pt idx="1">
                  <c:v>3280000</c:v>
                </c:pt>
                <c:pt idx="2">
                  <c:v>16525000</c:v>
                </c:pt>
                <c:pt idx="3">
                  <c:v>16903250</c:v>
                </c:pt>
                <c:pt idx="4">
                  <c:v>21767200</c:v>
                </c:pt>
                <c:pt idx="5">
                  <c:v>28138077.5</c:v>
                </c:pt>
                <c:pt idx="6">
                  <c:v>36450976.25</c:v>
                </c:pt>
                <c:pt idx="7">
                  <c:v>47404833.774999999</c:v>
                </c:pt>
                <c:pt idx="8">
                  <c:v>61650417.952500001</c:v>
                </c:pt>
                <c:pt idx="9">
                  <c:v>80176917.596749991</c:v>
                </c:pt>
                <c:pt idx="10">
                  <c:v>104270779.411825</c:v>
                </c:pt>
                <c:pt idx="11">
                  <c:v>135605035.73223749</c:v>
                </c:pt>
                <c:pt idx="12">
                  <c:v>176355475.6978333</c:v>
                </c:pt>
              </c:numCache>
            </c:numRef>
          </c:val>
          <c:extLst>
            <c:ext xmlns:c16="http://schemas.microsoft.com/office/drawing/2014/chart" uri="{C3380CC4-5D6E-409C-BE32-E72D297353CC}">
              <c16:uniqueId val="{0000000B-4811-49CA-A4BB-8017BD7B89D7}"/>
            </c:ext>
          </c:extLst>
        </c:ser>
        <c:dLbls>
          <c:showLegendKey val="0"/>
          <c:showVal val="0"/>
          <c:showCatName val="0"/>
          <c:showSerName val="0"/>
          <c:showPercent val="0"/>
          <c:showBubbleSize val="0"/>
        </c:dLbls>
        <c:gapWidth val="150"/>
        <c:overlap val="100"/>
        <c:axId val="436256232"/>
        <c:axId val="436256624"/>
      </c:barChart>
      <c:catAx>
        <c:axId val="43625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6624"/>
        <c:crosses val="autoZero"/>
        <c:auto val="1"/>
        <c:lblAlgn val="ctr"/>
        <c:lblOffset val="100"/>
        <c:noMultiLvlLbl val="0"/>
      </c:catAx>
      <c:valAx>
        <c:axId val="43625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6232"/>
        <c:crossesAt val="1"/>
        <c:crossBetween val="between"/>
      </c:valAx>
      <c:spPr>
        <a:noFill/>
        <a:ln>
          <a:noFill/>
        </a:ln>
        <a:effectLst/>
      </c:spPr>
    </c:plotArea>
    <c:legend>
      <c:legendPos val="b"/>
      <c:layout>
        <c:manualLayout>
          <c:xMode val="edge"/>
          <c:yMode val="edge"/>
          <c:x val="0.18424496446371169"/>
          <c:y val="5.7165854797811284E-2"/>
          <c:w val="0.69086217996335364"/>
          <c:h val="0.55621913786200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Summary'!$D$62</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Summary'!$H$62:$T$62</c:f>
              <c:numCache>
                <c:formatCode>"$"#,###,," M"</c:formatCode>
                <c:ptCount val="13"/>
                <c:pt idx="0">
                  <c:v>7098750</c:v>
                </c:pt>
                <c:pt idx="1">
                  <c:v>7445179.6874999991</c:v>
                </c:pt>
                <c:pt idx="2">
                  <c:v>8072368.9453124991</c:v>
                </c:pt>
                <c:pt idx="3">
                  <c:v>9906800.6689453106</c:v>
                </c:pt>
                <c:pt idx="4">
                  <c:v>14514215.025146479</c:v>
                </c:pt>
                <c:pt idx="5">
                  <c:v>23456194.337686144</c:v>
                </c:pt>
                <c:pt idx="6">
                  <c:v>39474520.670143411</c:v>
                </c:pt>
                <c:pt idx="7">
                  <c:v>64347226.27533403</c:v>
                </c:pt>
                <c:pt idx="8">
                  <c:v>94285208.0353591</c:v>
                </c:pt>
                <c:pt idx="9">
                  <c:v>130517796.32972398</c:v>
                </c:pt>
                <c:pt idx="10">
                  <c:v>170671314.02682921</c:v>
                </c:pt>
                <c:pt idx="11">
                  <c:v>215352272.890982</c:v>
                </c:pt>
                <c:pt idx="12">
                  <c:v>260193837.41737437</c:v>
                </c:pt>
              </c:numCache>
            </c:numRef>
          </c:val>
          <c:extLst>
            <c:ext xmlns:c16="http://schemas.microsoft.com/office/drawing/2014/chart" uri="{C3380CC4-5D6E-409C-BE32-E72D297353CC}">
              <c16:uniqueId val="{00000000-E777-4C87-932D-48A1B3BD3B72}"/>
            </c:ext>
          </c:extLst>
        </c:ser>
        <c:ser>
          <c:idx val="5"/>
          <c:order val="1"/>
          <c:tx>
            <c:strRef>
              <c:f>'C-IoT Summary'!$D$63</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Summary'!$H$63:$T$63</c:f>
              <c:numCache>
                <c:formatCode>"$"#,###,," M"</c:formatCode>
                <c:ptCount val="13"/>
                <c:pt idx="0">
                  <c:v>2644113600</c:v>
                </c:pt>
                <c:pt idx="1">
                  <c:v>2879025120</c:v>
                </c:pt>
                <c:pt idx="2">
                  <c:v>3390772155.8400002</c:v>
                </c:pt>
                <c:pt idx="3">
                  <c:v>3697562908.5407996</c:v>
                </c:pt>
                <c:pt idx="4">
                  <c:v>4080462029.4676318</c:v>
                </c:pt>
                <c:pt idx="5">
                  <c:v>4582058555.9687462</c:v>
                </c:pt>
                <c:pt idx="6">
                  <c:v>5247822857.8894253</c:v>
                </c:pt>
                <c:pt idx="7">
                  <c:v>6100571256.1928339</c:v>
                </c:pt>
                <c:pt idx="8">
                  <c:v>7201313284.8773298</c:v>
                </c:pt>
                <c:pt idx="9">
                  <c:v>8613805720.1163349</c:v>
                </c:pt>
                <c:pt idx="10">
                  <c:v>10402597878.41116</c:v>
                </c:pt>
                <c:pt idx="11">
                  <c:v>12645042006.393114</c:v>
                </c:pt>
                <c:pt idx="12">
                  <c:v>15434885996.144609</c:v>
                </c:pt>
              </c:numCache>
            </c:numRef>
          </c:val>
          <c:extLst>
            <c:ext xmlns:c16="http://schemas.microsoft.com/office/drawing/2014/chart" uri="{C3380CC4-5D6E-409C-BE32-E72D297353CC}">
              <c16:uniqueId val="{00000001-E777-4C87-932D-48A1B3BD3B72}"/>
            </c:ext>
          </c:extLst>
        </c:ser>
        <c:ser>
          <c:idx val="1"/>
          <c:order val="2"/>
          <c:tx>
            <c:strRef>
              <c:f>'C-IoT Summary'!$D$64</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Summary'!$H$64:$T$64</c:f>
              <c:numCache>
                <c:formatCode>"$"#,###,," M"</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E777-4C87-932D-48A1B3BD3B72}"/>
            </c:ext>
          </c:extLst>
        </c:ser>
        <c:ser>
          <c:idx val="2"/>
          <c:order val="3"/>
          <c:tx>
            <c:strRef>
              <c:f>'C-IoT Summary'!$D$65</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Summary'!$H$65:$T$65</c:f>
              <c:numCache>
                <c:formatCode>"$"#,###,," M"</c:formatCode>
                <c:ptCount val="13"/>
                <c:pt idx="0">
                  <c:v>33200000000</c:v>
                </c:pt>
                <c:pt idx="1">
                  <c:v>40200000000</c:v>
                </c:pt>
                <c:pt idx="2">
                  <c:v>47700000000</c:v>
                </c:pt>
                <c:pt idx="3">
                  <c:v>55700000000</c:v>
                </c:pt>
                <c:pt idx="4">
                  <c:v>64100000000</c:v>
                </c:pt>
                <c:pt idx="5">
                  <c:v>72920000000</c:v>
                </c:pt>
                <c:pt idx="6">
                  <c:v>82181000000</c:v>
                </c:pt>
                <c:pt idx="7">
                  <c:v>91627220000</c:v>
                </c:pt>
                <c:pt idx="8">
                  <c:v>101262364400</c:v>
                </c:pt>
                <c:pt idx="9">
                  <c:v>111090211688.00002</c:v>
                </c:pt>
                <c:pt idx="10">
                  <c:v>121114615921.76001</c:v>
                </c:pt>
                <c:pt idx="11">
                  <c:v>131114615921.76001</c:v>
                </c:pt>
                <c:pt idx="12">
                  <c:v>141114615921.76001</c:v>
                </c:pt>
              </c:numCache>
            </c:numRef>
          </c:val>
          <c:extLst>
            <c:ext xmlns:c16="http://schemas.microsoft.com/office/drawing/2014/chart" uri="{C3380CC4-5D6E-409C-BE32-E72D297353CC}">
              <c16:uniqueId val="{00000003-E777-4C87-932D-48A1B3BD3B72}"/>
            </c:ext>
          </c:extLst>
        </c:ser>
        <c:ser>
          <c:idx val="3"/>
          <c:order val="4"/>
          <c:tx>
            <c:strRef>
              <c:f>'C-IoT Summary'!$D$66</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Summary'!$H$66:$T$66</c:f>
              <c:numCache>
                <c:formatCode>"$"#,###,," M"</c:formatCode>
                <c:ptCount val="13"/>
                <c:pt idx="0">
                  <c:v>5418090000</c:v>
                </c:pt>
                <c:pt idx="1">
                  <c:v>7060635000</c:v>
                </c:pt>
                <c:pt idx="2">
                  <c:v>9138454425</c:v>
                </c:pt>
                <c:pt idx="3">
                  <c:v>11672490723.75</c:v>
                </c:pt>
                <c:pt idx="4">
                  <c:v>14733209076.749998</c:v>
                </c:pt>
                <c:pt idx="5">
                  <c:v>19037344260.656246</c:v>
                </c:pt>
                <c:pt idx="6">
                  <c:v>23847044529.656246</c:v>
                </c:pt>
                <c:pt idx="7">
                  <c:v>29953109324.285152</c:v>
                </c:pt>
                <c:pt idx="8">
                  <c:v>36773114002.593742</c:v>
                </c:pt>
                <c:pt idx="9">
                  <c:v>45556453361.021477</c:v>
                </c:pt>
                <c:pt idx="10">
                  <c:v>55502293516.888176</c:v>
                </c:pt>
                <c:pt idx="11">
                  <c:v>68289802288.716789</c:v>
                </c:pt>
                <c:pt idx="12">
                  <c:v>82746791372.423035</c:v>
                </c:pt>
              </c:numCache>
            </c:numRef>
          </c:val>
          <c:extLst>
            <c:ext xmlns:c16="http://schemas.microsoft.com/office/drawing/2014/chart" uri="{C3380CC4-5D6E-409C-BE32-E72D297353CC}">
              <c16:uniqueId val="{00000004-E777-4C87-932D-48A1B3BD3B72}"/>
            </c:ext>
          </c:extLst>
        </c:ser>
        <c:ser>
          <c:idx val="6"/>
          <c:order val="5"/>
          <c:tx>
            <c:strRef>
              <c:f>'C-IoT Summary'!$D$67</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Summary'!$H$67:$T$67</c:f>
              <c:numCache>
                <c:formatCode>"$"#,###,," M"</c:formatCode>
                <c:ptCount val="13"/>
                <c:pt idx="0">
                  <c:v>444106575</c:v>
                </c:pt>
                <c:pt idx="1">
                  <c:v>541772670</c:v>
                </c:pt>
                <c:pt idx="2">
                  <c:v>873500930.25</c:v>
                </c:pt>
                <c:pt idx="3">
                  <c:v>1608189787.5</c:v>
                </c:pt>
                <c:pt idx="4">
                  <c:v>3099421903.5749998</c:v>
                </c:pt>
                <c:pt idx="5">
                  <c:v>5669350362.5437498</c:v>
                </c:pt>
                <c:pt idx="6">
                  <c:v>9686437266.0984364</c:v>
                </c:pt>
                <c:pt idx="7">
                  <c:v>15647521747.223436</c:v>
                </c:pt>
                <c:pt idx="8">
                  <c:v>23350774602.210938</c:v>
                </c:pt>
                <c:pt idx="9">
                  <c:v>32841204678.766876</c:v>
                </c:pt>
                <c:pt idx="10">
                  <c:v>44133982396.79644</c:v>
                </c:pt>
                <c:pt idx="11">
                  <c:v>57369706801.40435</c:v>
                </c:pt>
                <c:pt idx="12">
                  <c:v>72836480963.944366</c:v>
                </c:pt>
              </c:numCache>
            </c:numRef>
          </c:val>
          <c:extLst>
            <c:ext xmlns:c16="http://schemas.microsoft.com/office/drawing/2014/chart" uri="{C3380CC4-5D6E-409C-BE32-E72D297353CC}">
              <c16:uniqueId val="{00000005-E777-4C87-932D-48A1B3BD3B72}"/>
            </c:ext>
          </c:extLst>
        </c:ser>
        <c:ser>
          <c:idx val="7"/>
          <c:order val="6"/>
          <c:tx>
            <c:strRef>
              <c:f>'C-IoT Summary'!$D$68</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Summary'!$H$68:$T$68</c:f>
              <c:numCache>
                <c:formatCode>"$"#,###,," M"</c:formatCode>
                <c:ptCount val="13"/>
                <c:pt idx="0">
                  <c:v>1172175</c:v>
                </c:pt>
                <c:pt idx="1">
                  <c:v>1172355</c:v>
                </c:pt>
                <c:pt idx="2">
                  <c:v>1172259.0000000002</c:v>
                </c:pt>
                <c:pt idx="3">
                  <c:v>1172182.2000000002</c:v>
                </c:pt>
                <c:pt idx="4">
                  <c:v>1173349.5600000003</c:v>
                </c:pt>
                <c:pt idx="5">
                  <c:v>1175413.9440000006</c:v>
                </c:pt>
                <c:pt idx="6">
                  <c:v>1176593.5920000006</c:v>
                </c:pt>
                <c:pt idx="7">
                  <c:v>1177159.8230400006</c:v>
                </c:pt>
                <c:pt idx="8">
                  <c:v>1177310.8179840008</c:v>
                </c:pt>
                <c:pt idx="9">
                  <c:v>1177190.022028801</c:v>
                </c:pt>
                <c:pt idx="10">
                  <c:v>1176900.1117363209</c:v>
                </c:pt>
                <c:pt idx="11">
                  <c:v>1176513.5646796811</c:v>
                </c:pt>
                <c:pt idx="12">
                  <c:v>1176080.6319762443</c:v>
                </c:pt>
              </c:numCache>
            </c:numRef>
          </c:val>
          <c:extLst>
            <c:ext xmlns:c16="http://schemas.microsoft.com/office/drawing/2014/chart" uri="{C3380CC4-5D6E-409C-BE32-E72D297353CC}">
              <c16:uniqueId val="{00000006-E777-4C87-932D-48A1B3BD3B72}"/>
            </c:ext>
          </c:extLst>
        </c:ser>
        <c:ser>
          <c:idx val="8"/>
          <c:order val="7"/>
          <c:tx>
            <c:strRef>
              <c:f>'C-IoT Summary'!$D$69</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Summary'!$H$69:$T$69</c:f>
              <c:numCache>
                <c:formatCode>"$"#,###,," M"</c:formatCode>
                <c:ptCount val="13"/>
                <c:pt idx="0">
                  <c:v>5032254361.079999</c:v>
                </c:pt>
                <c:pt idx="1">
                  <c:v>6320720057.5853987</c:v>
                </c:pt>
                <c:pt idx="2">
                  <c:v>7919320106.6898222</c:v>
                </c:pt>
                <c:pt idx="3">
                  <c:v>9609703440.614603</c:v>
                </c:pt>
                <c:pt idx="4">
                  <c:v>11525380061.117899</c:v>
                </c:pt>
                <c:pt idx="5">
                  <c:v>13835815478.608112</c:v>
                </c:pt>
                <c:pt idx="6">
                  <c:v>16814098749.237911</c:v>
                </c:pt>
                <c:pt idx="7">
                  <c:v>20845395562.819893</c:v>
                </c:pt>
                <c:pt idx="8">
                  <c:v>26136951549.698467</c:v>
                </c:pt>
                <c:pt idx="9">
                  <c:v>33365734078.015652</c:v>
                </c:pt>
                <c:pt idx="10">
                  <c:v>42752145245.1483</c:v>
                </c:pt>
                <c:pt idx="11">
                  <c:v>55562685108.213333</c:v>
                </c:pt>
                <c:pt idx="12">
                  <c:v>72051092271.370178</c:v>
                </c:pt>
              </c:numCache>
            </c:numRef>
          </c:val>
          <c:extLst>
            <c:ext xmlns:c16="http://schemas.microsoft.com/office/drawing/2014/chart" uri="{C3380CC4-5D6E-409C-BE32-E72D297353CC}">
              <c16:uniqueId val="{00000007-E777-4C87-932D-48A1B3BD3B72}"/>
            </c:ext>
          </c:extLst>
        </c:ser>
        <c:ser>
          <c:idx val="9"/>
          <c:order val="8"/>
          <c:tx>
            <c:strRef>
              <c:f>'C-IoT Summary'!$D$70</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Summary'!$H$70:$T$70</c:f>
              <c:numCache>
                <c:formatCode>"$"#,###,," M"</c:formatCode>
                <c:ptCount val="13"/>
                <c:pt idx="0">
                  <c:v>1588938.031555221</c:v>
                </c:pt>
                <c:pt idx="1">
                  <c:v>3240731.5502930121</c:v>
                </c:pt>
                <c:pt idx="2">
                  <c:v>36365300.864921294</c:v>
                </c:pt>
                <c:pt idx="3">
                  <c:v>113603604.68855162</c:v>
                </c:pt>
                <c:pt idx="4">
                  <c:v>291426019.76836294</c:v>
                </c:pt>
                <c:pt idx="5">
                  <c:v>500337476.4944551</c:v>
                </c:pt>
                <c:pt idx="6">
                  <c:v>765121655.33267748</c:v>
                </c:pt>
                <c:pt idx="7">
                  <c:v>1100404331.3767755</c:v>
                </c:pt>
                <c:pt idx="8">
                  <c:v>1524402965.6129429</c:v>
                </c:pt>
                <c:pt idx="9">
                  <c:v>2059780174.5935192</c:v>
                </c:pt>
                <c:pt idx="10">
                  <c:v>2734695038.0324349</c:v>
                </c:pt>
                <c:pt idx="11">
                  <c:v>3584097267.5660057</c:v>
                </c:pt>
                <c:pt idx="12">
                  <c:v>4651319359.2122955</c:v>
                </c:pt>
              </c:numCache>
            </c:numRef>
          </c:val>
          <c:extLst>
            <c:ext xmlns:c16="http://schemas.microsoft.com/office/drawing/2014/chart" uri="{C3380CC4-5D6E-409C-BE32-E72D297353CC}">
              <c16:uniqueId val="{00000008-E777-4C87-932D-48A1B3BD3B72}"/>
            </c:ext>
          </c:extLst>
        </c:ser>
        <c:ser>
          <c:idx val="10"/>
          <c:order val="9"/>
          <c:tx>
            <c:strRef>
              <c:f>'C-IoT Summary'!$D$71</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Summary'!$H$71:$T$71</c:f>
              <c:numCache>
                <c:formatCode>"$"#,###,," M"</c:formatCode>
                <c:ptCount val="13"/>
                <c:pt idx="0">
                  <c:v>21124833</c:v>
                </c:pt>
                <c:pt idx="1">
                  <c:v>23048072.712000001</c:v>
                </c:pt>
                <c:pt idx="2">
                  <c:v>42086895.867647998</c:v>
                </c:pt>
                <c:pt idx="3">
                  <c:v>83805623.786391526</c:v>
                </c:pt>
                <c:pt idx="4">
                  <c:v>138138600.40770352</c:v>
                </c:pt>
                <c:pt idx="5">
                  <c:v>205427022.15506294</c:v>
                </c:pt>
                <c:pt idx="6">
                  <c:v>289105262.28282464</c:v>
                </c:pt>
                <c:pt idx="7">
                  <c:v>393513934.78372639</c:v>
                </c:pt>
                <c:pt idx="8">
                  <c:v>524108342.63618338</c:v>
                </c:pt>
                <c:pt idx="9">
                  <c:v>687760808.05634034</c:v>
                </c:pt>
                <c:pt idx="10">
                  <c:v>893128374.44172478</c:v>
                </c:pt>
                <c:pt idx="11">
                  <c:v>1151115694.2046018</c:v>
                </c:pt>
                <c:pt idx="12">
                  <c:v>1475457697.3535407</c:v>
                </c:pt>
              </c:numCache>
            </c:numRef>
          </c:val>
          <c:extLst>
            <c:ext xmlns:c16="http://schemas.microsoft.com/office/drawing/2014/chart" uri="{C3380CC4-5D6E-409C-BE32-E72D297353CC}">
              <c16:uniqueId val="{00000009-E777-4C87-932D-48A1B3BD3B72}"/>
            </c:ext>
          </c:extLst>
        </c:ser>
        <c:ser>
          <c:idx val="11"/>
          <c:order val="10"/>
          <c:tx>
            <c:strRef>
              <c:f>'C-IoT Summary'!$D$72</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Summary'!$H$72:$T$72</c:f>
              <c:numCache>
                <c:formatCode>"$"#,###,," M"</c:formatCode>
                <c:ptCount val="13"/>
                <c:pt idx="0">
                  <c:v>124333125</c:v>
                </c:pt>
                <c:pt idx="1">
                  <c:v>168175799.99999997</c:v>
                </c:pt>
                <c:pt idx="2">
                  <c:v>256235434.55999997</c:v>
                </c:pt>
                <c:pt idx="3">
                  <c:v>398774322.89279991</c:v>
                </c:pt>
                <c:pt idx="4">
                  <c:v>570418957.63272488</c:v>
                </c:pt>
                <c:pt idx="5">
                  <c:v>761267506.50631118</c:v>
                </c:pt>
                <c:pt idx="6">
                  <c:v>959473883.13628888</c:v>
                </c:pt>
                <c:pt idx="7">
                  <c:v>1161975204.4406662</c:v>
                </c:pt>
                <c:pt idx="8">
                  <c:v>1371683204.1500604</c:v>
                </c:pt>
                <c:pt idx="9">
                  <c:v>1585379021.2139244</c:v>
                </c:pt>
                <c:pt idx="10">
                  <c:v>1806654022.5122557</c:v>
                </c:pt>
                <c:pt idx="11">
                  <c:v>2032265783.8370719</c:v>
                </c:pt>
                <c:pt idx="12">
                  <c:v>2266468295.9558311</c:v>
                </c:pt>
              </c:numCache>
            </c:numRef>
          </c:val>
          <c:extLst>
            <c:ext xmlns:c16="http://schemas.microsoft.com/office/drawing/2014/chart" uri="{C3380CC4-5D6E-409C-BE32-E72D297353CC}">
              <c16:uniqueId val="{0000000A-E777-4C87-932D-48A1B3BD3B72}"/>
            </c:ext>
          </c:extLst>
        </c:ser>
        <c:ser>
          <c:idx val="4"/>
          <c:order val="11"/>
          <c:tx>
            <c:strRef>
              <c:f>'C-IoT Summary'!$D$73</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Summary'!$H$73:$T$73</c:f>
              <c:numCache>
                <c:formatCode>"$"#,###,," M"</c:formatCode>
                <c:ptCount val="13"/>
                <c:pt idx="0">
                  <c:v>36682499.999999993</c:v>
                </c:pt>
                <c:pt idx="1">
                  <c:v>41996899.999999993</c:v>
                </c:pt>
                <c:pt idx="2">
                  <c:v>67317209.999999985</c:v>
                </c:pt>
                <c:pt idx="3">
                  <c:v>194437989</c:v>
                </c:pt>
                <c:pt idx="4">
                  <c:v>298218882.60000002</c:v>
                </c:pt>
                <c:pt idx="5">
                  <c:v>411211593.54000002</c:v>
                </c:pt>
                <c:pt idx="6">
                  <c:v>536242968.01575005</c:v>
                </c:pt>
                <c:pt idx="7">
                  <c:v>676334103.9069376</c:v>
                </c:pt>
                <c:pt idx="8">
                  <c:v>835436543.91222179</c:v>
                </c:pt>
                <c:pt idx="9">
                  <c:v>1017277723.6344656</c:v>
                </c:pt>
                <c:pt idx="10">
                  <c:v>1226171757.489475</c:v>
                </c:pt>
                <c:pt idx="11">
                  <c:v>1467124308.8737907</c:v>
                </c:pt>
                <c:pt idx="12">
                  <c:v>1745954848.9458039</c:v>
                </c:pt>
              </c:numCache>
            </c:numRef>
          </c:val>
          <c:extLst>
            <c:ext xmlns:c16="http://schemas.microsoft.com/office/drawing/2014/chart" uri="{C3380CC4-5D6E-409C-BE32-E72D297353CC}">
              <c16:uniqueId val="{0000000B-E777-4C87-932D-48A1B3BD3B72}"/>
            </c:ext>
          </c:extLst>
        </c:ser>
        <c:dLbls>
          <c:showLegendKey val="0"/>
          <c:showVal val="0"/>
          <c:showCatName val="0"/>
          <c:showSerName val="0"/>
          <c:showPercent val="0"/>
          <c:showBubbleSize val="0"/>
        </c:dLbls>
        <c:axId val="436257408"/>
        <c:axId val="436257800"/>
      </c:areaChart>
      <c:catAx>
        <c:axId val="4362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7800"/>
        <c:crosses val="autoZero"/>
        <c:auto val="1"/>
        <c:lblAlgn val="ctr"/>
        <c:lblOffset val="100"/>
        <c:noMultiLvlLbl val="0"/>
      </c:catAx>
      <c:valAx>
        <c:axId val="436257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Service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7408"/>
        <c:crossesAt val="1"/>
        <c:crossBetween val="midCat"/>
      </c:valAx>
      <c:spPr>
        <a:noFill/>
        <a:ln>
          <a:noFill/>
        </a:ln>
        <a:effectLst/>
      </c:spPr>
    </c:plotArea>
    <c:legend>
      <c:legendPos val="b"/>
      <c:layout>
        <c:manualLayout>
          <c:xMode val="edge"/>
          <c:yMode val="edge"/>
          <c:x val="0.18424496446371169"/>
          <c:y val="2.3698731935616481E-2"/>
          <c:w val="0.69086217996335364"/>
          <c:h val="0.456898459981658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04163348963403"/>
          <c:y val="4.3520619244628321E-2"/>
          <c:w val="0.80120930283995395"/>
          <c:h val="0.87251962943191419"/>
        </c:manualLayout>
      </c:layout>
      <c:bar3DChart>
        <c:barDir val="col"/>
        <c:grouping val="stacked"/>
        <c:varyColors val="0"/>
        <c:ser>
          <c:idx val="0"/>
          <c:order val="0"/>
          <c:tx>
            <c:strRef>
              <c:f>'C-IoT Summary'!$D$46</c:f>
              <c:strCache>
                <c:ptCount val="1"/>
                <c:pt idx="0">
                  <c:v>Agriculture</c:v>
                </c:pt>
              </c:strCache>
            </c:strRef>
          </c:tx>
          <c:spPr>
            <a:solidFill>
              <a:schemeClr val="accent1"/>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Summary'!$H$46:$T$46</c:f>
              <c:numCache>
                <c:formatCode>#,##0,," M"</c:formatCode>
                <c:ptCount val="13"/>
                <c:pt idx="0">
                  <c:v>591562.5</c:v>
                </c:pt>
                <c:pt idx="1">
                  <c:v>653085.9375</c:v>
                </c:pt>
                <c:pt idx="2">
                  <c:v>745371.09375</c:v>
                </c:pt>
                <c:pt idx="3">
                  <c:v>962900.390625</c:v>
                </c:pt>
                <c:pt idx="4">
                  <c:v>1484970.703125</c:v>
                </c:pt>
                <c:pt idx="5">
                  <c:v>2526145.01953125</c:v>
                </c:pt>
                <c:pt idx="6">
                  <c:v>4475009.765625</c:v>
                </c:pt>
                <c:pt idx="7">
                  <c:v>7678623.046875</c:v>
                </c:pt>
                <c:pt idx="8">
                  <c:v>11843320.3125</c:v>
                </c:pt>
                <c:pt idx="9">
                  <c:v>17257426.7578125</c:v>
                </c:pt>
                <c:pt idx="10">
                  <c:v>23754354.4921875</c:v>
                </c:pt>
                <c:pt idx="11">
                  <c:v>31550667.7734375</c:v>
                </c:pt>
                <c:pt idx="12">
                  <c:v>40126612.3828125</c:v>
                </c:pt>
              </c:numCache>
            </c:numRef>
          </c:val>
          <c:extLst>
            <c:ext xmlns:c16="http://schemas.microsoft.com/office/drawing/2014/chart" uri="{C3380CC4-5D6E-409C-BE32-E72D297353CC}">
              <c16:uniqueId val="{00000000-417D-44AC-97DD-4EF7AC2275C0}"/>
            </c:ext>
          </c:extLst>
        </c:ser>
        <c:ser>
          <c:idx val="5"/>
          <c:order val="1"/>
          <c:tx>
            <c:strRef>
              <c:f>'C-IoT Summary'!$D$47</c:f>
              <c:strCache>
                <c:ptCount val="1"/>
                <c:pt idx="0">
                  <c:v>Asset Tracking</c:v>
                </c:pt>
              </c:strCache>
            </c:strRef>
          </c:tx>
          <c:spPr>
            <a:solidFill>
              <a:schemeClr val="tx2">
                <a:lumMod val="40000"/>
                <a:lumOff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Summary'!$H$47:$T$47</c:f>
              <c:numCache>
                <c:formatCode>#,##0,," M"</c:formatCode>
                <c:ptCount val="13"/>
                <c:pt idx="0">
                  <c:v>73447600</c:v>
                </c:pt>
                <c:pt idx="1">
                  <c:v>88858800</c:v>
                </c:pt>
                <c:pt idx="2">
                  <c:v>116281624</c:v>
                </c:pt>
                <c:pt idx="3">
                  <c:v>140891743.19999999</c:v>
                </c:pt>
                <c:pt idx="4">
                  <c:v>172757456.91999999</c:v>
                </c:pt>
                <c:pt idx="5">
                  <c:v>215548788.85749999</c:v>
                </c:pt>
                <c:pt idx="6">
                  <c:v>274297348.46124995</c:v>
                </c:pt>
                <c:pt idx="7">
                  <c:v>354299416.68453872</c:v>
                </c:pt>
                <c:pt idx="8">
                  <c:v>464696207.95386797</c:v>
                </c:pt>
                <c:pt idx="9">
                  <c:v>617603838.48553395</c:v>
                </c:pt>
                <c:pt idx="10">
                  <c:v>828732204.07666874</c:v>
                </c:pt>
                <c:pt idx="11">
                  <c:v>1119309453.6027563</c:v>
                </c:pt>
                <c:pt idx="12">
                  <c:v>1518066554.1158171</c:v>
                </c:pt>
              </c:numCache>
            </c:numRef>
          </c:val>
          <c:extLst>
            <c:ext xmlns:c16="http://schemas.microsoft.com/office/drawing/2014/chart" uri="{C3380CC4-5D6E-409C-BE32-E72D297353CC}">
              <c16:uniqueId val="{00000001-417D-44AC-97DD-4EF7AC2275C0}"/>
            </c:ext>
          </c:extLst>
        </c:ser>
        <c:ser>
          <c:idx val="1"/>
          <c:order val="2"/>
          <c:tx>
            <c:strRef>
              <c:f>'C-IoT Summary'!$D$48</c:f>
              <c:strCache>
                <c:ptCount val="1"/>
                <c:pt idx="0">
                  <c:v>Auto V2V Safety</c:v>
                </c:pt>
              </c:strCache>
            </c:strRef>
          </c:tx>
          <c:spPr>
            <a:solidFill>
              <a:schemeClr val="tx2">
                <a:lumMod val="60000"/>
                <a:lumOff val="4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Summary'!$H$48:$T$48</c:f>
              <c:numCache>
                <c:formatCode>#,##0,," M"</c:formatCode>
                <c:ptCount val="13"/>
                <c:pt idx="0">
                  <c:v>0</c:v>
                </c:pt>
                <c:pt idx="1">
                  <c:v>0</c:v>
                </c:pt>
                <c:pt idx="2">
                  <c:v>600</c:v>
                </c:pt>
                <c:pt idx="3">
                  <c:v>1200</c:v>
                </c:pt>
                <c:pt idx="4">
                  <c:v>12213.323045792025</c:v>
                </c:pt>
                <c:pt idx="5">
                  <c:v>81651.908871930616</c:v>
                </c:pt>
                <c:pt idx="6">
                  <c:v>201166.09625369319</c:v>
                </c:pt>
                <c:pt idx="7">
                  <c:v>470567.48907125473</c:v>
                </c:pt>
                <c:pt idx="8">
                  <c:v>2170763.5718949437</c:v>
                </c:pt>
                <c:pt idx="9">
                  <c:v>7342299.7994085355</c:v>
                </c:pt>
                <c:pt idx="10">
                  <c:v>16488410.217219342</c:v>
                </c:pt>
                <c:pt idx="11">
                  <c:v>30579742.210471943</c:v>
                </c:pt>
                <c:pt idx="12">
                  <c:v>57346511.43808654</c:v>
                </c:pt>
              </c:numCache>
            </c:numRef>
          </c:val>
          <c:extLst>
            <c:ext xmlns:c16="http://schemas.microsoft.com/office/drawing/2014/chart" uri="{C3380CC4-5D6E-409C-BE32-E72D297353CC}">
              <c16:uniqueId val="{00000002-417D-44AC-97DD-4EF7AC2275C0}"/>
            </c:ext>
          </c:extLst>
        </c:ser>
        <c:ser>
          <c:idx val="2"/>
          <c:order val="3"/>
          <c:tx>
            <c:strRef>
              <c:f>'C-IoT Summary'!$D$49</c:f>
              <c:strCache>
                <c:ptCount val="1"/>
                <c:pt idx="0">
                  <c:v>Auto Telematics/Infotainment</c:v>
                </c:pt>
              </c:strCache>
            </c:strRef>
          </c:tx>
          <c:spPr>
            <a:solidFill>
              <a:schemeClr val="accent3"/>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Summary'!$H$49:$T$49</c:f>
              <c:numCache>
                <c:formatCode>#,##0,," M"</c:formatCode>
                <c:ptCount val="13"/>
                <c:pt idx="0">
                  <c:v>332000000</c:v>
                </c:pt>
                <c:pt idx="1">
                  <c:v>402000000</c:v>
                </c:pt>
                <c:pt idx="2">
                  <c:v>477000000</c:v>
                </c:pt>
                <c:pt idx="3">
                  <c:v>557000000</c:v>
                </c:pt>
                <c:pt idx="4">
                  <c:v>641000000</c:v>
                </c:pt>
                <c:pt idx="5">
                  <c:v>729200000</c:v>
                </c:pt>
                <c:pt idx="6">
                  <c:v>821810000</c:v>
                </c:pt>
                <c:pt idx="7">
                  <c:v>916272200</c:v>
                </c:pt>
                <c:pt idx="8">
                  <c:v>1012623644</c:v>
                </c:pt>
                <c:pt idx="9">
                  <c:v>1110902116.8800001</c:v>
                </c:pt>
                <c:pt idx="10">
                  <c:v>1211146159.2176001</c:v>
                </c:pt>
                <c:pt idx="11">
                  <c:v>1311146159.2176001</c:v>
                </c:pt>
                <c:pt idx="12">
                  <c:v>1411146159.2176001</c:v>
                </c:pt>
              </c:numCache>
            </c:numRef>
          </c:val>
          <c:extLst>
            <c:ext xmlns:c16="http://schemas.microsoft.com/office/drawing/2014/chart" uri="{C3380CC4-5D6E-409C-BE32-E72D297353CC}">
              <c16:uniqueId val="{00000003-417D-44AC-97DD-4EF7AC2275C0}"/>
            </c:ext>
          </c:extLst>
        </c:ser>
        <c:ser>
          <c:idx val="3"/>
          <c:order val="4"/>
          <c:tx>
            <c:strRef>
              <c:f>'C-IoT Summary'!$D$50</c:f>
              <c:strCache>
                <c:ptCount val="1"/>
                <c:pt idx="0">
                  <c:v>Auto Fleet Mgt</c:v>
                </c:pt>
              </c:strCache>
            </c:strRef>
          </c:tx>
          <c:spPr>
            <a:solidFill>
              <a:schemeClr val="accent4"/>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Summary'!$H$50:$T$50</c:f>
              <c:numCache>
                <c:formatCode>#,##0,," M"</c:formatCode>
                <c:ptCount val="13"/>
                <c:pt idx="0">
                  <c:v>45150750</c:v>
                </c:pt>
                <c:pt idx="1">
                  <c:v>58838625</c:v>
                </c:pt>
                <c:pt idx="2">
                  <c:v>76153786.875</c:v>
                </c:pt>
                <c:pt idx="3">
                  <c:v>97270756.03125</c:v>
                </c:pt>
                <c:pt idx="4">
                  <c:v>122776742.30624999</c:v>
                </c:pt>
                <c:pt idx="5">
                  <c:v>158644535.50546873</c:v>
                </c:pt>
                <c:pt idx="6">
                  <c:v>198725371.08046871</c:v>
                </c:pt>
                <c:pt idx="7">
                  <c:v>249609244.36904293</c:v>
                </c:pt>
                <c:pt idx="8">
                  <c:v>306442616.68828118</c:v>
                </c:pt>
                <c:pt idx="9">
                  <c:v>379637111.34184563</c:v>
                </c:pt>
                <c:pt idx="10">
                  <c:v>462519112.64073479</c:v>
                </c:pt>
                <c:pt idx="11">
                  <c:v>569081685.73930657</c:v>
                </c:pt>
                <c:pt idx="12">
                  <c:v>689556594.77019191</c:v>
                </c:pt>
              </c:numCache>
            </c:numRef>
          </c:val>
          <c:extLst>
            <c:ext xmlns:c16="http://schemas.microsoft.com/office/drawing/2014/chart" uri="{C3380CC4-5D6E-409C-BE32-E72D297353CC}">
              <c16:uniqueId val="{00000004-417D-44AC-97DD-4EF7AC2275C0}"/>
            </c:ext>
          </c:extLst>
        </c:ser>
        <c:ser>
          <c:idx val="6"/>
          <c:order val="5"/>
          <c:tx>
            <c:strRef>
              <c:f>'C-IoT Summary'!$D$51</c:f>
              <c:strCache>
                <c:ptCount val="1"/>
                <c:pt idx="0">
                  <c:v>Health Monitoring</c:v>
                </c:pt>
              </c:strCache>
            </c:strRef>
          </c:tx>
          <c:spPr>
            <a:solidFill>
              <a:schemeClr val="bg1">
                <a:lumMod val="5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Summary'!$H$51:$T$51</c:f>
              <c:numCache>
                <c:formatCode>#,##0,," M"</c:formatCode>
                <c:ptCount val="13"/>
                <c:pt idx="0">
                  <c:v>2960710.5</c:v>
                </c:pt>
                <c:pt idx="1">
                  <c:v>3611817.8</c:v>
                </c:pt>
                <c:pt idx="2">
                  <c:v>5823339.5350000001</c:v>
                </c:pt>
                <c:pt idx="3">
                  <c:v>10721265.25</c:v>
                </c:pt>
                <c:pt idx="4">
                  <c:v>20662812.690499999</c:v>
                </c:pt>
                <c:pt idx="5">
                  <c:v>37795669.083624996</c:v>
                </c:pt>
                <c:pt idx="6">
                  <c:v>64576248.440656245</c:v>
                </c:pt>
                <c:pt idx="7">
                  <c:v>104316811.64815624</c:v>
                </c:pt>
                <c:pt idx="8">
                  <c:v>155671830.68140626</c:v>
                </c:pt>
                <c:pt idx="9">
                  <c:v>218941364.52511251</c:v>
                </c:pt>
                <c:pt idx="10">
                  <c:v>294226549.31197625</c:v>
                </c:pt>
                <c:pt idx="11">
                  <c:v>382464712.00936234</c:v>
                </c:pt>
                <c:pt idx="12">
                  <c:v>485576539.75962913</c:v>
                </c:pt>
              </c:numCache>
            </c:numRef>
          </c:val>
          <c:extLst>
            <c:ext xmlns:c16="http://schemas.microsoft.com/office/drawing/2014/chart" uri="{C3380CC4-5D6E-409C-BE32-E72D297353CC}">
              <c16:uniqueId val="{00000005-417D-44AC-97DD-4EF7AC2275C0}"/>
            </c:ext>
          </c:extLst>
        </c:ser>
        <c:ser>
          <c:idx val="7"/>
          <c:order val="6"/>
          <c:tx>
            <c:strRef>
              <c:f>'C-IoT Summary'!$D$52</c:f>
              <c:strCache>
                <c:ptCount val="1"/>
                <c:pt idx="0">
                  <c:v>Health Intervention</c:v>
                </c:pt>
              </c:strCache>
            </c:strRef>
          </c:tx>
          <c:spPr>
            <a:solidFill>
              <a:schemeClr val="bg1">
                <a:lumMod val="95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Summary'!$H$52:$T$52</c:f>
              <c:numCache>
                <c:formatCode>#,##0,," M"</c:formatCode>
                <c:ptCount val="13"/>
                <c:pt idx="0">
                  <c:v>19536.25</c:v>
                </c:pt>
                <c:pt idx="1">
                  <c:v>24424.0625</c:v>
                </c:pt>
                <c:pt idx="2">
                  <c:v>30527.578125</c:v>
                </c:pt>
                <c:pt idx="3">
                  <c:v>38156.97265625</c:v>
                </c:pt>
                <c:pt idx="4">
                  <c:v>47743.7158203125</c:v>
                </c:pt>
                <c:pt idx="5">
                  <c:v>59784.644775390625</c:v>
                </c:pt>
                <c:pt idx="6">
                  <c:v>74805.805969238281</c:v>
                </c:pt>
                <c:pt idx="7">
                  <c:v>93552.257461547852</c:v>
                </c:pt>
                <c:pt idx="8">
                  <c:v>116955.32182693481</c:v>
                </c:pt>
                <c:pt idx="9">
                  <c:v>146179.15228366852</c:v>
                </c:pt>
                <c:pt idx="10">
                  <c:v>182678.94035458565</c:v>
                </c:pt>
                <c:pt idx="11">
                  <c:v>228273.67544323206</c:v>
                </c:pt>
                <c:pt idx="12">
                  <c:v>285237.09430404007</c:v>
                </c:pt>
              </c:numCache>
            </c:numRef>
          </c:val>
          <c:extLst>
            <c:ext xmlns:c16="http://schemas.microsoft.com/office/drawing/2014/chart" uri="{C3380CC4-5D6E-409C-BE32-E72D297353CC}">
              <c16:uniqueId val="{00000006-417D-44AC-97DD-4EF7AC2275C0}"/>
            </c:ext>
          </c:extLst>
        </c:ser>
        <c:ser>
          <c:idx val="8"/>
          <c:order val="7"/>
          <c:tx>
            <c:strRef>
              <c:f>'C-IoT Summary'!$D$53</c:f>
              <c:strCache>
                <c:ptCount val="1"/>
                <c:pt idx="0">
                  <c:v>Industrial</c:v>
                </c:pt>
              </c:strCache>
            </c:strRef>
          </c:tx>
          <c:spPr>
            <a:solidFill>
              <a:schemeClr val="tx1"/>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Summary'!$H$53:$T$53</c:f>
              <c:numCache>
                <c:formatCode>#,##0,," M"</c:formatCode>
                <c:ptCount val="13"/>
                <c:pt idx="0">
                  <c:v>41935453.008999988</c:v>
                </c:pt>
                <c:pt idx="1">
                  <c:v>52672667.146544985</c:v>
                </c:pt>
                <c:pt idx="2">
                  <c:v>65994334.222415186</c:v>
                </c:pt>
                <c:pt idx="3">
                  <c:v>80080862.005121693</c:v>
                </c:pt>
                <c:pt idx="4">
                  <c:v>96044833.842649162</c:v>
                </c:pt>
                <c:pt idx="5">
                  <c:v>115298462.32173426</c:v>
                </c:pt>
                <c:pt idx="6">
                  <c:v>140117489.57698259</c:v>
                </c:pt>
                <c:pt idx="7">
                  <c:v>173711629.69016576</c:v>
                </c:pt>
                <c:pt idx="8">
                  <c:v>217807929.58082056</c:v>
                </c:pt>
                <c:pt idx="9">
                  <c:v>278047783.98346376</c:v>
                </c:pt>
                <c:pt idx="10">
                  <c:v>356267877.04290253</c:v>
                </c:pt>
                <c:pt idx="11">
                  <c:v>463022375.9017778</c:v>
                </c:pt>
                <c:pt idx="12">
                  <c:v>600425768.92808485</c:v>
                </c:pt>
              </c:numCache>
            </c:numRef>
          </c:val>
          <c:extLst>
            <c:ext xmlns:c16="http://schemas.microsoft.com/office/drawing/2014/chart" uri="{C3380CC4-5D6E-409C-BE32-E72D297353CC}">
              <c16:uniqueId val="{00000007-417D-44AC-97DD-4EF7AC2275C0}"/>
            </c:ext>
          </c:extLst>
        </c:ser>
        <c:ser>
          <c:idx val="9"/>
          <c:order val="8"/>
          <c:tx>
            <c:strRef>
              <c:f>'C-IoT Summary'!$D$54</c:f>
              <c:strCache>
                <c:ptCount val="1"/>
                <c:pt idx="0">
                  <c:v>Building Automation</c:v>
                </c:pt>
              </c:strCache>
            </c:strRef>
          </c:tx>
          <c:spPr>
            <a:solidFill>
              <a:schemeClr val="bg1">
                <a:lumMod val="65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Summary'!$H$54:$T$54</c:f>
              <c:numCache>
                <c:formatCode>#,##0,," M"</c:formatCode>
                <c:ptCount val="13"/>
                <c:pt idx="0">
                  <c:v>132411.50262960175</c:v>
                </c:pt>
                <c:pt idx="1">
                  <c:v>281313.50262960175</c:v>
                </c:pt>
                <c:pt idx="2">
                  <c:v>3288239.733879602</c:v>
                </c:pt>
                <c:pt idx="3">
                  <c:v>10700329.880754601</c:v>
                </c:pt>
                <c:pt idx="4">
                  <c:v>28593159.484113976</c:v>
                </c:pt>
                <c:pt idx="5">
                  <c:v>51135866.862598352</c:v>
                </c:pt>
                <c:pt idx="6">
                  <c:v>81455769.311669648</c:v>
                </c:pt>
                <c:pt idx="7">
                  <c:v>122031630.44598803</c:v>
                </c:pt>
                <c:pt idx="8">
                  <c:v>176095668.92647353</c:v>
                </c:pt>
                <c:pt idx="9">
                  <c:v>247855482.78888661</c:v>
                </c:pt>
                <c:pt idx="10">
                  <c:v>342779882.98438913</c:v>
                </c:pt>
                <c:pt idx="11">
                  <c:v>467966729.72021961</c:v>
                </c:pt>
                <c:pt idx="12">
                  <c:v>632615919.63257849</c:v>
                </c:pt>
              </c:numCache>
            </c:numRef>
          </c:val>
          <c:extLst>
            <c:ext xmlns:c16="http://schemas.microsoft.com/office/drawing/2014/chart" uri="{C3380CC4-5D6E-409C-BE32-E72D297353CC}">
              <c16:uniqueId val="{00000008-417D-44AC-97DD-4EF7AC2275C0}"/>
            </c:ext>
          </c:extLst>
        </c:ser>
        <c:ser>
          <c:idx val="10"/>
          <c:order val="9"/>
          <c:tx>
            <c:strRef>
              <c:f>'C-IoT Summary'!$D$55</c:f>
              <c:strCache>
                <c:ptCount val="1"/>
                <c:pt idx="0">
                  <c:v>Smart City</c:v>
                </c:pt>
              </c:strCache>
            </c:strRef>
          </c:tx>
          <c:spPr>
            <a:solidFill>
              <a:schemeClr val="accent2">
                <a:lumMod val="40000"/>
                <a:lumOff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Summary'!$H$55:$T$55</c:f>
              <c:numCache>
                <c:formatCode>#,##0,," M"</c:formatCode>
                <c:ptCount val="13"/>
                <c:pt idx="0">
                  <c:v>1760402.75</c:v>
                </c:pt>
                <c:pt idx="1">
                  <c:v>2000700.7562500001</c:v>
                </c:pt>
                <c:pt idx="2">
                  <c:v>3805600.3931249999</c:v>
                </c:pt>
                <c:pt idx="3">
                  <c:v>7893656.3926406242</c:v>
                </c:pt>
                <c:pt idx="4">
                  <c:v>13553419.270898435</c:v>
                </c:pt>
                <c:pt idx="5">
                  <c:v>20995206.932131052</c:v>
                </c:pt>
                <c:pt idx="6">
                  <c:v>30778493.050311327</c:v>
                </c:pt>
                <c:pt idx="7">
                  <c:v>43639547.47869128</c:v>
                </c:pt>
                <c:pt idx="8">
                  <c:v>60543839.961210117</c:v>
                </c:pt>
                <c:pt idx="9">
                  <c:v>82758970.703132898</c:v>
                </c:pt>
                <c:pt idx="10">
                  <c:v>111949023.72055316</c:v>
                </c:pt>
                <c:pt idx="11">
                  <c:v>150298333.64772856</c:v>
                </c:pt>
                <c:pt idx="12">
                  <c:v>200673820.91096592</c:v>
                </c:pt>
              </c:numCache>
            </c:numRef>
          </c:val>
          <c:extLst>
            <c:ext xmlns:c16="http://schemas.microsoft.com/office/drawing/2014/chart" uri="{C3380CC4-5D6E-409C-BE32-E72D297353CC}">
              <c16:uniqueId val="{00000009-417D-44AC-97DD-4EF7AC2275C0}"/>
            </c:ext>
          </c:extLst>
        </c:ser>
        <c:ser>
          <c:idx val="11"/>
          <c:order val="10"/>
          <c:tx>
            <c:strRef>
              <c:f>'C-IoT Summary'!$D$56</c:f>
              <c:strCache>
                <c:ptCount val="1"/>
                <c:pt idx="0">
                  <c:v>Utility Metering</c:v>
                </c:pt>
              </c:strCache>
            </c:strRef>
          </c:tx>
          <c:spPr>
            <a:solidFill>
              <a:schemeClr val="accent6">
                <a:lumMod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Summary'!$H$56:$T$56</c:f>
              <c:numCache>
                <c:formatCode>#,##0,," M"</c:formatCode>
                <c:ptCount val="13"/>
                <c:pt idx="0">
                  <c:v>8288875</c:v>
                </c:pt>
                <c:pt idx="1">
                  <c:v>11678875</c:v>
                </c:pt>
                <c:pt idx="2">
                  <c:v>18535549.375</c:v>
                </c:pt>
                <c:pt idx="3">
                  <c:v>30048460.625</c:v>
                </c:pt>
                <c:pt idx="4">
                  <c:v>44773161.274531253</c:v>
                </c:pt>
                <c:pt idx="5">
                  <c:v>62242907.139034376</c:v>
                </c:pt>
                <c:pt idx="6">
                  <c:v>81717392.512007281</c:v>
                </c:pt>
                <c:pt idx="7">
                  <c:v>103087728.53214341</c:v>
                </c:pt>
                <c:pt idx="8">
                  <c:v>126763055.09174359</c:v>
                </c:pt>
                <c:pt idx="9">
                  <c:v>152616240.3359938</c:v>
                </c:pt>
                <c:pt idx="10">
                  <c:v>181163792.17935506</c:v>
                </c:pt>
                <c:pt idx="11">
                  <c:v>212278339.96377864</c:v>
                </c:pt>
                <c:pt idx="12">
                  <c:v>246605973.8554692</c:v>
                </c:pt>
              </c:numCache>
            </c:numRef>
          </c:val>
          <c:extLst>
            <c:ext xmlns:c16="http://schemas.microsoft.com/office/drawing/2014/chart" uri="{C3380CC4-5D6E-409C-BE32-E72D297353CC}">
              <c16:uniqueId val="{0000000A-417D-44AC-97DD-4EF7AC2275C0}"/>
            </c:ext>
          </c:extLst>
        </c:ser>
        <c:ser>
          <c:idx val="4"/>
          <c:order val="11"/>
          <c:tx>
            <c:strRef>
              <c:f>'C-IoT Summary'!$D$57</c:f>
              <c:strCache>
                <c:ptCount val="1"/>
                <c:pt idx="0">
                  <c:v>Other Apps</c:v>
                </c:pt>
              </c:strCache>
            </c:strRef>
          </c:tx>
          <c:spPr>
            <a:solidFill>
              <a:schemeClr val="accent5"/>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Summary'!$H$57:$T$57</c:f>
              <c:numCache>
                <c:formatCode>#,##0,," M"</c:formatCode>
                <c:ptCount val="13"/>
                <c:pt idx="0">
                  <c:v>3668249.9999999995</c:v>
                </c:pt>
                <c:pt idx="1">
                  <c:v>4199689.9999999991</c:v>
                </c:pt>
                <c:pt idx="2">
                  <c:v>7479689.9999999991</c:v>
                </c:pt>
                <c:pt idx="3">
                  <c:v>24004690</c:v>
                </c:pt>
                <c:pt idx="4">
                  <c:v>40907940</c:v>
                </c:pt>
                <c:pt idx="5">
                  <c:v>62675140</c:v>
                </c:pt>
                <c:pt idx="6">
                  <c:v>90813217.5</c:v>
                </c:pt>
                <c:pt idx="7">
                  <c:v>127264193.75</c:v>
                </c:pt>
                <c:pt idx="8">
                  <c:v>174669027.52500001</c:v>
                </c:pt>
                <c:pt idx="9">
                  <c:v>236319445.47750002</c:v>
                </c:pt>
                <c:pt idx="10">
                  <c:v>316496363.07424998</c:v>
                </c:pt>
                <c:pt idx="11">
                  <c:v>420767142.48607498</c:v>
                </c:pt>
                <c:pt idx="12">
                  <c:v>556372178.2183125</c:v>
                </c:pt>
              </c:numCache>
            </c:numRef>
          </c:val>
          <c:extLst>
            <c:ext xmlns:c16="http://schemas.microsoft.com/office/drawing/2014/chart" uri="{C3380CC4-5D6E-409C-BE32-E72D297353CC}">
              <c16:uniqueId val="{0000000B-417D-44AC-97DD-4EF7AC2275C0}"/>
            </c:ext>
          </c:extLst>
        </c:ser>
        <c:dLbls>
          <c:showLegendKey val="0"/>
          <c:showVal val="0"/>
          <c:showCatName val="0"/>
          <c:showSerName val="0"/>
          <c:showPercent val="0"/>
          <c:showBubbleSize val="0"/>
        </c:dLbls>
        <c:gapWidth val="150"/>
        <c:shape val="box"/>
        <c:axId val="436258584"/>
        <c:axId val="436258976"/>
        <c:axId val="0"/>
      </c:bar3DChart>
      <c:catAx>
        <c:axId val="43625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8976"/>
        <c:crosses val="autoZero"/>
        <c:auto val="1"/>
        <c:lblAlgn val="ctr"/>
        <c:lblOffset val="100"/>
        <c:tickLblSkip val="2"/>
        <c:noMultiLvlLbl val="0"/>
      </c:catAx>
      <c:valAx>
        <c:axId val="43625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8584"/>
        <c:crossesAt val="1"/>
        <c:crossBetween val="between"/>
      </c:valAx>
      <c:spPr>
        <a:noFill/>
        <a:ln>
          <a:noFill/>
        </a:ln>
        <a:effectLst/>
      </c:spPr>
    </c:plotArea>
    <c:legend>
      <c:legendPos val="b"/>
      <c:layout>
        <c:manualLayout>
          <c:xMode val="edge"/>
          <c:yMode val="edge"/>
          <c:x val="0.19682365176051103"/>
          <c:y val="4.1997531028960368E-3"/>
          <c:w val="0.72230872084385689"/>
          <c:h val="0.351416877974998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Summary'!$D$79</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Summary'!$H$79:$T$79</c:f>
              <c:numCache>
                <c:formatCode>"$"#,###,," M"</c:formatCode>
                <c:ptCount val="13"/>
                <c:pt idx="0">
                  <c:v>979459.27734374942</c:v>
                </c:pt>
                <c:pt idx="1">
                  <c:v>1328906.2499999993</c:v>
                </c:pt>
                <c:pt idx="2">
                  <c:v>2819179.6875</c:v>
                </c:pt>
                <c:pt idx="3">
                  <c:v>6089428.1250000009</c:v>
                </c:pt>
                <c:pt idx="4">
                  <c:v>10929831.503906252</c:v>
                </c:pt>
                <c:pt idx="5">
                  <c:v>18412562.302734382</c:v>
                </c:pt>
                <c:pt idx="6">
                  <c:v>27240503.132812507</c:v>
                </c:pt>
                <c:pt idx="7">
                  <c:v>31871388.665390633</c:v>
                </c:pt>
                <c:pt idx="8">
                  <c:v>37289524.738507047</c:v>
                </c:pt>
                <c:pt idx="9">
                  <c:v>40272686.717587613</c:v>
                </c:pt>
                <c:pt idx="10">
                  <c:v>43494501.654994622</c:v>
                </c:pt>
                <c:pt idx="11">
                  <c:v>43059556.638444677</c:v>
                </c:pt>
                <c:pt idx="12">
                  <c:v>42628961.072060235</c:v>
                </c:pt>
              </c:numCache>
            </c:numRef>
          </c:val>
          <c:extLst>
            <c:ext xmlns:c16="http://schemas.microsoft.com/office/drawing/2014/chart" uri="{C3380CC4-5D6E-409C-BE32-E72D297353CC}">
              <c16:uniqueId val="{00000000-416C-4A64-8D05-9E7D3D241F3E}"/>
            </c:ext>
          </c:extLst>
        </c:ser>
        <c:ser>
          <c:idx val="5"/>
          <c:order val="1"/>
          <c:tx>
            <c:strRef>
              <c:f>'C-IoT Summary'!$D$80</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Summary'!$H$80:$T$80</c:f>
              <c:numCache>
                <c:formatCode>"$"#,###,," M"</c:formatCode>
                <c:ptCount val="13"/>
                <c:pt idx="0">
                  <c:v>339046400</c:v>
                </c:pt>
                <c:pt idx="1">
                  <c:v>512806808.79999995</c:v>
                </c:pt>
                <c:pt idx="2">
                  <c:v>391177844.68400002</c:v>
                </c:pt>
                <c:pt idx="3">
                  <c:v>430529691.64249009</c:v>
                </c:pt>
                <c:pt idx="4">
                  <c:v>491421539.77839136</c:v>
                </c:pt>
                <c:pt idx="5">
                  <c:v>573475055.95394886</c:v>
                </c:pt>
                <c:pt idx="6">
                  <c:v>663800308.1470542</c:v>
                </c:pt>
                <c:pt idx="7">
                  <c:v>870194413.79403865</c:v>
                </c:pt>
                <c:pt idx="8">
                  <c:v>1145018765.1830802</c:v>
                </c:pt>
                <c:pt idx="9">
                  <c:v>1501943641.6778977</c:v>
                </c:pt>
                <c:pt idx="10">
                  <c:v>1963777432.5775874</c:v>
                </c:pt>
                <c:pt idx="11">
                  <c:v>2560133962.7500777</c:v>
                </c:pt>
                <c:pt idx="12">
                  <c:v>3342866090.5495601</c:v>
                </c:pt>
              </c:numCache>
            </c:numRef>
          </c:val>
          <c:extLst>
            <c:ext xmlns:c16="http://schemas.microsoft.com/office/drawing/2014/chart" uri="{C3380CC4-5D6E-409C-BE32-E72D297353CC}">
              <c16:uniqueId val="{00000001-416C-4A64-8D05-9E7D3D241F3E}"/>
            </c:ext>
          </c:extLst>
        </c:ser>
        <c:ser>
          <c:idx val="1"/>
          <c:order val="2"/>
          <c:tx>
            <c:strRef>
              <c:f>'C-IoT Summary'!$D$81</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Summary'!$H$81:$T$81</c:f>
              <c:numCache>
                <c:formatCode>"$"#,###,," M"</c:formatCode>
                <c:ptCount val="13"/>
                <c:pt idx="0">
                  <c:v>0</c:v>
                </c:pt>
                <c:pt idx="1">
                  <c:v>36652.78125</c:v>
                </c:pt>
                <c:pt idx="2">
                  <c:v>34820.142187499994</c:v>
                </c:pt>
                <c:pt idx="3">
                  <c:v>607185.33448463562</c:v>
                </c:pt>
                <c:pt idx="4">
                  <c:v>3636866.5702799554</c:v>
                </c:pt>
                <c:pt idx="5">
                  <c:v>5946611.5303478055</c:v>
                </c:pt>
                <c:pt idx="6">
                  <c:v>12734255.160169179</c:v>
                </c:pt>
                <c:pt idx="7">
                  <c:v>76347764.905120239</c:v>
                </c:pt>
                <c:pt idx="8">
                  <c:v>220617771.25655892</c:v>
                </c:pt>
                <c:pt idx="9">
                  <c:v>370664477.03553015</c:v>
                </c:pt>
                <c:pt idx="10">
                  <c:v>542525529.11995721</c:v>
                </c:pt>
                <c:pt idx="11">
                  <c:v>979011271.80503607</c:v>
                </c:pt>
                <c:pt idx="12">
                  <c:v>1156245914.7167375</c:v>
                </c:pt>
              </c:numCache>
            </c:numRef>
          </c:val>
          <c:extLst>
            <c:ext xmlns:c16="http://schemas.microsoft.com/office/drawing/2014/chart" uri="{C3380CC4-5D6E-409C-BE32-E72D297353CC}">
              <c16:uniqueId val="{00000002-416C-4A64-8D05-9E7D3D241F3E}"/>
            </c:ext>
          </c:extLst>
        </c:ser>
        <c:ser>
          <c:idx val="2"/>
          <c:order val="3"/>
          <c:tx>
            <c:strRef>
              <c:f>'C-IoT Summary'!$D$82</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Summary'!$H$82:$T$82</c:f>
              <c:numCache>
                <c:formatCode>"$"#,###,," M"</c:formatCode>
                <c:ptCount val="13"/>
                <c:pt idx="0">
                  <c:v>1200325000</c:v>
                </c:pt>
                <c:pt idx="1">
                  <c:v>1221759375</c:v>
                </c:pt>
                <c:pt idx="2">
                  <c:v>1238049500</c:v>
                </c:pt>
                <c:pt idx="3">
                  <c:v>1234954376.25</c:v>
                </c:pt>
                <c:pt idx="4">
                  <c:v>1231866990.3093748</c:v>
                </c:pt>
                <c:pt idx="5">
                  <c:v>1228787322.8336015</c:v>
                </c:pt>
                <c:pt idx="6">
                  <c:v>1190694915.8257596</c:v>
                </c:pt>
                <c:pt idx="7">
                  <c:v>1153783373.4351609</c:v>
                </c:pt>
                <c:pt idx="8">
                  <c:v>1118016088.8586709</c:v>
                </c:pt>
                <c:pt idx="9">
                  <c:v>1083357590.1040521</c:v>
                </c:pt>
                <c:pt idx="10">
                  <c:v>1026684166.5590098</c:v>
                </c:pt>
                <c:pt idx="11">
                  <c:v>975349958.23105919</c:v>
                </c:pt>
                <c:pt idx="12">
                  <c:v>926582460.31950617</c:v>
                </c:pt>
              </c:numCache>
            </c:numRef>
          </c:val>
          <c:extLst>
            <c:ext xmlns:c16="http://schemas.microsoft.com/office/drawing/2014/chart" uri="{C3380CC4-5D6E-409C-BE32-E72D297353CC}">
              <c16:uniqueId val="{00000003-416C-4A64-8D05-9E7D3D241F3E}"/>
            </c:ext>
          </c:extLst>
        </c:ser>
        <c:ser>
          <c:idx val="3"/>
          <c:order val="4"/>
          <c:tx>
            <c:strRef>
              <c:f>'C-IoT Summary'!$D$83</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Summary'!$H$83:$T$83</c:f>
              <c:numCache>
                <c:formatCode>"$"#,###,," M"</c:formatCode>
                <c:ptCount val="13"/>
                <c:pt idx="0">
                  <c:v>293391045.70312488</c:v>
                </c:pt>
                <c:pt idx="1">
                  <c:v>352582689.17373025</c:v>
                </c:pt>
                <c:pt idx="2">
                  <c:v>408497704.77204251</c:v>
                </c:pt>
                <c:pt idx="3">
                  <c:v>468731091.82862598</c:v>
                </c:pt>
                <c:pt idx="4">
                  <c:v>626195442.9898051</c:v>
                </c:pt>
                <c:pt idx="5">
                  <c:v>664761130.58981204</c:v>
                </c:pt>
                <c:pt idx="6">
                  <c:v>801738277.61564255</c:v>
                </c:pt>
                <c:pt idx="7">
                  <c:v>850705984.72539794</c:v>
                </c:pt>
                <c:pt idx="8">
                  <c:v>1040825882.8269072</c:v>
                </c:pt>
                <c:pt idx="9">
                  <c:v>1119653137.1880627</c:v>
                </c:pt>
                <c:pt idx="10">
                  <c:v>1367576331.8511338</c:v>
                </c:pt>
                <c:pt idx="11">
                  <c:v>1468814968.6395578</c:v>
                </c:pt>
                <c:pt idx="12">
                  <c:v>1791358796.2124336</c:v>
                </c:pt>
              </c:numCache>
            </c:numRef>
          </c:val>
          <c:extLst>
            <c:ext xmlns:c16="http://schemas.microsoft.com/office/drawing/2014/chart" uri="{C3380CC4-5D6E-409C-BE32-E72D297353CC}">
              <c16:uniqueId val="{00000004-416C-4A64-8D05-9E7D3D241F3E}"/>
            </c:ext>
          </c:extLst>
        </c:ser>
        <c:ser>
          <c:idx val="6"/>
          <c:order val="5"/>
          <c:tx>
            <c:strRef>
              <c:f>'C-IoT Summary'!$D$84</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Summary'!$H$84:$T$84</c:f>
              <c:numCache>
                <c:formatCode>"$"#,###,," M"</c:formatCode>
                <c:ptCount val="13"/>
                <c:pt idx="0">
                  <c:v>35599291.627500005</c:v>
                </c:pt>
                <c:pt idx="1">
                  <c:v>108823455.77501252</c:v>
                </c:pt>
                <c:pt idx="2">
                  <c:v>244896285.75</c:v>
                </c:pt>
                <c:pt idx="3">
                  <c:v>497077372.02499992</c:v>
                </c:pt>
                <c:pt idx="4">
                  <c:v>856642819.65624988</c:v>
                </c:pt>
                <c:pt idx="5">
                  <c:v>1339028967.8515625</c:v>
                </c:pt>
                <c:pt idx="6">
                  <c:v>1987028160.3749998</c:v>
                </c:pt>
                <c:pt idx="7">
                  <c:v>2567750951.6625004</c:v>
                </c:pt>
                <c:pt idx="8">
                  <c:v>3163476692.1853123</c:v>
                </c:pt>
                <c:pt idx="9">
                  <c:v>3764259239.3431873</c:v>
                </c:pt>
                <c:pt idx="10">
                  <c:v>4411908134.8693027</c:v>
                </c:pt>
                <c:pt idx="11">
                  <c:v>5155591387.5133381</c:v>
                </c:pt>
                <c:pt idx="12">
                  <c:v>6012816315.9146357</c:v>
                </c:pt>
              </c:numCache>
            </c:numRef>
          </c:val>
          <c:extLst>
            <c:ext xmlns:c16="http://schemas.microsoft.com/office/drawing/2014/chart" uri="{C3380CC4-5D6E-409C-BE32-E72D297353CC}">
              <c16:uniqueId val="{00000005-416C-4A64-8D05-9E7D3D241F3E}"/>
            </c:ext>
          </c:extLst>
        </c:ser>
        <c:ser>
          <c:idx val="7"/>
          <c:order val="6"/>
          <c:tx>
            <c:strRef>
              <c:f>'C-IoT Summary'!$D$85</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Summary'!$H$85:$T$85</c:f>
              <c:numCache>
                <c:formatCode>"$"#,###,," M"</c:formatCode>
                <c:ptCount val="13"/>
                <c:pt idx="0">
                  <c:v>167627.52968750001</c:v>
                </c:pt>
                <c:pt idx="1">
                  <c:v>188388.0615234375</c:v>
                </c:pt>
                <c:pt idx="2">
                  <c:v>244140.625</c:v>
                </c:pt>
                <c:pt idx="3">
                  <c:v>306775.78125</c:v>
                </c:pt>
                <c:pt idx="4">
                  <c:v>385309.7265625</c:v>
                </c:pt>
                <c:pt idx="5">
                  <c:v>480677.158203125</c:v>
                </c:pt>
                <c:pt idx="6">
                  <c:v>599886.44775390625</c:v>
                </c:pt>
                <c:pt idx="7">
                  <c:v>748898.05969238281</c:v>
                </c:pt>
                <c:pt idx="8">
                  <c:v>935162.57461547852</c:v>
                </c:pt>
                <c:pt idx="9">
                  <c:v>1167993.2182693481</c:v>
                </c:pt>
                <c:pt idx="10">
                  <c:v>1459031.5228366852</c:v>
                </c:pt>
                <c:pt idx="11">
                  <c:v>1822829.4035458565</c:v>
                </c:pt>
                <c:pt idx="12">
                  <c:v>2277576.7544323206</c:v>
                </c:pt>
              </c:numCache>
            </c:numRef>
          </c:val>
          <c:extLst>
            <c:ext xmlns:c16="http://schemas.microsoft.com/office/drawing/2014/chart" uri="{C3380CC4-5D6E-409C-BE32-E72D297353CC}">
              <c16:uniqueId val="{00000006-416C-4A64-8D05-9E7D3D241F3E}"/>
            </c:ext>
          </c:extLst>
        </c:ser>
        <c:ser>
          <c:idx val="8"/>
          <c:order val="7"/>
          <c:tx>
            <c:strRef>
              <c:f>'C-IoT Summary'!$D$86</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Summary'!$H$86:$T$86</c:f>
              <c:numCache>
                <c:formatCode>"$"#,###,," M"</c:formatCode>
                <c:ptCount val="13"/>
                <c:pt idx="0">
                  <c:v>3322042375.126482</c:v>
                </c:pt>
                <c:pt idx="1">
                  <c:v>4136642179.0560527</c:v>
                </c:pt>
                <c:pt idx="2">
                  <c:v>4389181476.4340458</c:v>
                </c:pt>
                <c:pt idx="3">
                  <c:v>4981069044.0304585</c:v>
                </c:pt>
                <c:pt idx="4">
                  <c:v>6002825517.4966125</c:v>
                </c:pt>
                <c:pt idx="5">
                  <c:v>7501710456.6840334</c:v>
                </c:pt>
                <c:pt idx="6">
                  <c:v>10112435753.311577</c:v>
                </c:pt>
                <c:pt idx="7">
                  <c:v>12853352065.365671</c:v>
                </c:pt>
                <c:pt idx="8">
                  <c:v>17426518223.041164</c:v>
                </c:pt>
                <c:pt idx="9">
                  <c:v>21885542242.719158</c:v>
                </c:pt>
                <c:pt idx="10">
                  <c:v>29538968789.518898</c:v>
                </c:pt>
                <c:pt idx="11">
                  <c:v>36729937395.097137</c:v>
                </c:pt>
                <c:pt idx="12">
                  <c:v>48881465962.937782</c:v>
                </c:pt>
              </c:numCache>
            </c:numRef>
          </c:val>
          <c:extLst>
            <c:ext xmlns:c16="http://schemas.microsoft.com/office/drawing/2014/chart" uri="{C3380CC4-5D6E-409C-BE32-E72D297353CC}">
              <c16:uniqueId val="{00000007-416C-4A64-8D05-9E7D3D241F3E}"/>
            </c:ext>
          </c:extLst>
        </c:ser>
        <c:ser>
          <c:idx val="9"/>
          <c:order val="8"/>
          <c:tx>
            <c:strRef>
              <c:f>'C-IoT Summary'!$D$87</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Summary'!$H$87:$T$87</c:f>
              <c:numCache>
                <c:formatCode>"$"#,###,," M"</c:formatCode>
                <c:ptCount val="13"/>
                <c:pt idx="0">
                  <c:v>2297967.3404999995</c:v>
                </c:pt>
                <c:pt idx="1">
                  <c:v>41764626.715791091</c:v>
                </c:pt>
                <c:pt idx="2">
                  <c:v>277375237.47635627</c:v>
                </c:pt>
                <c:pt idx="3">
                  <c:v>250499614.44703126</c:v>
                </c:pt>
                <c:pt idx="4">
                  <c:v>299818008.13384217</c:v>
                </c:pt>
                <c:pt idx="5">
                  <c:v>403254702.57264817</c:v>
                </c:pt>
                <c:pt idx="6">
                  <c:v>512676005.43211275</c:v>
                </c:pt>
                <c:pt idx="7">
                  <c:v>827179788.75142801</c:v>
                </c:pt>
                <c:pt idx="8">
                  <c:v>1043028894.4901741</c:v>
                </c:pt>
                <c:pt idx="9">
                  <c:v>1642192123.3821933</c:v>
                </c:pt>
                <c:pt idx="10">
                  <c:v>2057445826.1033733</c:v>
                </c:pt>
                <c:pt idx="11">
                  <c:v>3177729365.308526</c:v>
                </c:pt>
                <c:pt idx="12">
                  <c:v>3960748764.3003006</c:v>
                </c:pt>
              </c:numCache>
            </c:numRef>
          </c:val>
          <c:extLst>
            <c:ext xmlns:c16="http://schemas.microsoft.com/office/drawing/2014/chart" uri="{C3380CC4-5D6E-409C-BE32-E72D297353CC}">
              <c16:uniqueId val="{00000008-416C-4A64-8D05-9E7D3D241F3E}"/>
            </c:ext>
          </c:extLst>
        </c:ser>
        <c:ser>
          <c:idx val="10"/>
          <c:order val="9"/>
          <c:tx>
            <c:strRef>
              <c:f>'C-IoT Summary'!$D$88</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Summary'!$H$88:$T$88</c:f>
              <c:numCache>
                <c:formatCode>"$"#,###,," M"</c:formatCode>
                <c:ptCount val="13"/>
                <c:pt idx="0">
                  <c:v>4120510.062171876</c:v>
                </c:pt>
                <c:pt idx="1">
                  <c:v>27854564.870982654</c:v>
                </c:pt>
                <c:pt idx="2">
                  <c:v>137029266.031284</c:v>
                </c:pt>
                <c:pt idx="3">
                  <c:v>170740772.11505923</c:v>
                </c:pt>
                <c:pt idx="4">
                  <c:v>238106024.06914318</c:v>
                </c:pt>
                <c:pt idx="5">
                  <c:v>297372955.62228692</c:v>
                </c:pt>
                <c:pt idx="6">
                  <c:v>371378618.13581848</c:v>
                </c:pt>
                <c:pt idx="7">
                  <c:v>463725441.54894233</c:v>
                </c:pt>
                <c:pt idx="8">
                  <c:v>578943795.30335009</c:v>
                </c:pt>
                <c:pt idx="9">
                  <c:v>722679972.56320274</c:v>
                </c:pt>
                <c:pt idx="10">
                  <c:v>901970418.41537166</c:v>
                </c:pt>
                <c:pt idx="11">
                  <c:v>1125583209.7223012</c:v>
                </c:pt>
                <c:pt idx="12">
                  <c:v>1404443249.7148964</c:v>
                </c:pt>
              </c:numCache>
            </c:numRef>
          </c:val>
          <c:extLst>
            <c:ext xmlns:c16="http://schemas.microsoft.com/office/drawing/2014/chart" uri="{C3380CC4-5D6E-409C-BE32-E72D297353CC}">
              <c16:uniqueId val="{00000009-416C-4A64-8D05-9E7D3D241F3E}"/>
            </c:ext>
          </c:extLst>
        </c:ser>
        <c:ser>
          <c:idx val="11"/>
          <c:order val="10"/>
          <c:tx>
            <c:strRef>
              <c:f>'C-IoT Summary'!$D$89</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Summary'!$H$89:$T$89</c:f>
              <c:numCache>
                <c:formatCode>"$"#,###,," M"</c:formatCode>
                <c:ptCount val="13"/>
                <c:pt idx="0">
                  <c:v>27667656.129807685</c:v>
                </c:pt>
                <c:pt idx="1">
                  <c:v>275732244.64655393</c:v>
                </c:pt>
                <c:pt idx="2">
                  <c:v>437490627.5</c:v>
                </c:pt>
                <c:pt idx="3">
                  <c:v>531561693.44807816</c:v>
                </c:pt>
                <c:pt idx="4">
                  <c:v>599124934.4231348</c:v>
                </c:pt>
                <c:pt idx="5">
                  <c:v>634483602.07280064</c:v>
                </c:pt>
                <c:pt idx="6">
                  <c:v>661438345.61403847</c:v>
                </c:pt>
                <c:pt idx="7">
                  <c:v>696141622.47443056</c:v>
                </c:pt>
                <c:pt idx="8">
                  <c:v>722169739.15522099</c:v>
                </c:pt>
                <c:pt idx="9">
                  <c:v>757561166.24678409</c:v>
                </c:pt>
                <c:pt idx="10">
                  <c:v>784397014.99924457</c:v>
                </c:pt>
                <c:pt idx="11">
                  <c:v>822128897.90425777</c:v>
                </c:pt>
                <c:pt idx="12">
                  <c:v>851848029.37105048</c:v>
                </c:pt>
              </c:numCache>
            </c:numRef>
          </c:val>
          <c:extLst>
            <c:ext xmlns:c16="http://schemas.microsoft.com/office/drawing/2014/chart" uri="{C3380CC4-5D6E-409C-BE32-E72D297353CC}">
              <c16:uniqueId val="{0000000A-416C-4A64-8D05-9E7D3D241F3E}"/>
            </c:ext>
          </c:extLst>
        </c:ser>
        <c:ser>
          <c:idx val="4"/>
          <c:order val="11"/>
          <c:tx>
            <c:strRef>
              <c:f>'C-IoT Summary'!$D$90</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Summary'!$H$90:$T$90</c:f>
              <c:numCache>
                <c:formatCode>"$"#,###,," M"</c:formatCode>
                <c:ptCount val="13"/>
                <c:pt idx="0">
                  <c:v>11846727.619999995</c:v>
                </c:pt>
                <c:pt idx="1">
                  <c:v>65805246.000000007</c:v>
                </c:pt>
                <c:pt idx="2">
                  <c:v>224740000</c:v>
                </c:pt>
                <c:pt idx="3">
                  <c:v>216875458.80000004</c:v>
                </c:pt>
                <c:pt idx="4">
                  <c:v>251353694.59200007</c:v>
                </c:pt>
                <c:pt idx="5">
                  <c:v>292428459.54036009</c:v>
                </c:pt>
                <c:pt idx="6">
                  <c:v>340939161.53926212</c:v>
                </c:pt>
                <c:pt idx="7">
                  <c:v>399055096.69692135</c:v>
                </c:pt>
                <c:pt idx="8">
                  <c:v>467077308.03970015</c:v>
                </c:pt>
                <c:pt idx="9">
                  <c:v>546694378.94448256</c:v>
                </c:pt>
                <c:pt idx="10">
                  <c:v>639882719.7545439</c:v>
                </c:pt>
                <c:pt idx="11">
                  <c:v>748955628.88853037</c:v>
                </c:pt>
                <c:pt idx="12">
                  <c:v>876620716.52716613</c:v>
                </c:pt>
              </c:numCache>
            </c:numRef>
          </c:val>
          <c:extLst>
            <c:ext xmlns:c16="http://schemas.microsoft.com/office/drawing/2014/chart" uri="{C3380CC4-5D6E-409C-BE32-E72D297353CC}">
              <c16:uniqueId val="{0000000B-416C-4A64-8D05-9E7D3D241F3E}"/>
            </c:ext>
          </c:extLst>
        </c:ser>
        <c:dLbls>
          <c:showLegendKey val="0"/>
          <c:showVal val="0"/>
          <c:showCatName val="0"/>
          <c:showSerName val="0"/>
          <c:showPercent val="0"/>
          <c:showBubbleSize val="0"/>
        </c:dLbls>
        <c:axId val="436259760"/>
        <c:axId val="436260152"/>
      </c:areaChart>
      <c:catAx>
        <c:axId val="4362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0152"/>
        <c:crosses val="autoZero"/>
        <c:auto val="1"/>
        <c:lblAlgn val="ctr"/>
        <c:lblOffset val="100"/>
        <c:noMultiLvlLbl val="0"/>
      </c:catAx>
      <c:valAx>
        <c:axId val="43626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9760"/>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Summary'!$D$145</c:f>
              <c:strCache>
                <c:ptCount val="1"/>
                <c:pt idx="0">
                  <c:v>GSM</c:v>
                </c:pt>
              </c:strCache>
            </c:strRef>
          </c:tx>
          <c:spPr>
            <a:solidFill>
              <a:schemeClr val="accent1"/>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Summary'!$E$145:$T$145</c:f>
              <c:numCache>
                <c:formatCode>"$"#,###,," M"</c:formatCode>
                <c:ptCount val="13"/>
                <c:pt idx="0">
                  <c:v>394995077.79486096</c:v>
                </c:pt>
                <c:pt idx="1">
                  <c:v>281843876.2484799</c:v>
                </c:pt>
                <c:pt idx="2">
                  <c:v>186317898.61476383</c:v>
                </c:pt>
                <c:pt idx="3">
                  <c:v>105088303.73781331</c:v>
                </c:pt>
                <c:pt idx="4">
                  <c:v>45658264.088672847</c:v>
                </c:pt>
                <c:pt idx="5">
                  <c:v>4783631.7955210218</c:v>
                </c:pt>
                <c:pt idx="6">
                  <c:v>2420657.3146715402</c:v>
                </c:pt>
                <c:pt idx="7">
                  <c:v>1808517.9219795316</c:v>
                </c:pt>
                <c:pt idx="8">
                  <c:v>1061020.7989953295</c:v>
                </c:pt>
                <c:pt idx="9">
                  <c:v>950201.11638241413</c:v>
                </c:pt>
                <c:pt idx="10">
                  <c:v>441376.37358741666</c:v>
                </c:pt>
                <c:pt idx="11">
                  <c:v>29373.177402526679</c:v>
                </c:pt>
                <c:pt idx="12">
                  <c:v>0</c:v>
                </c:pt>
              </c:numCache>
            </c:numRef>
          </c:val>
          <c:extLst>
            <c:ext xmlns:c16="http://schemas.microsoft.com/office/drawing/2014/chart" uri="{C3380CC4-5D6E-409C-BE32-E72D297353CC}">
              <c16:uniqueId val="{00000000-83DE-42F1-94B2-D0B1F82626C4}"/>
            </c:ext>
          </c:extLst>
        </c:ser>
        <c:ser>
          <c:idx val="5"/>
          <c:order val="1"/>
          <c:tx>
            <c:strRef>
              <c:f>'C-IoT Summary'!$D$146</c:f>
              <c:strCache>
                <c:ptCount val="1"/>
                <c:pt idx="0">
                  <c:v>EDGE</c:v>
                </c:pt>
              </c:strCache>
            </c:strRef>
          </c:tx>
          <c:spPr>
            <a:solidFill>
              <a:schemeClr val="tx2">
                <a:lumMod val="40000"/>
                <a:lumOff val="6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Summary'!$E$146:$T$146</c:f>
              <c:numCache>
                <c:formatCode>"$"#,###,," M"</c:formatCode>
                <c:ptCount val="13"/>
                <c:pt idx="0">
                  <c:v>20004354.768616349</c:v>
                </c:pt>
                <c:pt idx="1">
                  <c:v>14226700.801823048</c:v>
                </c:pt>
                <c:pt idx="2">
                  <c:v>10227030.363085842</c:v>
                </c:pt>
                <c:pt idx="3">
                  <c:v>7549447.1076015308</c:v>
                </c:pt>
                <c:pt idx="4">
                  <c:v>6118919.407595044</c:v>
                </c:pt>
                <c:pt idx="5">
                  <c:v>4384995.8125609364</c:v>
                </c:pt>
                <c:pt idx="6">
                  <c:v>2773669.8397278059</c:v>
                </c:pt>
                <c:pt idx="7">
                  <c:v>2072260.11893488</c:v>
                </c:pt>
                <c:pt idx="8">
                  <c:v>1621003.9984650866</c:v>
                </c:pt>
                <c:pt idx="9">
                  <c:v>1451696.1500286879</c:v>
                </c:pt>
                <c:pt idx="10">
                  <c:v>1011487.5228044963</c:v>
                </c:pt>
                <c:pt idx="11">
                  <c:v>134627.0630949139</c:v>
                </c:pt>
                <c:pt idx="12">
                  <c:v>117190.44320431979</c:v>
                </c:pt>
              </c:numCache>
            </c:numRef>
          </c:val>
          <c:extLst>
            <c:ext xmlns:c16="http://schemas.microsoft.com/office/drawing/2014/chart" uri="{C3380CC4-5D6E-409C-BE32-E72D297353CC}">
              <c16:uniqueId val="{00000001-83DE-42F1-94B2-D0B1F82626C4}"/>
            </c:ext>
          </c:extLst>
        </c:ser>
        <c:ser>
          <c:idx val="1"/>
          <c:order val="2"/>
          <c:tx>
            <c:strRef>
              <c:f>'C-IoT Summary'!$D$147</c:f>
              <c:strCache>
                <c:ptCount val="1"/>
                <c:pt idx="0">
                  <c:v>EC-GSM</c:v>
                </c:pt>
              </c:strCache>
            </c:strRef>
          </c:tx>
          <c:spPr>
            <a:solidFill>
              <a:schemeClr val="tx2">
                <a:lumMod val="60000"/>
                <a:lumOff val="4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Summary'!$E$147:$T$147</c:f>
              <c:numCache>
                <c:formatCode>"$"#,###,," M"</c:formatCode>
                <c:ptCount val="13"/>
                <c:pt idx="0">
                  <c:v>0</c:v>
                </c:pt>
                <c:pt idx="1">
                  <c:v>0</c:v>
                </c:pt>
                <c:pt idx="2">
                  <c:v>0</c:v>
                </c:pt>
                <c:pt idx="3">
                  <c:v>0</c:v>
                </c:pt>
                <c:pt idx="4">
                  <c:v>73427032.891140521</c:v>
                </c:pt>
                <c:pt idx="5">
                  <c:v>78579124.96109198</c:v>
                </c:pt>
                <c:pt idx="6">
                  <c:v>50258897.495867833</c:v>
                </c:pt>
                <c:pt idx="7">
                  <c:v>37549353.355100021</c:v>
                </c:pt>
                <c:pt idx="8">
                  <c:v>29696793.251880381</c:v>
                </c:pt>
                <c:pt idx="9">
                  <c:v>26595073.468525559</c:v>
                </c:pt>
                <c:pt idx="10">
                  <c:v>18732748.922339272</c:v>
                </c:pt>
                <c:pt idx="11">
                  <c:v>2520218.6211367883</c:v>
                </c:pt>
                <c:pt idx="12">
                  <c:v>2217243.1854257304</c:v>
                </c:pt>
              </c:numCache>
            </c:numRef>
          </c:val>
          <c:extLst>
            <c:ext xmlns:c16="http://schemas.microsoft.com/office/drawing/2014/chart" uri="{C3380CC4-5D6E-409C-BE32-E72D297353CC}">
              <c16:uniqueId val="{00000002-83DE-42F1-94B2-D0B1F82626C4}"/>
            </c:ext>
          </c:extLst>
        </c:ser>
        <c:ser>
          <c:idx val="2"/>
          <c:order val="3"/>
          <c:tx>
            <c:strRef>
              <c:f>'C-IoT Summary'!$D$148</c:f>
              <c:strCache>
                <c:ptCount val="1"/>
                <c:pt idx="0">
                  <c:v>CDMA</c:v>
                </c:pt>
              </c:strCache>
            </c:strRef>
          </c:tx>
          <c:spPr>
            <a:solidFill>
              <a:schemeClr val="accent3"/>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Summary'!$E$148:$T$148</c:f>
              <c:numCache>
                <c:formatCode>"$"#,###,," M"</c:formatCode>
                <c:ptCount val="13"/>
                <c:pt idx="0">
                  <c:v>2215709.6128375405</c:v>
                </c:pt>
                <c:pt idx="1">
                  <c:v>630307.51234258746</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83DE-42F1-94B2-D0B1F82626C4}"/>
            </c:ext>
          </c:extLst>
        </c:ser>
        <c:ser>
          <c:idx val="3"/>
          <c:order val="4"/>
          <c:tx>
            <c:strRef>
              <c:f>'C-IoT Summary'!$D$149</c:f>
              <c:strCache>
                <c:ptCount val="1"/>
                <c:pt idx="0">
                  <c:v>WCDMA/HSPA</c:v>
                </c:pt>
              </c:strCache>
            </c:strRef>
          </c:tx>
          <c:spPr>
            <a:solidFill>
              <a:schemeClr val="accent4"/>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Summary'!$E$149:$T$149</c:f>
              <c:numCache>
                <c:formatCode>"$"#,###,," M"</c:formatCode>
                <c:ptCount val="13"/>
                <c:pt idx="0">
                  <c:v>15953109.212430285</c:v>
                </c:pt>
                <c:pt idx="1">
                  <c:v>7563690.1481110482</c:v>
                </c:pt>
                <c:pt idx="2">
                  <c:v>4077935.384277177</c:v>
                </c:pt>
                <c:pt idx="3">
                  <c:v>2408218.7222550148</c:v>
                </c:pt>
                <c:pt idx="4">
                  <c:v>1301260.5265271761</c:v>
                </c:pt>
                <c:pt idx="5">
                  <c:v>466260.59110943391</c:v>
                </c:pt>
                <c:pt idx="6">
                  <c:v>294926.83557629382</c:v>
                </c:pt>
                <c:pt idx="7">
                  <c:v>220345.30231918121</c:v>
                </c:pt>
                <c:pt idx="8">
                  <c:v>172362.82879679129</c:v>
                </c:pt>
                <c:pt idx="9">
                  <c:v>154360.17135632315</c:v>
                </c:pt>
                <c:pt idx="10">
                  <c:v>107552.38783391373</c:v>
                </c:pt>
                <c:pt idx="11">
                  <c:v>14315.018007121374</c:v>
                </c:pt>
                <c:pt idx="12">
                  <c:v>12460.966362681873</c:v>
                </c:pt>
              </c:numCache>
            </c:numRef>
          </c:val>
          <c:extLst>
            <c:ext xmlns:c16="http://schemas.microsoft.com/office/drawing/2014/chart" uri="{C3380CC4-5D6E-409C-BE32-E72D297353CC}">
              <c16:uniqueId val="{00000004-83DE-42F1-94B2-D0B1F82626C4}"/>
            </c:ext>
          </c:extLst>
        </c:ser>
        <c:ser>
          <c:idx val="6"/>
          <c:order val="5"/>
          <c:tx>
            <c:strRef>
              <c:f>'C-IoT Summary'!$D$150</c:f>
              <c:strCache>
                <c:ptCount val="1"/>
                <c:pt idx="0">
                  <c:v>LTE Cat-13</c:v>
                </c:pt>
              </c:strCache>
            </c:strRef>
          </c:tx>
          <c:spPr>
            <a:solidFill>
              <a:schemeClr val="bg1">
                <a:lumMod val="5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Summary'!$E$150:$T$150</c:f>
              <c:numCache>
                <c:formatCode>"$"#,###,," M"</c:formatCode>
                <c:ptCount val="13"/>
                <c:pt idx="0">
                  <c:v>0</c:v>
                </c:pt>
                <c:pt idx="1">
                  <c:v>0</c:v>
                </c:pt>
                <c:pt idx="2">
                  <c:v>9474084</c:v>
                </c:pt>
                <c:pt idx="3">
                  <c:v>17906018.759999998</c:v>
                </c:pt>
                <c:pt idx="4">
                  <c:v>26791880.569649994</c:v>
                </c:pt>
                <c:pt idx="5">
                  <c:v>35633201.157634482</c:v>
                </c:pt>
                <c:pt idx="6">
                  <c:v>43160714.90218477</c:v>
                </c:pt>
                <c:pt idx="7">
                  <c:v>50187279.288260445</c:v>
                </c:pt>
                <c:pt idx="8">
                  <c:v>56736719.235378437</c:v>
                </c:pt>
                <c:pt idx="9">
                  <c:v>54977880.939081699</c:v>
                </c:pt>
                <c:pt idx="10">
                  <c:v>52101836.352759816</c:v>
                </c:pt>
                <c:pt idx="11">
                  <c:v>49496744.535121821</c:v>
                </c:pt>
                <c:pt idx="12">
                  <c:v>47021907.308365725</c:v>
                </c:pt>
              </c:numCache>
            </c:numRef>
          </c:val>
          <c:extLst>
            <c:ext xmlns:c16="http://schemas.microsoft.com/office/drawing/2014/chart" uri="{C3380CC4-5D6E-409C-BE32-E72D297353CC}">
              <c16:uniqueId val="{00000005-83DE-42F1-94B2-D0B1F82626C4}"/>
            </c:ext>
          </c:extLst>
        </c:ser>
        <c:ser>
          <c:idx val="7"/>
          <c:order val="6"/>
          <c:tx>
            <c:strRef>
              <c:f>'C-IoT Summary'!$D$151</c:f>
              <c:strCache>
                <c:ptCount val="1"/>
                <c:pt idx="0">
                  <c:v>LTE Cat-5</c:v>
                </c:pt>
              </c:strCache>
            </c:strRef>
          </c:tx>
          <c:spPr>
            <a:solidFill>
              <a:schemeClr val="bg1">
                <a:lumMod val="9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Summary'!$E$151:$T$151</c:f>
              <c:numCache>
                <c:formatCode>"$"#,###,," M"</c:formatCode>
                <c:ptCount val="13"/>
                <c:pt idx="0">
                  <c:v>17668617.274036184</c:v>
                </c:pt>
                <c:pt idx="1">
                  <c:v>53884683.43882715</c:v>
                </c:pt>
                <c:pt idx="2">
                  <c:v>81854892.873772353</c:v>
                </c:pt>
                <c:pt idx="3">
                  <c:v>109965359.16798574</c:v>
                </c:pt>
                <c:pt idx="4">
                  <c:v>119530635.60220011</c:v>
                </c:pt>
                <c:pt idx="5">
                  <c:v>128602256.51503631</c:v>
                </c:pt>
                <c:pt idx="6">
                  <c:v>133249550.42512883</c:v>
                </c:pt>
                <c:pt idx="7">
                  <c:v>137834907.3178862</c:v>
                </c:pt>
                <c:pt idx="8">
                  <c:v>146073510.75765935</c:v>
                </c:pt>
                <c:pt idx="9">
                  <c:v>153057942.47995505</c:v>
                </c:pt>
                <c:pt idx="10">
                  <c:v>168474124.1956746</c:v>
                </c:pt>
                <c:pt idx="11">
                  <c:v>182705567.9386107</c:v>
                </c:pt>
                <c:pt idx="12">
                  <c:v>198851258.07621583</c:v>
                </c:pt>
              </c:numCache>
            </c:numRef>
          </c:val>
          <c:extLst>
            <c:ext xmlns:c16="http://schemas.microsoft.com/office/drawing/2014/chart" uri="{C3380CC4-5D6E-409C-BE32-E72D297353CC}">
              <c16:uniqueId val="{00000006-83DE-42F1-94B2-D0B1F82626C4}"/>
            </c:ext>
          </c:extLst>
        </c:ser>
        <c:ser>
          <c:idx val="8"/>
          <c:order val="7"/>
          <c:tx>
            <c:strRef>
              <c:f>'C-IoT Summary'!$D$152</c:f>
              <c:strCache>
                <c:ptCount val="1"/>
                <c:pt idx="0">
                  <c:v>LTE Cat-4</c:v>
                </c:pt>
              </c:strCache>
            </c:strRef>
          </c:tx>
          <c:spPr>
            <a:solidFill>
              <a:schemeClr val="tx1"/>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Summary'!$E$152:$T$152</c:f>
              <c:numCache>
                <c:formatCode>"$"#,###,," M"</c:formatCode>
                <c:ptCount val="13"/>
                <c:pt idx="0">
                  <c:v>438034469.91881388</c:v>
                </c:pt>
                <c:pt idx="1">
                  <c:v>407461340.81829178</c:v>
                </c:pt>
                <c:pt idx="2">
                  <c:v>287995802.98483163</c:v>
                </c:pt>
                <c:pt idx="3">
                  <c:v>257932550.33177465</c:v>
                </c:pt>
                <c:pt idx="4">
                  <c:v>255774928.57432717</c:v>
                </c:pt>
                <c:pt idx="5">
                  <c:v>245105501.75733846</c:v>
                </c:pt>
                <c:pt idx="6">
                  <c:v>218724001.2826708</c:v>
                </c:pt>
                <c:pt idx="7">
                  <c:v>177825102.06253737</c:v>
                </c:pt>
                <c:pt idx="8">
                  <c:v>141694722.30705836</c:v>
                </c:pt>
                <c:pt idx="9">
                  <c:v>93770390.181293011</c:v>
                </c:pt>
                <c:pt idx="10">
                  <c:v>72431619.423778951</c:v>
                </c:pt>
                <c:pt idx="11">
                  <c:v>41342160.583115265</c:v>
                </c:pt>
                <c:pt idx="12">
                  <c:v>47363754.852568142</c:v>
                </c:pt>
              </c:numCache>
            </c:numRef>
          </c:val>
          <c:extLst>
            <c:ext xmlns:c16="http://schemas.microsoft.com/office/drawing/2014/chart" uri="{C3380CC4-5D6E-409C-BE32-E72D297353CC}">
              <c16:uniqueId val="{00000007-83DE-42F1-94B2-D0B1F82626C4}"/>
            </c:ext>
          </c:extLst>
        </c:ser>
        <c:ser>
          <c:idx val="9"/>
          <c:order val="8"/>
          <c:tx>
            <c:strRef>
              <c:f>'C-IoT Summary'!$D$153</c:f>
              <c:strCache>
                <c:ptCount val="1"/>
                <c:pt idx="0">
                  <c:v>LTE Cat-1</c:v>
                </c:pt>
              </c:strCache>
            </c:strRef>
          </c:tx>
          <c:spPr>
            <a:solidFill>
              <a:schemeClr val="bg1">
                <a:lumMod val="6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Summary'!$E$153:$T$153</c:f>
              <c:numCache>
                <c:formatCode>"$"#,###,," M"</c:formatCode>
                <c:ptCount val="13"/>
                <c:pt idx="0">
                  <c:v>266470374.40066889</c:v>
                </c:pt>
                <c:pt idx="1">
                  <c:v>214990814.30855656</c:v>
                </c:pt>
                <c:pt idx="2">
                  <c:v>195952344.35087949</c:v>
                </c:pt>
                <c:pt idx="3">
                  <c:v>147417738.08642119</c:v>
                </c:pt>
                <c:pt idx="4">
                  <c:v>91566165.229960755</c:v>
                </c:pt>
                <c:pt idx="5">
                  <c:v>24628864.829663943</c:v>
                </c:pt>
                <c:pt idx="6">
                  <c:v>12759438.500405619</c:v>
                </c:pt>
                <c:pt idx="7">
                  <c:v>6599256.8737403192</c:v>
                </c:pt>
                <c:pt idx="8">
                  <c:v>0</c:v>
                </c:pt>
                <c:pt idx="9">
                  <c:v>0</c:v>
                </c:pt>
                <c:pt idx="10">
                  <c:v>0</c:v>
                </c:pt>
                <c:pt idx="11">
                  <c:v>0</c:v>
                </c:pt>
                <c:pt idx="12">
                  <c:v>0</c:v>
                </c:pt>
              </c:numCache>
            </c:numRef>
          </c:val>
          <c:extLst>
            <c:ext xmlns:c16="http://schemas.microsoft.com/office/drawing/2014/chart" uri="{C3380CC4-5D6E-409C-BE32-E72D297353CC}">
              <c16:uniqueId val="{00000008-83DE-42F1-94B2-D0B1F82626C4}"/>
            </c:ext>
          </c:extLst>
        </c:ser>
        <c:ser>
          <c:idx val="10"/>
          <c:order val="9"/>
          <c:tx>
            <c:strRef>
              <c:f>'C-IoT Summary'!$D$154</c:f>
              <c:strCache>
                <c:ptCount val="1"/>
                <c:pt idx="0">
                  <c:v>LTE Cat-0</c:v>
                </c:pt>
              </c:strCache>
            </c:strRef>
          </c:tx>
          <c:spPr>
            <a:solidFill>
              <a:schemeClr val="accent2">
                <a:lumMod val="40000"/>
                <a:lumOff val="6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Summary'!$E$154:$T$154</c:f>
              <c:numCache>
                <c:formatCode>"$"#,###,," M"</c:formatCode>
                <c:ptCount val="13"/>
                <c:pt idx="0">
                  <c:v>2841444.2984561119</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83DE-42F1-94B2-D0B1F82626C4}"/>
            </c:ext>
          </c:extLst>
        </c:ser>
        <c:ser>
          <c:idx val="11"/>
          <c:order val="10"/>
          <c:tx>
            <c:strRef>
              <c:f>'C-IoT Summary'!$D$155</c:f>
              <c:strCache>
                <c:ptCount val="1"/>
                <c:pt idx="0">
                  <c:v>LTE-M</c:v>
                </c:pt>
              </c:strCache>
            </c:strRef>
          </c:tx>
          <c:spPr>
            <a:solidFill>
              <a:schemeClr val="bg2">
                <a:lumMod val="2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Summary'!$E$155:$T$155</c:f>
              <c:numCache>
                <c:formatCode>"$"#,###,," M"</c:formatCode>
                <c:ptCount val="13"/>
                <c:pt idx="0">
                  <c:v>7553015.1474112496</c:v>
                </c:pt>
                <c:pt idx="1">
                  <c:v>126946957.02029054</c:v>
                </c:pt>
                <c:pt idx="2">
                  <c:v>216169536.40100509</c:v>
                </c:pt>
                <c:pt idx="3">
                  <c:v>266099051.59318316</c:v>
                </c:pt>
                <c:pt idx="4">
                  <c:v>326833638.9903267</c:v>
                </c:pt>
                <c:pt idx="5">
                  <c:v>392962614.05766755</c:v>
                </c:pt>
                <c:pt idx="6">
                  <c:v>420269412.29302847</c:v>
                </c:pt>
                <c:pt idx="7">
                  <c:v>445896026.80927414</c:v>
                </c:pt>
                <c:pt idx="8">
                  <c:v>486286146.82014674</c:v>
                </c:pt>
                <c:pt idx="9">
                  <c:v>527166167.43398386</c:v>
                </c:pt>
                <c:pt idx="10">
                  <c:v>594850575.283167</c:v>
                </c:pt>
                <c:pt idx="11">
                  <c:v>659180662.09368598</c:v>
                </c:pt>
                <c:pt idx="12">
                  <c:v>723053764.54756665</c:v>
                </c:pt>
              </c:numCache>
            </c:numRef>
          </c:val>
          <c:extLst>
            <c:ext xmlns:c16="http://schemas.microsoft.com/office/drawing/2014/chart" uri="{C3380CC4-5D6E-409C-BE32-E72D297353CC}">
              <c16:uniqueId val="{0000000A-83DE-42F1-94B2-D0B1F82626C4}"/>
            </c:ext>
          </c:extLst>
        </c:ser>
        <c:ser>
          <c:idx val="4"/>
          <c:order val="11"/>
          <c:tx>
            <c:strRef>
              <c:f>'C-IoT Summary'!$D$156</c:f>
              <c:strCache>
                <c:ptCount val="1"/>
                <c:pt idx="0">
                  <c:v>NB-IoT</c:v>
                </c:pt>
              </c:strCache>
            </c:strRef>
          </c:tx>
          <c:spPr>
            <a:solidFill>
              <a:schemeClr val="accent5"/>
            </a:solidFill>
            <a:ln w="25400">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Summary'!$E$156:$T$156</c:f>
              <c:numCache>
                <c:formatCode>"$"#,###,," M"</c:formatCode>
                <c:ptCount val="13"/>
                <c:pt idx="0">
                  <c:v>19458782.515625</c:v>
                </c:pt>
                <c:pt idx="1">
                  <c:v>119622652.64178863</c:v>
                </c:pt>
                <c:pt idx="2">
                  <c:v>203375860.13327789</c:v>
                </c:pt>
                <c:pt idx="3">
                  <c:v>280100515.90419</c:v>
                </c:pt>
                <c:pt idx="4">
                  <c:v>378541447.30903631</c:v>
                </c:pt>
                <c:pt idx="5">
                  <c:v>480826697.07754129</c:v>
                </c:pt>
                <c:pt idx="6">
                  <c:v>611176378.91639757</c:v>
                </c:pt>
                <c:pt idx="7">
                  <c:v>728990860.61589921</c:v>
                </c:pt>
                <c:pt idx="8">
                  <c:v>873947087.08645797</c:v>
                </c:pt>
                <c:pt idx="9">
                  <c:v>1033496037.8196726</c:v>
                </c:pt>
                <c:pt idx="10">
                  <c:v>1234011328.4466734</c:v>
                </c:pt>
                <c:pt idx="11">
                  <c:v>1458760569.1637263</c:v>
                </c:pt>
                <c:pt idx="12">
                  <c:v>1748080103.0357997</c:v>
                </c:pt>
              </c:numCache>
            </c:numRef>
          </c:val>
          <c:extLst>
            <c:ext xmlns:c16="http://schemas.microsoft.com/office/drawing/2014/chart" uri="{C3380CC4-5D6E-409C-BE32-E72D297353CC}">
              <c16:uniqueId val="{0000000B-83DE-42F1-94B2-D0B1F82626C4}"/>
            </c:ext>
          </c:extLst>
        </c:ser>
        <c:ser>
          <c:idx val="12"/>
          <c:order val="12"/>
          <c:tx>
            <c:strRef>
              <c:f>'C-IoT Summary'!$D$157</c:f>
              <c:strCache>
                <c:ptCount val="1"/>
                <c:pt idx="0">
                  <c:v>5G IoT</c:v>
                </c:pt>
              </c:strCache>
            </c:strRef>
          </c:tx>
          <c:spPr>
            <a:solidFill>
              <a:schemeClr val="accent6">
                <a:lumMod val="75000"/>
              </a:schemeClr>
            </a:solidFill>
            <a:ln w="25400">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Summary'!$E$157:$T$157</c:f>
              <c:numCache>
                <c:formatCode>"$"#,###,," M"</c:formatCode>
                <c:ptCount val="13"/>
                <c:pt idx="0">
                  <c:v>0</c:v>
                </c:pt>
                <c:pt idx="1">
                  <c:v>0</c:v>
                </c:pt>
                <c:pt idx="2">
                  <c:v>0</c:v>
                </c:pt>
                <c:pt idx="3">
                  <c:v>2742210.2363056494</c:v>
                </c:pt>
                <c:pt idx="4">
                  <c:v>4900269.4583969843</c:v>
                </c:pt>
                <c:pt idx="5">
                  <c:v>22306433.676927444</c:v>
                </c:pt>
                <c:pt idx="6">
                  <c:v>136499069.96970761</c:v>
                </c:pt>
                <c:pt idx="7">
                  <c:v>246835820.52732104</c:v>
                </c:pt>
                <c:pt idx="8">
                  <c:v>439990677.46415389</c:v>
                </c:pt>
                <c:pt idx="9">
                  <c:v>551042971.32300758</c:v>
                </c:pt>
                <c:pt idx="10">
                  <c:v>665456076.83249807</c:v>
                </c:pt>
                <c:pt idx="11">
                  <c:v>828674847.22373772</c:v>
                </c:pt>
                <c:pt idx="12">
                  <c:v>1005294395.4566276</c:v>
                </c:pt>
              </c:numCache>
            </c:numRef>
          </c:val>
          <c:extLst>
            <c:ext xmlns:c16="http://schemas.microsoft.com/office/drawing/2014/chart" uri="{C3380CC4-5D6E-409C-BE32-E72D297353CC}">
              <c16:uniqueId val="{0000000C-83DE-42F1-94B2-D0B1F82626C4}"/>
            </c:ext>
          </c:extLst>
        </c:ser>
        <c:dLbls>
          <c:showLegendKey val="0"/>
          <c:showVal val="0"/>
          <c:showCatName val="0"/>
          <c:showSerName val="0"/>
          <c:showPercent val="0"/>
          <c:showBubbleSize val="0"/>
        </c:dLbls>
        <c:axId val="544985600"/>
        <c:axId val="544985992"/>
      </c:areaChart>
      <c:catAx>
        <c:axId val="5449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5992"/>
        <c:crosses val="autoZero"/>
        <c:auto val="1"/>
        <c:lblAlgn val="ctr"/>
        <c:lblOffset val="100"/>
        <c:noMultiLvlLbl val="0"/>
      </c:catAx>
      <c:valAx>
        <c:axId val="54498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5600"/>
        <c:crossesAt val="1"/>
        <c:crossBetween val="midCat"/>
      </c:valAx>
      <c:spPr>
        <a:noFill/>
        <a:ln>
          <a:noFill/>
        </a:ln>
        <a:effectLst/>
      </c:spPr>
    </c:plotArea>
    <c:legend>
      <c:legendPos val="b"/>
      <c:layout>
        <c:manualLayout>
          <c:xMode val="edge"/>
          <c:yMode val="edge"/>
          <c:x val="0.18424496446371169"/>
          <c:y val="5.7165854797811284E-2"/>
          <c:w val="0.72004369019090009"/>
          <c:h val="0.2485005346553902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Summary'!$D$21</c:f>
              <c:strCache>
                <c:ptCount val="1"/>
                <c:pt idx="0">
                  <c:v>TOTAL C-IoT Device Shipments</c:v>
                </c:pt>
              </c:strCache>
            </c:strRef>
          </c:tx>
          <c:spPr>
            <a:solidFill>
              <a:schemeClr val="accent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Summary'!$H$21:$T$21</c:f>
              <c:numCache>
                <c:formatCode>#,##0,,"M"</c:formatCode>
                <c:ptCount val="13"/>
                <c:pt idx="0">
                  <c:v>114864447.693795</c:v>
                </c:pt>
                <c:pt idx="1">
                  <c:v>150318663.60087019</c:v>
                </c:pt>
                <c:pt idx="2">
                  <c:v>184475357.94175339</c:v>
                </c:pt>
                <c:pt idx="3">
                  <c:v>223000432.78288573</c:v>
                </c:pt>
                <c:pt idx="4">
                  <c:v>273589704.74433649</c:v>
                </c:pt>
                <c:pt idx="5">
                  <c:v>332838153.32592344</c:v>
                </c:pt>
                <c:pt idx="6">
                  <c:v>413432833.79094034</c:v>
                </c:pt>
                <c:pt idx="7">
                  <c:v>506969714.22289085</c:v>
                </c:pt>
                <c:pt idx="8">
                  <c:v>639983400.6159488</c:v>
                </c:pt>
                <c:pt idx="9">
                  <c:v>796278147.66721725</c:v>
                </c:pt>
                <c:pt idx="10">
                  <c:v>1012987208.0497663</c:v>
                </c:pt>
                <c:pt idx="11">
                  <c:v>1280104254.3758948</c:v>
                </c:pt>
                <c:pt idx="12">
                  <c:v>1647329185.1291323</c:v>
                </c:pt>
              </c:numCache>
            </c:numRef>
          </c:val>
          <c:extLst>
            <c:ext xmlns:c16="http://schemas.microsoft.com/office/drawing/2014/chart" uri="{C3380CC4-5D6E-409C-BE32-E72D297353CC}">
              <c16:uniqueId val="{00000000-D359-412B-B7EF-97C6CF1A0940}"/>
            </c:ext>
          </c:extLst>
        </c:ser>
        <c:dLbls>
          <c:showLegendKey val="0"/>
          <c:showVal val="0"/>
          <c:showCatName val="0"/>
          <c:showSerName val="0"/>
          <c:showPercent val="0"/>
          <c:showBubbleSize val="0"/>
        </c:dLbls>
        <c:gapWidth val="150"/>
        <c:overlap val="100"/>
        <c:axId val="436264072"/>
        <c:axId val="436263680"/>
      </c:barChart>
      <c:catAx>
        <c:axId val="43626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3680"/>
        <c:crosses val="autoZero"/>
        <c:auto val="1"/>
        <c:lblAlgn val="ctr"/>
        <c:lblOffset val="100"/>
        <c:noMultiLvlLbl val="0"/>
      </c:catAx>
      <c:valAx>
        <c:axId val="43626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4072"/>
        <c:crossesAt val="1"/>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Summary'!$D$25</c:f>
              <c:strCache>
                <c:ptCount val="1"/>
                <c:pt idx="0">
                  <c:v>M2M</c:v>
                </c:pt>
              </c:strCache>
            </c:strRef>
          </c:tx>
          <c:spPr>
            <a:solidFill>
              <a:schemeClr val="tx2">
                <a:lumMod val="7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Summary'!$H$25:$T$25</c:f>
              <c:numCache>
                <c:formatCode>#,##0,,"M"</c:formatCode>
                <c:ptCount val="13"/>
                <c:pt idx="0">
                  <c:v>109713855.33276813</c:v>
                </c:pt>
                <c:pt idx="1">
                  <c:v>100227156.15819669</c:v>
                </c:pt>
                <c:pt idx="2">
                  <c:v>89779767.702877149</c:v>
                </c:pt>
                <c:pt idx="3">
                  <c:v>85181641.731927514</c:v>
                </c:pt>
                <c:pt idx="4">
                  <c:v>79285764.913520202</c:v>
                </c:pt>
                <c:pt idx="5">
                  <c:v>69199165.073337331</c:v>
                </c:pt>
                <c:pt idx="6">
                  <c:v>63398193.388884306</c:v>
                </c:pt>
                <c:pt idx="7">
                  <c:v>61830958.323893562</c:v>
                </c:pt>
                <c:pt idx="8">
                  <c:v>61826755.025496483</c:v>
                </c:pt>
                <c:pt idx="9">
                  <c:v>61314206.623681083</c:v>
                </c:pt>
                <c:pt idx="10">
                  <c:v>62775570.137662619</c:v>
                </c:pt>
                <c:pt idx="11">
                  <c:v>60779266.949846394</c:v>
                </c:pt>
                <c:pt idx="12">
                  <c:v>67399320.929185629</c:v>
                </c:pt>
              </c:numCache>
            </c:numRef>
          </c:val>
          <c:extLst>
            <c:ext xmlns:c16="http://schemas.microsoft.com/office/drawing/2014/chart" uri="{C3380CC4-5D6E-409C-BE32-E72D297353CC}">
              <c16:uniqueId val="{00000000-D997-481B-B69E-A3F575F30525}"/>
            </c:ext>
          </c:extLst>
        </c:ser>
        <c:ser>
          <c:idx val="5"/>
          <c:order val="1"/>
          <c:tx>
            <c:strRef>
              <c:f>'C-IoT Summary'!$D$26</c:f>
              <c:strCache>
                <c:ptCount val="1"/>
                <c:pt idx="0">
                  <c:v>IoT Optimized</c:v>
                </c:pt>
              </c:strCache>
            </c:strRef>
          </c:tx>
          <c:spPr>
            <a:solidFill>
              <a:schemeClr val="tx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Summary'!$H$26:$T$26</c:f>
              <c:numCache>
                <c:formatCode>#,##0,,"M"</c:formatCode>
                <c:ptCount val="13"/>
                <c:pt idx="0">
                  <c:v>5150592.3610268747</c:v>
                </c:pt>
                <c:pt idx="1">
                  <c:v>50091507.442673504</c:v>
                </c:pt>
                <c:pt idx="2">
                  <c:v>94695590.238876253</c:v>
                </c:pt>
                <c:pt idx="3">
                  <c:v>137818791.05095822</c:v>
                </c:pt>
                <c:pt idx="4">
                  <c:v>194303939.83081627</c:v>
                </c:pt>
                <c:pt idx="5">
                  <c:v>263638988.25258607</c:v>
                </c:pt>
                <c:pt idx="6">
                  <c:v>350034640.40205604</c:v>
                </c:pt>
                <c:pt idx="7">
                  <c:v>445138755.89899731</c:v>
                </c:pt>
                <c:pt idx="8">
                  <c:v>578156645.59045231</c:v>
                </c:pt>
                <c:pt idx="9">
                  <c:v>734963941.04353619</c:v>
                </c:pt>
                <c:pt idx="10">
                  <c:v>950211637.91210389</c:v>
                </c:pt>
                <c:pt idx="11">
                  <c:v>1219324987.4260485</c:v>
                </c:pt>
                <c:pt idx="12">
                  <c:v>1579929864.1999469</c:v>
                </c:pt>
              </c:numCache>
            </c:numRef>
          </c:val>
          <c:extLst>
            <c:ext xmlns:c16="http://schemas.microsoft.com/office/drawing/2014/chart" uri="{C3380CC4-5D6E-409C-BE32-E72D297353CC}">
              <c16:uniqueId val="{00000001-D997-481B-B69E-A3F575F30525}"/>
            </c:ext>
          </c:extLst>
        </c:ser>
        <c:dLbls>
          <c:showLegendKey val="0"/>
          <c:showVal val="0"/>
          <c:showCatName val="0"/>
          <c:showSerName val="0"/>
          <c:showPercent val="0"/>
          <c:showBubbleSize val="0"/>
        </c:dLbls>
        <c:gapWidth val="150"/>
        <c:overlap val="100"/>
        <c:axId val="436262896"/>
        <c:axId val="436262504"/>
      </c:barChart>
      <c:catAx>
        <c:axId val="4362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2504"/>
        <c:crosses val="autoZero"/>
        <c:auto val="1"/>
        <c:lblAlgn val="ctr"/>
        <c:lblOffset val="100"/>
        <c:noMultiLvlLbl val="0"/>
      </c:catAx>
      <c:valAx>
        <c:axId val="43626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2896"/>
        <c:crossesAt val="1"/>
        <c:crossBetween val="between"/>
      </c:valAx>
      <c:spPr>
        <a:noFill/>
        <a:ln>
          <a:noFill/>
        </a:ln>
        <a:effectLst/>
      </c:spPr>
    </c:plotArea>
    <c:legend>
      <c:legendPos val="b"/>
      <c:layout>
        <c:manualLayout>
          <c:xMode val="edge"/>
          <c:yMode val="edge"/>
          <c:x val="0.18424496446371169"/>
          <c:y val="5.7165854797811284E-2"/>
          <c:w val="0.81409434073549791"/>
          <c:h val="0.211901941812358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Summary'!$D$110</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Summary'!$H$110:$T$110</c:f>
              <c:numCache>
                <c:formatCode>"$"#,###,," M"</c:formatCode>
                <c:ptCount val="13"/>
                <c:pt idx="0">
                  <c:v>489729.63867187471</c:v>
                </c:pt>
                <c:pt idx="1">
                  <c:v>664453.12499999965</c:v>
                </c:pt>
                <c:pt idx="2">
                  <c:v>1409589.84375</c:v>
                </c:pt>
                <c:pt idx="3">
                  <c:v>3044714.0625000005</c:v>
                </c:pt>
                <c:pt idx="4">
                  <c:v>5464915.7519531259</c:v>
                </c:pt>
                <c:pt idx="5">
                  <c:v>9206281.1513671912</c:v>
                </c:pt>
                <c:pt idx="6">
                  <c:v>13620251.566406254</c:v>
                </c:pt>
                <c:pt idx="7">
                  <c:v>15935694.332695317</c:v>
                </c:pt>
                <c:pt idx="8">
                  <c:v>18644762.369253524</c:v>
                </c:pt>
                <c:pt idx="9">
                  <c:v>20136343.358793806</c:v>
                </c:pt>
                <c:pt idx="10">
                  <c:v>21747250.827497311</c:v>
                </c:pt>
                <c:pt idx="11">
                  <c:v>21529778.319222338</c:v>
                </c:pt>
                <c:pt idx="12">
                  <c:v>21314480.536030117</c:v>
                </c:pt>
              </c:numCache>
            </c:numRef>
          </c:val>
          <c:extLst>
            <c:ext xmlns:c16="http://schemas.microsoft.com/office/drawing/2014/chart" uri="{C3380CC4-5D6E-409C-BE32-E72D297353CC}">
              <c16:uniqueId val="{00000000-C392-471B-A7B8-AF1F9B8464D7}"/>
            </c:ext>
          </c:extLst>
        </c:ser>
        <c:ser>
          <c:idx val="5"/>
          <c:order val="1"/>
          <c:tx>
            <c:strRef>
              <c:f>'C-IoT Summary'!$D$111</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Summary'!$H$111:$T$111</c:f>
              <c:numCache>
                <c:formatCode>"$"#,###,," M"</c:formatCode>
                <c:ptCount val="13"/>
                <c:pt idx="0">
                  <c:v>135618560</c:v>
                </c:pt>
                <c:pt idx="1">
                  <c:v>205122723.51999998</c:v>
                </c:pt>
                <c:pt idx="2">
                  <c:v>156471137.87360001</c:v>
                </c:pt>
                <c:pt idx="3">
                  <c:v>172211876.65699604</c:v>
                </c:pt>
                <c:pt idx="4">
                  <c:v>196568615.91135657</c:v>
                </c:pt>
                <c:pt idx="5">
                  <c:v>229390022.38157955</c:v>
                </c:pt>
                <c:pt idx="6">
                  <c:v>265520123.2588217</c:v>
                </c:pt>
                <c:pt idx="7">
                  <c:v>348077765.5176155</c:v>
                </c:pt>
                <c:pt idx="8">
                  <c:v>458007506.07323211</c:v>
                </c:pt>
                <c:pt idx="9">
                  <c:v>600777456.67115915</c:v>
                </c:pt>
                <c:pt idx="10">
                  <c:v>785510973.03103495</c:v>
                </c:pt>
                <c:pt idx="11">
                  <c:v>1024053585.1000311</c:v>
                </c:pt>
                <c:pt idx="12">
                  <c:v>1337146436.2198241</c:v>
                </c:pt>
              </c:numCache>
            </c:numRef>
          </c:val>
          <c:extLst>
            <c:ext xmlns:c16="http://schemas.microsoft.com/office/drawing/2014/chart" uri="{C3380CC4-5D6E-409C-BE32-E72D297353CC}">
              <c16:uniqueId val="{00000001-C392-471B-A7B8-AF1F9B8464D7}"/>
            </c:ext>
          </c:extLst>
        </c:ser>
        <c:ser>
          <c:idx val="1"/>
          <c:order val="2"/>
          <c:tx>
            <c:strRef>
              <c:f>'C-IoT Summary'!$D$112</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Summary'!$H$112:$T$112</c:f>
              <c:numCache>
                <c:formatCode>"$"#,###,," M"</c:formatCode>
                <c:ptCount val="13"/>
                <c:pt idx="0">
                  <c:v>0</c:v>
                </c:pt>
                <c:pt idx="1">
                  <c:v>11100</c:v>
                </c:pt>
                <c:pt idx="2">
                  <c:v>11100</c:v>
                </c:pt>
                <c:pt idx="3">
                  <c:v>203746.47634715246</c:v>
                </c:pt>
                <c:pt idx="4">
                  <c:v>1388771.7165227719</c:v>
                </c:pt>
                <c:pt idx="5">
                  <c:v>2390283.7476352514</c:v>
                </c:pt>
                <c:pt idx="6">
                  <c:v>5388027.8563512303</c:v>
                </c:pt>
                <c:pt idx="7">
                  <c:v>34003921.656473778</c:v>
                </c:pt>
                <c:pt idx="8">
                  <c:v>103430724.55027184</c:v>
                </c:pt>
                <c:pt idx="9">
                  <c:v>182922208.3562161</c:v>
                </c:pt>
                <c:pt idx="10">
                  <c:v>281826639.86505204</c:v>
                </c:pt>
                <c:pt idx="11">
                  <c:v>535335384.55229187</c:v>
                </c:pt>
                <c:pt idx="12">
                  <c:v>665525751.08780611</c:v>
                </c:pt>
              </c:numCache>
            </c:numRef>
          </c:val>
          <c:extLst>
            <c:ext xmlns:c16="http://schemas.microsoft.com/office/drawing/2014/chart" uri="{C3380CC4-5D6E-409C-BE32-E72D297353CC}">
              <c16:uniqueId val="{00000002-C392-471B-A7B8-AF1F9B8464D7}"/>
            </c:ext>
          </c:extLst>
        </c:ser>
        <c:ser>
          <c:idx val="2"/>
          <c:order val="3"/>
          <c:tx>
            <c:strRef>
              <c:f>'C-IoT Summary'!$D$113</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Summary'!$H$113:$T$113</c:f>
              <c:numCache>
                <c:formatCode>"$"#,###,," M"</c:formatCode>
                <c:ptCount val="13"/>
                <c:pt idx="0">
                  <c:v>1680000000</c:v>
                </c:pt>
                <c:pt idx="1">
                  <c:v>1500000000</c:v>
                </c:pt>
                <c:pt idx="2">
                  <c:v>1600000000</c:v>
                </c:pt>
                <c:pt idx="3">
                  <c:v>1680000000</c:v>
                </c:pt>
                <c:pt idx="4">
                  <c:v>1764000000</c:v>
                </c:pt>
                <c:pt idx="5">
                  <c:v>1852200000</c:v>
                </c:pt>
                <c:pt idx="6">
                  <c:v>1889244000</c:v>
                </c:pt>
                <c:pt idx="7">
                  <c:v>1927028879.9999998</c:v>
                </c:pt>
                <c:pt idx="8">
                  <c:v>1965569457.5999999</c:v>
                </c:pt>
                <c:pt idx="9">
                  <c:v>2004880846.7519999</c:v>
                </c:pt>
                <c:pt idx="10">
                  <c:v>2000000000</c:v>
                </c:pt>
                <c:pt idx="11">
                  <c:v>2000000000</c:v>
                </c:pt>
                <c:pt idx="12">
                  <c:v>2000000000</c:v>
                </c:pt>
              </c:numCache>
            </c:numRef>
          </c:val>
          <c:extLst>
            <c:ext xmlns:c16="http://schemas.microsoft.com/office/drawing/2014/chart" uri="{C3380CC4-5D6E-409C-BE32-E72D297353CC}">
              <c16:uniqueId val="{00000003-C392-471B-A7B8-AF1F9B8464D7}"/>
            </c:ext>
          </c:extLst>
        </c:ser>
        <c:ser>
          <c:idx val="3"/>
          <c:order val="4"/>
          <c:tx>
            <c:strRef>
              <c:f>'C-IoT Summary'!$D$114</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Summary'!$H$114:$T$114</c:f>
              <c:numCache>
                <c:formatCode>"$"#,###,," M"</c:formatCode>
                <c:ptCount val="13"/>
                <c:pt idx="0">
                  <c:v>219005999.99999994</c:v>
                </c:pt>
                <c:pt idx="1">
                  <c:v>277042589.99999988</c:v>
                </c:pt>
                <c:pt idx="2">
                  <c:v>320977931.17499989</c:v>
                </c:pt>
                <c:pt idx="3">
                  <c:v>382589794.12499982</c:v>
                </c:pt>
                <c:pt idx="4">
                  <c:v>511116053.08886707</c:v>
                </c:pt>
                <c:pt idx="5">
                  <c:v>542594311.59656227</c:v>
                </c:pt>
                <c:pt idx="6">
                  <c:v>654398412.91186965</c:v>
                </c:pt>
                <c:pt idx="7">
                  <c:v>694367054.43894851</c:v>
                </c:pt>
                <c:pt idx="8">
                  <c:v>849547570.3931073</c:v>
                </c:pt>
                <c:pt idx="9">
                  <c:v>913888305.50376201</c:v>
                </c:pt>
                <c:pt idx="10">
                  <c:v>1116249287.4367378</c:v>
                </c:pt>
                <c:pt idx="11">
                  <c:v>1198882741.6317074</c:v>
                </c:pt>
                <c:pt idx="12">
                  <c:v>1462150911.246778</c:v>
                </c:pt>
              </c:numCache>
            </c:numRef>
          </c:val>
          <c:extLst>
            <c:ext xmlns:c16="http://schemas.microsoft.com/office/drawing/2014/chart" uri="{C3380CC4-5D6E-409C-BE32-E72D297353CC}">
              <c16:uniqueId val="{00000004-C392-471B-A7B8-AF1F9B8464D7}"/>
            </c:ext>
          </c:extLst>
        </c:ser>
        <c:ser>
          <c:idx val="6"/>
          <c:order val="5"/>
          <c:tx>
            <c:strRef>
              <c:f>'C-IoT Summary'!$D$115</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Summary'!$H$115:$T$115</c:f>
              <c:numCache>
                <c:formatCode>"$"#,###,," M"</c:formatCode>
                <c:ptCount val="13"/>
                <c:pt idx="0">
                  <c:v>7536282.1380562494</c:v>
                </c:pt>
                <c:pt idx="1">
                  <c:v>24317526.714772642</c:v>
                </c:pt>
                <c:pt idx="2">
                  <c:v>44081331.435000002</c:v>
                </c:pt>
                <c:pt idx="3">
                  <c:v>80526534.268049985</c:v>
                </c:pt>
                <c:pt idx="4">
                  <c:v>138776136.78431249</c:v>
                </c:pt>
                <c:pt idx="5">
                  <c:v>216922692.79195312</c:v>
                </c:pt>
                <c:pt idx="6">
                  <c:v>321898561.98074996</c:v>
                </c:pt>
                <c:pt idx="7">
                  <c:v>415975654.16932499</c:v>
                </c:pt>
                <c:pt idx="8">
                  <c:v>512483224.13402063</c:v>
                </c:pt>
                <c:pt idx="9">
                  <c:v>609809996.77359641</c:v>
                </c:pt>
                <c:pt idx="10">
                  <c:v>714729117.848827</c:v>
                </c:pt>
                <c:pt idx="11">
                  <c:v>835205804.77716076</c:v>
                </c:pt>
                <c:pt idx="12">
                  <c:v>974076243.17817092</c:v>
                </c:pt>
              </c:numCache>
            </c:numRef>
          </c:val>
          <c:extLst>
            <c:ext xmlns:c16="http://schemas.microsoft.com/office/drawing/2014/chart" uri="{C3380CC4-5D6E-409C-BE32-E72D297353CC}">
              <c16:uniqueId val="{00000005-C392-471B-A7B8-AF1F9B8464D7}"/>
            </c:ext>
          </c:extLst>
        </c:ser>
        <c:ser>
          <c:idx val="7"/>
          <c:order val="6"/>
          <c:tx>
            <c:strRef>
              <c:f>'C-IoT Summary'!$D$116</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Summary'!$H$116:$T$116</c:f>
              <c:numCache>
                <c:formatCode>"$"#,###,," M"</c:formatCode>
                <c:ptCount val="13"/>
                <c:pt idx="0">
                  <c:v>83813.764843750003</c:v>
                </c:pt>
                <c:pt idx="1">
                  <c:v>94194.03076171875</c:v>
                </c:pt>
                <c:pt idx="2">
                  <c:v>122070.3125</c:v>
                </c:pt>
                <c:pt idx="3">
                  <c:v>153387.890625</c:v>
                </c:pt>
                <c:pt idx="4">
                  <c:v>192654.86328125</c:v>
                </c:pt>
                <c:pt idx="5">
                  <c:v>240338.5791015625</c:v>
                </c:pt>
                <c:pt idx="6">
                  <c:v>299943.22387695313</c:v>
                </c:pt>
                <c:pt idx="7">
                  <c:v>374449.02984619141</c:v>
                </c:pt>
                <c:pt idx="8">
                  <c:v>467581.28730773926</c:v>
                </c:pt>
                <c:pt idx="9">
                  <c:v>583996.60913467407</c:v>
                </c:pt>
                <c:pt idx="10">
                  <c:v>729515.76141834259</c:v>
                </c:pt>
                <c:pt idx="11">
                  <c:v>911414.70177292824</c:v>
                </c:pt>
                <c:pt idx="12">
                  <c:v>1138788.3772161603</c:v>
                </c:pt>
              </c:numCache>
            </c:numRef>
          </c:val>
          <c:extLst>
            <c:ext xmlns:c16="http://schemas.microsoft.com/office/drawing/2014/chart" uri="{C3380CC4-5D6E-409C-BE32-E72D297353CC}">
              <c16:uniqueId val="{00000006-C392-471B-A7B8-AF1F9B8464D7}"/>
            </c:ext>
          </c:extLst>
        </c:ser>
        <c:ser>
          <c:idx val="8"/>
          <c:order val="7"/>
          <c:tx>
            <c:strRef>
              <c:f>'C-IoT Summary'!$D$117</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Summary'!$H$117:$T$117</c:f>
              <c:numCache>
                <c:formatCode>"$"#,###,," M"</c:formatCode>
                <c:ptCount val="13"/>
                <c:pt idx="0">
                  <c:v>153005301.46001622</c:v>
                </c:pt>
                <c:pt idx="1">
                  <c:v>164522588.38699698</c:v>
                </c:pt>
                <c:pt idx="2">
                  <c:v>113748711.84535502</c:v>
                </c:pt>
                <c:pt idx="3">
                  <c:v>136491959.21085992</c:v>
                </c:pt>
                <c:pt idx="4">
                  <c:v>146327576.44104677</c:v>
                </c:pt>
                <c:pt idx="5">
                  <c:v>212202683.03237322</c:v>
                </c:pt>
                <c:pt idx="6">
                  <c:v>303187114.52147818</c:v>
                </c:pt>
                <c:pt idx="7">
                  <c:v>418914848.96122056</c:v>
                </c:pt>
                <c:pt idx="8">
                  <c:v>515050755.14259958</c:v>
                </c:pt>
                <c:pt idx="9">
                  <c:v>601903616.09238124</c:v>
                </c:pt>
                <c:pt idx="10">
                  <c:v>739328281.84714067</c:v>
                </c:pt>
                <c:pt idx="11">
                  <c:v>856428478.56332028</c:v>
                </c:pt>
                <c:pt idx="12">
                  <c:v>1040985830.2092077</c:v>
                </c:pt>
              </c:numCache>
            </c:numRef>
          </c:val>
          <c:extLst>
            <c:ext xmlns:c16="http://schemas.microsoft.com/office/drawing/2014/chart" uri="{C3380CC4-5D6E-409C-BE32-E72D297353CC}">
              <c16:uniqueId val="{00000007-C392-471B-A7B8-AF1F9B8464D7}"/>
            </c:ext>
          </c:extLst>
        </c:ser>
        <c:ser>
          <c:idx val="9"/>
          <c:order val="8"/>
          <c:tx>
            <c:strRef>
              <c:f>'C-IoT Summary'!$D$118</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Summary'!$H$118:$T$118</c:f>
              <c:numCache>
                <c:formatCode>"$"#,###,," M"</c:formatCode>
                <c:ptCount val="13"/>
                <c:pt idx="0">
                  <c:v>1091534.4867374997</c:v>
                </c:pt>
                <c:pt idx="1">
                  <c:v>19838197.690000769</c:v>
                </c:pt>
                <c:pt idx="2">
                  <c:v>131753237.80126922</c:v>
                </c:pt>
                <c:pt idx="3">
                  <c:v>118987316.86233984</c:v>
                </c:pt>
                <c:pt idx="4">
                  <c:v>142413553.86357501</c:v>
                </c:pt>
                <c:pt idx="5">
                  <c:v>191545983.72200787</c:v>
                </c:pt>
                <c:pt idx="6">
                  <c:v>243521102.58025354</c:v>
                </c:pt>
                <c:pt idx="7">
                  <c:v>392910399.6569283</c:v>
                </c:pt>
                <c:pt idx="8">
                  <c:v>495438724.88283265</c:v>
                </c:pt>
                <c:pt idx="9">
                  <c:v>780041258.60654175</c:v>
                </c:pt>
                <c:pt idx="10">
                  <c:v>977286767.39910221</c:v>
                </c:pt>
                <c:pt idx="11">
                  <c:v>1509421448.5215497</c:v>
                </c:pt>
                <c:pt idx="12">
                  <c:v>1881355663.0426426</c:v>
                </c:pt>
              </c:numCache>
            </c:numRef>
          </c:val>
          <c:extLst>
            <c:ext xmlns:c16="http://schemas.microsoft.com/office/drawing/2014/chart" uri="{C3380CC4-5D6E-409C-BE32-E72D297353CC}">
              <c16:uniqueId val="{00000008-C392-471B-A7B8-AF1F9B8464D7}"/>
            </c:ext>
          </c:extLst>
        </c:ser>
        <c:ser>
          <c:idx val="10"/>
          <c:order val="9"/>
          <c:tx>
            <c:strRef>
              <c:f>'C-IoT Summary'!$D$119</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Summary'!$H$119:$T$119</c:f>
              <c:numCache>
                <c:formatCode>"$"#,###,," M"</c:formatCode>
                <c:ptCount val="13"/>
                <c:pt idx="0">
                  <c:v>1957242.2795316409</c:v>
                </c:pt>
                <c:pt idx="1">
                  <c:v>13230918.31371676</c:v>
                </c:pt>
                <c:pt idx="2">
                  <c:v>65088901.364859901</c:v>
                </c:pt>
                <c:pt idx="3">
                  <c:v>81101866.754653126</c:v>
                </c:pt>
                <c:pt idx="4">
                  <c:v>113100361.432843</c:v>
                </c:pt>
                <c:pt idx="5">
                  <c:v>141252153.92058629</c:v>
                </c:pt>
                <c:pt idx="6">
                  <c:v>176404843.61451378</c:v>
                </c:pt>
                <c:pt idx="7">
                  <c:v>220269584.73574761</c:v>
                </c:pt>
                <c:pt idx="8">
                  <c:v>274998302.76909131</c:v>
                </c:pt>
                <c:pt idx="9">
                  <c:v>343272986.96752131</c:v>
                </c:pt>
                <c:pt idx="10">
                  <c:v>428435948.74730152</c:v>
                </c:pt>
                <c:pt idx="11">
                  <c:v>534652024.61809307</c:v>
                </c:pt>
                <c:pt idx="12">
                  <c:v>667110543.61457574</c:v>
                </c:pt>
              </c:numCache>
            </c:numRef>
          </c:val>
          <c:extLst>
            <c:ext xmlns:c16="http://schemas.microsoft.com/office/drawing/2014/chart" uri="{C3380CC4-5D6E-409C-BE32-E72D297353CC}">
              <c16:uniqueId val="{00000009-C392-471B-A7B8-AF1F9B8464D7}"/>
            </c:ext>
          </c:extLst>
        </c:ser>
        <c:ser>
          <c:idx val="11"/>
          <c:order val="10"/>
          <c:tx>
            <c:strRef>
              <c:f>'C-IoT Summary'!$D$120</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Summary'!$H$120:$T$120</c:f>
              <c:numCache>
                <c:formatCode>"$"#,###,," M"</c:formatCode>
                <c:ptCount val="13"/>
                <c:pt idx="0">
                  <c:v>37275878.531249993</c:v>
                </c:pt>
                <c:pt idx="1">
                  <c:v>67855370.211725965</c:v>
                </c:pt>
                <c:pt idx="2">
                  <c:v>108278930.30624999</c:v>
                </c:pt>
                <c:pt idx="3">
                  <c:v>128693883.67690313</c:v>
                </c:pt>
                <c:pt idx="4">
                  <c:v>145051299.91296941</c:v>
                </c:pt>
                <c:pt idx="5">
                  <c:v>153611819.44920433</c:v>
                </c:pt>
                <c:pt idx="6">
                  <c:v>160137704.72760922</c:v>
                </c:pt>
                <c:pt idx="7">
                  <c:v>168539550.70433575</c:v>
                </c:pt>
                <c:pt idx="8">
                  <c:v>174841094.74284291</c:v>
                </c:pt>
                <c:pt idx="9">
                  <c:v>183409545.51237923</c:v>
                </c:pt>
                <c:pt idx="10">
                  <c:v>189906645.73665914</c:v>
                </c:pt>
                <c:pt idx="11">
                  <c:v>199041733.17682022</c:v>
                </c:pt>
                <c:pt idx="12">
                  <c:v>206236891.32141215</c:v>
                </c:pt>
              </c:numCache>
            </c:numRef>
          </c:val>
          <c:extLst>
            <c:ext xmlns:c16="http://schemas.microsoft.com/office/drawing/2014/chart" uri="{C3380CC4-5D6E-409C-BE32-E72D297353CC}">
              <c16:uniqueId val="{0000000A-C392-471B-A7B8-AF1F9B8464D7}"/>
            </c:ext>
          </c:extLst>
        </c:ser>
        <c:ser>
          <c:idx val="4"/>
          <c:order val="11"/>
          <c:tx>
            <c:strRef>
              <c:f>'C-IoT Summary'!$D$121</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Summary'!$H$121:$T$121</c:f>
              <c:numCache>
                <c:formatCode>"$"#,###,," M"</c:formatCode>
                <c:ptCount val="13"/>
                <c:pt idx="0">
                  <c:v>5864130.1718999976</c:v>
                </c:pt>
                <c:pt idx="1">
                  <c:v>32573596.770000003</c:v>
                </c:pt>
                <c:pt idx="2">
                  <c:v>111246300</c:v>
                </c:pt>
                <c:pt idx="3">
                  <c:v>107353352.10600002</c:v>
                </c:pt>
                <c:pt idx="4">
                  <c:v>124420078.82304004</c:v>
                </c:pt>
                <c:pt idx="5">
                  <c:v>144752087.47247824</c:v>
                </c:pt>
                <c:pt idx="6">
                  <c:v>168764884.96193475</c:v>
                </c:pt>
                <c:pt idx="7">
                  <c:v>197532272.86497608</c:v>
                </c:pt>
                <c:pt idx="8">
                  <c:v>231203267.47965157</c:v>
                </c:pt>
                <c:pt idx="9">
                  <c:v>270613717.57751888</c:v>
                </c:pt>
                <c:pt idx="10">
                  <c:v>316741946.27849925</c:v>
                </c:pt>
                <c:pt idx="11">
                  <c:v>370733036.29982251</c:v>
                </c:pt>
                <c:pt idx="12">
                  <c:v>433927254.68094724</c:v>
                </c:pt>
              </c:numCache>
            </c:numRef>
          </c:val>
          <c:extLst>
            <c:ext xmlns:c16="http://schemas.microsoft.com/office/drawing/2014/chart" uri="{C3380CC4-5D6E-409C-BE32-E72D297353CC}">
              <c16:uniqueId val="{0000000B-C392-471B-A7B8-AF1F9B8464D7}"/>
            </c:ext>
          </c:extLst>
        </c:ser>
        <c:dLbls>
          <c:showLegendKey val="0"/>
          <c:showVal val="0"/>
          <c:showCatName val="0"/>
          <c:showSerName val="0"/>
          <c:showPercent val="0"/>
          <c:showBubbleSize val="0"/>
        </c:dLbls>
        <c:axId val="436261720"/>
        <c:axId val="544986384"/>
      </c:areaChart>
      <c:catAx>
        <c:axId val="43626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6384"/>
        <c:crosses val="autoZero"/>
        <c:auto val="1"/>
        <c:lblAlgn val="ctr"/>
        <c:lblOffset val="100"/>
        <c:noMultiLvlLbl val="0"/>
      </c:catAx>
      <c:valAx>
        <c:axId val="54498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1720"/>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4FA3CED3-DFD6-4B0C-81F0-7D448D27EF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251460</xdr:colOff>
      <xdr:row>1</xdr:row>
      <xdr:rowOff>83820</xdr:rowOff>
    </xdr:from>
    <xdr:to>
      <xdr:col>30</xdr:col>
      <xdr:colOff>449580</xdr:colOff>
      <xdr:row>26</xdr:row>
      <xdr:rowOff>114300</xdr:rowOff>
    </xdr:to>
    <xdr:graphicFrame macro="">
      <xdr:nvGraphicFramePr>
        <xdr:cNvPr id="2" name="Chart 1">
          <a:extLst>
            <a:ext uri="{FF2B5EF4-FFF2-40B4-BE49-F238E27FC236}">
              <a16:creationId xmlns:a16="http://schemas.microsoft.com/office/drawing/2014/main" id="{27926842-1FE0-4C93-8581-EEBE38E50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257175</xdr:colOff>
      <xdr:row>27</xdr:row>
      <xdr:rowOff>133350</xdr:rowOff>
    </xdr:from>
    <xdr:to>
      <xdr:col>31</xdr:col>
      <xdr:colOff>219075</xdr:colOff>
      <xdr:row>42</xdr:row>
      <xdr:rowOff>762000</xdr:rowOff>
    </xdr:to>
    <xdr:graphicFrame macro="">
      <xdr:nvGraphicFramePr>
        <xdr:cNvPr id="3" name="Chart 2">
          <a:extLst>
            <a:ext uri="{FF2B5EF4-FFF2-40B4-BE49-F238E27FC236}">
              <a16:creationId xmlns:a16="http://schemas.microsoft.com/office/drawing/2014/main" id="{A8498D78-1E53-4DA6-BF0C-2934DFB3B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190500</xdr:colOff>
      <xdr:row>60</xdr:row>
      <xdr:rowOff>45720</xdr:rowOff>
    </xdr:from>
    <xdr:to>
      <xdr:col>31</xdr:col>
      <xdr:colOff>411480</xdr:colOff>
      <xdr:row>74</xdr:row>
      <xdr:rowOff>1066800</xdr:rowOff>
    </xdr:to>
    <xdr:graphicFrame macro="">
      <xdr:nvGraphicFramePr>
        <xdr:cNvPr id="4" name="Chart 3">
          <a:extLst>
            <a:ext uri="{FF2B5EF4-FFF2-40B4-BE49-F238E27FC236}">
              <a16:creationId xmlns:a16="http://schemas.microsoft.com/office/drawing/2014/main" id="{7C26B043-4875-451D-8991-DE002F2C1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129540</xdr:colOff>
      <xdr:row>43</xdr:row>
      <xdr:rowOff>144780</xdr:rowOff>
    </xdr:from>
    <xdr:to>
      <xdr:col>31</xdr:col>
      <xdr:colOff>91440</xdr:colOff>
      <xdr:row>58</xdr:row>
      <xdr:rowOff>769620</xdr:rowOff>
    </xdr:to>
    <xdr:graphicFrame macro="">
      <xdr:nvGraphicFramePr>
        <xdr:cNvPr id="5" name="Chart 4">
          <a:extLst>
            <a:ext uri="{FF2B5EF4-FFF2-40B4-BE49-F238E27FC236}">
              <a16:creationId xmlns:a16="http://schemas.microsoft.com/office/drawing/2014/main" id="{DB967D47-2EED-4916-B941-BC6B4BBDD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77</xdr:row>
      <xdr:rowOff>0</xdr:rowOff>
    </xdr:from>
    <xdr:to>
      <xdr:col>30</xdr:col>
      <xdr:colOff>571500</xdr:colOff>
      <xdr:row>92</xdr:row>
      <xdr:rowOff>0</xdr:rowOff>
    </xdr:to>
    <xdr:graphicFrame macro="">
      <xdr:nvGraphicFramePr>
        <xdr:cNvPr id="6" name="Chart 5">
          <a:extLst>
            <a:ext uri="{FF2B5EF4-FFF2-40B4-BE49-F238E27FC236}">
              <a16:creationId xmlns:a16="http://schemas.microsoft.com/office/drawing/2014/main" id="{3E18019F-01EC-4854-A478-6D40AE80F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30480</xdr:colOff>
      <xdr:row>143</xdr:row>
      <xdr:rowOff>0</xdr:rowOff>
    </xdr:from>
    <xdr:to>
      <xdr:col>31</xdr:col>
      <xdr:colOff>68580</xdr:colOff>
      <xdr:row>160</xdr:row>
      <xdr:rowOff>114300</xdr:rowOff>
    </xdr:to>
    <xdr:graphicFrame macro="">
      <xdr:nvGraphicFramePr>
        <xdr:cNvPr id="8" name="Chart 7">
          <a:extLst>
            <a:ext uri="{FF2B5EF4-FFF2-40B4-BE49-F238E27FC236}">
              <a16:creationId xmlns:a16="http://schemas.microsoft.com/office/drawing/2014/main" id="{A4E45127-3CC7-4261-BDF6-998DD3015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26</xdr:row>
      <xdr:rowOff>0</xdr:rowOff>
    </xdr:from>
    <xdr:to>
      <xdr:col>41</xdr:col>
      <xdr:colOff>548640</xdr:colOff>
      <xdr:row>42</xdr:row>
      <xdr:rowOff>426720</xdr:rowOff>
    </xdr:to>
    <xdr:graphicFrame macro="">
      <xdr:nvGraphicFramePr>
        <xdr:cNvPr id="9" name="Chart 8">
          <a:extLst>
            <a:ext uri="{FF2B5EF4-FFF2-40B4-BE49-F238E27FC236}">
              <a16:creationId xmlns:a16="http://schemas.microsoft.com/office/drawing/2014/main" id="{FFE341B9-4E59-46AD-9335-522EBC7DF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0</xdr:colOff>
      <xdr:row>26</xdr:row>
      <xdr:rowOff>0</xdr:rowOff>
    </xdr:from>
    <xdr:to>
      <xdr:col>52</xdr:col>
      <xdr:colOff>312420</xdr:colOff>
      <xdr:row>42</xdr:row>
      <xdr:rowOff>601980</xdr:rowOff>
    </xdr:to>
    <xdr:graphicFrame macro="">
      <xdr:nvGraphicFramePr>
        <xdr:cNvPr id="10" name="Chart 9">
          <a:extLst>
            <a:ext uri="{FF2B5EF4-FFF2-40B4-BE49-F238E27FC236}">
              <a16:creationId xmlns:a16="http://schemas.microsoft.com/office/drawing/2014/main" id="{99136790-FDDA-4563-8B2E-7C4961085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426720</xdr:colOff>
      <xdr:row>103</xdr:row>
      <xdr:rowOff>160020</xdr:rowOff>
    </xdr:from>
    <xdr:to>
      <xdr:col>31</xdr:col>
      <xdr:colOff>388620</xdr:colOff>
      <xdr:row>122</xdr:row>
      <xdr:rowOff>190500</xdr:rowOff>
    </xdr:to>
    <xdr:graphicFrame macro="">
      <xdr:nvGraphicFramePr>
        <xdr:cNvPr id="11" name="Chart 10">
          <a:extLst>
            <a:ext uri="{FF2B5EF4-FFF2-40B4-BE49-F238E27FC236}">
              <a16:creationId xmlns:a16="http://schemas.microsoft.com/office/drawing/2014/main" id="{AFA06542-1857-4100-826F-3C0849935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30480</xdr:colOff>
      <xdr:row>124</xdr:row>
      <xdr:rowOff>0</xdr:rowOff>
    </xdr:from>
    <xdr:to>
      <xdr:col>31</xdr:col>
      <xdr:colOff>68580</xdr:colOff>
      <xdr:row>142</xdr:row>
      <xdr:rowOff>419100</xdr:rowOff>
    </xdr:to>
    <xdr:graphicFrame macro="">
      <xdr:nvGraphicFramePr>
        <xdr:cNvPr id="12" name="Chart 11">
          <a:extLst>
            <a:ext uri="{FF2B5EF4-FFF2-40B4-BE49-F238E27FC236}">
              <a16:creationId xmlns:a16="http://schemas.microsoft.com/office/drawing/2014/main" id="{8A2B04B9-8821-4F2E-85FD-DEB7D74AF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266700</xdr:colOff>
      <xdr:row>2</xdr:row>
      <xdr:rowOff>0</xdr:rowOff>
    </xdr:from>
    <xdr:to>
      <xdr:col>40</xdr:col>
      <xdr:colOff>83820</xdr:colOff>
      <xdr:row>24</xdr:row>
      <xdr:rowOff>60960</xdr:rowOff>
    </xdr:to>
    <xdr:graphicFrame macro="">
      <xdr:nvGraphicFramePr>
        <xdr:cNvPr id="13" name="Chart 12">
          <a:extLst>
            <a:ext uri="{FF2B5EF4-FFF2-40B4-BE49-F238E27FC236}">
              <a16:creationId xmlns:a16="http://schemas.microsoft.com/office/drawing/2014/main" id="{FF64B723-F4D9-4B69-B6E7-01D0D8A86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411480</xdr:colOff>
      <xdr:row>1</xdr:row>
      <xdr:rowOff>91440</xdr:rowOff>
    </xdr:from>
    <xdr:to>
      <xdr:col>50</xdr:col>
      <xdr:colOff>434340</xdr:colOff>
      <xdr:row>23</xdr:row>
      <xdr:rowOff>152400</xdr:rowOff>
    </xdr:to>
    <xdr:graphicFrame macro="">
      <xdr:nvGraphicFramePr>
        <xdr:cNvPr id="14" name="Chart 13">
          <a:extLst>
            <a:ext uri="{FF2B5EF4-FFF2-40B4-BE49-F238E27FC236}">
              <a16:creationId xmlns:a16="http://schemas.microsoft.com/office/drawing/2014/main" id="{4E459E9A-C71C-4749-896E-2E276E01D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381000</xdr:colOff>
      <xdr:row>161</xdr:row>
      <xdr:rowOff>0</xdr:rowOff>
    </xdr:from>
    <xdr:to>
      <xdr:col>32</xdr:col>
      <xdr:colOff>594360</xdr:colOff>
      <xdr:row>167</xdr:row>
      <xdr:rowOff>22860</xdr:rowOff>
    </xdr:to>
    <xdr:graphicFrame macro="">
      <xdr:nvGraphicFramePr>
        <xdr:cNvPr id="15" name="Chart 14">
          <a:extLst>
            <a:ext uri="{FF2B5EF4-FFF2-40B4-BE49-F238E27FC236}">
              <a16:creationId xmlns:a16="http://schemas.microsoft.com/office/drawing/2014/main" id="{C773012A-949A-481C-B46A-7DAD8038E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161</xdr:row>
      <xdr:rowOff>0</xdr:rowOff>
    </xdr:from>
    <xdr:to>
      <xdr:col>44</xdr:col>
      <xdr:colOff>213360</xdr:colOff>
      <xdr:row>166</xdr:row>
      <xdr:rowOff>99060</xdr:rowOff>
    </xdr:to>
    <xdr:graphicFrame macro="">
      <xdr:nvGraphicFramePr>
        <xdr:cNvPr id="16" name="Chart 15">
          <a:extLst>
            <a:ext uri="{FF2B5EF4-FFF2-40B4-BE49-F238E27FC236}">
              <a16:creationId xmlns:a16="http://schemas.microsoft.com/office/drawing/2014/main" id="{EC7C103F-F383-4904-B4AE-6F2459CD3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52</xdr:col>
      <xdr:colOff>114300</xdr:colOff>
      <xdr:row>1</xdr:row>
      <xdr:rowOff>76200</xdr:rowOff>
    </xdr:from>
    <xdr:to>
      <xdr:col>61</xdr:col>
      <xdr:colOff>140970</xdr:colOff>
      <xdr:row>23</xdr:row>
      <xdr:rowOff>129540</xdr:rowOff>
    </xdr:to>
    <xdr:graphicFrame macro="">
      <xdr:nvGraphicFramePr>
        <xdr:cNvPr id="17" name="Chart 16">
          <a:extLst>
            <a:ext uri="{FF2B5EF4-FFF2-40B4-BE49-F238E27FC236}">
              <a16:creationId xmlns:a16="http://schemas.microsoft.com/office/drawing/2014/main" id="{BD93ECAC-11A2-44CB-94BD-73CC5CA0A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4</xdr:row>
      <xdr:rowOff>30480</xdr:rowOff>
    </xdr:from>
    <xdr:to>
      <xdr:col>18</xdr:col>
      <xdr:colOff>419100</xdr:colOff>
      <xdr:row>20</xdr:row>
      <xdr:rowOff>30480</xdr:rowOff>
    </xdr:to>
    <xdr:graphicFrame macro="">
      <xdr:nvGraphicFramePr>
        <xdr:cNvPr id="2" name="Chart 1">
          <a:extLst>
            <a:ext uri="{FF2B5EF4-FFF2-40B4-BE49-F238E27FC236}">
              <a16:creationId xmlns:a16="http://schemas.microsoft.com/office/drawing/2014/main" id="{1D23E694-3DCC-4F98-AB68-27E50512C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268605</xdr:colOff>
      <xdr:row>22</xdr:row>
      <xdr:rowOff>140970</xdr:rowOff>
    </xdr:from>
    <xdr:to>
      <xdr:col>17</xdr:col>
      <xdr:colOff>573405</xdr:colOff>
      <xdr:row>39</xdr:row>
      <xdr:rowOff>140970</xdr:rowOff>
    </xdr:to>
    <xdr:graphicFrame macro="">
      <xdr:nvGraphicFramePr>
        <xdr:cNvPr id="3" name="Chart 2">
          <a:extLst>
            <a:ext uri="{FF2B5EF4-FFF2-40B4-BE49-F238E27FC236}">
              <a16:creationId xmlns:a16="http://schemas.microsoft.com/office/drawing/2014/main" id="{6AC24103-E678-414E-BE8C-FF62FA364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0.68708</cdr:x>
      <cdr:y>0.63901</cdr:y>
    </cdr:from>
    <cdr:to>
      <cdr:x>0.90625</cdr:x>
      <cdr:y>0.96594</cdr:y>
    </cdr:to>
    <cdr:sp macro="" textlink="">
      <cdr:nvSpPr>
        <cdr:cNvPr id="2" name="TextBox 1">
          <a:extLst xmlns:a="http://schemas.openxmlformats.org/drawingml/2006/main">
            <a:ext uri="{FF2B5EF4-FFF2-40B4-BE49-F238E27FC236}">
              <a16:creationId xmlns:a16="http://schemas.microsoft.com/office/drawing/2014/main" id="{B1A7980E-4BDA-4B39-9A6D-E953D9CC13D8}"/>
            </a:ext>
          </a:extLst>
        </cdr:cNvPr>
        <cdr:cNvSpPr txBox="1"/>
      </cdr:nvSpPr>
      <cdr:spPr>
        <a:xfrm xmlns:a="http://schemas.openxmlformats.org/drawingml/2006/main">
          <a:off x="3141345" y="1965960"/>
          <a:ext cx="1002030" cy="1005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latin typeface="Candara" panose="020E0502030303020204" pitchFamily="34" charset="0"/>
            </a:rPr>
            <a:t>Note:  Not including</a:t>
          </a:r>
        </a:p>
        <a:p xmlns:a="http://schemas.openxmlformats.org/drawingml/2006/main">
          <a:r>
            <a:rPr lang="en-US" sz="1000">
              <a:latin typeface="Candara" panose="020E0502030303020204" pitchFamily="34" charset="0"/>
            </a:rPr>
            <a:t>NB-IoT</a:t>
          </a:r>
          <a:r>
            <a:rPr lang="en-US" sz="1000" baseline="0">
              <a:latin typeface="Candara" panose="020E0502030303020204" pitchFamily="34" charset="0"/>
            </a:rPr>
            <a:t> subsidies</a:t>
          </a:r>
          <a:endParaRPr lang="en-US" sz="1000">
            <a:latin typeface="Candara" panose="020E0502030303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DA34-58DA-47CB-ADCB-C66FCDB06425}">
  <dimension ref="B12:H20"/>
  <sheetViews>
    <sheetView tabSelected="1" topLeftCell="A4" workbookViewId="0">
      <selection activeCell="A11" sqref="A11"/>
    </sheetView>
  </sheetViews>
  <sheetFormatPr defaultColWidth="9.140625" defaultRowHeight="15" x14ac:dyDescent="0.25"/>
  <cols>
    <col min="1" max="1" width="9.140625" style="30"/>
    <col min="2" max="2" width="11.7109375" style="30" bestFit="1" customWidth="1"/>
    <col min="3" max="16384" width="9.140625" style="30"/>
  </cols>
  <sheetData>
    <row r="12" spans="2:3" x14ac:dyDescent="0.25">
      <c r="B12" s="30" t="s">
        <v>81</v>
      </c>
    </row>
    <row r="13" spans="2:3" x14ac:dyDescent="0.25">
      <c r="B13" s="30">
        <v>42155</v>
      </c>
      <c r="C13" s="30" t="s">
        <v>76</v>
      </c>
    </row>
    <row r="14" spans="2:3" x14ac:dyDescent="0.25">
      <c r="B14" s="30">
        <v>43641</v>
      </c>
      <c r="C14" s="30" t="s">
        <v>77</v>
      </c>
    </row>
    <row r="16" spans="2:3" x14ac:dyDescent="0.25">
      <c r="B16" s="30" t="s">
        <v>78</v>
      </c>
    </row>
    <row r="17" spans="2:8" x14ac:dyDescent="0.25">
      <c r="B17" s="30" t="s">
        <v>79</v>
      </c>
    </row>
    <row r="18" spans="2:8" x14ac:dyDescent="0.25">
      <c r="B18" s="46" t="s">
        <v>80</v>
      </c>
    </row>
    <row r="20" spans="2:8" ht="78.75" customHeight="1" x14ac:dyDescent="0.25">
      <c r="B20" s="51" t="s">
        <v>82</v>
      </c>
      <c r="C20" s="51"/>
      <c r="D20" s="51"/>
      <c r="E20" s="51"/>
      <c r="F20" s="51"/>
      <c r="G20" s="51"/>
      <c r="H20" s="51"/>
    </row>
  </sheetData>
  <mergeCells count="1">
    <mergeCell ref="B20:H20"/>
  </mergeCells>
  <hyperlinks>
    <hyperlink ref="B18" r:id="rId1" xr:uid="{12E6A3FF-9B7A-4148-8EA9-AD4800441FA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EC87-BCF7-4B70-8762-609E27B56D5D}">
  <dimension ref="A2:AG161"/>
  <sheetViews>
    <sheetView workbookViewId="0">
      <selection activeCell="A2" sqref="A2"/>
    </sheetView>
  </sheetViews>
  <sheetFormatPr defaultColWidth="8.85546875" defaultRowHeight="15.75" x14ac:dyDescent="0.25"/>
  <cols>
    <col min="1" max="1" width="11.5703125" style="1" bestFit="1" customWidth="1"/>
    <col min="2" max="2" width="13.28515625" style="1" customWidth="1"/>
    <col min="3" max="4" width="8.85546875" style="1"/>
    <col min="5" max="7" width="13.28515625" style="1" hidden="1" customWidth="1"/>
    <col min="8" max="10" width="13.28515625" style="1" customWidth="1"/>
    <col min="11" max="20" width="13.5703125" style="1" customWidth="1"/>
    <col min="21" max="21" width="12.7109375" style="1" bestFit="1" customWidth="1"/>
    <col min="22" max="32" width="8.85546875" style="1"/>
    <col min="33" max="33" width="11.85546875" style="1" bestFit="1" customWidth="1"/>
    <col min="34" max="16384" width="8.85546875" style="1"/>
  </cols>
  <sheetData>
    <row r="2" spans="2:21" x14ac:dyDescent="0.25">
      <c r="B2" s="1" t="s">
        <v>0</v>
      </c>
    </row>
    <row r="3" spans="2:21" x14ac:dyDescent="0.25">
      <c r="B3" s="1">
        <f>'Cover page'!B14</f>
        <v>43641</v>
      </c>
    </row>
    <row r="4" spans="2:21" x14ac:dyDescent="0.25">
      <c r="B4" s="2" t="s">
        <v>1</v>
      </c>
    </row>
    <row r="6" spans="2:21" x14ac:dyDescent="0.25">
      <c r="B6" s="3" t="s">
        <v>2</v>
      </c>
      <c r="C6" s="4"/>
      <c r="D6" s="5"/>
      <c r="E6" s="6"/>
      <c r="F6" s="6"/>
      <c r="G6" s="6"/>
      <c r="H6" s="6"/>
      <c r="I6" s="6"/>
      <c r="J6" s="4"/>
      <c r="K6" s="4"/>
      <c r="L6" s="4"/>
      <c r="M6" s="4"/>
      <c r="N6" s="4"/>
      <c r="O6" s="4"/>
      <c r="P6" s="4"/>
      <c r="Q6" s="4"/>
      <c r="R6" s="4"/>
      <c r="S6" s="4"/>
      <c r="T6" s="4"/>
    </row>
    <row r="7" spans="2:21" x14ac:dyDescent="0.25">
      <c r="B7" s="4"/>
      <c r="C7" s="4"/>
      <c r="D7" s="7"/>
      <c r="E7" s="8">
        <v>2014</v>
      </c>
      <c r="F7" s="8">
        <v>2015</v>
      </c>
      <c r="G7" s="8">
        <v>2016</v>
      </c>
      <c r="H7" s="8">
        <v>2017</v>
      </c>
      <c r="I7" s="8">
        <v>2018</v>
      </c>
      <c r="J7" s="8">
        <v>2019</v>
      </c>
      <c r="K7" s="8">
        <v>2020</v>
      </c>
      <c r="L7" s="8">
        <v>2021</v>
      </c>
      <c r="M7" s="8">
        <v>2022</v>
      </c>
      <c r="N7" s="8">
        <v>2023</v>
      </c>
      <c r="O7" s="8">
        <v>2024</v>
      </c>
      <c r="P7" s="8">
        <v>2025</v>
      </c>
      <c r="Q7" s="8">
        <v>2026</v>
      </c>
      <c r="R7" s="8">
        <v>2027</v>
      </c>
      <c r="S7" s="8">
        <v>2028</v>
      </c>
      <c r="T7" s="8">
        <v>2029</v>
      </c>
      <c r="U7" s="1" t="s">
        <v>3</v>
      </c>
    </row>
    <row r="8" spans="2:21" x14ac:dyDescent="0.25">
      <c r="B8" s="4"/>
      <c r="C8" s="4"/>
      <c r="D8" s="7" t="s">
        <v>36</v>
      </c>
      <c r="E8" s="9">
        <v>42895288.100000001</v>
      </c>
      <c r="F8" s="9">
        <v>46115125.141799994</v>
      </c>
      <c r="G8" s="9">
        <v>50531748.825067997</v>
      </c>
      <c r="H8" s="9">
        <v>54860427.471508473</v>
      </c>
      <c r="I8" s="9">
        <v>43494425.346987635</v>
      </c>
      <c r="J8" s="9">
        <v>31947513.479897778</v>
      </c>
      <c r="K8" s="9">
        <v>20021396.078687187</v>
      </c>
      <c r="L8" s="9">
        <v>9156632.1101310067</v>
      </c>
      <c r="M8" s="9">
        <v>1009835.2084530857</v>
      </c>
      <c r="N8" s="9">
        <v>537901.14827632951</v>
      </c>
      <c r="O8" s="9">
        <v>423027.27619737299</v>
      </c>
      <c r="P8" s="9">
        <v>261243.71211007464</v>
      </c>
      <c r="Q8" s="9">
        <v>246271.34362634984</v>
      </c>
      <c r="R8" s="9">
        <v>120415.89566697313</v>
      </c>
      <c r="S8" s="9">
        <v>8435.3296860720984</v>
      </c>
      <c r="T8" s="9">
        <v>0</v>
      </c>
      <c r="U8" s="10">
        <v>-1</v>
      </c>
    </row>
    <row r="9" spans="2:21" x14ac:dyDescent="0.25">
      <c r="B9" s="4"/>
      <c r="C9" s="4"/>
      <c r="D9" s="7" t="s">
        <v>37</v>
      </c>
      <c r="E9" s="9">
        <v>2584053.5</v>
      </c>
      <c r="F9" s="9">
        <v>2687361.605</v>
      </c>
      <c r="G9" s="9">
        <v>2832497.1314499998</v>
      </c>
      <c r="H9" s="9">
        <v>3030962.8437297498</v>
      </c>
      <c r="I9" s="9">
        <v>2395067.4750543851</v>
      </c>
      <c r="J9" s="9">
        <v>1913024.7592753163</v>
      </c>
      <c r="K9" s="9">
        <v>1569074.9277968016</v>
      </c>
      <c r="L9" s="9">
        <v>1338688.9049899133</v>
      </c>
      <c r="M9" s="9">
        <v>1009835.2084530857</v>
      </c>
      <c r="N9" s="9">
        <v>672376.43534541188</v>
      </c>
      <c r="O9" s="9">
        <v>528784.09524671629</v>
      </c>
      <c r="P9" s="9">
        <v>435406.18685012445</v>
      </c>
      <c r="Q9" s="9">
        <v>410452.23937724979</v>
      </c>
      <c r="R9" s="9">
        <v>301039.73916743282</v>
      </c>
      <c r="S9" s="9">
        <v>42176.648430360488</v>
      </c>
      <c r="T9" s="9">
        <v>38646.332427717891</v>
      </c>
      <c r="U9" s="10">
        <v>-0.31281785526649031</v>
      </c>
    </row>
    <row r="10" spans="2:21" x14ac:dyDescent="0.25">
      <c r="D10" s="7" t="s">
        <v>38</v>
      </c>
      <c r="E10" s="9">
        <v>0</v>
      </c>
      <c r="F10" s="9">
        <v>0</v>
      </c>
      <c r="G10" s="9">
        <v>0</v>
      </c>
      <c r="H10" s="9">
        <v>606192.56874595</v>
      </c>
      <c r="I10" s="9">
        <v>958026.99002175406</v>
      </c>
      <c r="J10" s="9">
        <v>3826049.5185506325</v>
      </c>
      <c r="K10" s="9">
        <v>9414449.5667808093</v>
      </c>
      <c r="L10" s="9">
        <v>16064266.859878959</v>
      </c>
      <c r="M10" s="9">
        <v>18096246.935479295</v>
      </c>
      <c r="N10" s="9">
        <v>12183461.008458862</v>
      </c>
      <c r="O10" s="9">
        <v>9581567.8058704976</v>
      </c>
      <c r="P10" s="9">
        <v>7976641.3430942781</v>
      </c>
      <c r="Q10" s="9">
        <v>7519485.0253912155</v>
      </c>
      <c r="R10" s="9">
        <v>5575255.9693808556</v>
      </c>
      <c r="S10" s="9">
        <v>789546.85861634824</v>
      </c>
      <c r="T10" s="9">
        <v>731188.6095324225</v>
      </c>
      <c r="U10" s="10">
        <v>-2.4264805252287358E-2</v>
      </c>
    </row>
    <row r="11" spans="2:21" x14ac:dyDescent="0.25">
      <c r="D11" s="7" t="s">
        <v>39</v>
      </c>
      <c r="E11" s="9">
        <v>1033621.4</v>
      </c>
      <c r="F11" s="9">
        <v>644966.78519999993</v>
      </c>
      <c r="G11" s="9">
        <v>453199.54103199998</v>
      </c>
      <c r="H11" s="9">
        <v>303096.284372975</v>
      </c>
      <c r="I11" s="9">
        <v>95802.699002175403</v>
      </c>
      <c r="J11" s="9">
        <v>0</v>
      </c>
      <c r="K11" s="9">
        <v>0</v>
      </c>
      <c r="L11" s="9">
        <v>0</v>
      </c>
      <c r="M11" s="9">
        <v>0</v>
      </c>
      <c r="N11" s="9">
        <v>0</v>
      </c>
      <c r="O11" s="9">
        <v>0</v>
      </c>
      <c r="P11" s="9">
        <v>0</v>
      </c>
      <c r="Q11" s="9">
        <v>0</v>
      </c>
      <c r="R11" s="9">
        <v>0</v>
      </c>
      <c r="S11" s="9">
        <v>0</v>
      </c>
      <c r="T11" s="9">
        <v>0</v>
      </c>
      <c r="U11" s="10">
        <v>-1</v>
      </c>
    </row>
    <row r="12" spans="2:21" x14ac:dyDescent="0.25">
      <c r="D12" s="7" t="s">
        <v>40</v>
      </c>
      <c r="E12" s="9">
        <v>5168107</v>
      </c>
      <c r="F12" s="9">
        <v>4299778.568</v>
      </c>
      <c r="G12" s="9">
        <v>2832497.1314499998</v>
      </c>
      <c r="H12" s="9">
        <v>1818577.7062378498</v>
      </c>
      <c r="I12" s="9">
        <v>958026.99002175406</v>
      </c>
      <c r="J12" s="9">
        <v>573907.42778259481</v>
      </c>
      <c r="K12" s="9">
        <v>376577.98267123237</v>
      </c>
      <c r="L12" s="9">
        <v>214190.22479838613</v>
      </c>
      <c r="M12" s="9">
        <v>80786.816676246846</v>
      </c>
      <c r="N12" s="9">
        <v>53790.114827632948</v>
      </c>
      <c r="O12" s="9">
        <v>42302.727619737299</v>
      </c>
      <c r="P12" s="9">
        <v>34832.494948009953</v>
      </c>
      <c r="Q12" s="9">
        <v>32836.179150179982</v>
      </c>
      <c r="R12" s="9">
        <v>24083.179133394624</v>
      </c>
      <c r="S12" s="9">
        <v>3374.1318744288392</v>
      </c>
      <c r="T12" s="9">
        <v>3091.7065942174313</v>
      </c>
      <c r="U12" s="10">
        <v>-0.40635182244803314</v>
      </c>
    </row>
    <row r="13" spans="2:21" x14ac:dyDescent="0.25">
      <c r="D13" s="7" t="s">
        <v>4</v>
      </c>
      <c r="E13" s="11">
        <v>0</v>
      </c>
      <c r="F13" s="11">
        <v>0</v>
      </c>
      <c r="G13" s="11">
        <v>0</v>
      </c>
      <c r="H13" s="11">
        <v>0</v>
      </c>
      <c r="I13" s="11">
        <v>0</v>
      </c>
      <c r="J13" s="11">
        <v>1600000.0000000002</v>
      </c>
      <c r="K13" s="11">
        <v>3360000</v>
      </c>
      <c r="L13" s="11">
        <v>5292000</v>
      </c>
      <c r="M13" s="11">
        <v>7408800</v>
      </c>
      <c r="N13" s="11">
        <v>9446220</v>
      </c>
      <c r="O13" s="11">
        <v>11562173.279999999</v>
      </c>
      <c r="P13" s="11">
        <v>13758986.203200001</v>
      </c>
      <c r="Q13" s="11">
        <v>14034165.927264001</v>
      </c>
      <c r="R13" s="11">
        <v>14000000.000000002</v>
      </c>
      <c r="S13" s="11">
        <v>14000000.000000002</v>
      </c>
      <c r="T13" s="11">
        <v>14000000</v>
      </c>
      <c r="U13" s="10" t="e">
        <v>#DIV/0!</v>
      </c>
    </row>
    <row r="14" spans="2:21" x14ac:dyDescent="0.25">
      <c r="D14" s="7" t="s">
        <v>5</v>
      </c>
      <c r="E14" s="11">
        <v>0</v>
      </c>
      <c r="F14" s="11">
        <v>0</v>
      </c>
      <c r="G14" s="11">
        <v>683196.08741818194</v>
      </c>
      <c r="H14" s="11">
        <v>2014137.372643</v>
      </c>
      <c r="I14" s="11">
        <v>6825105.2161446521</v>
      </c>
      <c r="J14" s="11">
        <v>11519832.119393265</v>
      </c>
      <c r="K14" s="11">
        <v>17195503.355451643</v>
      </c>
      <c r="L14" s="11">
        <v>19674994.505717475</v>
      </c>
      <c r="M14" s="11">
        <v>22282318.341576222</v>
      </c>
      <c r="N14" s="11">
        <v>24302666.809185643</v>
      </c>
      <c r="O14" s="11">
        <v>26462068.759306155</v>
      </c>
      <c r="P14" s="11">
        <v>29519733.813970491</v>
      </c>
      <c r="Q14" s="11">
        <v>32559163.257393405</v>
      </c>
      <c r="R14" s="11">
        <v>37724801.783218205</v>
      </c>
      <c r="S14" s="11">
        <v>43064750.607411735</v>
      </c>
      <c r="T14" s="11">
        <v>49337244.638091817</v>
      </c>
      <c r="U14" s="10">
        <v>0.19700748841042737</v>
      </c>
    </row>
    <row r="15" spans="2:21" x14ac:dyDescent="0.25">
      <c r="D15" s="12" t="s">
        <v>6</v>
      </c>
      <c r="E15" s="11">
        <v>11529690.954169797</v>
      </c>
      <c r="F15" s="11">
        <v>15768503.695867769</v>
      </c>
      <c r="G15" s="11">
        <v>20837480.666254546</v>
      </c>
      <c r="H15" s="11">
        <v>25680251.501198251</v>
      </c>
      <c r="I15" s="11">
        <v>26542075.840562534</v>
      </c>
      <c r="J15" s="11">
        <v>19199720.198988777</v>
      </c>
      <c r="K15" s="11">
        <v>17195503.355451643</v>
      </c>
      <c r="L15" s="11">
        <v>17051661.904955145</v>
      </c>
      <c r="M15" s="11">
        <v>16340366.783822564</v>
      </c>
      <c r="N15" s="11">
        <v>14581600.085511386</v>
      </c>
      <c r="O15" s="11">
        <v>12348965.421009541</v>
      </c>
      <c r="P15" s="11">
        <v>9839911.2713234983</v>
      </c>
      <c r="Q15" s="11">
        <v>6511832.6514786817</v>
      </c>
      <c r="R15" s="11">
        <v>5029973.5710957609</v>
      </c>
      <c r="S15" s="11">
        <v>2870983.373827449</v>
      </c>
      <c r="T15" s="11">
        <v>3289149.6425394546</v>
      </c>
      <c r="U15" s="10">
        <v>-0.17289817904017379</v>
      </c>
    </row>
    <row r="16" spans="2:21" x14ac:dyDescent="0.25">
      <c r="D16" s="12" t="s">
        <v>7</v>
      </c>
      <c r="E16" s="11">
        <v>4941296.1232156269</v>
      </c>
      <c r="F16" s="11">
        <v>8623400.4586776868</v>
      </c>
      <c r="G16" s="11">
        <v>12980725.660945456</v>
      </c>
      <c r="H16" s="11">
        <v>21148442.4127515</v>
      </c>
      <c r="I16" s="11">
        <v>18958625.600401811</v>
      </c>
      <c r="J16" s="11">
        <v>19199720.198988777</v>
      </c>
      <c r="K16" s="11">
        <v>16049136.465088204</v>
      </c>
      <c r="L16" s="11">
        <v>10493330.40304932</v>
      </c>
      <c r="M16" s="11">
        <v>2970975.7788768299</v>
      </c>
      <c r="N16" s="11">
        <v>1620177.7872790429</v>
      </c>
      <c r="O16" s="11">
        <v>882068.95864353853</v>
      </c>
      <c r="P16" s="11">
        <v>0</v>
      </c>
      <c r="Q16" s="11">
        <v>0</v>
      </c>
      <c r="R16" s="11">
        <v>0</v>
      </c>
      <c r="S16" s="11">
        <v>0</v>
      </c>
      <c r="T16" s="11">
        <v>0</v>
      </c>
      <c r="U16" s="10">
        <v>-1</v>
      </c>
    </row>
    <row r="17" spans="2:21" x14ac:dyDescent="0.25">
      <c r="D17" s="12" t="s">
        <v>8</v>
      </c>
      <c r="E17" s="11">
        <v>0</v>
      </c>
      <c r="F17" s="11">
        <v>246382.8702479339</v>
      </c>
      <c r="G17" s="11">
        <v>341598.04370909097</v>
      </c>
      <c r="H17" s="11">
        <v>251767.171580375</v>
      </c>
      <c r="I17" s="11">
        <v>0</v>
      </c>
      <c r="J17" s="11">
        <v>0</v>
      </c>
      <c r="K17" s="11">
        <v>0</v>
      </c>
      <c r="L17" s="11">
        <v>0</v>
      </c>
      <c r="M17" s="11">
        <v>0</v>
      </c>
      <c r="N17" s="11">
        <v>0</v>
      </c>
      <c r="O17" s="11">
        <v>0</v>
      </c>
      <c r="P17" s="11">
        <v>0</v>
      </c>
      <c r="Q17" s="11">
        <v>0</v>
      </c>
      <c r="R17" s="11">
        <v>0</v>
      </c>
      <c r="S17" s="11">
        <v>0</v>
      </c>
      <c r="T17" s="11">
        <v>0</v>
      </c>
      <c r="U17" s="10" t="e">
        <v>#DIV/0!</v>
      </c>
    </row>
    <row r="18" spans="2:21" x14ac:dyDescent="0.25">
      <c r="D18" s="12" t="s">
        <v>9</v>
      </c>
      <c r="E18" s="11">
        <v>9.1432345458083562E-10</v>
      </c>
      <c r="F18" s="11">
        <v>0</v>
      </c>
      <c r="G18" s="11">
        <v>0</v>
      </c>
      <c r="H18" s="11">
        <v>1258835.8579018749</v>
      </c>
      <c r="I18" s="11">
        <v>23508695.744498249</v>
      </c>
      <c r="J18" s="11">
        <v>44479328.477573067</v>
      </c>
      <c r="K18" s="11">
        <v>60836545.860352807</v>
      </c>
      <c r="L18" s="11">
        <v>78654643.22439456</v>
      </c>
      <c r="M18" s="11">
        <v>99546328.039565861</v>
      </c>
      <c r="N18" s="11">
        <v>112067114.04592821</v>
      </c>
      <c r="O18" s="11">
        <v>125158515.30974846</v>
      </c>
      <c r="P18" s="11">
        <v>143679594.13797596</v>
      </c>
      <c r="Q18" s="11">
        <v>163955926.54648662</v>
      </c>
      <c r="R18" s="11">
        <v>194743903.20047408</v>
      </c>
      <c r="S18" s="11">
        <v>227162603.40150571</v>
      </c>
      <c r="T18" s="11">
        <v>262288569.9733142</v>
      </c>
      <c r="U18" s="10">
        <v>0.24517930380910657</v>
      </c>
    </row>
    <row r="19" spans="2:21" x14ac:dyDescent="0.25">
      <c r="D19" s="12" t="s">
        <v>10</v>
      </c>
      <c r="E19" s="11">
        <v>0</v>
      </c>
      <c r="F19" s="11">
        <v>0</v>
      </c>
      <c r="G19" s="11">
        <v>0</v>
      </c>
      <c r="H19" s="11">
        <v>3891756.5031249998</v>
      </c>
      <c r="I19" s="11">
        <v>26582811.698175251</v>
      </c>
      <c r="J19" s="11">
        <v>50216261.761303186</v>
      </c>
      <c r="K19" s="11">
        <v>76845134.678790122</v>
      </c>
      <c r="L19" s="11">
        <v>115391387.6875587</v>
      </c>
      <c r="M19" s="11">
        <v>162856846.71291342</v>
      </c>
      <c r="N19" s="11">
        <v>230007236.51972562</v>
      </c>
      <c r="O19" s="11">
        <v>304827758.91539299</v>
      </c>
      <c r="P19" s="11">
        <v>406045834.28617382</v>
      </c>
      <c r="Q19" s="11">
        <v>533526784.03112149</v>
      </c>
      <c r="R19" s="11">
        <v>707821985.26112616</v>
      </c>
      <c r="S19" s="11">
        <v>929707656.36311257</v>
      </c>
      <c r="T19" s="11">
        <v>1237887598.3131452</v>
      </c>
      <c r="U19" s="10">
        <v>0.41789366904170655</v>
      </c>
    </row>
    <row r="20" spans="2:21" x14ac:dyDescent="0.25">
      <c r="D20" s="12" t="s">
        <v>11</v>
      </c>
      <c r="E20" s="11">
        <v>0</v>
      </c>
      <c r="F20" s="11">
        <v>0</v>
      </c>
      <c r="G20" s="11">
        <v>0</v>
      </c>
      <c r="H20" s="11">
        <v>0</v>
      </c>
      <c r="I20" s="11">
        <v>0</v>
      </c>
      <c r="J20" s="11">
        <v>0</v>
      </c>
      <c r="K20" s="11">
        <v>137110.51181528246</v>
      </c>
      <c r="L20" s="11">
        <v>257908.91886299918</v>
      </c>
      <c r="M20" s="11">
        <v>1235813.5001067836</v>
      </c>
      <c r="N20" s="11">
        <v>7960289.8364022514</v>
      </c>
      <c r="O20" s="11">
        <v>15152481.67385585</v>
      </c>
      <c r="P20" s="11">
        <v>28431217.166302569</v>
      </c>
      <c r="Q20" s="11">
        <v>37481230.465928026</v>
      </c>
      <c r="R20" s="11">
        <v>47645749.450503528</v>
      </c>
      <c r="S20" s="11">
        <v>62454727.661430091</v>
      </c>
      <c r="T20" s="11">
        <v>79753695.913487345</v>
      </c>
      <c r="U20" s="10" t="e">
        <v>#DIV/0!</v>
      </c>
    </row>
    <row r="21" spans="2:21" s="13" customFormat="1" x14ac:dyDescent="0.25">
      <c r="D21" s="13" t="s">
        <v>12</v>
      </c>
      <c r="E21" s="14">
        <v>68152057.077385426</v>
      </c>
      <c r="F21" s="14">
        <v>78385519.12479338</v>
      </c>
      <c r="G21" s="14">
        <v>91492943.087327272</v>
      </c>
      <c r="H21" s="15">
        <v>114864447.693795</v>
      </c>
      <c r="I21" s="15">
        <v>150318663.60087019</v>
      </c>
      <c r="J21" s="15">
        <v>184475357.94175339</v>
      </c>
      <c r="K21" s="14">
        <v>223000432.78288573</v>
      </c>
      <c r="L21" s="14">
        <v>273589704.74433649</v>
      </c>
      <c r="M21" s="14">
        <v>332838153.32592344</v>
      </c>
      <c r="N21" s="14">
        <v>413432833.79094034</v>
      </c>
      <c r="O21" s="14">
        <v>506969714.22289085</v>
      </c>
      <c r="P21" s="14">
        <v>639983400.6159488</v>
      </c>
      <c r="Q21" s="14">
        <v>796278147.66721725</v>
      </c>
      <c r="R21" s="14">
        <v>1012987208.0497663</v>
      </c>
      <c r="S21" s="14">
        <v>1280104254.3758948</v>
      </c>
      <c r="T21" s="14">
        <v>1647329185.1291323</v>
      </c>
      <c r="U21" s="10">
        <v>0.24315224034881688</v>
      </c>
    </row>
    <row r="22" spans="2:21" s="13" customFormat="1" x14ac:dyDescent="0.25">
      <c r="E22" s="14"/>
      <c r="F22" s="14"/>
      <c r="G22" s="14"/>
      <c r="H22" s="14"/>
      <c r="I22" s="14"/>
      <c r="J22" s="14"/>
      <c r="K22" s="14"/>
      <c r="L22" s="14"/>
      <c r="M22" s="14"/>
      <c r="N22" s="14"/>
      <c r="O22" s="14"/>
      <c r="P22" s="14"/>
      <c r="Q22" s="14"/>
      <c r="R22" s="14"/>
      <c r="S22" s="14"/>
      <c r="T22" s="14"/>
    </row>
    <row r="23" spans="2:21" x14ac:dyDescent="0.25">
      <c r="B23" s="3" t="s">
        <v>13</v>
      </c>
      <c r="C23" s="4"/>
      <c r="D23" s="5"/>
      <c r="E23" s="6"/>
      <c r="F23" s="6"/>
      <c r="G23" s="6"/>
      <c r="H23" s="6"/>
      <c r="I23" s="6"/>
      <c r="J23" s="4"/>
      <c r="K23" s="4"/>
      <c r="L23" s="4"/>
      <c r="M23" s="4"/>
      <c r="N23" s="4"/>
      <c r="O23" s="4"/>
      <c r="P23" s="4"/>
      <c r="Q23" s="4"/>
      <c r="R23" s="4"/>
      <c r="S23" s="4"/>
      <c r="T23" s="4"/>
    </row>
    <row r="24" spans="2:21" x14ac:dyDescent="0.25">
      <c r="B24" s="4"/>
      <c r="C24" s="4"/>
      <c r="D24" s="7"/>
      <c r="E24" s="8">
        <v>2014</v>
      </c>
      <c r="F24" s="8">
        <v>2015</v>
      </c>
      <c r="G24" s="8">
        <v>2016</v>
      </c>
      <c r="H24" s="8">
        <v>2017</v>
      </c>
      <c r="I24" s="8">
        <v>2018</v>
      </c>
      <c r="J24" s="8">
        <v>2019</v>
      </c>
      <c r="K24" s="8">
        <v>2020</v>
      </c>
      <c r="L24" s="8">
        <v>2021</v>
      </c>
      <c r="M24" s="8">
        <v>2022</v>
      </c>
      <c r="N24" s="8">
        <v>2023</v>
      </c>
      <c r="O24" s="8">
        <v>2024</v>
      </c>
      <c r="P24" s="8">
        <v>2025</v>
      </c>
      <c r="Q24" s="8">
        <v>2026</v>
      </c>
      <c r="R24" s="8">
        <v>2027</v>
      </c>
      <c r="S24" s="8">
        <v>2028</v>
      </c>
      <c r="T24" s="8">
        <v>2029</v>
      </c>
    </row>
    <row r="25" spans="2:21" x14ac:dyDescent="0.25">
      <c r="B25" s="4"/>
      <c r="C25" s="4"/>
      <c r="D25" s="7" t="s">
        <v>14</v>
      </c>
      <c r="E25" s="9">
        <v>68152057.077385426</v>
      </c>
      <c r="F25" s="9">
        <v>78385519.12479338</v>
      </c>
      <c r="G25" s="9">
        <v>91492943.087327272</v>
      </c>
      <c r="H25" s="9">
        <v>109713855.33276813</v>
      </c>
      <c r="I25" s="9">
        <v>100227156.15819669</v>
      </c>
      <c r="J25" s="9">
        <v>89779767.702877149</v>
      </c>
      <c r="K25" s="9">
        <v>85181641.731927514</v>
      </c>
      <c r="L25" s="9">
        <v>79285764.913520202</v>
      </c>
      <c r="M25" s="9">
        <v>69199165.073337331</v>
      </c>
      <c r="N25" s="9">
        <v>63398193.388884306</v>
      </c>
      <c r="O25" s="9">
        <v>61830958.323893562</v>
      </c>
      <c r="P25" s="9">
        <v>61826755.025496483</v>
      </c>
      <c r="Q25" s="9">
        <v>61314206.623681083</v>
      </c>
      <c r="R25" s="9">
        <v>62775570.137662619</v>
      </c>
      <c r="S25" s="9">
        <v>60779266.949846394</v>
      </c>
      <c r="T25" s="9">
        <v>67399320.929185629</v>
      </c>
      <c r="U25" s="10">
        <v>-3.5430230442946686E-2</v>
      </c>
    </row>
    <row r="26" spans="2:21" x14ac:dyDescent="0.25">
      <c r="B26" s="4"/>
      <c r="C26" s="4"/>
      <c r="D26" s="7" t="s">
        <v>15</v>
      </c>
      <c r="E26" s="9">
        <v>9.1432345458083562E-10</v>
      </c>
      <c r="F26" s="9">
        <v>0</v>
      </c>
      <c r="G26" s="9">
        <v>0</v>
      </c>
      <c r="H26" s="9">
        <v>5150592.3610268747</v>
      </c>
      <c r="I26" s="9">
        <v>50091507.442673504</v>
      </c>
      <c r="J26" s="9">
        <v>94695590.238876253</v>
      </c>
      <c r="K26" s="9">
        <v>137818791.05095822</v>
      </c>
      <c r="L26" s="9">
        <v>194303939.83081627</v>
      </c>
      <c r="M26" s="9">
        <v>263638988.25258607</v>
      </c>
      <c r="N26" s="9">
        <v>350034640.40205604</v>
      </c>
      <c r="O26" s="9">
        <v>445138755.89899731</v>
      </c>
      <c r="P26" s="9">
        <v>578156645.59045231</v>
      </c>
      <c r="Q26" s="9">
        <v>734963941.04353619</v>
      </c>
      <c r="R26" s="9">
        <v>950211637.91210389</v>
      </c>
      <c r="S26" s="9">
        <v>1219324987.4260485</v>
      </c>
      <c r="T26" s="9">
        <v>1579929864.1999469</v>
      </c>
      <c r="U26" s="10">
        <v>0.36855181851253316</v>
      </c>
    </row>
    <row r="28" spans="2:21" x14ac:dyDescent="0.25">
      <c r="B28" s="3" t="s">
        <v>16</v>
      </c>
      <c r="C28" s="4"/>
      <c r="D28" s="5"/>
      <c r="E28" s="6"/>
      <c r="F28" s="6"/>
      <c r="G28" s="6"/>
      <c r="H28" s="6"/>
      <c r="I28" s="6"/>
      <c r="J28" s="4"/>
      <c r="K28" s="4"/>
      <c r="L28" s="4"/>
      <c r="M28" s="4"/>
      <c r="N28" s="4"/>
      <c r="O28" s="4"/>
      <c r="P28" s="4"/>
      <c r="Q28" s="4"/>
      <c r="R28" s="4"/>
      <c r="S28" s="4"/>
      <c r="T28" s="4"/>
    </row>
    <row r="29" spans="2:21" x14ac:dyDescent="0.25">
      <c r="B29" s="4"/>
      <c r="C29" s="4"/>
      <c r="D29" s="7"/>
      <c r="E29" s="8">
        <v>2014</v>
      </c>
      <c r="F29" s="8">
        <v>2015</v>
      </c>
      <c r="G29" s="8">
        <v>2016</v>
      </c>
      <c r="H29" s="8">
        <v>2017</v>
      </c>
      <c r="I29" s="8">
        <v>2018</v>
      </c>
      <c r="J29" s="8">
        <v>2019</v>
      </c>
      <c r="K29" s="8">
        <v>2020</v>
      </c>
      <c r="L29" s="8">
        <v>2021</v>
      </c>
      <c r="M29" s="8">
        <v>2022</v>
      </c>
      <c r="N29" s="8">
        <v>2023</v>
      </c>
      <c r="O29" s="8">
        <v>2024</v>
      </c>
      <c r="P29" s="8">
        <v>2025</v>
      </c>
      <c r="Q29" s="8">
        <v>2026</v>
      </c>
      <c r="R29" s="8">
        <v>2027</v>
      </c>
      <c r="S29" s="8">
        <v>2028</v>
      </c>
      <c r="T29" s="8">
        <v>2029</v>
      </c>
    </row>
    <row r="30" spans="2:21" x14ac:dyDescent="0.25">
      <c r="D30" s="7" t="s">
        <v>17</v>
      </c>
      <c r="E30" s="16">
        <v>87000.000000000015</v>
      </c>
      <c r="F30" s="16">
        <v>86250</v>
      </c>
      <c r="G30" s="16">
        <v>70312.499999999985</v>
      </c>
      <c r="H30" s="17">
        <v>61523.437499999964</v>
      </c>
      <c r="I30" s="17">
        <v>92285.156249999942</v>
      </c>
      <c r="J30" s="17">
        <v>217529.296875</v>
      </c>
      <c r="K30" s="17">
        <v>522070.3125</v>
      </c>
      <c r="L30" s="17">
        <v>1041174.31640625</v>
      </c>
      <c r="M30" s="17">
        <v>1948864.7460937502</v>
      </c>
      <c r="N30" s="17">
        <v>3203613.28125</v>
      </c>
      <c r="O30" s="17">
        <v>4164697.265625</v>
      </c>
      <c r="P30" s="17">
        <v>5414106.4453125</v>
      </c>
      <c r="Q30" s="17">
        <v>6496927.734375</v>
      </c>
      <c r="R30" s="17">
        <v>7796313.28125</v>
      </c>
      <c r="S30" s="17">
        <v>8575944.609375</v>
      </c>
      <c r="T30" s="17">
        <v>9433539.0703125</v>
      </c>
      <c r="U30" s="10">
        <v>0.52295022410232073</v>
      </c>
    </row>
    <row r="31" spans="2:21" x14ac:dyDescent="0.25">
      <c r="D31" s="7" t="s">
        <v>18</v>
      </c>
      <c r="E31" s="11">
        <v>10775000</v>
      </c>
      <c r="F31" s="11">
        <v>9460000</v>
      </c>
      <c r="G31" s="11">
        <v>10112600</v>
      </c>
      <c r="H31" s="17">
        <v>15411200</v>
      </c>
      <c r="I31" s="17">
        <v>27422824</v>
      </c>
      <c r="J31" s="17">
        <v>24610119.200000003</v>
      </c>
      <c r="K31" s="17">
        <v>31865713.720000006</v>
      </c>
      <c r="L31" s="17">
        <v>42791331.9375</v>
      </c>
      <c r="M31" s="17">
        <v>58748559.60374999</v>
      </c>
      <c r="N31" s="17">
        <v>80002068.223288745</v>
      </c>
      <c r="O31" s="17">
        <v>110396791.26932925</v>
      </c>
      <c r="P31" s="17">
        <v>152907630.53166601</v>
      </c>
      <c r="Q31" s="17">
        <v>211128365.59113482</v>
      </c>
      <c r="R31" s="17">
        <v>290577249.52608746</v>
      </c>
      <c r="S31" s="17">
        <v>398757100.51306087</v>
      </c>
      <c r="T31" s="17">
        <v>548076414.03720415</v>
      </c>
      <c r="U31" s="10">
        <v>0.31294969050706567</v>
      </c>
    </row>
    <row r="32" spans="2:21" x14ac:dyDescent="0.25">
      <c r="D32" s="7" t="s">
        <v>19</v>
      </c>
      <c r="E32" s="16">
        <v>0</v>
      </c>
      <c r="F32" s="16">
        <v>0</v>
      </c>
      <c r="G32" s="16">
        <v>0</v>
      </c>
      <c r="H32" s="17">
        <v>0</v>
      </c>
      <c r="I32" s="17">
        <v>600</v>
      </c>
      <c r="J32" s="17">
        <v>600</v>
      </c>
      <c r="K32" s="17">
        <v>11013.323045792025</v>
      </c>
      <c r="L32" s="17">
        <v>69438.585826138587</v>
      </c>
      <c r="M32" s="17">
        <v>119514.18738176257</v>
      </c>
      <c r="N32" s="17">
        <v>269401.39281756151</v>
      </c>
      <c r="O32" s="17">
        <v>1700196.0828236889</v>
      </c>
      <c r="P32" s="17">
        <v>5171536.2275135918</v>
      </c>
      <c r="Q32" s="17">
        <v>9146110.4178108051</v>
      </c>
      <c r="R32" s="17">
        <v>14091331.993252603</v>
      </c>
      <c r="S32" s="17">
        <v>26766769.227614593</v>
      </c>
      <c r="T32" s="17">
        <v>33276287.554390304</v>
      </c>
      <c r="U32" s="10">
        <v>1.6994248281166064</v>
      </c>
    </row>
    <row r="33" spans="2:21" x14ac:dyDescent="0.25">
      <c r="D33" s="7" t="s">
        <v>20</v>
      </c>
      <c r="E33" s="11">
        <v>44000000</v>
      </c>
      <c r="F33" s="11">
        <v>52000000</v>
      </c>
      <c r="G33" s="11">
        <v>60000000</v>
      </c>
      <c r="H33" s="17">
        <v>70000000</v>
      </c>
      <c r="I33" s="17">
        <v>75000000</v>
      </c>
      <c r="J33" s="17">
        <v>80000000</v>
      </c>
      <c r="K33" s="17">
        <v>84000000</v>
      </c>
      <c r="L33" s="17">
        <v>88200000</v>
      </c>
      <c r="M33" s="17">
        <v>92610000</v>
      </c>
      <c r="N33" s="17">
        <v>94462200</v>
      </c>
      <c r="O33" s="17">
        <v>96351443.999999985</v>
      </c>
      <c r="P33" s="17">
        <v>98278472.879999995</v>
      </c>
      <c r="Q33" s="17">
        <v>100244042.33759999</v>
      </c>
      <c r="R33" s="17">
        <v>100000000</v>
      </c>
      <c r="S33" s="17">
        <v>100000000</v>
      </c>
      <c r="T33" s="17">
        <v>100000000</v>
      </c>
      <c r="U33" s="10">
        <v>2.6497904095038605E-2</v>
      </c>
    </row>
    <row r="34" spans="2:21" x14ac:dyDescent="0.25">
      <c r="D34" s="7" t="s">
        <v>21</v>
      </c>
      <c r="E34" s="11">
        <v>5625000</v>
      </c>
      <c r="F34" s="11">
        <v>7503749.9999999991</v>
      </c>
      <c r="G34" s="11">
        <v>9521999.9999999981</v>
      </c>
      <c r="H34" s="17">
        <v>13687874.999999996</v>
      </c>
      <c r="I34" s="17">
        <v>17315161.874999993</v>
      </c>
      <c r="J34" s="17">
        <v>21116969.156249993</v>
      </c>
      <c r="K34" s="17">
        <v>25505986.274999987</v>
      </c>
      <c r="L34" s="17">
        <v>35867793.199218743</v>
      </c>
      <c r="M34" s="17">
        <v>40080835.574999988</v>
      </c>
      <c r="N34" s="17">
        <v>50883873.288574211</v>
      </c>
      <c r="O34" s="17">
        <v>56833372.319238275</v>
      </c>
      <c r="P34" s="17">
        <v>73194494.653564438</v>
      </c>
      <c r="Q34" s="17">
        <v>82882001.29888916</v>
      </c>
      <c r="R34" s="17">
        <v>106562573.09857178</v>
      </c>
      <c r="S34" s="17">
        <v>120474909.03088531</v>
      </c>
      <c r="T34" s="17">
        <v>154663734.56667709</v>
      </c>
      <c r="U34" s="10">
        <v>0.22025637477547377</v>
      </c>
    </row>
    <row r="35" spans="2:21" x14ac:dyDescent="0.25">
      <c r="D35" s="7" t="s">
        <v>22</v>
      </c>
      <c r="E35" s="16">
        <v>354500</v>
      </c>
      <c r="F35" s="16">
        <v>593050</v>
      </c>
      <c r="G35" s="16">
        <v>595160.5</v>
      </c>
      <c r="H35" s="17">
        <v>651107.30000000005</v>
      </c>
      <c r="I35" s="17">
        <v>2211521.7350000003</v>
      </c>
      <c r="J35" s="17">
        <v>4897925.7149999999</v>
      </c>
      <c r="K35" s="17">
        <v>9941547.4404999986</v>
      </c>
      <c r="L35" s="17">
        <v>17132856.393124998</v>
      </c>
      <c r="M35" s="17">
        <v>26780579.357031249</v>
      </c>
      <c r="N35" s="17">
        <v>39740563.207499996</v>
      </c>
      <c r="O35" s="17">
        <v>51355019.033250004</v>
      </c>
      <c r="P35" s="17">
        <v>63269533.84370625</v>
      </c>
      <c r="Q35" s="17">
        <v>75285184.786863744</v>
      </c>
      <c r="R35" s="17">
        <v>88238162.697386056</v>
      </c>
      <c r="S35" s="17">
        <v>103111827.75026676</v>
      </c>
      <c r="T35" s="17">
        <v>120256326.31829271</v>
      </c>
      <c r="U35" s="10">
        <v>0.43802076206987106</v>
      </c>
    </row>
    <row r="36" spans="2:21" x14ac:dyDescent="0.25">
      <c r="D36" s="7" t="s">
        <v>23</v>
      </c>
      <c r="E36" s="16">
        <v>2500</v>
      </c>
      <c r="F36" s="16">
        <v>3125</v>
      </c>
      <c r="G36" s="16">
        <v>3911.25</v>
      </c>
      <c r="H36" s="17">
        <v>4887.8125</v>
      </c>
      <c r="I36" s="17">
        <v>6103.515625</v>
      </c>
      <c r="J36" s="17">
        <v>7629.39453125</v>
      </c>
      <c r="K36" s="17">
        <v>9586.7431640625</v>
      </c>
      <c r="L36" s="17">
        <v>12040.928955078125</v>
      </c>
      <c r="M36" s="17">
        <v>15021.161193847656</v>
      </c>
      <c r="N36" s="17">
        <v>18746.45149230957</v>
      </c>
      <c r="O36" s="17">
        <v>23403.064365386963</v>
      </c>
      <c r="P36" s="17">
        <v>29223.830456733704</v>
      </c>
      <c r="Q36" s="17">
        <v>36499.78807091713</v>
      </c>
      <c r="R36" s="17">
        <v>45594.735088646412</v>
      </c>
      <c r="S36" s="17">
        <v>56963.418860808015</v>
      </c>
      <c r="T36" s="17">
        <v>71174.273576010019</v>
      </c>
      <c r="U36" s="10">
        <v>0.25019176758989192</v>
      </c>
    </row>
    <row r="37" spans="2:21" x14ac:dyDescent="0.25">
      <c r="D37" s="7" t="s">
        <v>24</v>
      </c>
      <c r="E37" s="11">
        <v>5375569.9999999991</v>
      </c>
      <c r="F37" s="11">
        <v>6623564.5999999959</v>
      </c>
      <c r="G37" s="11">
        <v>8434038.4089999944</v>
      </c>
      <c r="H37" s="17">
        <v>10737214.137544997</v>
      </c>
      <c r="I37" s="17">
        <v>13321667.075870201</v>
      </c>
      <c r="J37" s="17">
        <v>14086527.782706505</v>
      </c>
      <c r="K37" s="17">
        <v>15963971.837527476</v>
      </c>
      <c r="L37" s="17">
        <v>19253628.479085103</v>
      </c>
      <c r="M37" s="17">
        <v>24819027.255248331</v>
      </c>
      <c r="N37" s="17">
        <v>33594140.113183178</v>
      </c>
      <c r="O37" s="17">
        <v>44096299.890654795</v>
      </c>
      <c r="P37" s="17">
        <v>60239854.402643234</v>
      </c>
      <c r="Q37" s="17">
        <v>78220093.059438765</v>
      </c>
      <c r="R37" s="17">
        <v>106754498.85887527</v>
      </c>
      <c r="S37" s="17">
        <v>137403393.02630702</v>
      </c>
      <c r="T37" s="17">
        <v>185570383.59920666</v>
      </c>
      <c r="U37" s="10">
        <v>0.2705608308950993</v>
      </c>
    </row>
    <row r="38" spans="2:21" x14ac:dyDescent="0.25">
      <c r="D38" s="7" t="s">
        <v>25</v>
      </c>
      <c r="E38" s="11">
        <v>187.07738542449283</v>
      </c>
      <c r="F38" s="11">
        <v>41157.024793388417</v>
      </c>
      <c r="G38" s="11">
        <v>90319.090909090883</v>
      </c>
      <c r="H38" s="17">
        <v>148902</v>
      </c>
      <c r="I38" s="17">
        <v>3006926.2312500002</v>
      </c>
      <c r="J38" s="17">
        <v>7412090.1468749996</v>
      </c>
      <c r="K38" s="17">
        <v>17892829.603359375</v>
      </c>
      <c r="L38" s="17">
        <v>22542707.378484376</v>
      </c>
      <c r="M38" s="17">
        <v>30319902.449071288</v>
      </c>
      <c r="N38" s="17">
        <v>40575861.134318382</v>
      </c>
      <c r="O38" s="17">
        <v>54064038.480485491</v>
      </c>
      <c r="P38" s="17">
        <v>71759813.862413079</v>
      </c>
      <c r="Q38" s="17">
        <v>94924400.195502505</v>
      </c>
      <c r="R38" s="17">
        <v>125186846.73583046</v>
      </c>
      <c r="S38" s="17">
        <v>164649189.91235885</v>
      </c>
      <c r="T38" s="17">
        <v>216021203.39788932</v>
      </c>
      <c r="U38" s="10">
        <v>0.47489545405209022</v>
      </c>
    </row>
    <row r="39" spans="2:21" x14ac:dyDescent="0.25">
      <c r="D39" s="7" t="s">
        <v>26</v>
      </c>
      <c r="E39" s="16">
        <v>251500</v>
      </c>
      <c r="F39" s="16">
        <v>267372.5</v>
      </c>
      <c r="G39" s="16">
        <v>235530.25</v>
      </c>
      <c r="H39" s="17">
        <v>240298.00625000003</v>
      </c>
      <c r="I39" s="17">
        <v>1804899.6368749999</v>
      </c>
      <c r="J39" s="17">
        <v>4088055.9995156247</v>
      </c>
      <c r="K39" s="17">
        <v>5659762.878257812</v>
      </c>
      <c r="L39" s="17">
        <v>7441787.6612326168</v>
      </c>
      <c r="M39" s="17">
        <v>9783286.1181802731</v>
      </c>
      <c r="N39" s="17">
        <v>12861054.428379951</v>
      </c>
      <c r="O39" s="17">
        <v>16904292.482518841</v>
      </c>
      <c r="P39" s="17">
        <v>22215130.741922788</v>
      </c>
      <c r="Q39" s="17">
        <v>29190053.017420255</v>
      </c>
      <c r="R39" s="17">
        <v>38349309.927175403</v>
      </c>
      <c r="S39" s="17">
        <v>50375487.26323735</v>
      </c>
      <c r="T39" s="17">
        <v>66164074.744212821</v>
      </c>
      <c r="U39" s="10">
        <v>0.38738565170964878</v>
      </c>
    </row>
    <row r="40" spans="2:21" x14ac:dyDescent="0.25">
      <c r="D40" s="7" t="s">
        <v>27</v>
      </c>
      <c r="E40" s="16">
        <v>1213600</v>
      </c>
      <c r="F40" s="16">
        <v>1241499.9999999998</v>
      </c>
      <c r="G40" s="16">
        <v>979375</v>
      </c>
      <c r="H40" s="17">
        <v>3390000</v>
      </c>
      <c r="I40" s="17">
        <v>6856674.375</v>
      </c>
      <c r="J40" s="17">
        <v>11512911.25</v>
      </c>
      <c r="K40" s="17">
        <v>14724700.649531251</v>
      </c>
      <c r="L40" s="17">
        <v>17469745.864503127</v>
      </c>
      <c r="M40" s="17">
        <v>19474485.372972909</v>
      </c>
      <c r="N40" s="17">
        <v>21370336.02013614</v>
      </c>
      <c r="O40" s="17">
        <v>23675326.559600171</v>
      </c>
      <c r="P40" s="17">
        <v>25853185.244250212</v>
      </c>
      <c r="Q40" s="17">
        <v>28547551.84336127</v>
      </c>
      <c r="R40" s="17">
        <v>31114547.784423586</v>
      </c>
      <c r="S40" s="17">
        <v>34327633.89169056</v>
      </c>
      <c r="T40" s="17">
        <v>37440571.869537339</v>
      </c>
      <c r="U40" s="10">
        <v>0.16686553754427291</v>
      </c>
    </row>
    <row r="41" spans="2:21" x14ac:dyDescent="0.25">
      <c r="D41" s="7" t="s">
        <v>28</v>
      </c>
      <c r="E41" s="16">
        <v>467199.99999999994</v>
      </c>
      <c r="F41" s="16">
        <v>565749.99999999988</v>
      </c>
      <c r="G41" s="16">
        <v>766499.99999999988</v>
      </c>
      <c r="H41" s="17">
        <v>531439.99999999977</v>
      </c>
      <c r="I41" s="17">
        <v>3280000</v>
      </c>
      <c r="J41" s="17">
        <v>16525000</v>
      </c>
      <c r="K41" s="17">
        <v>16903250</v>
      </c>
      <c r="L41" s="17">
        <v>21767200</v>
      </c>
      <c r="M41" s="17">
        <v>28138077.5</v>
      </c>
      <c r="N41" s="17">
        <v>36450976.25</v>
      </c>
      <c r="O41" s="17">
        <v>47404833.774999999</v>
      </c>
      <c r="P41" s="17">
        <v>61650417.952500001</v>
      </c>
      <c r="Q41" s="17">
        <v>80176917.596749991</v>
      </c>
      <c r="R41" s="17">
        <v>104270779.411825</v>
      </c>
      <c r="S41" s="17">
        <v>135605035.73223749</v>
      </c>
      <c r="T41" s="17">
        <v>176355475.6978333</v>
      </c>
      <c r="U41" s="10">
        <v>0.43654605886787823</v>
      </c>
    </row>
    <row r="42" spans="2:21" s="13" customFormat="1" x14ac:dyDescent="0.25">
      <c r="E42" s="14">
        <v>68152057.077385426</v>
      </c>
      <c r="F42" s="14">
        <v>78385519.12479338</v>
      </c>
      <c r="G42" s="14">
        <v>90809746.999909088</v>
      </c>
      <c r="H42" s="14">
        <v>114864447.693795</v>
      </c>
      <c r="I42" s="14">
        <v>150318663.60087019</v>
      </c>
      <c r="J42" s="14">
        <v>184475357.94175336</v>
      </c>
      <c r="K42" s="14">
        <v>223000432.78288573</v>
      </c>
      <c r="L42" s="14">
        <v>273589704.74433643</v>
      </c>
      <c r="M42" s="14">
        <v>332838153.32592338</v>
      </c>
      <c r="N42" s="14">
        <v>413432833.79094046</v>
      </c>
      <c r="O42" s="14">
        <v>506969714.22289091</v>
      </c>
      <c r="P42" s="14">
        <v>639983400.61594868</v>
      </c>
      <c r="Q42" s="14">
        <v>796278147.66721725</v>
      </c>
      <c r="R42" s="14">
        <v>1012987208.0497661</v>
      </c>
      <c r="S42" s="14">
        <v>1280104254.3758945</v>
      </c>
      <c r="T42" s="14">
        <v>1647329185.1291323</v>
      </c>
      <c r="U42" s="10">
        <v>0.24315224034881688</v>
      </c>
    </row>
    <row r="43" spans="2:21" ht="99.6" customHeight="1" x14ac:dyDescent="0.25"/>
    <row r="44" spans="2:21" x14ac:dyDescent="0.25">
      <c r="B44" s="3" t="s">
        <v>29</v>
      </c>
      <c r="C44" s="4"/>
      <c r="D44" s="5"/>
      <c r="E44" s="6"/>
      <c r="F44" s="6"/>
      <c r="G44" s="6"/>
      <c r="H44" s="6"/>
      <c r="I44" s="6"/>
      <c r="J44" s="4"/>
      <c r="K44" s="4"/>
      <c r="L44" s="4"/>
      <c r="M44" s="4"/>
      <c r="N44" s="4"/>
      <c r="O44" s="4"/>
      <c r="P44" s="4"/>
      <c r="Q44" s="4"/>
      <c r="R44" s="4"/>
      <c r="S44" s="4"/>
      <c r="T44" s="4"/>
    </row>
    <row r="45" spans="2:21" x14ac:dyDescent="0.25">
      <c r="B45" s="4"/>
      <c r="C45" s="4"/>
      <c r="D45" s="7"/>
      <c r="E45" s="8">
        <v>2014</v>
      </c>
      <c r="F45" s="8">
        <v>2015</v>
      </c>
      <c r="G45" s="8">
        <v>2016</v>
      </c>
      <c r="H45" s="8">
        <v>2017</v>
      </c>
      <c r="I45" s="8">
        <v>2018</v>
      </c>
      <c r="J45" s="8">
        <v>2019</v>
      </c>
      <c r="K45" s="8">
        <v>2020</v>
      </c>
      <c r="L45" s="8">
        <v>2021</v>
      </c>
      <c r="M45" s="8">
        <v>2022</v>
      </c>
      <c r="N45" s="8">
        <v>2023</v>
      </c>
      <c r="O45" s="8">
        <v>2024</v>
      </c>
      <c r="P45" s="8">
        <v>2025</v>
      </c>
      <c r="Q45" s="8">
        <v>2026</v>
      </c>
      <c r="R45" s="8">
        <v>2027</v>
      </c>
      <c r="S45" s="8">
        <v>2028</v>
      </c>
      <c r="T45" s="8">
        <v>2029</v>
      </c>
    </row>
    <row r="46" spans="2:21" x14ac:dyDescent="0.25">
      <c r="D46" s="7" t="s">
        <v>17</v>
      </c>
      <c r="E46" s="16">
        <v>348000.00000000006</v>
      </c>
      <c r="F46" s="16">
        <v>435000.00000000006</v>
      </c>
      <c r="G46" s="16">
        <v>521250.00000000006</v>
      </c>
      <c r="H46" s="17">
        <v>591562.5</v>
      </c>
      <c r="I46" s="17">
        <v>653085.9375</v>
      </c>
      <c r="J46" s="17">
        <v>745371.09375</v>
      </c>
      <c r="K46" s="17">
        <v>962900.390625</v>
      </c>
      <c r="L46" s="17">
        <v>1484970.703125</v>
      </c>
      <c r="M46" s="17">
        <v>2526145.01953125</v>
      </c>
      <c r="N46" s="18">
        <v>4475009.765625</v>
      </c>
      <c r="O46" s="18">
        <v>7678623.046875</v>
      </c>
      <c r="P46" s="18">
        <v>11843320.3125</v>
      </c>
      <c r="Q46" s="18">
        <v>17257426.7578125</v>
      </c>
      <c r="R46" s="18">
        <v>23754354.4921875</v>
      </c>
      <c r="S46" s="18">
        <v>31550667.7734375</v>
      </c>
      <c r="T46" s="18">
        <v>40126612.3828125</v>
      </c>
      <c r="U46" s="10">
        <v>0.45407721588002792</v>
      </c>
    </row>
    <row r="47" spans="2:21" x14ac:dyDescent="0.25">
      <c r="D47" s="7" t="s">
        <v>18</v>
      </c>
      <c r="E47" s="11">
        <v>43100000</v>
      </c>
      <c r="F47" s="11">
        <v>53875000</v>
      </c>
      <c r="G47" s="11">
        <v>63335000</v>
      </c>
      <c r="H47" s="17">
        <v>73447600</v>
      </c>
      <c r="I47" s="17">
        <v>88858800</v>
      </c>
      <c r="J47" s="17">
        <v>116281624</v>
      </c>
      <c r="K47" s="17">
        <v>140891743.19999999</v>
      </c>
      <c r="L47" s="17">
        <v>172757456.91999999</v>
      </c>
      <c r="M47" s="17">
        <v>215548788.85749999</v>
      </c>
      <c r="N47" s="18">
        <v>274297348.46124995</v>
      </c>
      <c r="O47" s="18">
        <v>354299416.68453872</v>
      </c>
      <c r="P47" s="18">
        <v>464696207.95386797</v>
      </c>
      <c r="Q47" s="18">
        <v>617603838.48553395</v>
      </c>
      <c r="R47" s="18">
        <v>828732204.07666874</v>
      </c>
      <c r="S47" s="18">
        <v>1119309453.6027563</v>
      </c>
      <c r="T47" s="18">
        <v>1518066554.1158171</v>
      </c>
      <c r="U47" s="10">
        <v>0.29435578719472</v>
      </c>
    </row>
    <row r="48" spans="2:21" x14ac:dyDescent="0.25">
      <c r="D48" s="7" t="s">
        <v>19</v>
      </c>
      <c r="E48" s="16">
        <v>0</v>
      </c>
      <c r="F48" s="16">
        <v>0</v>
      </c>
      <c r="G48" s="16">
        <v>0</v>
      </c>
      <c r="H48" s="17">
        <v>0</v>
      </c>
      <c r="I48" s="17">
        <v>0</v>
      </c>
      <c r="J48" s="17">
        <v>600</v>
      </c>
      <c r="K48" s="17">
        <v>1200</v>
      </c>
      <c r="L48" s="17">
        <v>12213.323045792025</v>
      </c>
      <c r="M48" s="17">
        <v>81651.908871930616</v>
      </c>
      <c r="N48" s="18">
        <v>201166.09625369319</v>
      </c>
      <c r="O48" s="18">
        <v>470567.48907125473</v>
      </c>
      <c r="P48" s="18">
        <v>2170763.5718949437</v>
      </c>
      <c r="Q48" s="18">
        <v>7342299.7994085355</v>
      </c>
      <c r="R48" s="18">
        <v>16488410.217219342</v>
      </c>
      <c r="S48" s="18">
        <v>30579742.210471943</v>
      </c>
      <c r="T48" s="18">
        <v>57346511.43808654</v>
      </c>
      <c r="U48" s="10" t="e">
        <v>#DIV/0!</v>
      </c>
    </row>
    <row r="49" spans="2:21" x14ac:dyDescent="0.25">
      <c r="D49" s="7" t="s">
        <v>20</v>
      </c>
      <c r="E49" s="11">
        <v>176000000</v>
      </c>
      <c r="F49" s="11">
        <v>220000000</v>
      </c>
      <c r="G49" s="11">
        <v>272000000</v>
      </c>
      <c r="H49" s="17">
        <v>332000000</v>
      </c>
      <c r="I49" s="17">
        <v>402000000</v>
      </c>
      <c r="J49" s="17">
        <v>477000000</v>
      </c>
      <c r="K49" s="17">
        <v>557000000</v>
      </c>
      <c r="L49" s="17">
        <v>641000000</v>
      </c>
      <c r="M49" s="17">
        <v>729200000</v>
      </c>
      <c r="N49" s="18">
        <v>821810000</v>
      </c>
      <c r="O49" s="18">
        <v>916272200</v>
      </c>
      <c r="P49" s="18">
        <v>1012623644</v>
      </c>
      <c r="Q49" s="18">
        <v>1110902116.8800001</v>
      </c>
      <c r="R49" s="18">
        <v>1211146159.2176001</v>
      </c>
      <c r="S49" s="18">
        <v>1311146159.2176001</v>
      </c>
      <c r="T49" s="18">
        <v>1411146159.2176001</v>
      </c>
      <c r="U49" s="10">
        <v>0.12092590011317128</v>
      </c>
    </row>
    <row r="50" spans="2:21" x14ac:dyDescent="0.25">
      <c r="D50" s="7" t="s">
        <v>21</v>
      </c>
      <c r="E50" s="11">
        <v>22500000</v>
      </c>
      <c r="F50" s="11">
        <v>28125000</v>
      </c>
      <c r="G50" s="11">
        <v>35628750</v>
      </c>
      <c r="H50" s="17">
        <v>45150750</v>
      </c>
      <c r="I50" s="17">
        <v>58838625</v>
      </c>
      <c r="J50" s="17">
        <v>76153786.875</v>
      </c>
      <c r="K50" s="17">
        <v>97270756.03125</v>
      </c>
      <c r="L50" s="17">
        <v>122776742.30624999</v>
      </c>
      <c r="M50" s="17">
        <v>158644535.50546873</v>
      </c>
      <c r="N50" s="18">
        <v>198725371.08046871</v>
      </c>
      <c r="O50" s="18">
        <v>249609244.36904293</v>
      </c>
      <c r="P50" s="18">
        <v>306442616.68828118</v>
      </c>
      <c r="Q50" s="18">
        <v>379637111.34184563</v>
      </c>
      <c r="R50" s="18">
        <v>462519112.64073479</v>
      </c>
      <c r="S50" s="18">
        <v>569081685.73930657</v>
      </c>
      <c r="T50" s="18">
        <v>689556594.77019191</v>
      </c>
      <c r="U50" s="10">
        <v>0.25075831893630984</v>
      </c>
    </row>
    <row r="51" spans="2:21" x14ac:dyDescent="0.25">
      <c r="D51" s="7" t="s">
        <v>22</v>
      </c>
      <c r="E51" s="16">
        <v>1418000</v>
      </c>
      <c r="F51" s="16">
        <v>1772500</v>
      </c>
      <c r="G51" s="16">
        <v>2365550</v>
      </c>
      <c r="H51" s="17">
        <v>2960710.5</v>
      </c>
      <c r="I51" s="17">
        <v>3611817.8</v>
      </c>
      <c r="J51" s="17">
        <v>5823339.5350000001</v>
      </c>
      <c r="K51" s="17">
        <v>10721265.25</v>
      </c>
      <c r="L51" s="17">
        <v>20662812.690499999</v>
      </c>
      <c r="M51" s="17">
        <v>37795669.083624996</v>
      </c>
      <c r="N51" s="18">
        <v>64576248.440656245</v>
      </c>
      <c r="O51" s="18">
        <v>104316811.64815624</v>
      </c>
      <c r="P51" s="18">
        <v>155671830.68140626</v>
      </c>
      <c r="Q51" s="18">
        <v>218941364.52511251</v>
      </c>
      <c r="R51" s="18">
        <v>294226549.31197625</v>
      </c>
      <c r="S51" s="18">
        <v>382464712.00936234</v>
      </c>
      <c r="T51" s="18">
        <v>485576539.75962913</v>
      </c>
      <c r="U51" s="10">
        <v>0.56135945148757016</v>
      </c>
    </row>
    <row r="52" spans="2:21" x14ac:dyDescent="0.25">
      <c r="D52" s="7" t="s">
        <v>23</v>
      </c>
      <c r="E52" s="16">
        <v>10000</v>
      </c>
      <c r="F52" s="16">
        <v>12500</v>
      </c>
      <c r="G52" s="16">
        <v>15625</v>
      </c>
      <c r="H52" s="17">
        <v>19536.25</v>
      </c>
      <c r="I52" s="17">
        <v>24424.0625</v>
      </c>
      <c r="J52" s="17">
        <v>30527.578125</v>
      </c>
      <c r="K52" s="17">
        <v>38156.97265625</v>
      </c>
      <c r="L52" s="17">
        <v>47743.7158203125</v>
      </c>
      <c r="M52" s="17">
        <v>59784.644775390625</v>
      </c>
      <c r="N52" s="18">
        <v>74805.805969238281</v>
      </c>
      <c r="O52" s="18">
        <v>93552.257461547852</v>
      </c>
      <c r="P52" s="18">
        <v>116955.32182693481</v>
      </c>
      <c r="Q52" s="18">
        <v>146179.15228366852</v>
      </c>
      <c r="R52" s="18">
        <v>182678.94035458565</v>
      </c>
      <c r="S52" s="18">
        <v>228273.67544323206</v>
      </c>
      <c r="T52" s="18">
        <v>285237.09430404007</v>
      </c>
      <c r="U52" s="10">
        <v>0.25036060489278378</v>
      </c>
    </row>
    <row r="53" spans="2:21" x14ac:dyDescent="0.25">
      <c r="D53" s="7" t="s">
        <v>24</v>
      </c>
      <c r="E53" s="11">
        <v>21502279.999999996</v>
      </c>
      <c r="F53" s="11">
        <v>26877849.999999996</v>
      </c>
      <c r="G53" s="11">
        <v>33501414.599999994</v>
      </c>
      <c r="H53" s="17">
        <v>41935453.008999988</v>
      </c>
      <c r="I53" s="17">
        <v>52672667.146544985</v>
      </c>
      <c r="J53" s="17">
        <v>65994334.222415186</v>
      </c>
      <c r="K53" s="17">
        <v>80080862.005121693</v>
      </c>
      <c r="L53" s="17">
        <v>96044833.842649162</v>
      </c>
      <c r="M53" s="17">
        <v>115298462.32173426</v>
      </c>
      <c r="N53" s="18">
        <v>140117489.57698259</v>
      </c>
      <c r="O53" s="18">
        <v>173711629.69016576</v>
      </c>
      <c r="P53" s="18">
        <v>217807929.58082056</v>
      </c>
      <c r="Q53" s="18">
        <v>278047783.98346376</v>
      </c>
      <c r="R53" s="18">
        <v>356267877.04290253</v>
      </c>
      <c r="S53" s="18">
        <v>463022375.9017778</v>
      </c>
      <c r="T53" s="18">
        <v>600425768.92808485</v>
      </c>
      <c r="U53" s="10">
        <v>0.24761174838023692</v>
      </c>
    </row>
    <row r="54" spans="2:21" x14ac:dyDescent="0.25">
      <c r="D54" s="7" t="s">
        <v>25</v>
      </c>
      <c r="E54" s="11">
        <v>748.30954169797133</v>
      </c>
      <c r="F54" s="11">
        <v>935.38692712246416</v>
      </c>
      <c r="G54" s="11">
        <v>42092.411720510878</v>
      </c>
      <c r="H54" s="17">
        <v>132411.50262960175</v>
      </c>
      <c r="I54" s="17">
        <v>281313.50262960175</v>
      </c>
      <c r="J54" s="17">
        <v>3288239.733879602</v>
      </c>
      <c r="K54" s="17">
        <v>10700329.880754601</v>
      </c>
      <c r="L54" s="17">
        <v>28593159.484113976</v>
      </c>
      <c r="M54" s="17">
        <v>51135866.862598352</v>
      </c>
      <c r="N54" s="18">
        <v>81455769.311669648</v>
      </c>
      <c r="O54" s="18">
        <v>122031630.44598803</v>
      </c>
      <c r="P54" s="18">
        <v>176095668.92647353</v>
      </c>
      <c r="Q54" s="18">
        <v>247855482.78888661</v>
      </c>
      <c r="R54" s="18">
        <v>342779882.98438913</v>
      </c>
      <c r="S54" s="18">
        <v>467966729.72021961</v>
      </c>
      <c r="T54" s="18">
        <v>632615919.63257849</v>
      </c>
      <c r="U54" s="10">
        <v>1.017077966090334</v>
      </c>
    </row>
    <row r="55" spans="2:21" x14ac:dyDescent="0.25">
      <c r="D55" s="7" t="s">
        <v>26</v>
      </c>
      <c r="E55" s="16">
        <v>1006000</v>
      </c>
      <c r="F55" s="16">
        <v>1257500</v>
      </c>
      <c r="G55" s="16">
        <v>1524872.5</v>
      </c>
      <c r="H55" s="17">
        <v>1760402.75</v>
      </c>
      <c r="I55" s="17">
        <v>2000700.7562500001</v>
      </c>
      <c r="J55" s="17">
        <v>3805600.3931249999</v>
      </c>
      <c r="K55" s="17">
        <v>7893656.3926406242</v>
      </c>
      <c r="L55" s="17">
        <v>13553419.270898435</v>
      </c>
      <c r="M55" s="17">
        <v>20995206.932131052</v>
      </c>
      <c r="N55" s="18">
        <v>30778493.050311327</v>
      </c>
      <c r="O55" s="18">
        <v>43639547.47869128</v>
      </c>
      <c r="P55" s="18">
        <v>60543839.961210117</v>
      </c>
      <c r="Q55" s="18">
        <v>82758970.703132898</v>
      </c>
      <c r="R55" s="18">
        <v>111949023.72055316</v>
      </c>
      <c r="S55" s="18">
        <v>150298333.64772856</v>
      </c>
      <c r="T55" s="18">
        <v>200673820.91096592</v>
      </c>
      <c r="U55" s="10">
        <v>0.52032747472527108</v>
      </c>
    </row>
    <row r="56" spans="2:21" x14ac:dyDescent="0.25">
      <c r="D56" s="7" t="s">
        <v>27</v>
      </c>
      <c r="E56" s="11">
        <v>4854400</v>
      </c>
      <c r="F56" s="11">
        <v>6068000</v>
      </c>
      <c r="G56" s="11">
        <v>7309500</v>
      </c>
      <c r="H56" s="17">
        <v>8288875</v>
      </c>
      <c r="I56" s="17">
        <v>11678875</v>
      </c>
      <c r="J56" s="17">
        <v>18535549.375</v>
      </c>
      <c r="K56" s="17">
        <v>30048460.625</v>
      </c>
      <c r="L56" s="17">
        <v>44773161.274531253</v>
      </c>
      <c r="M56" s="17">
        <v>62242907.139034376</v>
      </c>
      <c r="N56" s="18">
        <v>81717392.512007281</v>
      </c>
      <c r="O56" s="18">
        <v>103087728.53214341</v>
      </c>
      <c r="P56" s="18">
        <v>126763055.09174359</v>
      </c>
      <c r="Q56" s="18">
        <v>152616240.3359938</v>
      </c>
      <c r="R56" s="18">
        <v>181163792.17935506</v>
      </c>
      <c r="S56" s="18">
        <v>212278339.96377864</v>
      </c>
      <c r="T56" s="18">
        <v>246605973.8554692</v>
      </c>
      <c r="U56" s="10">
        <v>0.31952741163475173</v>
      </c>
    </row>
    <row r="57" spans="2:21" x14ac:dyDescent="0.25">
      <c r="D57" s="7" t="s">
        <v>28</v>
      </c>
      <c r="E57" s="11">
        <v>1868799.9999999998</v>
      </c>
      <c r="F57" s="11">
        <v>2335999.9999999995</v>
      </c>
      <c r="G57" s="11">
        <v>2901749.9999999995</v>
      </c>
      <c r="H57" s="17">
        <v>3668249.9999999995</v>
      </c>
      <c r="I57" s="17">
        <v>4199689.9999999991</v>
      </c>
      <c r="J57" s="17">
        <v>7479689.9999999991</v>
      </c>
      <c r="K57" s="17">
        <v>24004690</v>
      </c>
      <c r="L57" s="17">
        <v>40907940</v>
      </c>
      <c r="M57" s="17">
        <v>62675140</v>
      </c>
      <c r="N57" s="18">
        <v>90813217.5</v>
      </c>
      <c r="O57" s="18">
        <v>127264193.75</v>
      </c>
      <c r="P57" s="18">
        <v>174669027.52500001</v>
      </c>
      <c r="Q57" s="18">
        <v>236319445.47750002</v>
      </c>
      <c r="R57" s="18">
        <v>316496363.07424998</v>
      </c>
      <c r="S57" s="18">
        <v>420767142.48607498</v>
      </c>
      <c r="T57" s="18">
        <v>556372178.2183125</v>
      </c>
      <c r="U57" s="10">
        <v>0.55927444382956315</v>
      </c>
    </row>
    <row r="58" spans="2:21" s="13" customFormat="1" x14ac:dyDescent="0.25">
      <c r="D58" s="13" t="s">
        <v>30</v>
      </c>
      <c r="E58" s="14">
        <v>272608228.3095417</v>
      </c>
      <c r="F58" s="14">
        <v>340760285.38692713</v>
      </c>
      <c r="G58" s="14">
        <v>419145804.51172054</v>
      </c>
      <c r="H58" s="14">
        <v>509955551.51162958</v>
      </c>
      <c r="I58" s="14">
        <v>624819999.20542455</v>
      </c>
      <c r="J58" s="14">
        <v>775138662.8062948</v>
      </c>
      <c r="K58" s="14">
        <v>959614020.74804819</v>
      </c>
      <c r="L58" s="14">
        <v>1182614453.5309339</v>
      </c>
      <c r="M58" s="14">
        <v>1456204158.2752702</v>
      </c>
      <c r="N58" s="14">
        <v>1789042311.6011934</v>
      </c>
      <c r="O58" s="14">
        <v>2202475145.3921337</v>
      </c>
      <c r="P58" s="14">
        <v>2709444859.615025</v>
      </c>
      <c r="Q58" s="14">
        <v>3349428260.2309742</v>
      </c>
      <c r="R58" s="14">
        <v>4145706407.8981915</v>
      </c>
      <c r="S58" s="14">
        <v>5158693615.947958</v>
      </c>
      <c r="T58" s="14">
        <v>6438797870.3238516</v>
      </c>
      <c r="U58" s="10">
        <v>0.23621908122210056</v>
      </c>
    </row>
    <row r="59" spans="2:21" ht="99.6" customHeight="1" x14ac:dyDescent="0.25"/>
    <row r="60" spans="2:21" x14ac:dyDescent="0.25">
      <c r="B60" s="3" t="s">
        <v>31</v>
      </c>
      <c r="C60" s="4"/>
      <c r="D60" s="5"/>
      <c r="E60" s="6"/>
      <c r="F60" s="6"/>
      <c r="G60" s="6"/>
      <c r="H60" s="6"/>
      <c r="I60" s="6"/>
      <c r="J60" s="4"/>
      <c r="K60" s="4"/>
      <c r="L60" s="4"/>
      <c r="M60" s="4"/>
      <c r="N60" s="4"/>
      <c r="O60" s="4"/>
      <c r="P60" s="4"/>
      <c r="Q60" s="4"/>
      <c r="R60" s="4"/>
      <c r="S60" s="4"/>
      <c r="T60" s="4"/>
    </row>
    <row r="61" spans="2:21" x14ac:dyDescent="0.25">
      <c r="B61" s="4"/>
      <c r="C61" s="4"/>
      <c r="D61" s="7"/>
      <c r="E61" s="8">
        <v>2014</v>
      </c>
      <c r="F61" s="8">
        <v>2015</v>
      </c>
      <c r="G61" s="8">
        <v>2016</v>
      </c>
      <c r="H61" s="8">
        <v>2017</v>
      </c>
      <c r="I61" s="8">
        <v>2018</v>
      </c>
      <c r="J61" s="8">
        <v>2019</v>
      </c>
      <c r="K61" s="8">
        <v>2020</v>
      </c>
      <c r="L61" s="8">
        <v>2021</v>
      </c>
      <c r="M61" s="8">
        <v>2022</v>
      </c>
      <c r="N61" s="8">
        <v>2023</v>
      </c>
      <c r="O61" s="8">
        <v>2024</v>
      </c>
      <c r="P61" s="8">
        <v>2025</v>
      </c>
      <c r="Q61" s="8">
        <v>2026</v>
      </c>
      <c r="R61" s="8">
        <v>2027</v>
      </c>
      <c r="S61" s="8">
        <v>2028</v>
      </c>
      <c r="T61" s="8">
        <v>2029</v>
      </c>
    </row>
    <row r="62" spans="2:21" x14ac:dyDescent="0.25">
      <c r="D62" s="7" t="s">
        <v>17</v>
      </c>
      <c r="E62" s="19">
        <v>8352000.0000000019</v>
      </c>
      <c r="F62" s="19">
        <v>10440000.000000002</v>
      </c>
      <c r="G62" s="19">
        <v>11884500.000000002</v>
      </c>
      <c r="H62" s="19">
        <v>7098750</v>
      </c>
      <c r="I62" s="19">
        <v>7445179.6874999991</v>
      </c>
      <c r="J62" s="19">
        <v>8072368.9453124991</v>
      </c>
      <c r="K62" s="19">
        <v>9906800.6689453106</v>
      </c>
      <c r="L62" s="19">
        <v>14514215.025146479</v>
      </c>
      <c r="M62" s="19">
        <v>23456194.337686144</v>
      </c>
      <c r="N62" s="19">
        <v>39474520.670143411</v>
      </c>
      <c r="O62" s="19">
        <v>64347226.27533403</v>
      </c>
      <c r="P62" s="19">
        <v>94285208.0353591</v>
      </c>
      <c r="Q62" s="19">
        <v>130517796.32972398</v>
      </c>
      <c r="R62" s="19">
        <v>170671314.02682921</v>
      </c>
      <c r="S62" s="19">
        <v>215352272.890982</v>
      </c>
      <c r="T62" s="19">
        <v>260193837.41737437</v>
      </c>
      <c r="U62" s="10">
        <v>0.38137335508602654</v>
      </c>
    </row>
    <row r="63" spans="2:21" x14ac:dyDescent="0.25">
      <c r="D63" s="7" t="s">
        <v>18</v>
      </c>
      <c r="E63" s="19">
        <v>2586000000</v>
      </c>
      <c r="F63" s="19">
        <v>2909250000</v>
      </c>
      <c r="G63" s="19">
        <v>3078081000</v>
      </c>
      <c r="H63" s="19">
        <v>2644113600</v>
      </c>
      <c r="I63" s="19">
        <v>2879025120</v>
      </c>
      <c r="J63" s="19">
        <v>3390772155.8400002</v>
      </c>
      <c r="K63" s="19">
        <v>3697562908.5407996</v>
      </c>
      <c r="L63" s="19">
        <v>4080462029.4676318</v>
      </c>
      <c r="M63" s="19">
        <v>4582058555.9687462</v>
      </c>
      <c r="N63" s="19">
        <v>5247822857.8894253</v>
      </c>
      <c r="O63" s="19">
        <v>6100571256.1928339</v>
      </c>
      <c r="P63" s="19">
        <v>7201313284.8773298</v>
      </c>
      <c r="Q63" s="19">
        <v>8613805720.1163349</v>
      </c>
      <c r="R63" s="19">
        <v>10402597878.41116</v>
      </c>
      <c r="S63" s="19">
        <v>12645042006.393114</v>
      </c>
      <c r="T63" s="19">
        <v>15434885996.144609</v>
      </c>
      <c r="U63" s="10">
        <v>0.16492020847524791</v>
      </c>
    </row>
    <row r="64" spans="2:21" x14ac:dyDescent="0.25">
      <c r="D64" s="7" t="s">
        <v>19</v>
      </c>
      <c r="E64" s="19">
        <v>0</v>
      </c>
      <c r="F64" s="19">
        <v>0</v>
      </c>
      <c r="G64" s="19">
        <v>0</v>
      </c>
      <c r="H64" s="19">
        <v>0</v>
      </c>
      <c r="I64" s="19">
        <v>0</v>
      </c>
      <c r="J64" s="19">
        <v>0</v>
      </c>
      <c r="K64" s="19">
        <v>0</v>
      </c>
      <c r="L64" s="19">
        <v>0</v>
      </c>
      <c r="M64" s="19">
        <v>0</v>
      </c>
      <c r="N64" s="19">
        <v>0</v>
      </c>
      <c r="O64" s="19">
        <v>0</v>
      </c>
      <c r="P64" s="19">
        <v>0</v>
      </c>
      <c r="Q64" s="19">
        <v>0</v>
      </c>
      <c r="R64" s="19">
        <v>0</v>
      </c>
      <c r="S64" s="19">
        <v>0</v>
      </c>
      <c r="T64" s="19">
        <v>0</v>
      </c>
      <c r="U64" s="10" t="e">
        <v>#DIV/0!</v>
      </c>
    </row>
    <row r="65" spans="2:21" x14ac:dyDescent="0.25">
      <c r="D65" s="7" t="s">
        <v>20</v>
      </c>
      <c r="E65" s="19">
        <v>25344000000</v>
      </c>
      <c r="F65" s="19">
        <v>29779200000</v>
      </c>
      <c r="G65" s="19">
        <v>34608844800</v>
      </c>
      <c r="H65" s="19">
        <v>33200000000</v>
      </c>
      <c r="I65" s="19">
        <v>40200000000</v>
      </c>
      <c r="J65" s="19">
        <v>47700000000</v>
      </c>
      <c r="K65" s="19">
        <v>55700000000</v>
      </c>
      <c r="L65" s="19">
        <v>64100000000</v>
      </c>
      <c r="M65" s="19">
        <v>72920000000</v>
      </c>
      <c r="N65" s="19">
        <v>82181000000</v>
      </c>
      <c r="O65" s="19">
        <v>91627220000</v>
      </c>
      <c r="P65" s="19">
        <v>101262364400</v>
      </c>
      <c r="Q65" s="19">
        <v>111090211688.00002</v>
      </c>
      <c r="R65" s="19">
        <v>121114615921.76001</v>
      </c>
      <c r="S65" s="19">
        <v>131114615921.76001</v>
      </c>
      <c r="T65" s="19">
        <v>141114615921.76001</v>
      </c>
      <c r="U65" s="10">
        <v>0.12092590011317128</v>
      </c>
    </row>
    <row r="66" spans="2:21" x14ac:dyDescent="0.25">
      <c r="D66" s="7" t="s">
        <v>21</v>
      </c>
      <c r="E66" s="19">
        <v>5400000000</v>
      </c>
      <c r="F66" s="19">
        <v>6750000000</v>
      </c>
      <c r="G66" s="19">
        <v>8550900000</v>
      </c>
      <c r="H66" s="19">
        <v>5418090000</v>
      </c>
      <c r="I66" s="19">
        <v>7060635000</v>
      </c>
      <c r="J66" s="19">
        <v>9138454425</v>
      </c>
      <c r="K66" s="19">
        <v>11672490723.75</v>
      </c>
      <c r="L66" s="19">
        <v>14733209076.749998</v>
      </c>
      <c r="M66" s="19">
        <v>19037344260.656246</v>
      </c>
      <c r="N66" s="19">
        <v>23847044529.656246</v>
      </c>
      <c r="O66" s="19">
        <v>29953109324.285152</v>
      </c>
      <c r="P66" s="19">
        <v>36773114002.593742</v>
      </c>
      <c r="Q66" s="19">
        <v>45556453361.021477</v>
      </c>
      <c r="R66" s="19">
        <v>55502293516.888176</v>
      </c>
      <c r="S66" s="19">
        <v>68289802288.716789</v>
      </c>
      <c r="T66" s="19">
        <v>82746791372.423035</v>
      </c>
      <c r="U66" s="10">
        <v>0.25075831893630984</v>
      </c>
    </row>
    <row r="67" spans="2:21" x14ac:dyDescent="0.25">
      <c r="D67" s="7" t="s">
        <v>22</v>
      </c>
      <c r="E67" s="19">
        <v>680640000</v>
      </c>
      <c r="F67" s="19">
        <v>850800000</v>
      </c>
      <c r="G67" s="19">
        <v>1135464000</v>
      </c>
      <c r="H67" s="19">
        <v>444106575</v>
      </c>
      <c r="I67" s="19">
        <v>541772670</v>
      </c>
      <c r="J67" s="19">
        <v>873500930.25</v>
      </c>
      <c r="K67" s="19">
        <v>1608189787.5</v>
      </c>
      <c r="L67" s="19">
        <v>3099421903.5749998</v>
      </c>
      <c r="M67" s="19">
        <v>5669350362.5437498</v>
      </c>
      <c r="N67" s="19">
        <v>9686437266.0984364</v>
      </c>
      <c r="O67" s="19">
        <v>15647521747.223436</v>
      </c>
      <c r="P67" s="19">
        <v>23350774602.210938</v>
      </c>
      <c r="Q67" s="19">
        <v>32841204678.766876</v>
      </c>
      <c r="R67" s="19">
        <v>44133982396.79644</v>
      </c>
      <c r="S67" s="19">
        <v>57369706801.40435</v>
      </c>
      <c r="T67" s="19">
        <v>72836480963.944366</v>
      </c>
      <c r="U67" s="10">
        <v>0.56135945148757016</v>
      </c>
    </row>
    <row r="68" spans="2:21" x14ac:dyDescent="0.25">
      <c r="D68" s="7" t="s">
        <v>23</v>
      </c>
      <c r="E68" s="19">
        <v>1200000</v>
      </c>
      <c r="F68" s="19">
        <v>1200000</v>
      </c>
      <c r="G68" s="19">
        <v>1200000</v>
      </c>
      <c r="H68" s="19">
        <v>1172175</v>
      </c>
      <c r="I68" s="19">
        <v>1172355</v>
      </c>
      <c r="J68" s="19">
        <v>1172259.0000000002</v>
      </c>
      <c r="K68" s="19">
        <v>1172182.2000000002</v>
      </c>
      <c r="L68" s="19">
        <v>1173349.5600000003</v>
      </c>
      <c r="M68" s="19">
        <v>1175413.9440000006</v>
      </c>
      <c r="N68" s="19">
        <v>1176593.5920000006</v>
      </c>
      <c r="O68" s="19">
        <v>1177159.8230400006</v>
      </c>
      <c r="P68" s="19">
        <v>1177310.8179840008</v>
      </c>
      <c r="Q68" s="19">
        <v>1177190.022028801</v>
      </c>
      <c r="R68" s="19">
        <v>1176900.1117363209</v>
      </c>
      <c r="S68" s="19">
        <v>1176513.5646796811</v>
      </c>
      <c r="T68" s="19">
        <v>1176080.6319762443</v>
      </c>
      <c r="U68" s="10">
        <v>2.8848391422697794E-4</v>
      </c>
    </row>
    <row r="69" spans="2:21" x14ac:dyDescent="0.25">
      <c r="D69" s="7" t="s">
        <v>24</v>
      </c>
      <c r="E69" s="19">
        <v>2580273599.9999995</v>
      </c>
      <c r="F69" s="19">
        <v>3225341999.999999</v>
      </c>
      <c r="G69" s="19">
        <v>4020169751.999999</v>
      </c>
      <c r="H69" s="19">
        <v>5032254361.079999</v>
      </c>
      <c r="I69" s="19">
        <v>6320720057.5853987</v>
      </c>
      <c r="J69" s="19">
        <v>7919320106.6898222</v>
      </c>
      <c r="K69" s="19">
        <v>9609703440.614603</v>
      </c>
      <c r="L69" s="19">
        <v>11525380061.117899</v>
      </c>
      <c r="M69" s="19">
        <v>13835815478.608112</v>
      </c>
      <c r="N69" s="19">
        <v>16814098749.237911</v>
      </c>
      <c r="O69" s="19">
        <v>20845395562.819893</v>
      </c>
      <c r="P69" s="19">
        <v>26136951549.698467</v>
      </c>
      <c r="Q69" s="19">
        <v>33365734078.015652</v>
      </c>
      <c r="R69" s="19">
        <v>42752145245.1483</v>
      </c>
      <c r="S69" s="19">
        <v>55562685108.213333</v>
      </c>
      <c r="T69" s="19">
        <v>72051092271.370178</v>
      </c>
      <c r="U69" s="10">
        <v>0.24761174838023692</v>
      </c>
    </row>
    <row r="70" spans="2:21" x14ac:dyDescent="0.25">
      <c r="D70" s="7" t="s">
        <v>25</v>
      </c>
      <c r="E70" s="19">
        <v>10775.657400450786</v>
      </c>
      <c r="F70" s="19">
        <v>12930.788880540944</v>
      </c>
      <c r="G70" s="19">
        <v>558610.07963936857</v>
      </c>
      <c r="H70" s="19">
        <v>1588938.031555221</v>
      </c>
      <c r="I70" s="19">
        <v>3240731.5502930121</v>
      </c>
      <c r="J70" s="19">
        <v>36365300.864921294</v>
      </c>
      <c r="K70" s="19">
        <v>113603604.68855162</v>
      </c>
      <c r="L70" s="19">
        <v>291426019.76836294</v>
      </c>
      <c r="M70" s="19">
        <v>500337476.4944551</v>
      </c>
      <c r="N70" s="19">
        <v>765121655.33267748</v>
      </c>
      <c r="O70" s="19">
        <v>1100404331.3767755</v>
      </c>
      <c r="P70" s="19">
        <v>1524402965.6129429</v>
      </c>
      <c r="Q70" s="19">
        <v>2059780174.5935192</v>
      </c>
      <c r="R70" s="19">
        <v>2734695038.0324349</v>
      </c>
      <c r="S70" s="19">
        <v>3584097267.5660057</v>
      </c>
      <c r="T70" s="19">
        <v>4651319359.2122955</v>
      </c>
      <c r="U70" s="10">
        <v>0.93639484744672052</v>
      </c>
    </row>
    <row r="71" spans="2:21" x14ac:dyDescent="0.25">
      <c r="D71" s="7" t="s">
        <v>26</v>
      </c>
      <c r="E71" s="19">
        <v>36216000</v>
      </c>
      <c r="F71" s="19">
        <v>43459200</v>
      </c>
      <c r="G71" s="19">
        <v>50591609.855999999</v>
      </c>
      <c r="H71" s="19">
        <v>21124833</v>
      </c>
      <c r="I71" s="19">
        <v>23048072.712000001</v>
      </c>
      <c r="J71" s="19">
        <v>42086895.867647998</v>
      </c>
      <c r="K71" s="19">
        <v>83805623.786391526</v>
      </c>
      <c r="L71" s="19">
        <v>138138600.40770352</v>
      </c>
      <c r="M71" s="19">
        <v>205427022.15506294</v>
      </c>
      <c r="N71" s="19">
        <v>289105262.28282464</v>
      </c>
      <c r="O71" s="19">
        <v>393513934.78372639</v>
      </c>
      <c r="P71" s="19">
        <v>524108342.63618338</v>
      </c>
      <c r="Q71" s="19">
        <v>687760808.05634034</v>
      </c>
      <c r="R71" s="19">
        <v>893128374.44172478</v>
      </c>
      <c r="S71" s="19">
        <v>1151115694.2046018</v>
      </c>
      <c r="T71" s="19">
        <v>1475457697.3535407</v>
      </c>
      <c r="U71" s="10">
        <v>0.45951437573626031</v>
      </c>
    </row>
    <row r="72" spans="2:21" x14ac:dyDescent="0.25">
      <c r="D72" s="7" t="s">
        <v>27</v>
      </c>
      <c r="E72" s="19">
        <v>582528000</v>
      </c>
      <c r="F72" s="19">
        <v>728160000</v>
      </c>
      <c r="G72" s="19">
        <v>877140000</v>
      </c>
      <c r="H72" s="19">
        <v>124333125</v>
      </c>
      <c r="I72" s="19">
        <v>168175799.99999997</v>
      </c>
      <c r="J72" s="19">
        <v>256235434.55999997</v>
      </c>
      <c r="K72" s="19">
        <v>398774322.89279991</v>
      </c>
      <c r="L72" s="19">
        <v>570418957.63272488</v>
      </c>
      <c r="M72" s="19">
        <v>761267506.50631118</v>
      </c>
      <c r="N72" s="19">
        <v>959473883.13628888</v>
      </c>
      <c r="O72" s="19">
        <v>1161975204.4406662</v>
      </c>
      <c r="P72" s="19">
        <v>1371683204.1500604</v>
      </c>
      <c r="Q72" s="19">
        <v>1585379021.2139244</v>
      </c>
      <c r="R72" s="19">
        <v>1806654022.5122557</v>
      </c>
      <c r="S72" s="19">
        <v>2032265783.8370719</v>
      </c>
      <c r="T72" s="19">
        <v>2266468295.9558311</v>
      </c>
      <c r="U72" s="10">
        <v>0.26674631516936165</v>
      </c>
    </row>
    <row r="73" spans="2:21" x14ac:dyDescent="0.25">
      <c r="D73" s="7" t="s">
        <v>28</v>
      </c>
      <c r="E73" s="19">
        <v>224255999.99999994</v>
      </c>
      <c r="F73" s="19">
        <v>280319999.99999994</v>
      </c>
      <c r="G73" s="19">
        <v>348209999.99999994</v>
      </c>
      <c r="H73" s="19">
        <v>36682499.999999993</v>
      </c>
      <c r="I73" s="19">
        <v>41996899.999999993</v>
      </c>
      <c r="J73" s="19">
        <v>67317209.999999985</v>
      </c>
      <c r="K73" s="19">
        <v>194437989</v>
      </c>
      <c r="L73" s="19">
        <v>298218882.60000002</v>
      </c>
      <c r="M73" s="19">
        <v>411211593.54000002</v>
      </c>
      <c r="N73" s="19">
        <v>536242968.01575005</v>
      </c>
      <c r="O73" s="19">
        <v>676334103.9069376</v>
      </c>
      <c r="P73" s="19">
        <v>835436543.91222179</v>
      </c>
      <c r="Q73" s="19">
        <v>1017277723.6344656</v>
      </c>
      <c r="R73" s="19">
        <v>1226171757.489475</v>
      </c>
      <c r="S73" s="19">
        <v>1467124308.8737907</v>
      </c>
      <c r="T73" s="19">
        <v>1745954848.9458039</v>
      </c>
      <c r="U73" s="10">
        <v>0.40334699944660679</v>
      </c>
    </row>
    <row r="74" spans="2:21" s="13" customFormat="1" x14ac:dyDescent="0.25">
      <c r="D74" s="5" t="s">
        <v>30</v>
      </c>
      <c r="E74" s="20">
        <v>37443476375.657402</v>
      </c>
      <c r="F74" s="20">
        <v>44578184130.788879</v>
      </c>
      <c r="G74" s="20">
        <v>52683044271.935638</v>
      </c>
      <c r="H74" s="20">
        <v>46930564857.111557</v>
      </c>
      <c r="I74" s="20">
        <v>57247231886.535187</v>
      </c>
      <c r="J74" s="20">
        <v>69433297087.017685</v>
      </c>
      <c r="K74" s="20">
        <v>83089647383.642105</v>
      </c>
      <c r="L74" s="20">
        <v>98852363095.904449</v>
      </c>
      <c r="M74" s="20">
        <v>117947443864.75436</v>
      </c>
      <c r="N74" s="20">
        <v>140366998285.91171</v>
      </c>
      <c r="O74" s="20">
        <v>167571569851.12781</v>
      </c>
      <c r="P74" s="20">
        <v>199075611414.54523</v>
      </c>
      <c r="Q74" s="20">
        <v>236949302239.77036</v>
      </c>
      <c r="R74" s="20">
        <v>280738132365.61853</v>
      </c>
      <c r="S74" s="20">
        <v>333432983967.42468</v>
      </c>
      <c r="T74" s="20">
        <v>394584436645.15894</v>
      </c>
      <c r="U74" s="10">
        <v>0.19183698964671003</v>
      </c>
    </row>
    <row r="75" spans="2:21" ht="105" customHeight="1" x14ac:dyDescent="0.25"/>
    <row r="77" spans="2:21" x14ac:dyDescent="0.25">
      <c r="B77" s="3" t="s">
        <v>32</v>
      </c>
      <c r="C77" s="4"/>
      <c r="D77" s="5"/>
      <c r="E77" s="6"/>
      <c r="F77" s="6"/>
      <c r="G77" s="6"/>
      <c r="H77" s="6"/>
      <c r="I77" s="6"/>
      <c r="J77" s="4"/>
      <c r="K77" s="4"/>
      <c r="L77" s="4"/>
      <c r="M77" s="4"/>
      <c r="N77" s="4"/>
      <c r="O77" s="4"/>
      <c r="P77" s="4"/>
      <c r="Q77" s="4"/>
      <c r="R77" s="4"/>
      <c r="S77" s="4"/>
      <c r="T77" s="4"/>
    </row>
    <row r="78" spans="2:21" x14ac:dyDescent="0.25">
      <c r="B78" s="4"/>
      <c r="C78" s="4"/>
      <c r="D78" s="7"/>
      <c r="E78" s="8">
        <v>2014</v>
      </c>
      <c r="F78" s="8">
        <v>2015</v>
      </c>
      <c r="G78" s="8">
        <v>2016</v>
      </c>
      <c r="H78" s="8">
        <v>2017</v>
      </c>
      <c r="I78" s="8">
        <v>2018</v>
      </c>
      <c r="J78" s="8">
        <v>2019</v>
      </c>
      <c r="K78" s="8">
        <v>2020</v>
      </c>
      <c r="L78" s="8">
        <v>2021</v>
      </c>
      <c r="M78" s="8">
        <v>2022</v>
      </c>
      <c r="N78" s="8">
        <v>2023</v>
      </c>
      <c r="O78" s="8">
        <v>2024</v>
      </c>
      <c r="P78" s="8">
        <v>2025</v>
      </c>
      <c r="Q78" s="8">
        <v>2026</v>
      </c>
      <c r="R78" s="8">
        <v>2027</v>
      </c>
      <c r="S78" s="8">
        <v>2028</v>
      </c>
      <c r="T78" s="8">
        <v>2029</v>
      </c>
    </row>
    <row r="79" spans="2:21" x14ac:dyDescent="0.25">
      <c r="D79" s="7" t="s">
        <v>17</v>
      </c>
      <c r="E79" s="21">
        <v>1705200.0000000005</v>
      </c>
      <c r="F79" s="21">
        <v>1605975</v>
      </c>
      <c r="G79" s="21">
        <v>1243757.8124999998</v>
      </c>
      <c r="H79" s="21">
        <v>979459.27734374942</v>
      </c>
      <c r="I79" s="21">
        <v>1328906.2499999993</v>
      </c>
      <c r="J79" s="21">
        <v>2819179.6875</v>
      </c>
      <c r="K79" s="21">
        <v>6089428.1250000009</v>
      </c>
      <c r="L79" s="21">
        <v>10929831.503906252</v>
      </c>
      <c r="M79" s="21">
        <v>18412562.302734382</v>
      </c>
      <c r="N79" s="21">
        <v>27240503.132812507</v>
      </c>
      <c r="O79" s="21">
        <v>31871388.665390633</v>
      </c>
      <c r="P79" s="21">
        <v>37289524.738507047</v>
      </c>
      <c r="Q79" s="21">
        <v>40272686.717587613</v>
      </c>
      <c r="R79" s="21">
        <v>43494501.654994622</v>
      </c>
      <c r="S79" s="21">
        <v>43059556.638444677</v>
      </c>
      <c r="T79" s="21">
        <v>42628961.072060235</v>
      </c>
      <c r="U79" s="10">
        <v>0.37065520169208876</v>
      </c>
    </row>
    <row r="80" spans="2:21" x14ac:dyDescent="0.25">
      <c r="D80" s="7" t="s">
        <v>18</v>
      </c>
      <c r="E80" s="21">
        <v>204725000</v>
      </c>
      <c r="F80" s="21">
        <v>170753000</v>
      </c>
      <c r="G80" s="21">
        <v>173405808.5</v>
      </c>
      <c r="H80" s="21">
        <v>339046400</v>
      </c>
      <c r="I80" s="21">
        <v>512806808.79999995</v>
      </c>
      <c r="J80" s="21">
        <v>391177844.68400002</v>
      </c>
      <c r="K80" s="21">
        <v>430529691.64249009</v>
      </c>
      <c r="L80" s="21">
        <v>491421539.77839136</v>
      </c>
      <c r="M80" s="21">
        <v>573475055.95394886</v>
      </c>
      <c r="N80" s="21">
        <v>663800308.1470542</v>
      </c>
      <c r="O80" s="21">
        <v>870194413.79403865</v>
      </c>
      <c r="P80" s="21">
        <v>1145018765.1830802</v>
      </c>
      <c r="Q80" s="21">
        <v>1501943641.6778977</v>
      </c>
      <c r="R80" s="21">
        <v>1963777432.5775874</v>
      </c>
      <c r="S80" s="21">
        <v>2560133962.7500777</v>
      </c>
      <c r="T80" s="21">
        <v>3342866090.5495601</v>
      </c>
      <c r="U80" s="10">
        <v>0.18580975276379741</v>
      </c>
    </row>
    <row r="81" spans="1:21" x14ac:dyDescent="0.25">
      <c r="D81" s="7" t="s">
        <v>19</v>
      </c>
      <c r="E81" s="21">
        <v>0</v>
      </c>
      <c r="F81" s="21">
        <v>0</v>
      </c>
      <c r="G81" s="21">
        <v>0</v>
      </c>
      <c r="H81" s="21">
        <v>0</v>
      </c>
      <c r="I81" s="21">
        <v>36652.78125</v>
      </c>
      <c r="J81" s="21">
        <v>34820.142187499994</v>
      </c>
      <c r="K81" s="21">
        <v>607185.33448463562</v>
      </c>
      <c r="L81" s="21">
        <v>3636866.5702799554</v>
      </c>
      <c r="M81" s="21">
        <v>5946611.5303478055</v>
      </c>
      <c r="N81" s="21">
        <v>12734255.160169179</v>
      </c>
      <c r="O81" s="21">
        <v>76347764.905120239</v>
      </c>
      <c r="P81" s="21">
        <v>220617771.25655892</v>
      </c>
      <c r="Q81" s="21">
        <v>370664477.03553015</v>
      </c>
      <c r="R81" s="21">
        <v>542525529.11995721</v>
      </c>
      <c r="S81" s="21">
        <v>979011271.80503607</v>
      </c>
      <c r="T81" s="21">
        <v>1156245914.7167375</v>
      </c>
      <c r="U81" s="10">
        <v>1.5644535867107763</v>
      </c>
    </row>
    <row r="82" spans="1:21" x14ac:dyDescent="0.25">
      <c r="D82" s="7" t="s">
        <v>20</v>
      </c>
      <c r="E82" s="21">
        <v>880000000</v>
      </c>
      <c r="F82" s="21">
        <v>988000000</v>
      </c>
      <c r="G82" s="21">
        <v>1083000000</v>
      </c>
      <c r="H82" s="21">
        <v>1200325000</v>
      </c>
      <c r="I82" s="21">
        <v>1221759375</v>
      </c>
      <c r="J82" s="21">
        <v>1238049500</v>
      </c>
      <c r="K82" s="21">
        <v>1234954376.25</v>
      </c>
      <c r="L82" s="21">
        <v>1231866990.3093748</v>
      </c>
      <c r="M82" s="21">
        <v>1228787322.8336015</v>
      </c>
      <c r="N82" s="21">
        <v>1190694915.8257596</v>
      </c>
      <c r="O82" s="21">
        <v>1153783373.4351609</v>
      </c>
      <c r="P82" s="21">
        <v>1118016088.8586709</v>
      </c>
      <c r="Q82" s="21">
        <v>1083357590.1040521</v>
      </c>
      <c r="R82" s="21">
        <v>1026684166.5590098</v>
      </c>
      <c r="S82" s="21">
        <v>975349958.23105919</v>
      </c>
      <c r="T82" s="21">
        <v>926582460.31950617</v>
      </c>
      <c r="U82" s="10">
        <v>-2.4826991109713425E-2</v>
      </c>
    </row>
    <row r="83" spans="1:21" x14ac:dyDescent="0.25">
      <c r="D83" s="7" t="s">
        <v>21</v>
      </c>
      <c r="E83" s="21">
        <v>140625000</v>
      </c>
      <c r="F83" s="21">
        <v>178214062.49999997</v>
      </c>
      <c r="G83" s="21">
        <v>214840124.99999997</v>
      </c>
      <c r="H83" s="21">
        <v>293391045.70312488</v>
      </c>
      <c r="I83" s="21">
        <v>352582689.17373025</v>
      </c>
      <c r="J83" s="21">
        <v>408497704.77204251</v>
      </c>
      <c r="K83" s="21">
        <v>468731091.82862598</v>
      </c>
      <c r="L83" s="21">
        <v>626195442.9898051</v>
      </c>
      <c r="M83" s="21">
        <v>664761130.58981204</v>
      </c>
      <c r="N83" s="21">
        <v>801738277.61564255</v>
      </c>
      <c r="O83" s="21">
        <v>850705984.72539794</v>
      </c>
      <c r="P83" s="21">
        <v>1040825882.8269072</v>
      </c>
      <c r="Q83" s="21">
        <v>1119653137.1880627</v>
      </c>
      <c r="R83" s="21">
        <v>1367576331.8511338</v>
      </c>
      <c r="S83" s="21">
        <v>1468814968.6395578</v>
      </c>
      <c r="T83" s="21">
        <v>1791358796.2124336</v>
      </c>
      <c r="U83" s="10">
        <v>0.15924355603670004</v>
      </c>
    </row>
    <row r="84" spans="1:21" x14ac:dyDescent="0.25">
      <c r="D84" s="7" t="s">
        <v>22</v>
      </c>
      <c r="E84" s="21">
        <v>26587500</v>
      </c>
      <c r="F84" s="21">
        <v>40030875</v>
      </c>
      <c r="G84" s="21">
        <v>36156000.375</v>
      </c>
      <c r="H84" s="21">
        <v>35599291.627500005</v>
      </c>
      <c r="I84" s="21">
        <v>108823455.77501252</v>
      </c>
      <c r="J84" s="21">
        <v>244896285.75</v>
      </c>
      <c r="K84" s="21">
        <v>497077372.02499992</v>
      </c>
      <c r="L84" s="21">
        <v>856642819.65624988</v>
      </c>
      <c r="M84" s="21">
        <v>1339028967.8515625</v>
      </c>
      <c r="N84" s="21">
        <v>1987028160.3749998</v>
      </c>
      <c r="O84" s="21">
        <v>2567750951.6625004</v>
      </c>
      <c r="P84" s="21">
        <v>3163476692.1853123</v>
      </c>
      <c r="Q84" s="21">
        <v>3764259239.3431873</v>
      </c>
      <c r="R84" s="21">
        <v>4411908134.8693027</v>
      </c>
      <c r="S84" s="21">
        <v>5155591387.5133381</v>
      </c>
      <c r="T84" s="21">
        <v>6012816315.9146357</v>
      </c>
      <c r="U84" s="10">
        <v>0.44011093348475705</v>
      </c>
    </row>
    <row r="85" spans="1:21" x14ac:dyDescent="0.25">
      <c r="D85" s="7" t="s">
        <v>23</v>
      </c>
      <c r="E85" s="21">
        <v>100000</v>
      </c>
      <c r="F85" s="21">
        <v>118750</v>
      </c>
      <c r="G85" s="21">
        <v>141196.125</v>
      </c>
      <c r="H85" s="21">
        <v>167627.52968750001</v>
      </c>
      <c r="I85" s="21">
        <v>188388.0615234375</v>
      </c>
      <c r="J85" s="21">
        <v>244140.625</v>
      </c>
      <c r="K85" s="21">
        <v>306775.78125</v>
      </c>
      <c r="L85" s="21">
        <v>385309.7265625</v>
      </c>
      <c r="M85" s="21">
        <v>480677.158203125</v>
      </c>
      <c r="N85" s="21">
        <v>599886.44775390625</v>
      </c>
      <c r="O85" s="21">
        <v>748898.05969238281</v>
      </c>
      <c r="P85" s="21">
        <v>935162.57461547852</v>
      </c>
      <c r="Q85" s="21">
        <v>1167993.2182693481</v>
      </c>
      <c r="R85" s="21">
        <v>1459031.5228366852</v>
      </c>
      <c r="S85" s="21">
        <v>1822829.4035458565</v>
      </c>
      <c r="T85" s="21">
        <v>2277576.7544323206</v>
      </c>
      <c r="U85" s="10">
        <v>0.25430105005320658</v>
      </c>
    </row>
    <row r="86" spans="1:21" x14ac:dyDescent="0.25">
      <c r="D86" s="7" t="s">
        <v>24</v>
      </c>
      <c r="E86" s="21">
        <v>1663175484.971911</v>
      </c>
      <c r="F86" s="21">
        <v>2041860482.7870755</v>
      </c>
      <c r="G86" s="21">
        <v>2605772915.5918603</v>
      </c>
      <c r="H86" s="21">
        <v>3322042375.126482</v>
      </c>
      <c r="I86" s="21">
        <v>4136642179.0560527</v>
      </c>
      <c r="J86" s="21">
        <v>4389181476.4340458</v>
      </c>
      <c r="K86" s="21">
        <v>4981069044.0304585</v>
      </c>
      <c r="L86" s="21">
        <v>6002825517.4966125</v>
      </c>
      <c r="M86" s="21">
        <v>7501710456.6840334</v>
      </c>
      <c r="N86" s="21">
        <v>10112435753.311577</v>
      </c>
      <c r="O86" s="21">
        <v>12853352065.365671</v>
      </c>
      <c r="P86" s="21">
        <v>17426518223.041164</v>
      </c>
      <c r="Q86" s="21">
        <v>21885542242.719158</v>
      </c>
      <c r="R86" s="21">
        <v>29538968789.518898</v>
      </c>
      <c r="S86" s="21">
        <v>36729937395.097137</v>
      </c>
      <c r="T86" s="21">
        <v>48881465962.937782</v>
      </c>
      <c r="U86" s="10">
        <v>0.25169829469861837</v>
      </c>
    </row>
    <row r="87" spans="1:21" x14ac:dyDescent="0.25">
      <c r="D87" s="7" t="s">
        <v>25</v>
      </c>
      <c r="E87" s="21">
        <v>3367.392937640871</v>
      </c>
      <c r="F87" s="21">
        <v>703785.12396694184</v>
      </c>
      <c r="G87" s="21">
        <v>1467233.6318181811</v>
      </c>
      <c r="H87" s="21">
        <v>2297967.3404999995</v>
      </c>
      <c r="I87" s="21">
        <v>41764626.715791091</v>
      </c>
      <c r="J87" s="21">
        <v>277375237.47635627</v>
      </c>
      <c r="K87" s="21">
        <v>250499614.44703126</v>
      </c>
      <c r="L87" s="21">
        <v>299818008.13384217</v>
      </c>
      <c r="M87" s="21">
        <v>403254702.57264817</v>
      </c>
      <c r="N87" s="21">
        <v>512676005.43211275</v>
      </c>
      <c r="O87" s="21">
        <v>827179788.75142801</v>
      </c>
      <c r="P87" s="21">
        <v>1043028894.4901741</v>
      </c>
      <c r="Q87" s="21">
        <v>1642192123.3821933</v>
      </c>
      <c r="R87" s="21">
        <v>2057445826.1033733</v>
      </c>
      <c r="S87" s="21">
        <v>3177729365.308526</v>
      </c>
      <c r="T87" s="21">
        <v>3960748764.3003006</v>
      </c>
      <c r="U87" s="10">
        <v>0.51260115081280233</v>
      </c>
    </row>
    <row r="88" spans="1:21" x14ac:dyDescent="0.25">
      <c r="D88" s="7" t="s">
        <v>26</v>
      </c>
      <c r="E88" s="21">
        <v>5030000</v>
      </c>
      <c r="F88" s="21">
        <v>5080077.5</v>
      </c>
      <c r="G88" s="21">
        <v>4251321.0125000002</v>
      </c>
      <c r="H88" s="21">
        <v>4120510.062171876</v>
      </c>
      <c r="I88" s="21">
        <v>27854564.870982654</v>
      </c>
      <c r="J88" s="21">
        <v>137029266.031284</v>
      </c>
      <c r="K88" s="21">
        <v>170740772.11505923</v>
      </c>
      <c r="L88" s="21">
        <v>238106024.06914318</v>
      </c>
      <c r="M88" s="21">
        <v>297372955.62228692</v>
      </c>
      <c r="N88" s="21">
        <v>371378618.13581848</v>
      </c>
      <c r="O88" s="21">
        <v>463725441.54894233</v>
      </c>
      <c r="P88" s="21">
        <v>578943795.30335009</v>
      </c>
      <c r="Q88" s="21">
        <v>722679972.56320274</v>
      </c>
      <c r="R88" s="21">
        <v>901970418.41537166</v>
      </c>
      <c r="S88" s="21">
        <v>1125583209.7223012</v>
      </c>
      <c r="T88" s="21">
        <v>1404443249.7148964</v>
      </c>
      <c r="U88" s="10">
        <v>0.42817862469199497</v>
      </c>
    </row>
    <row r="89" spans="1:21" x14ac:dyDescent="0.25">
      <c r="D89" s="7" t="s">
        <v>27</v>
      </c>
      <c r="E89" s="21">
        <v>66748000</v>
      </c>
      <c r="F89" s="21">
        <v>64868374.999999985</v>
      </c>
      <c r="G89" s="21">
        <v>48613726.562499993</v>
      </c>
      <c r="H89" s="21">
        <v>27667656.129807685</v>
      </c>
      <c r="I89" s="21">
        <v>275732244.64655393</v>
      </c>
      <c r="J89" s="21">
        <v>437490627.5</v>
      </c>
      <c r="K89" s="21">
        <v>531561693.44807816</v>
      </c>
      <c r="L89" s="21">
        <v>599124934.4231348</v>
      </c>
      <c r="M89" s="21">
        <v>634483602.07280064</v>
      </c>
      <c r="N89" s="21">
        <v>661438345.61403847</v>
      </c>
      <c r="O89" s="21">
        <v>696141622.47443056</v>
      </c>
      <c r="P89" s="21">
        <v>722169739.15522099</v>
      </c>
      <c r="Q89" s="21">
        <v>757561166.24678409</v>
      </c>
      <c r="R89" s="21">
        <v>784397014.99924457</v>
      </c>
      <c r="S89" s="21">
        <v>822128897.90425777</v>
      </c>
      <c r="T89" s="21">
        <v>851848029.37105048</v>
      </c>
      <c r="U89" s="10">
        <v>0.10798543526596993</v>
      </c>
    </row>
    <row r="90" spans="1:21" x14ac:dyDescent="0.25">
      <c r="D90" s="7" t="s">
        <v>28</v>
      </c>
      <c r="E90" s="21">
        <v>12147199.999999998</v>
      </c>
      <c r="F90" s="21">
        <v>13974024.999999996</v>
      </c>
      <c r="G90" s="21">
        <v>17985922.499999996</v>
      </c>
      <c r="H90" s="21">
        <v>11846727.619999995</v>
      </c>
      <c r="I90" s="21">
        <v>65805246.000000007</v>
      </c>
      <c r="J90" s="21">
        <v>224740000</v>
      </c>
      <c r="K90" s="21">
        <v>216875458.80000004</v>
      </c>
      <c r="L90" s="21">
        <v>251353694.59200007</v>
      </c>
      <c r="M90" s="21">
        <v>292428459.54036009</v>
      </c>
      <c r="N90" s="21">
        <v>340939161.53926212</v>
      </c>
      <c r="O90" s="21">
        <v>399055096.69692135</v>
      </c>
      <c r="P90" s="21">
        <v>467077308.03970015</v>
      </c>
      <c r="Q90" s="21">
        <v>546694378.94448256</v>
      </c>
      <c r="R90" s="21">
        <v>639882719.7545439</v>
      </c>
      <c r="S90" s="21">
        <v>748955628.88853037</v>
      </c>
      <c r="T90" s="21">
        <v>876620716.52716613</v>
      </c>
      <c r="U90" s="10">
        <v>0.2654119412781546</v>
      </c>
    </row>
    <row r="91" spans="1:21" s="13" customFormat="1" x14ac:dyDescent="0.25">
      <c r="D91" s="5" t="s">
        <v>30</v>
      </c>
      <c r="E91" s="20">
        <v>3000846752.3648486</v>
      </c>
      <c r="F91" s="20">
        <v>3505209407.9110427</v>
      </c>
      <c r="G91" s="20">
        <v>4186878007.1111784</v>
      </c>
      <c r="H91" s="20">
        <v>5237484060.4166174</v>
      </c>
      <c r="I91" s="20">
        <v>6745325137.1308966</v>
      </c>
      <c r="J91" s="20">
        <v>7751536083.102417</v>
      </c>
      <c r="K91" s="20">
        <v>8789042503.8274765</v>
      </c>
      <c r="L91" s="20">
        <v>10612306979.249304</v>
      </c>
      <c r="M91" s="20">
        <v>12960142504.712341</v>
      </c>
      <c r="N91" s="20">
        <v>16682704190.737003</v>
      </c>
      <c r="O91" s="20">
        <v>20790856790.084694</v>
      </c>
      <c r="P91" s="20">
        <v>26963917847.653259</v>
      </c>
      <c r="Q91" s="20">
        <v>33435988649.140408</v>
      </c>
      <c r="R91" s="20">
        <v>43280089896.946259</v>
      </c>
      <c r="S91" s="20">
        <v>53788118431.90181</v>
      </c>
      <c r="T91" s="20">
        <v>69249902838.390564</v>
      </c>
      <c r="U91" s="10">
        <v>0.23579642508854848</v>
      </c>
    </row>
    <row r="92" spans="1:21" x14ac:dyDescent="0.25">
      <c r="G92" s="22"/>
    </row>
    <row r="93" spans="1:21" x14ac:dyDescent="0.25">
      <c r="B93" s="3" t="s">
        <v>33</v>
      </c>
      <c r="C93" s="4"/>
      <c r="D93" s="5"/>
      <c r="E93" s="6"/>
      <c r="F93" s="6"/>
      <c r="G93" s="6"/>
      <c r="H93" s="6"/>
      <c r="I93" s="6"/>
      <c r="J93" s="4"/>
      <c r="K93" s="4"/>
      <c r="L93" s="4"/>
      <c r="M93" s="4"/>
      <c r="N93" s="4"/>
      <c r="O93" s="4"/>
      <c r="P93" s="4"/>
      <c r="Q93" s="4"/>
      <c r="R93" s="4"/>
      <c r="S93" s="4"/>
      <c r="T93" s="4"/>
    </row>
    <row r="94" spans="1:21" x14ac:dyDescent="0.25">
      <c r="B94" s="4"/>
      <c r="C94" s="4"/>
      <c r="D94" s="7"/>
      <c r="E94" s="8">
        <v>2014</v>
      </c>
      <c r="F94" s="8">
        <v>2015</v>
      </c>
      <c r="G94" s="8">
        <v>2016</v>
      </c>
      <c r="H94" s="8">
        <v>2017</v>
      </c>
      <c r="I94" s="8">
        <v>2018</v>
      </c>
      <c r="J94" s="8">
        <v>2019</v>
      </c>
      <c r="K94" s="8">
        <v>2020</v>
      </c>
      <c r="L94" s="8">
        <v>2021</v>
      </c>
      <c r="M94" s="8">
        <v>2022</v>
      </c>
      <c r="N94" s="8">
        <v>2023</v>
      </c>
      <c r="O94" s="8">
        <v>2024</v>
      </c>
      <c r="P94" s="8">
        <v>2025</v>
      </c>
      <c r="Q94" s="8">
        <v>2026</v>
      </c>
      <c r="R94" s="8">
        <v>2027</v>
      </c>
      <c r="S94" s="8">
        <v>2028</v>
      </c>
      <c r="T94" s="8">
        <v>2029</v>
      </c>
    </row>
    <row r="95" spans="1:21" x14ac:dyDescent="0.25">
      <c r="A95" s="23"/>
      <c r="D95" s="7" t="s">
        <v>17</v>
      </c>
      <c r="E95" s="24">
        <v>1</v>
      </c>
      <c r="F95" s="25">
        <v>1</v>
      </c>
      <c r="G95" s="25">
        <v>1</v>
      </c>
      <c r="H95" s="25">
        <v>1</v>
      </c>
      <c r="I95" s="25">
        <v>1</v>
      </c>
      <c r="J95" s="24">
        <v>1</v>
      </c>
      <c r="K95" s="24">
        <v>1</v>
      </c>
      <c r="L95" s="24">
        <v>1</v>
      </c>
      <c r="M95" s="24">
        <v>1</v>
      </c>
      <c r="N95" s="24">
        <v>1</v>
      </c>
      <c r="O95" s="24">
        <v>1</v>
      </c>
      <c r="P95" s="24">
        <v>1</v>
      </c>
      <c r="Q95" s="24">
        <v>1</v>
      </c>
      <c r="R95" s="24">
        <v>1</v>
      </c>
      <c r="S95" s="24">
        <v>1</v>
      </c>
      <c r="T95" s="24">
        <v>1</v>
      </c>
    </row>
    <row r="96" spans="1:21" x14ac:dyDescent="0.25">
      <c r="D96" s="7" t="s">
        <v>18</v>
      </c>
      <c r="E96" s="24">
        <v>0.8</v>
      </c>
      <c r="F96" s="25">
        <v>0.7</v>
      </c>
      <c r="G96" s="25">
        <v>0.75</v>
      </c>
      <c r="H96" s="25">
        <v>0.8</v>
      </c>
      <c r="I96" s="25">
        <v>0.8</v>
      </c>
      <c r="J96" s="24">
        <v>0.8</v>
      </c>
      <c r="K96" s="24">
        <v>0.8</v>
      </c>
      <c r="L96" s="24">
        <v>0.8</v>
      </c>
      <c r="M96" s="24">
        <v>0.8</v>
      </c>
      <c r="N96" s="24">
        <v>0.8</v>
      </c>
      <c r="O96" s="24">
        <v>0.8</v>
      </c>
      <c r="P96" s="24">
        <v>0.8</v>
      </c>
      <c r="Q96" s="24">
        <v>0.8</v>
      </c>
      <c r="R96" s="24">
        <v>0.8</v>
      </c>
      <c r="S96" s="24">
        <v>0.8</v>
      </c>
      <c r="T96" s="24">
        <v>0.8</v>
      </c>
    </row>
    <row r="97" spans="1:21" x14ac:dyDescent="0.25">
      <c r="D97" s="7" t="s">
        <v>19</v>
      </c>
      <c r="E97" s="24">
        <v>1</v>
      </c>
      <c r="F97" s="25">
        <v>1</v>
      </c>
      <c r="G97" s="25">
        <v>1</v>
      </c>
      <c r="H97" s="25">
        <v>1</v>
      </c>
      <c r="I97" s="25">
        <v>1</v>
      </c>
      <c r="J97" s="24">
        <v>1</v>
      </c>
      <c r="K97" s="24">
        <v>1</v>
      </c>
      <c r="L97" s="24">
        <v>1</v>
      </c>
      <c r="M97" s="24">
        <v>1</v>
      </c>
      <c r="N97" s="24">
        <v>1</v>
      </c>
      <c r="O97" s="24">
        <v>1</v>
      </c>
      <c r="P97" s="24">
        <v>1</v>
      </c>
      <c r="Q97" s="24">
        <v>1</v>
      </c>
      <c r="R97" s="24">
        <v>1</v>
      </c>
      <c r="S97" s="24">
        <v>1</v>
      </c>
      <c r="T97" s="24">
        <v>1</v>
      </c>
    </row>
    <row r="98" spans="1:21" x14ac:dyDescent="0.25">
      <c r="D98" s="7" t="s">
        <v>20</v>
      </c>
      <c r="E98" s="24">
        <v>1</v>
      </c>
      <c r="F98" s="25">
        <v>1</v>
      </c>
      <c r="G98" s="25">
        <v>1</v>
      </c>
      <c r="H98" s="25">
        <v>1</v>
      </c>
      <c r="I98" s="25">
        <v>1</v>
      </c>
      <c r="J98" s="24">
        <v>1</v>
      </c>
      <c r="K98" s="24">
        <v>1</v>
      </c>
      <c r="L98" s="24">
        <v>1</v>
      </c>
      <c r="M98" s="24">
        <v>1</v>
      </c>
      <c r="N98" s="24">
        <v>1</v>
      </c>
      <c r="O98" s="24">
        <v>1</v>
      </c>
      <c r="P98" s="24">
        <v>1</v>
      </c>
      <c r="Q98" s="24">
        <v>1</v>
      </c>
      <c r="R98" s="24">
        <v>1</v>
      </c>
      <c r="S98" s="24">
        <v>1</v>
      </c>
      <c r="T98" s="24">
        <v>1</v>
      </c>
    </row>
    <row r="99" spans="1:21" x14ac:dyDescent="0.25">
      <c r="D99" s="7" t="s">
        <v>21</v>
      </c>
      <c r="E99" s="24">
        <v>1</v>
      </c>
      <c r="F99" s="25">
        <v>1</v>
      </c>
      <c r="G99" s="25">
        <v>1</v>
      </c>
      <c r="H99" s="25">
        <v>1</v>
      </c>
      <c r="I99" s="25">
        <v>1</v>
      </c>
      <c r="J99" s="24">
        <v>1</v>
      </c>
      <c r="K99" s="24">
        <v>1</v>
      </c>
      <c r="L99" s="24">
        <v>1</v>
      </c>
      <c r="M99" s="24">
        <v>1</v>
      </c>
      <c r="N99" s="24">
        <v>1</v>
      </c>
      <c r="O99" s="24">
        <v>1</v>
      </c>
      <c r="P99" s="24">
        <v>1</v>
      </c>
      <c r="Q99" s="24">
        <v>1</v>
      </c>
      <c r="R99" s="24">
        <v>1</v>
      </c>
      <c r="S99" s="24">
        <v>1</v>
      </c>
      <c r="T99" s="24">
        <v>1</v>
      </c>
    </row>
    <row r="100" spans="1:21" x14ac:dyDescent="0.25">
      <c r="D100" s="7" t="s">
        <v>22</v>
      </c>
      <c r="E100" s="24">
        <v>0.9</v>
      </c>
      <c r="F100" s="25">
        <v>0.9</v>
      </c>
      <c r="G100" s="25">
        <v>0.9</v>
      </c>
      <c r="H100" s="25">
        <v>0.9</v>
      </c>
      <c r="I100" s="25">
        <v>0.9</v>
      </c>
      <c r="J100" s="24">
        <v>0.9</v>
      </c>
      <c r="K100" s="24">
        <v>0.9</v>
      </c>
      <c r="L100" s="24">
        <v>0.9</v>
      </c>
      <c r="M100" s="24">
        <v>0.9</v>
      </c>
      <c r="N100" s="24">
        <v>0.9</v>
      </c>
      <c r="O100" s="24">
        <v>0.9</v>
      </c>
      <c r="P100" s="24">
        <v>0.9</v>
      </c>
      <c r="Q100" s="24">
        <v>0.9</v>
      </c>
      <c r="R100" s="24">
        <v>0.9</v>
      </c>
      <c r="S100" s="24">
        <v>0.9</v>
      </c>
      <c r="T100" s="24">
        <v>0.9</v>
      </c>
    </row>
    <row r="101" spans="1:21" x14ac:dyDescent="0.25">
      <c r="D101" s="7" t="s">
        <v>23</v>
      </c>
      <c r="E101" s="24">
        <v>1</v>
      </c>
      <c r="F101" s="25">
        <v>1</v>
      </c>
      <c r="G101" s="25">
        <v>1</v>
      </c>
      <c r="H101" s="25">
        <v>1</v>
      </c>
      <c r="I101" s="25">
        <v>1</v>
      </c>
      <c r="J101" s="24">
        <v>1</v>
      </c>
      <c r="K101" s="24">
        <v>1</v>
      </c>
      <c r="L101" s="24">
        <v>1</v>
      </c>
      <c r="M101" s="24">
        <v>1</v>
      </c>
      <c r="N101" s="24">
        <v>1</v>
      </c>
      <c r="O101" s="24">
        <v>1</v>
      </c>
      <c r="P101" s="24">
        <v>1</v>
      </c>
      <c r="Q101" s="24">
        <v>1</v>
      </c>
      <c r="R101" s="24">
        <v>1</v>
      </c>
      <c r="S101" s="24">
        <v>1</v>
      </c>
      <c r="T101" s="24">
        <v>1</v>
      </c>
    </row>
    <row r="102" spans="1:21" x14ac:dyDescent="0.25">
      <c r="D102" s="7" t="s">
        <v>24</v>
      </c>
      <c r="E102" s="24">
        <v>0.95</v>
      </c>
      <c r="F102" s="25">
        <v>0.95</v>
      </c>
      <c r="G102" s="25">
        <v>0.95</v>
      </c>
      <c r="H102" s="25">
        <v>0.95</v>
      </c>
      <c r="I102" s="25">
        <v>0.95</v>
      </c>
      <c r="J102" s="24">
        <v>0.95</v>
      </c>
      <c r="K102" s="24">
        <v>0.95</v>
      </c>
      <c r="L102" s="24">
        <v>0.95</v>
      </c>
      <c r="M102" s="24">
        <v>0.95</v>
      </c>
      <c r="N102" s="24">
        <v>0.95</v>
      </c>
      <c r="O102" s="24">
        <v>0.95</v>
      </c>
      <c r="P102" s="24">
        <v>0.95</v>
      </c>
      <c r="Q102" s="24">
        <v>0.95</v>
      </c>
      <c r="R102" s="24">
        <v>0.95</v>
      </c>
      <c r="S102" s="24">
        <v>0.95</v>
      </c>
      <c r="T102" s="24">
        <v>0.95</v>
      </c>
    </row>
    <row r="103" spans="1:21" x14ac:dyDescent="0.25">
      <c r="D103" s="7" t="s">
        <v>25</v>
      </c>
      <c r="E103" s="24">
        <v>0.95</v>
      </c>
      <c r="F103" s="25">
        <v>0.95</v>
      </c>
      <c r="G103" s="25">
        <v>0.95</v>
      </c>
      <c r="H103" s="25">
        <v>0.95</v>
      </c>
      <c r="I103" s="25">
        <v>0.95</v>
      </c>
      <c r="J103" s="24">
        <v>0.95</v>
      </c>
      <c r="K103" s="24">
        <v>0.95</v>
      </c>
      <c r="L103" s="24">
        <v>0.95</v>
      </c>
      <c r="M103" s="24">
        <v>0.95</v>
      </c>
      <c r="N103" s="24">
        <v>0.95</v>
      </c>
      <c r="O103" s="24">
        <v>0.95</v>
      </c>
      <c r="P103" s="24">
        <v>0.95</v>
      </c>
      <c r="Q103" s="24">
        <v>0.95</v>
      </c>
      <c r="R103" s="24">
        <v>0.95</v>
      </c>
      <c r="S103" s="24">
        <v>0.95</v>
      </c>
      <c r="T103" s="24">
        <v>0.95</v>
      </c>
    </row>
    <row r="104" spans="1:21" x14ac:dyDescent="0.25">
      <c r="D104" s="7" t="s">
        <v>26</v>
      </c>
      <c r="E104" s="24">
        <v>0.95</v>
      </c>
      <c r="F104" s="25">
        <v>0.95</v>
      </c>
      <c r="G104" s="25">
        <v>0.95</v>
      </c>
      <c r="H104" s="25">
        <v>0.95</v>
      </c>
      <c r="I104" s="25">
        <v>0.95</v>
      </c>
      <c r="J104" s="24">
        <v>0.95</v>
      </c>
      <c r="K104" s="24">
        <v>0.95</v>
      </c>
      <c r="L104" s="24">
        <v>0.95</v>
      </c>
      <c r="M104" s="24">
        <v>0.95</v>
      </c>
      <c r="N104" s="24">
        <v>0.95</v>
      </c>
      <c r="O104" s="24">
        <v>0.95</v>
      </c>
      <c r="P104" s="24">
        <v>0.95</v>
      </c>
      <c r="Q104" s="24">
        <v>0.95</v>
      </c>
      <c r="R104" s="24">
        <v>0.95</v>
      </c>
      <c r="S104" s="24">
        <v>0.95</v>
      </c>
      <c r="T104" s="24">
        <v>0.95</v>
      </c>
    </row>
    <row r="105" spans="1:21" x14ac:dyDescent="0.25">
      <c r="D105" s="7" t="s">
        <v>27</v>
      </c>
      <c r="E105" s="24">
        <v>0.95</v>
      </c>
      <c r="F105" s="25">
        <v>0.95</v>
      </c>
      <c r="G105" s="25">
        <v>0.95</v>
      </c>
      <c r="H105" s="25">
        <v>0.95</v>
      </c>
      <c r="I105" s="25">
        <v>0.95</v>
      </c>
      <c r="J105" s="24">
        <v>0.95</v>
      </c>
      <c r="K105" s="24">
        <v>0.95</v>
      </c>
      <c r="L105" s="24">
        <v>0.95</v>
      </c>
      <c r="M105" s="24">
        <v>0.95</v>
      </c>
      <c r="N105" s="24">
        <v>0.95</v>
      </c>
      <c r="O105" s="24">
        <v>0.95</v>
      </c>
      <c r="P105" s="24">
        <v>0.95</v>
      </c>
      <c r="Q105" s="24">
        <v>0.95</v>
      </c>
      <c r="R105" s="24">
        <v>0.95</v>
      </c>
      <c r="S105" s="24">
        <v>0.95</v>
      </c>
      <c r="T105" s="24">
        <v>0.95</v>
      </c>
    </row>
    <row r="106" spans="1:21" x14ac:dyDescent="0.25">
      <c r="D106" s="7" t="s">
        <v>28</v>
      </c>
      <c r="E106" s="24">
        <v>0.99</v>
      </c>
      <c r="F106" s="25">
        <v>0.99</v>
      </c>
      <c r="G106" s="25">
        <v>0.99</v>
      </c>
      <c r="H106" s="25">
        <v>0.99</v>
      </c>
      <c r="I106" s="25">
        <v>0.99</v>
      </c>
      <c r="J106" s="24">
        <v>0.99</v>
      </c>
      <c r="K106" s="24">
        <v>0.99</v>
      </c>
      <c r="L106" s="24">
        <v>0.99</v>
      </c>
      <c r="M106" s="24">
        <v>0.99</v>
      </c>
      <c r="N106" s="24">
        <v>0.99</v>
      </c>
      <c r="O106" s="24">
        <v>0.99</v>
      </c>
      <c r="P106" s="24">
        <v>0.99</v>
      </c>
      <c r="Q106" s="24">
        <v>0.99</v>
      </c>
      <c r="R106" s="24">
        <v>0.99</v>
      </c>
      <c r="S106" s="24">
        <v>0.99</v>
      </c>
      <c r="T106" s="24">
        <v>0.99</v>
      </c>
    </row>
    <row r="107" spans="1:21" s="13" customFormat="1" x14ac:dyDescent="0.25">
      <c r="D107" s="5"/>
      <c r="E107" s="20"/>
      <c r="F107" s="20"/>
      <c r="G107" s="20"/>
      <c r="H107" s="20"/>
      <c r="I107" s="20"/>
      <c r="J107" s="20"/>
      <c r="K107" s="20"/>
      <c r="L107" s="20"/>
      <c r="M107" s="20"/>
      <c r="N107" s="20"/>
      <c r="O107" s="20"/>
      <c r="P107" s="20"/>
      <c r="Q107" s="20"/>
      <c r="R107" s="20"/>
      <c r="S107" s="20"/>
      <c r="T107" s="20"/>
    </row>
    <row r="108" spans="1:21" x14ac:dyDescent="0.25">
      <c r="B108" s="3" t="s">
        <v>34</v>
      </c>
      <c r="C108" s="4"/>
      <c r="D108" s="5"/>
      <c r="E108" s="6"/>
      <c r="F108" s="6"/>
      <c r="G108" s="6"/>
      <c r="H108" s="6"/>
      <c r="I108" s="6"/>
      <c r="J108" s="4"/>
      <c r="K108" s="4"/>
      <c r="L108" s="4"/>
      <c r="M108" s="4"/>
      <c r="N108" s="4"/>
      <c r="O108" s="4"/>
      <c r="P108" s="4"/>
      <c r="Q108" s="4"/>
      <c r="R108" s="4"/>
      <c r="S108" s="4"/>
      <c r="T108" s="4"/>
    </row>
    <row r="109" spans="1:21" x14ac:dyDescent="0.25">
      <c r="B109" s="4"/>
      <c r="C109" s="4"/>
      <c r="D109" s="7"/>
      <c r="E109" s="8">
        <v>2014</v>
      </c>
      <c r="F109" s="8">
        <v>2015</v>
      </c>
      <c r="G109" s="8">
        <v>2016</v>
      </c>
      <c r="H109" s="8">
        <v>2017</v>
      </c>
      <c r="I109" s="8">
        <v>2018</v>
      </c>
      <c r="J109" s="8">
        <v>2019</v>
      </c>
      <c r="K109" s="8">
        <v>2020</v>
      </c>
      <c r="L109" s="8">
        <v>2021</v>
      </c>
      <c r="M109" s="8">
        <v>2022</v>
      </c>
      <c r="N109" s="8">
        <v>2023</v>
      </c>
      <c r="O109" s="8">
        <v>2024</v>
      </c>
      <c r="P109" s="8">
        <v>2025</v>
      </c>
      <c r="Q109" s="8">
        <v>2026</v>
      </c>
      <c r="R109" s="8">
        <v>2027</v>
      </c>
      <c r="S109" s="8">
        <v>2028</v>
      </c>
      <c r="T109" s="8">
        <v>2029</v>
      </c>
    </row>
    <row r="110" spans="1:21" x14ac:dyDescent="0.25">
      <c r="A110" s="23"/>
      <c r="D110" s="7" t="s">
        <v>17</v>
      </c>
      <c r="E110" s="21">
        <v>852600.00000000023</v>
      </c>
      <c r="F110" s="21">
        <v>802987.5</v>
      </c>
      <c r="G110" s="21">
        <v>621878.90624999988</v>
      </c>
      <c r="H110" s="21">
        <v>489729.63867187471</v>
      </c>
      <c r="I110" s="21">
        <v>664453.12499999965</v>
      </c>
      <c r="J110" s="21">
        <v>1409589.84375</v>
      </c>
      <c r="K110" s="21">
        <v>3044714.0625000005</v>
      </c>
      <c r="L110" s="21">
        <v>5464915.7519531259</v>
      </c>
      <c r="M110" s="21">
        <v>9206281.1513671912</v>
      </c>
      <c r="N110" s="21">
        <v>13620251.566406254</v>
      </c>
      <c r="O110" s="21">
        <v>15935694.332695317</v>
      </c>
      <c r="P110" s="21">
        <v>18644762.369253524</v>
      </c>
      <c r="Q110" s="21">
        <v>20136343.358793806</v>
      </c>
      <c r="R110" s="21">
        <v>21747250.827497311</v>
      </c>
      <c r="S110" s="21">
        <v>21529778.319222338</v>
      </c>
      <c r="T110" s="21">
        <v>21314480.536030117</v>
      </c>
      <c r="U110" s="10">
        <v>0.37065520169208876</v>
      </c>
    </row>
    <row r="111" spans="1:21" x14ac:dyDescent="0.25">
      <c r="D111" s="7" t="s">
        <v>18</v>
      </c>
      <c r="E111" s="21">
        <v>81890000</v>
      </c>
      <c r="F111" s="21">
        <v>59763549.999999993</v>
      </c>
      <c r="G111" s="21">
        <v>65027178.1875</v>
      </c>
      <c r="H111" s="21">
        <v>135618560</v>
      </c>
      <c r="I111" s="21">
        <v>205122723.51999998</v>
      </c>
      <c r="J111" s="21">
        <v>156471137.87360001</v>
      </c>
      <c r="K111" s="21">
        <v>172211876.65699604</v>
      </c>
      <c r="L111" s="21">
        <v>196568615.91135657</v>
      </c>
      <c r="M111" s="21">
        <v>229390022.38157955</v>
      </c>
      <c r="N111" s="21">
        <v>265520123.2588217</v>
      </c>
      <c r="O111" s="21">
        <v>348077765.5176155</v>
      </c>
      <c r="P111" s="21">
        <v>458007506.07323211</v>
      </c>
      <c r="Q111" s="21">
        <v>600777456.67115915</v>
      </c>
      <c r="R111" s="21">
        <v>785510973.03103495</v>
      </c>
      <c r="S111" s="21">
        <v>1024053585.1000311</v>
      </c>
      <c r="T111" s="21">
        <v>1337146436.2198241</v>
      </c>
      <c r="U111" s="10">
        <v>0.18580975276379741</v>
      </c>
    </row>
    <row r="112" spans="1:21" x14ac:dyDescent="0.25">
      <c r="D112" s="7" t="s">
        <v>19</v>
      </c>
      <c r="E112" s="21">
        <v>0</v>
      </c>
      <c r="F112" s="21">
        <v>0</v>
      </c>
      <c r="G112" s="21">
        <v>0</v>
      </c>
      <c r="H112" s="21">
        <v>0</v>
      </c>
      <c r="I112" s="21">
        <v>11100</v>
      </c>
      <c r="J112" s="21">
        <v>11100</v>
      </c>
      <c r="K112" s="21">
        <v>203746.47634715246</v>
      </c>
      <c r="L112" s="21">
        <v>1388771.7165227719</v>
      </c>
      <c r="M112" s="21">
        <v>2390283.7476352514</v>
      </c>
      <c r="N112" s="21">
        <v>5388027.8563512303</v>
      </c>
      <c r="O112" s="21">
        <v>34003921.656473778</v>
      </c>
      <c r="P112" s="21">
        <v>103430724.55027184</v>
      </c>
      <c r="Q112" s="21">
        <v>182922208.3562161</v>
      </c>
      <c r="R112" s="21">
        <v>281826639.86505204</v>
      </c>
      <c r="S112" s="21">
        <v>535335384.55229187</v>
      </c>
      <c r="T112" s="21">
        <v>665525751.08780611</v>
      </c>
      <c r="U112" s="10">
        <v>1.7186247247879107</v>
      </c>
    </row>
    <row r="113" spans="2:21" x14ac:dyDescent="0.25">
      <c r="D113" s="7" t="s">
        <v>20</v>
      </c>
      <c r="E113" s="21">
        <v>792000000</v>
      </c>
      <c r="F113" s="21">
        <v>925600000</v>
      </c>
      <c r="G113" s="21">
        <v>1080000000</v>
      </c>
      <c r="H113" s="21">
        <v>1680000000</v>
      </c>
      <c r="I113" s="21">
        <v>1500000000</v>
      </c>
      <c r="J113" s="21">
        <v>1600000000</v>
      </c>
      <c r="K113" s="21">
        <v>1680000000</v>
      </c>
      <c r="L113" s="21">
        <v>1764000000</v>
      </c>
      <c r="M113" s="21">
        <v>1852200000</v>
      </c>
      <c r="N113" s="21">
        <v>1889244000</v>
      </c>
      <c r="O113" s="21">
        <v>1927028879.9999998</v>
      </c>
      <c r="P113" s="21">
        <v>1965569457.5999999</v>
      </c>
      <c r="Q113" s="21">
        <v>2004880846.7519999</v>
      </c>
      <c r="R113" s="21">
        <v>2000000000</v>
      </c>
      <c r="S113" s="21">
        <v>2000000000</v>
      </c>
      <c r="T113" s="21">
        <v>2000000000</v>
      </c>
      <c r="U113" s="10">
        <v>2.6497904095038605E-2</v>
      </c>
    </row>
    <row r="114" spans="2:21" x14ac:dyDescent="0.25">
      <c r="D114" s="7" t="s">
        <v>21</v>
      </c>
      <c r="E114" s="21">
        <v>64687500</v>
      </c>
      <c r="F114" s="21">
        <v>81978468.749999985</v>
      </c>
      <c r="G114" s="21">
        <v>98826457.49999997</v>
      </c>
      <c r="H114" s="21">
        <v>219005999.99999994</v>
      </c>
      <c r="I114" s="21">
        <v>277042589.99999988</v>
      </c>
      <c r="J114" s="21">
        <v>320977931.17499989</v>
      </c>
      <c r="K114" s="21">
        <v>382589794.12499982</v>
      </c>
      <c r="L114" s="21">
        <v>511116053.08886707</v>
      </c>
      <c r="M114" s="21">
        <v>542594311.59656227</v>
      </c>
      <c r="N114" s="21">
        <v>654398412.91186965</v>
      </c>
      <c r="O114" s="21">
        <v>694367054.43894851</v>
      </c>
      <c r="P114" s="21">
        <v>849547570.3931073</v>
      </c>
      <c r="Q114" s="21">
        <v>913888305.50376201</v>
      </c>
      <c r="R114" s="21">
        <v>1116249287.4367378</v>
      </c>
      <c r="S114" s="21">
        <v>1198882741.6317074</v>
      </c>
      <c r="T114" s="21">
        <v>1462150911.246778</v>
      </c>
      <c r="U114" s="10">
        <v>0.16326022389146622</v>
      </c>
    </row>
    <row r="115" spans="2:21" x14ac:dyDescent="0.25">
      <c r="D115" s="7" t="s">
        <v>22</v>
      </c>
      <c r="E115" s="21">
        <v>4785750</v>
      </c>
      <c r="F115" s="21">
        <v>7605866.25</v>
      </c>
      <c r="G115" s="21">
        <v>7251286.7418750003</v>
      </c>
      <c r="H115" s="21">
        <v>7536282.1380562494</v>
      </c>
      <c r="I115" s="21">
        <v>24317526.714772642</v>
      </c>
      <c r="J115" s="21">
        <v>44081331.435000002</v>
      </c>
      <c r="K115" s="21">
        <v>80526534.268049985</v>
      </c>
      <c r="L115" s="21">
        <v>138776136.78431249</v>
      </c>
      <c r="M115" s="21">
        <v>216922692.79195312</v>
      </c>
      <c r="N115" s="21">
        <v>321898561.98074996</v>
      </c>
      <c r="O115" s="21">
        <v>415975654.16932499</v>
      </c>
      <c r="P115" s="21">
        <v>512483224.13402063</v>
      </c>
      <c r="Q115" s="21">
        <v>609809996.77359641</v>
      </c>
      <c r="R115" s="21">
        <v>714729117.848827</v>
      </c>
      <c r="S115" s="21">
        <v>835205804.77716076</v>
      </c>
      <c r="T115" s="21">
        <v>974076243.17817092</v>
      </c>
      <c r="U115" s="10">
        <v>0.39861311199863358</v>
      </c>
    </row>
    <row r="116" spans="2:21" x14ac:dyDescent="0.25">
      <c r="D116" s="7" t="s">
        <v>23</v>
      </c>
      <c r="E116" s="21">
        <v>50000</v>
      </c>
      <c r="F116" s="21">
        <v>59375</v>
      </c>
      <c r="G116" s="21">
        <v>70598.0625</v>
      </c>
      <c r="H116" s="21">
        <v>83813.764843750003</v>
      </c>
      <c r="I116" s="21">
        <v>94194.03076171875</v>
      </c>
      <c r="J116" s="21">
        <v>122070.3125</v>
      </c>
      <c r="K116" s="21">
        <v>153387.890625</v>
      </c>
      <c r="L116" s="21">
        <v>192654.86328125</v>
      </c>
      <c r="M116" s="21">
        <v>240338.5791015625</v>
      </c>
      <c r="N116" s="21">
        <v>299943.22387695313</v>
      </c>
      <c r="O116" s="21">
        <v>374449.02984619141</v>
      </c>
      <c r="P116" s="21">
        <v>467581.28730773926</v>
      </c>
      <c r="Q116" s="21">
        <v>583996.60913467407</v>
      </c>
      <c r="R116" s="21">
        <v>729515.76141834259</v>
      </c>
      <c r="S116" s="21">
        <v>911414.70177292824</v>
      </c>
      <c r="T116" s="21">
        <v>1138788.3772161603</v>
      </c>
      <c r="U116" s="10">
        <v>0.25430105005320658</v>
      </c>
    </row>
    <row r="117" spans="2:21" x14ac:dyDescent="0.25">
      <c r="D117" s="7" t="s">
        <v>24</v>
      </c>
      <c r="E117" s="21">
        <v>71495080.999999985</v>
      </c>
      <c r="F117" s="21">
        <v>83688738.720999926</v>
      </c>
      <c r="G117" s="21">
        <v>101235871.53282917</v>
      </c>
      <c r="H117" s="21">
        <v>153005301.46001622</v>
      </c>
      <c r="I117" s="21">
        <v>164522588.38699698</v>
      </c>
      <c r="J117" s="21">
        <v>113748711.84535502</v>
      </c>
      <c r="K117" s="21">
        <v>136491959.21085992</v>
      </c>
      <c r="L117" s="21">
        <v>146327576.44104677</v>
      </c>
      <c r="M117" s="21">
        <v>212202683.03237322</v>
      </c>
      <c r="N117" s="21">
        <v>303187114.52147818</v>
      </c>
      <c r="O117" s="21">
        <v>418914848.96122056</v>
      </c>
      <c r="P117" s="21">
        <v>515050755.14259958</v>
      </c>
      <c r="Q117" s="21">
        <v>601903616.09238124</v>
      </c>
      <c r="R117" s="21">
        <v>739328281.84714067</v>
      </c>
      <c r="S117" s="21">
        <v>856428478.56332028</v>
      </c>
      <c r="T117" s="21">
        <v>1040985830.2092077</v>
      </c>
      <c r="U117" s="10">
        <v>0.18260065926314728</v>
      </c>
    </row>
    <row r="118" spans="2:21" x14ac:dyDescent="0.25">
      <c r="D118" s="7" t="s">
        <v>25</v>
      </c>
      <c r="E118" s="21">
        <v>1599.5116453794137</v>
      </c>
      <c r="F118" s="21">
        <v>334297.93388429738</v>
      </c>
      <c r="G118" s="21">
        <v>696935.975113636</v>
      </c>
      <c r="H118" s="21">
        <v>1091534.4867374997</v>
      </c>
      <c r="I118" s="21">
        <v>19838197.690000769</v>
      </c>
      <c r="J118" s="21">
        <v>131753237.80126922</v>
      </c>
      <c r="K118" s="21">
        <v>118987316.86233984</v>
      </c>
      <c r="L118" s="21">
        <v>142413553.86357501</v>
      </c>
      <c r="M118" s="21">
        <v>191545983.72200787</v>
      </c>
      <c r="N118" s="21">
        <v>243521102.58025354</v>
      </c>
      <c r="O118" s="21">
        <v>392910399.6569283</v>
      </c>
      <c r="P118" s="21">
        <v>495438724.88283265</v>
      </c>
      <c r="Q118" s="21">
        <v>780041258.60654175</v>
      </c>
      <c r="R118" s="21">
        <v>977286767.39910221</v>
      </c>
      <c r="S118" s="21">
        <v>1509421448.5215497</v>
      </c>
      <c r="T118" s="21">
        <v>1881355663.0426426</v>
      </c>
      <c r="U118" s="10">
        <v>0.51260115081280233</v>
      </c>
    </row>
    <row r="119" spans="2:21" x14ac:dyDescent="0.25">
      <c r="D119" s="7" t="s">
        <v>26</v>
      </c>
      <c r="E119" s="21">
        <v>2389250</v>
      </c>
      <c r="F119" s="21">
        <v>2413036.8125</v>
      </c>
      <c r="G119" s="21">
        <v>2019377.4809375</v>
      </c>
      <c r="H119" s="21">
        <v>1957242.2795316409</v>
      </c>
      <c r="I119" s="21">
        <v>13230918.31371676</v>
      </c>
      <c r="J119" s="21">
        <v>65088901.364859901</v>
      </c>
      <c r="K119" s="21">
        <v>81101866.754653126</v>
      </c>
      <c r="L119" s="21">
        <v>113100361.432843</v>
      </c>
      <c r="M119" s="21">
        <v>141252153.92058629</v>
      </c>
      <c r="N119" s="21">
        <v>176404843.61451378</v>
      </c>
      <c r="O119" s="21">
        <v>220269584.73574761</v>
      </c>
      <c r="P119" s="21">
        <v>274998302.76909131</v>
      </c>
      <c r="Q119" s="21">
        <v>343272986.96752131</v>
      </c>
      <c r="R119" s="21">
        <v>428435948.74730152</v>
      </c>
      <c r="S119" s="21">
        <v>534652024.61809307</v>
      </c>
      <c r="T119" s="21">
        <v>667110543.61457574</v>
      </c>
      <c r="U119" s="10">
        <v>0.42817862469199497</v>
      </c>
    </row>
    <row r="120" spans="2:21" x14ac:dyDescent="0.25">
      <c r="D120" s="7" t="s">
        <v>27</v>
      </c>
      <c r="E120" s="21">
        <v>15564420</v>
      </c>
      <c r="F120" s="21">
        <v>15126125.624999996</v>
      </c>
      <c r="G120" s="21">
        <v>11335837.148437498</v>
      </c>
      <c r="H120" s="21">
        <v>37275878.531249993</v>
      </c>
      <c r="I120" s="21">
        <v>67855370.211725965</v>
      </c>
      <c r="J120" s="21">
        <v>108278930.30624999</v>
      </c>
      <c r="K120" s="21">
        <v>128693883.67690313</v>
      </c>
      <c r="L120" s="21">
        <v>145051299.91296941</v>
      </c>
      <c r="M120" s="21">
        <v>153611819.44920433</v>
      </c>
      <c r="N120" s="21">
        <v>160137704.72760922</v>
      </c>
      <c r="O120" s="21">
        <v>168539550.70433575</v>
      </c>
      <c r="P120" s="21">
        <v>174841094.74284291</v>
      </c>
      <c r="Q120" s="21">
        <v>183409545.51237923</v>
      </c>
      <c r="R120" s="21">
        <v>189906645.73665914</v>
      </c>
      <c r="S120" s="21">
        <v>199041733.17682022</v>
      </c>
      <c r="T120" s="21">
        <v>206236891.32141215</v>
      </c>
      <c r="U120" s="10">
        <v>0.10634170627228756</v>
      </c>
    </row>
    <row r="121" spans="2:21" x14ac:dyDescent="0.25">
      <c r="D121" s="7" t="s">
        <v>28</v>
      </c>
      <c r="E121" s="21">
        <v>6012863.9999999991</v>
      </c>
      <c r="F121" s="21">
        <v>6917142.3749999981</v>
      </c>
      <c r="G121" s="21">
        <v>8903031.6374999974</v>
      </c>
      <c r="H121" s="21">
        <v>5864130.1718999976</v>
      </c>
      <c r="I121" s="21">
        <v>32573596.770000003</v>
      </c>
      <c r="J121" s="21">
        <v>111246300</v>
      </c>
      <c r="K121" s="21">
        <v>107353352.10600002</v>
      </c>
      <c r="L121" s="21">
        <v>124420078.82304004</v>
      </c>
      <c r="M121" s="21">
        <v>144752087.47247824</v>
      </c>
      <c r="N121" s="21">
        <v>168764884.96193475</v>
      </c>
      <c r="O121" s="21">
        <v>197532272.86497608</v>
      </c>
      <c r="P121" s="21">
        <v>231203267.47965157</v>
      </c>
      <c r="Q121" s="21">
        <v>270613717.57751888</v>
      </c>
      <c r="R121" s="21">
        <v>316741946.27849925</v>
      </c>
      <c r="S121" s="21">
        <v>370733036.29982251</v>
      </c>
      <c r="T121" s="21">
        <v>433927254.68094724</v>
      </c>
      <c r="U121" s="10">
        <v>0.2654119412781546</v>
      </c>
    </row>
    <row r="122" spans="2:21" s="13" customFormat="1" x14ac:dyDescent="0.25">
      <c r="D122" s="5" t="s">
        <v>30</v>
      </c>
      <c r="E122" s="20">
        <v>1039729064.5116454</v>
      </c>
      <c r="F122" s="20">
        <v>1184289588.9673843</v>
      </c>
      <c r="G122" s="20">
        <v>1375988453.1729426</v>
      </c>
      <c r="H122" s="20">
        <v>2241928472.4710069</v>
      </c>
      <c r="I122" s="20">
        <v>2305273258.7629752</v>
      </c>
      <c r="J122" s="20">
        <v>2653189241.9575839</v>
      </c>
      <c r="K122" s="20">
        <v>2891358432.0902743</v>
      </c>
      <c r="L122" s="20">
        <v>3288820018.5897675</v>
      </c>
      <c r="M122" s="20">
        <v>3696308657.8448491</v>
      </c>
      <c r="N122" s="20">
        <v>4202384971.2038651</v>
      </c>
      <c r="O122" s="20">
        <v>4833930076.0681124</v>
      </c>
      <c r="P122" s="20">
        <v>5599682971.4242115</v>
      </c>
      <c r="Q122" s="20">
        <v>6512240278.7810049</v>
      </c>
      <c r="R122" s="20">
        <v>7572492374.7792702</v>
      </c>
      <c r="S122" s="20">
        <v>9086195430.2617912</v>
      </c>
      <c r="T122" s="20">
        <v>10690968793.514612</v>
      </c>
      <c r="U122" s="10">
        <v>0.14966746401971065</v>
      </c>
    </row>
    <row r="123" spans="2:21" s="47" customFormat="1" x14ac:dyDescent="0.25">
      <c r="E123" s="48"/>
      <c r="F123" s="48"/>
      <c r="G123" s="48"/>
      <c r="H123" s="48"/>
      <c r="I123" s="48"/>
      <c r="J123" s="48"/>
      <c r="K123" s="48"/>
      <c r="L123" s="48"/>
      <c r="M123" s="48"/>
      <c r="N123" s="48"/>
      <c r="O123" s="48"/>
      <c r="P123" s="48"/>
      <c r="Q123" s="48"/>
      <c r="R123" s="48"/>
      <c r="S123" s="48"/>
      <c r="T123" s="48"/>
      <c r="U123" s="49"/>
    </row>
    <row r="124" spans="2:21" ht="69.599999999999994" customHeight="1" x14ac:dyDescent="0.25">
      <c r="B124" s="3" t="s">
        <v>35</v>
      </c>
      <c r="C124" s="4"/>
      <c r="D124" s="5"/>
      <c r="E124" s="6"/>
      <c r="F124" s="6"/>
      <c r="G124" s="6"/>
      <c r="H124" s="6"/>
      <c r="I124" s="6"/>
      <c r="J124" s="4"/>
      <c r="K124" s="4"/>
      <c r="L124" s="4"/>
      <c r="M124" s="4"/>
      <c r="N124" s="4"/>
      <c r="O124" s="4"/>
      <c r="P124" s="4"/>
      <c r="Q124" s="4"/>
      <c r="R124" s="4"/>
      <c r="S124" s="4"/>
      <c r="T124" s="4"/>
    </row>
    <row r="125" spans="2:21" x14ac:dyDescent="0.25">
      <c r="B125" s="4"/>
      <c r="C125" s="4"/>
      <c r="D125" s="7"/>
      <c r="E125" s="8">
        <v>2014</v>
      </c>
      <c r="F125" s="8">
        <v>2015</v>
      </c>
      <c r="G125" s="8">
        <v>2016</v>
      </c>
      <c r="H125" s="8">
        <v>2017</v>
      </c>
      <c r="I125" s="8">
        <v>2018</v>
      </c>
      <c r="J125" s="8">
        <v>2019</v>
      </c>
      <c r="K125" s="8">
        <v>2020</v>
      </c>
      <c r="L125" s="8">
        <v>2021</v>
      </c>
      <c r="M125" s="8">
        <v>2022</v>
      </c>
      <c r="N125" s="8">
        <v>2023</v>
      </c>
      <c r="O125" s="8">
        <v>2024</v>
      </c>
      <c r="P125" s="8">
        <v>2025</v>
      </c>
      <c r="Q125" s="8">
        <v>2026</v>
      </c>
      <c r="R125" s="8">
        <v>2027</v>
      </c>
      <c r="S125" s="8">
        <v>2028</v>
      </c>
      <c r="T125" s="8">
        <v>2029</v>
      </c>
    </row>
    <row r="126" spans="2:21" x14ac:dyDescent="0.25">
      <c r="D126" s="7" t="s">
        <v>36</v>
      </c>
      <c r="E126" s="26">
        <v>428952881</v>
      </c>
      <c r="F126" s="26">
        <v>438093688.84709996</v>
      </c>
      <c r="G126" s="26">
        <v>456049033.14623868</v>
      </c>
      <c r="H126" s="26">
        <v>658325129.65810168</v>
      </c>
      <c r="I126" s="26">
        <v>469739793.7474665</v>
      </c>
      <c r="J126" s="26">
        <v>310529831.02460641</v>
      </c>
      <c r="K126" s="26">
        <v>175147172.89635554</v>
      </c>
      <c r="L126" s="26">
        <v>76097106.814454749</v>
      </c>
      <c r="M126" s="26">
        <v>7972719.659201704</v>
      </c>
      <c r="N126" s="26">
        <v>4034428.8577859011</v>
      </c>
      <c r="O126" s="26">
        <v>3014196.5366325532</v>
      </c>
      <c r="P126" s="26">
        <v>1768367.9983255493</v>
      </c>
      <c r="Q126" s="26">
        <v>1583668.5273040235</v>
      </c>
      <c r="R126" s="26">
        <v>735627.28931236104</v>
      </c>
      <c r="S126" s="26">
        <v>48955.2956708778</v>
      </c>
      <c r="T126" s="26">
        <v>0</v>
      </c>
      <c r="U126" s="10">
        <v>-1</v>
      </c>
    </row>
    <row r="127" spans="2:21" x14ac:dyDescent="0.25">
      <c r="D127" s="7" t="s">
        <v>37</v>
      </c>
      <c r="E127" s="19">
        <v>28424588.5</v>
      </c>
      <c r="F127" s="19">
        <v>28082928.772249997</v>
      </c>
      <c r="G127" s="19">
        <v>28119615.272469867</v>
      </c>
      <c r="H127" s="19">
        <v>33340591.281027246</v>
      </c>
      <c r="I127" s="19">
        <v>23711168.003038414</v>
      </c>
      <c r="J127" s="19">
        <v>17045050.605143066</v>
      </c>
      <c r="K127" s="19">
        <v>12582411.846002553</v>
      </c>
      <c r="L127" s="19">
        <v>10198199.012658408</v>
      </c>
      <c r="M127" s="19">
        <v>7308326.3542682277</v>
      </c>
      <c r="N127" s="19">
        <v>4622783.0662130099</v>
      </c>
      <c r="O127" s="19">
        <v>3453766.8648914667</v>
      </c>
      <c r="P127" s="19">
        <v>2701673.3307751445</v>
      </c>
      <c r="Q127" s="19">
        <v>2419493.5833811467</v>
      </c>
      <c r="R127" s="19">
        <v>1685812.5380074938</v>
      </c>
      <c r="S127" s="19">
        <v>224378.43849152318</v>
      </c>
      <c r="T127" s="19">
        <v>195317.40534053298</v>
      </c>
      <c r="U127" s="10">
        <v>-0.35356303634573572</v>
      </c>
    </row>
    <row r="128" spans="2:21" x14ac:dyDescent="0.25">
      <c r="D128" s="7" t="s">
        <v>38</v>
      </c>
      <c r="E128" s="19">
        <v>0</v>
      </c>
      <c r="F128" s="19">
        <v>0</v>
      </c>
      <c r="G128" s="19">
        <v>0</v>
      </c>
      <c r="H128" s="19">
        <v>0</v>
      </c>
      <c r="I128" s="19">
        <v>0</v>
      </c>
      <c r="J128" s="19">
        <v>0</v>
      </c>
      <c r="K128" s="19">
        <v>0</v>
      </c>
      <c r="L128" s="19">
        <v>122378388.15190089</v>
      </c>
      <c r="M128" s="19">
        <v>130965208.26848662</v>
      </c>
      <c r="N128" s="19">
        <v>83764829.159779742</v>
      </c>
      <c r="O128" s="19">
        <v>62582255.59183336</v>
      </c>
      <c r="P128" s="19">
        <v>49494655.419800639</v>
      </c>
      <c r="Q128" s="19">
        <v>44325122.4475426</v>
      </c>
      <c r="R128" s="19">
        <v>31221248.203898784</v>
      </c>
      <c r="S128" s="19">
        <v>4200364.3685613135</v>
      </c>
      <c r="T128" s="19">
        <v>3695405.309042884</v>
      </c>
      <c r="U128" s="10" t="e">
        <v>#DIV/0!</v>
      </c>
    </row>
    <row r="129" spans="2:33" x14ac:dyDescent="0.25">
      <c r="D129" s="7" t="s">
        <v>39</v>
      </c>
      <c r="E129" s="19">
        <v>15504321</v>
      </c>
      <c r="F129" s="19">
        <v>9190776.6890999991</v>
      </c>
      <c r="G129" s="19">
        <v>6135188.7867206996</v>
      </c>
      <c r="H129" s="19">
        <v>3692849.3547292342</v>
      </c>
      <c r="I129" s="19">
        <v>1050512.520570979</v>
      </c>
      <c r="J129" s="19">
        <v>0</v>
      </c>
      <c r="K129" s="19">
        <v>0</v>
      </c>
      <c r="L129" s="19">
        <v>0</v>
      </c>
      <c r="M129" s="19">
        <v>0</v>
      </c>
      <c r="N129" s="19">
        <v>0</v>
      </c>
      <c r="O129" s="19">
        <v>0</v>
      </c>
      <c r="P129" s="19">
        <v>0</v>
      </c>
      <c r="Q129" s="19">
        <v>0</v>
      </c>
      <c r="R129" s="19">
        <v>0</v>
      </c>
      <c r="S129" s="19">
        <v>0</v>
      </c>
      <c r="T129" s="19">
        <v>0</v>
      </c>
      <c r="U129" s="10">
        <v>-1</v>
      </c>
    </row>
    <row r="130" spans="2:33" x14ac:dyDescent="0.25">
      <c r="D130" s="7" t="s">
        <v>40</v>
      </c>
      <c r="E130" s="19">
        <v>93025926</v>
      </c>
      <c r="F130" s="19">
        <v>73526213.512799993</v>
      </c>
      <c r="G130" s="19">
        <v>46013915.900405236</v>
      </c>
      <c r="H130" s="19">
        <v>26588515.35405048</v>
      </c>
      <c r="I130" s="19">
        <v>12606150.246851748</v>
      </c>
      <c r="J130" s="19">
        <v>6796558.9737952957</v>
      </c>
      <c r="K130" s="19">
        <v>4013697.870425025</v>
      </c>
      <c r="L130" s="19">
        <v>2168767.5442119604</v>
      </c>
      <c r="M130" s="19">
        <v>777100.98518238985</v>
      </c>
      <c r="N130" s="19">
        <v>491544.72596048965</v>
      </c>
      <c r="O130" s="19">
        <v>367242.1705319687</v>
      </c>
      <c r="P130" s="19">
        <v>287271.38132798549</v>
      </c>
      <c r="Q130" s="19">
        <v>257266.95226053862</v>
      </c>
      <c r="R130" s="19">
        <v>179253.97972318955</v>
      </c>
      <c r="S130" s="19">
        <v>23858.363345202291</v>
      </c>
      <c r="T130" s="19">
        <v>20768.277271136452</v>
      </c>
      <c r="U130" s="10">
        <v>-0.4415510817377214</v>
      </c>
    </row>
    <row r="131" spans="2:33" x14ac:dyDescent="0.25">
      <c r="D131" s="7" t="s">
        <v>4</v>
      </c>
      <c r="E131" s="19">
        <v>0</v>
      </c>
      <c r="F131" s="19">
        <v>0</v>
      </c>
      <c r="G131" s="19">
        <v>0</v>
      </c>
      <c r="H131" s="19">
        <v>0</v>
      </c>
      <c r="I131" s="19">
        <v>0</v>
      </c>
      <c r="J131" s="19">
        <v>52633800.000000015</v>
      </c>
      <c r="K131" s="19">
        <v>110880000</v>
      </c>
      <c r="L131" s="19">
        <v>243432000</v>
      </c>
      <c r="M131" s="19">
        <v>348213600</v>
      </c>
      <c r="N131" s="19">
        <v>453418560</v>
      </c>
      <c r="O131" s="19">
        <v>566546490.71999991</v>
      </c>
      <c r="P131" s="19">
        <v>687949310.16000009</v>
      </c>
      <c r="Q131" s="19">
        <v>715742462.29046404</v>
      </c>
      <c r="R131" s="19">
        <v>728000000.00000012</v>
      </c>
      <c r="S131" s="19">
        <v>742000000.00000012</v>
      </c>
      <c r="T131" s="19">
        <v>756000000</v>
      </c>
      <c r="U131" s="10" t="e">
        <v>#DIV/0!</v>
      </c>
    </row>
    <row r="132" spans="2:33" x14ac:dyDescent="0.25">
      <c r="D132" s="7" t="s">
        <v>5</v>
      </c>
      <c r="E132" s="19">
        <v>0</v>
      </c>
      <c r="F132" s="19">
        <v>0</v>
      </c>
      <c r="G132" s="19">
        <v>25896547.693586182</v>
      </c>
      <c r="H132" s="19">
        <v>68711289.399029613</v>
      </c>
      <c r="I132" s="19">
        <v>209551546.70655003</v>
      </c>
      <c r="J132" s="19">
        <v>318324583.39800358</v>
      </c>
      <c r="K132" s="19">
        <v>481474093.95264602</v>
      </c>
      <c r="L132" s="19">
        <v>806674774.73441648</v>
      </c>
      <c r="M132" s="19">
        <v>913575052.00462508</v>
      </c>
      <c r="N132" s="19">
        <v>996409339.1766113</v>
      </c>
      <c r="O132" s="19">
        <v>1084944819.1315525</v>
      </c>
      <c r="P132" s="19">
        <v>1210309086.3727901</v>
      </c>
      <c r="Q132" s="19">
        <v>1334925693.5531297</v>
      </c>
      <c r="R132" s="19">
        <v>1546716873.1119463</v>
      </c>
      <c r="S132" s="19">
        <v>1765654774.9038811</v>
      </c>
      <c r="T132" s="19">
        <v>2022827030.1617646</v>
      </c>
      <c r="U132" s="10">
        <v>0.22889637062123658</v>
      </c>
    </row>
    <row r="133" spans="2:33" x14ac:dyDescent="0.25">
      <c r="D133" s="12" t="s">
        <v>6</v>
      </c>
      <c r="E133" s="19">
        <v>403539183.39594287</v>
      </c>
      <c r="F133" s="19">
        <v>524302747.88760334</v>
      </c>
      <c r="G133" s="19">
        <v>658203920.5453155</v>
      </c>
      <c r="H133" s="19">
        <v>730057449.86468983</v>
      </c>
      <c r="I133" s="19">
        <v>679102234.69715297</v>
      </c>
      <c r="J133" s="19">
        <v>442117476.94167185</v>
      </c>
      <c r="K133" s="19">
        <v>395496577.1753878</v>
      </c>
      <c r="L133" s="19">
        <v>409239885.71892345</v>
      </c>
      <c r="M133" s="19">
        <v>392168802.81174153</v>
      </c>
      <c r="N133" s="19">
        <v>349958402.05227327</v>
      </c>
      <c r="O133" s="19">
        <v>296375170.10422897</v>
      </c>
      <c r="P133" s="19">
        <v>236157870.51176396</v>
      </c>
      <c r="Q133" s="19">
        <v>156283983.63548836</v>
      </c>
      <c r="R133" s="19">
        <v>120719365.70629826</v>
      </c>
      <c r="S133" s="19">
        <v>68903600.97185877</v>
      </c>
      <c r="T133" s="19">
        <v>78939591.420946911</v>
      </c>
      <c r="U133" s="10">
        <v>-0.17769543482645567</v>
      </c>
    </row>
    <row r="134" spans="2:33" x14ac:dyDescent="0.25">
      <c r="D134" s="12" t="s">
        <v>7</v>
      </c>
      <c r="E134" s="19">
        <v>108708514.71074378</v>
      </c>
      <c r="F134" s="19">
        <v>189714810.09090912</v>
      </c>
      <c r="G134" s="19">
        <v>271297166.31376004</v>
      </c>
      <c r="H134" s="19">
        <v>444117290.66778147</v>
      </c>
      <c r="I134" s="19">
        <v>358318023.84759426</v>
      </c>
      <c r="J134" s="19">
        <v>326587240.58479911</v>
      </c>
      <c r="K134" s="19">
        <v>245696230.14403534</v>
      </c>
      <c r="L134" s="19">
        <v>152610275.38326794</v>
      </c>
      <c r="M134" s="19">
        <v>41048108.049439915</v>
      </c>
      <c r="N134" s="19">
        <v>21265730.834009368</v>
      </c>
      <c r="O134" s="19">
        <v>10998761.456233865</v>
      </c>
      <c r="P134" s="19">
        <v>0</v>
      </c>
      <c r="Q134" s="19">
        <v>0</v>
      </c>
      <c r="R134" s="19">
        <v>0</v>
      </c>
      <c r="S134" s="19">
        <v>0</v>
      </c>
      <c r="T134" s="19">
        <v>0</v>
      </c>
      <c r="U134" s="10">
        <v>-1</v>
      </c>
    </row>
    <row r="135" spans="2:33" x14ac:dyDescent="0.25">
      <c r="D135" s="12" t="s">
        <v>8</v>
      </c>
      <c r="E135" s="19">
        <v>0</v>
      </c>
      <c r="F135" s="19">
        <v>5420423.1454545455</v>
      </c>
      <c r="G135" s="19">
        <v>7139399.1135200011</v>
      </c>
      <c r="H135" s="19">
        <v>4735740.4974268535</v>
      </c>
      <c r="I135" s="19">
        <v>0</v>
      </c>
      <c r="J135" s="19">
        <v>0</v>
      </c>
      <c r="K135" s="19">
        <v>0</v>
      </c>
      <c r="L135" s="19">
        <v>0</v>
      </c>
      <c r="M135" s="19">
        <v>0</v>
      </c>
      <c r="N135" s="19">
        <v>0</v>
      </c>
      <c r="O135" s="19">
        <v>0</v>
      </c>
      <c r="P135" s="19">
        <v>0</v>
      </c>
      <c r="Q135" s="19">
        <v>0</v>
      </c>
      <c r="R135" s="19">
        <v>0</v>
      </c>
      <c r="S135" s="19">
        <v>0</v>
      </c>
      <c r="T135" s="19">
        <v>0</v>
      </c>
      <c r="U135" s="10" t="e">
        <v>#DIV/0!</v>
      </c>
    </row>
    <row r="136" spans="2:33" x14ac:dyDescent="0.25">
      <c r="D136" s="12" t="s">
        <v>9</v>
      </c>
      <c r="E136" s="19">
        <v>0</v>
      </c>
      <c r="F136" s="19">
        <v>0</v>
      </c>
      <c r="G136" s="19">
        <v>0</v>
      </c>
      <c r="H136" s="19">
        <v>12588358.579018749</v>
      </c>
      <c r="I136" s="19">
        <v>211578261.70048425</v>
      </c>
      <c r="J136" s="19">
        <v>360282560.66834182</v>
      </c>
      <c r="K136" s="19">
        <v>443498419.32197195</v>
      </c>
      <c r="L136" s="19">
        <v>544722731.65054452</v>
      </c>
      <c r="M136" s="19">
        <v>654937690.09611261</v>
      </c>
      <c r="N136" s="19">
        <v>700449020.48838091</v>
      </c>
      <c r="O136" s="19">
        <v>743160044.68212366</v>
      </c>
      <c r="P136" s="19">
        <v>810476911.36691129</v>
      </c>
      <c r="Q136" s="19">
        <v>878610279.05663979</v>
      </c>
      <c r="R136" s="19">
        <v>991417625.47194493</v>
      </c>
      <c r="S136" s="19">
        <v>1098634436.8228099</v>
      </c>
      <c r="T136" s="19">
        <v>1205089607.5792778</v>
      </c>
      <c r="U136" s="10">
        <v>0.1713487239567939</v>
      </c>
    </row>
    <row r="137" spans="2:33" x14ac:dyDescent="0.25">
      <c r="D137" s="12" t="s">
        <v>10</v>
      </c>
      <c r="E137" s="19">
        <v>0</v>
      </c>
      <c r="F137" s="19">
        <v>0</v>
      </c>
      <c r="G137" s="19">
        <v>0</v>
      </c>
      <c r="H137" s="19">
        <v>31134052.024999999</v>
      </c>
      <c r="I137" s="19">
        <v>191396244.2268618</v>
      </c>
      <c r="J137" s="19">
        <v>325401376.21324468</v>
      </c>
      <c r="K137" s="19">
        <v>448160825.44670403</v>
      </c>
      <c r="L137" s="19">
        <v>605666315.69445825</v>
      </c>
      <c r="M137" s="19">
        <v>769322715.32406616</v>
      </c>
      <c r="N137" s="19">
        <v>977882206.26623631</v>
      </c>
      <c r="O137" s="19">
        <v>1166385376.9854391</v>
      </c>
      <c r="P137" s="19">
        <v>1398315339.3383331</v>
      </c>
      <c r="Q137" s="19">
        <v>1653593660.5114765</v>
      </c>
      <c r="R137" s="19">
        <v>1974418125.5146782</v>
      </c>
      <c r="S137" s="19">
        <v>2334016910.661963</v>
      </c>
      <c r="T137" s="19">
        <v>2796928164.8572807</v>
      </c>
      <c r="U137" s="10">
        <v>0.27610430213753601</v>
      </c>
      <c r="AG137" s="27"/>
    </row>
    <row r="138" spans="2:33" x14ac:dyDescent="0.25">
      <c r="D138" s="12" t="s">
        <v>41</v>
      </c>
      <c r="E138" s="19">
        <v>0</v>
      </c>
      <c r="F138" s="19">
        <v>0</v>
      </c>
      <c r="G138" s="19">
        <v>0</v>
      </c>
      <c r="H138" s="19">
        <v>0</v>
      </c>
      <c r="I138" s="19">
        <v>0</v>
      </c>
      <c r="J138" s="19">
        <v>0</v>
      </c>
      <c r="K138" s="19">
        <v>6855525.590764123</v>
      </c>
      <c r="L138" s="19">
        <v>12250673.645992462</v>
      </c>
      <c r="M138" s="19">
        <v>58701141.255072221</v>
      </c>
      <c r="N138" s="19">
        <v>359208078.86765158</v>
      </c>
      <c r="O138" s="19">
        <v>683755735.53274524</v>
      </c>
      <c r="P138" s="19">
        <v>1218810740.8979332</v>
      </c>
      <c r="Q138" s="19">
        <v>1606773498.536252</v>
      </c>
      <c r="R138" s="19">
        <v>1940388035.6684592</v>
      </c>
      <c r="S138" s="19">
        <v>2543488301.1141343</v>
      </c>
      <c r="T138" s="19">
        <v>3085594479.6514072</v>
      </c>
      <c r="U138" s="10" t="e">
        <v>#DIV/0!</v>
      </c>
      <c r="AG138" s="28"/>
    </row>
    <row r="139" spans="2:33" x14ac:dyDescent="0.25">
      <c r="D139" s="29" t="s">
        <v>30</v>
      </c>
      <c r="E139" s="20">
        <v>1078155414.6066866</v>
      </c>
      <c r="F139" s="20">
        <v>1268331588.9452169</v>
      </c>
      <c r="G139" s="20">
        <v>1498854786.772016</v>
      </c>
      <c r="H139" s="20">
        <v>2013291266.6808553</v>
      </c>
      <c r="I139" s="20">
        <v>2157053935.6965709</v>
      </c>
      <c r="J139" s="20">
        <v>2159718478.409606</v>
      </c>
      <c r="K139" s="20">
        <v>2323804954.2442923</v>
      </c>
      <c r="L139" s="20">
        <v>2985439118.3508291</v>
      </c>
      <c r="M139" s="20">
        <v>3324990464.8081965</v>
      </c>
      <c r="N139" s="20">
        <v>3951504923.4949021</v>
      </c>
      <c r="O139" s="20">
        <v>4621583859.7762127</v>
      </c>
      <c r="P139" s="20">
        <v>5616271226.7779608</v>
      </c>
      <c r="Q139" s="20">
        <v>6394515129.0939388</v>
      </c>
      <c r="R139" s="20">
        <v>7335481967.4842691</v>
      </c>
      <c r="S139" s="20">
        <v>8557195580.9407158</v>
      </c>
      <c r="T139" s="20">
        <v>9949290364.6623306</v>
      </c>
      <c r="U139" s="10">
        <v>0.14909880455462909</v>
      </c>
    </row>
    <row r="140" spans="2:33" x14ac:dyDescent="0.25">
      <c r="D140" s="29"/>
      <c r="E140" s="20"/>
      <c r="F140" s="20"/>
      <c r="G140" s="20"/>
      <c r="H140" s="20">
        <v>2241928472.4710069</v>
      </c>
      <c r="I140" s="20">
        <v>2305273258.7629752</v>
      </c>
      <c r="J140" s="20">
        <v>2653189241.9575839</v>
      </c>
      <c r="K140" s="20">
        <v>2891358432.0902743</v>
      </c>
      <c r="L140" s="20">
        <v>3288820018.5897675</v>
      </c>
      <c r="M140" s="20">
        <v>3696308657.8448491</v>
      </c>
      <c r="N140" s="20">
        <v>4202384971.2038651</v>
      </c>
      <c r="O140" s="20">
        <v>4833930076.0681124</v>
      </c>
      <c r="P140" s="20">
        <v>5599682971.4242115</v>
      </c>
      <c r="Q140" s="20">
        <v>6512240278.7810049</v>
      </c>
      <c r="R140" s="20">
        <v>7572492374.7792702</v>
      </c>
      <c r="S140" s="20">
        <v>9086195430.2617912</v>
      </c>
      <c r="T140" s="20">
        <v>10690968793.514612</v>
      </c>
      <c r="U140" s="10" t="s">
        <v>42</v>
      </c>
    </row>
    <row r="143" spans="2:33" ht="69.599999999999994" customHeight="1" x14ac:dyDescent="0.25">
      <c r="B143" s="3" t="s">
        <v>43</v>
      </c>
      <c r="C143" s="4"/>
      <c r="D143" s="5"/>
      <c r="E143" s="6"/>
      <c r="F143" s="6"/>
      <c r="G143" s="6"/>
      <c r="H143" s="6"/>
      <c r="I143" s="6"/>
      <c r="J143" s="4"/>
      <c r="K143" s="4"/>
      <c r="L143" s="4"/>
      <c r="M143" s="4"/>
      <c r="N143" s="4"/>
      <c r="O143" s="4"/>
      <c r="P143" s="4"/>
      <c r="Q143" s="4"/>
      <c r="R143" s="4"/>
      <c r="S143" s="4"/>
      <c r="T143" s="4"/>
    </row>
    <row r="144" spans="2:33" x14ac:dyDescent="0.25">
      <c r="B144" s="4"/>
      <c r="C144" s="4"/>
      <c r="D144" s="7"/>
      <c r="E144" s="8">
        <v>2014</v>
      </c>
      <c r="F144" s="8">
        <v>2015</v>
      </c>
      <c r="G144" s="8">
        <v>2016</v>
      </c>
      <c r="H144" s="8">
        <v>2017</v>
      </c>
      <c r="I144" s="8">
        <v>2018</v>
      </c>
      <c r="J144" s="8">
        <v>2019</v>
      </c>
      <c r="K144" s="8">
        <v>2020</v>
      </c>
      <c r="L144" s="8">
        <v>2021</v>
      </c>
      <c r="M144" s="8">
        <v>2022</v>
      </c>
      <c r="N144" s="8">
        <v>2023</v>
      </c>
      <c r="O144" s="8">
        <v>2024</v>
      </c>
      <c r="P144" s="8">
        <v>2025</v>
      </c>
      <c r="Q144" s="8">
        <v>2026</v>
      </c>
      <c r="R144" s="8">
        <v>2027</v>
      </c>
      <c r="S144" s="8">
        <v>2028</v>
      </c>
      <c r="T144" s="8">
        <v>2029</v>
      </c>
    </row>
    <row r="145" spans="4:33" x14ac:dyDescent="0.25">
      <c r="D145" s="7" t="s">
        <v>36</v>
      </c>
      <c r="E145" s="19">
        <v>257371728.60000002</v>
      </c>
      <c r="F145" s="19">
        <v>262856213.30825996</v>
      </c>
      <c r="G145" s="19">
        <v>273629419.88774323</v>
      </c>
      <c r="H145" s="19">
        <v>394995077.79486096</v>
      </c>
      <c r="I145" s="19">
        <v>281843876.2484799</v>
      </c>
      <c r="J145" s="19">
        <v>186317898.61476383</v>
      </c>
      <c r="K145" s="19">
        <v>105088303.73781331</v>
      </c>
      <c r="L145" s="19">
        <v>45658264.088672847</v>
      </c>
      <c r="M145" s="19">
        <v>4783631.7955210218</v>
      </c>
      <c r="N145" s="19">
        <v>2420657.3146715402</v>
      </c>
      <c r="O145" s="19">
        <v>1808517.9219795316</v>
      </c>
      <c r="P145" s="19">
        <v>1061020.7989953295</v>
      </c>
      <c r="Q145" s="19">
        <v>950201.11638241413</v>
      </c>
      <c r="R145" s="19">
        <v>441376.37358741666</v>
      </c>
      <c r="S145" s="19">
        <v>29373.177402526679</v>
      </c>
      <c r="T145" s="19">
        <v>0</v>
      </c>
      <c r="U145" s="10">
        <v>-1</v>
      </c>
    </row>
    <row r="146" spans="4:33" x14ac:dyDescent="0.25">
      <c r="D146" s="7" t="s">
        <v>37</v>
      </c>
      <c r="E146" s="19">
        <v>17054753.099999998</v>
      </c>
      <c r="F146" s="19">
        <v>16849757.263349999</v>
      </c>
      <c r="G146" s="19">
        <v>16871769.163481921</v>
      </c>
      <c r="H146" s="19">
        <v>20004354.768616349</v>
      </c>
      <c r="I146" s="19">
        <v>14226700.801823048</v>
      </c>
      <c r="J146" s="19">
        <v>10227030.363085842</v>
      </c>
      <c r="K146" s="19">
        <v>7549447.1076015308</v>
      </c>
      <c r="L146" s="19">
        <v>6118919.407595044</v>
      </c>
      <c r="M146" s="19">
        <v>4384995.8125609364</v>
      </c>
      <c r="N146" s="19">
        <v>2773669.8397278059</v>
      </c>
      <c r="O146" s="19">
        <v>2072260.11893488</v>
      </c>
      <c r="P146" s="19">
        <v>1621003.9984650866</v>
      </c>
      <c r="Q146" s="19">
        <v>1451696.1500286879</v>
      </c>
      <c r="R146" s="19">
        <v>1011487.5228044963</v>
      </c>
      <c r="S146" s="19">
        <v>134627.0630949139</v>
      </c>
      <c r="T146" s="19">
        <v>117190.44320431979</v>
      </c>
      <c r="U146" s="10">
        <v>-0.35356303634573572</v>
      </c>
    </row>
    <row r="147" spans="4:33" x14ac:dyDescent="0.25">
      <c r="D147" s="7" t="s">
        <v>38</v>
      </c>
      <c r="E147" s="19">
        <v>0</v>
      </c>
      <c r="F147" s="19">
        <v>0</v>
      </c>
      <c r="G147" s="19">
        <v>0</v>
      </c>
      <c r="H147" s="19">
        <v>0</v>
      </c>
      <c r="I147" s="19">
        <v>0</v>
      </c>
      <c r="J147" s="19">
        <v>0</v>
      </c>
      <c r="K147" s="19">
        <v>0</v>
      </c>
      <c r="L147" s="19">
        <v>73427032.891140521</v>
      </c>
      <c r="M147" s="19">
        <v>78579124.96109198</v>
      </c>
      <c r="N147" s="19">
        <v>50258897.495867833</v>
      </c>
      <c r="O147" s="19">
        <v>37549353.355100021</v>
      </c>
      <c r="P147" s="19">
        <v>29696793.251880381</v>
      </c>
      <c r="Q147" s="19">
        <v>26595073.468525559</v>
      </c>
      <c r="R147" s="19">
        <v>18732748.922339272</v>
      </c>
      <c r="S147" s="19">
        <v>2520218.6211367883</v>
      </c>
      <c r="T147" s="19">
        <v>2217243.1854257304</v>
      </c>
      <c r="U147" s="10" t="e">
        <v>#DIV/0!</v>
      </c>
    </row>
    <row r="148" spans="4:33" x14ac:dyDescent="0.25">
      <c r="D148" s="7" t="s">
        <v>39</v>
      </c>
      <c r="E148" s="19">
        <v>9302592.5999999996</v>
      </c>
      <c r="F148" s="19">
        <v>5514466.0134599991</v>
      </c>
      <c r="G148" s="19">
        <v>3681113.2720324192</v>
      </c>
      <c r="H148" s="19">
        <v>2215709.6128375405</v>
      </c>
      <c r="I148" s="19">
        <v>630307.51234258746</v>
      </c>
      <c r="J148" s="19">
        <v>0</v>
      </c>
      <c r="K148" s="19">
        <v>0</v>
      </c>
      <c r="L148" s="19">
        <v>0</v>
      </c>
      <c r="M148" s="19">
        <v>0</v>
      </c>
      <c r="N148" s="19">
        <v>0</v>
      </c>
      <c r="O148" s="19">
        <v>0</v>
      </c>
      <c r="P148" s="19">
        <v>0</v>
      </c>
      <c r="Q148" s="19">
        <v>0</v>
      </c>
      <c r="R148" s="19">
        <v>0</v>
      </c>
      <c r="S148" s="19">
        <v>0</v>
      </c>
      <c r="T148" s="19">
        <v>0</v>
      </c>
      <c r="U148" s="10">
        <v>-1</v>
      </c>
    </row>
    <row r="149" spans="4:33" x14ac:dyDescent="0.25">
      <c r="D149" s="7" t="s">
        <v>40</v>
      </c>
      <c r="E149" s="19">
        <v>55815555.599999994</v>
      </c>
      <c r="F149" s="19">
        <v>44115728.107679993</v>
      </c>
      <c r="G149" s="19">
        <v>27608349.540243141</v>
      </c>
      <c r="H149" s="19">
        <v>15953109.212430285</v>
      </c>
      <c r="I149" s="19">
        <v>7563690.1481110482</v>
      </c>
      <c r="J149" s="19">
        <v>4077935.384277177</v>
      </c>
      <c r="K149" s="19">
        <v>2408218.7222550148</v>
      </c>
      <c r="L149" s="19">
        <v>1301260.5265271761</v>
      </c>
      <c r="M149" s="19">
        <v>466260.59110943391</v>
      </c>
      <c r="N149" s="19">
        <v>294926.83557629382</v>
      </c>
      <c r="O149" s="19">
        <v>220345.30231918121</v>
      </c>
      <c r="P149" s="19">
        <v>172362.82879679129</v>
      </c>
      <c r="Q149" s="19">
        <v>154360.17135632315</v>
      </c>
      <c r="R149" s="19">
        <v>107552.38783391373</v>
      </c>
      <c r="S149" s="19">
        <v>14315.018007121374</v>
      </c>
      <c r="T149" s="19">
        <v>12460.966362681873</v>
      </c>
      <c r="U149" s="10">
        <v>-0.4415510817377214</v>
      </c>
    </row>
    <row r="150" spans="4:33" x14ac:dyDescent="0.25">
      <c r="D150" s="7" t="s">
        <v>4</v>
      </c>
      <c r="E150" s="19">
        <v>0</v>
      </c>
      <c r="F150" s="19">
        <v>0</v>
      </c>
      <c r="G150" s="19">
        <v>0</v>
      </c>
      <c r="H150" s="19">
        <v>0</v>
      </c>
      <c r="I150" s="19">
        <v>0</v>
      </c>
      <c r="J150" s="19">
        <v>9474084</v>
      </c>
      <c r="K150" s="19">
        <v>17906018.759999998</v>
      </c>
      <c r="L150" s="19">
        <v>26791880.569649994</v>
      </c>
      <c r="M150" s="19">
        <v>35633201.157634482</v>
      </c>
      <c r="N150" s="19">
        <v>43160714.90218477</v>
      </c>
      <c r="O150" s="19">
        <v>50187279.288260445</v>
      </c>
      <c r="P150" s="19">
        <v>56736719.235378437</v>
      </c>
      <c r="Q150" s="19">
        <v>54977880.939081699</v>
      </c>
      <c r="R150" s="19">
        <v>52101836.352759816</v>
      </c>
      <c r="S150" s="19">
        <v>49496744.535121821</v>
      </c>
      <c r="T150" s="19">
        <v>47021907.308365725</v>
      </c>
      <c r="U150" s="10" t="e">
        <v>#DIV/0!</v>
      </c>
    </row>
    <row r="151" spans="4:33" x14ac:dyDescent="0.25">
      <c r="D151" s="7" t="s">
        <v>5</v>
      </c>
      <c r="E151" s="19">
        <v>0</v>
      </c>
      <c r="F151" s="19">
        <v>0</v>
      </c>
      <c r="G151" s="19">
        <v>6659112.2640650179</v>
      </c>
      <c r="H151" s="19">
        <v>17668617.274036184</v>
      </c>
      <c r="I151" s="19">
        <v>53884683.43882715</v>
      </c>
      <c r="J151" s="19">
        <v>81854892.873772353</v>
      </c>
      <c r="K151" s="19">
        <v>109965359.16798574</v>
      </c>
      <c r="L151" s="19">
        <v>119530635.60220011</v>
      </c>
      <c r="M151" s="19">
        <v>128602256.51503631</v>
      </c>
      <c r="N151" s="19">
        <v>133249550.42512883</v>
      </c>
      <c r="O151" s="19">
        <v>137834907.3178862</v>
      </c>
      <c r="P151" s="19">
        <v>146073510.75765935</v>
      </c>
      <c r="Q151" s="19">
        <v>153057942.47995505</v>
      </c>
      <c r="R151" s="19">
        <v>168474124.1956746</v>
      </c>
      <c r="S151" s="19">
        <v>182705567.9386107</v>
      </c>
      <c r="T151" s="19">
        <v>198851258.07621583</v>
      </c>
      <c r="U151" s="10">
        <v>0.1260331663296208</v>
      </c>
    </row>
    <row r="152" spans="4:33" x14ac:dyDescent="0.25">
      <c r="D152" s="12" t="s">
        <v>6</v>
      </c>
      <c r="E152" s="19">
        <v>242123510.03756574</v>
      </c>
      <c r="F152" s="19">
        <v>314581648.73256201</v>
      </c>
      <c r="G152" s="19">
        <v>394922352.32718921</v>
      </c>
      <c r="H152" s="19">
        <v>438034469.91881388</v>
      </c>
      <c r="I152" s="19">
        <v>407461340.81829178</v>
      </c>
      <c r="J152" s="19">
        <v>287995802.98483163</v>
      </c>
      <c r="K152" s="19">
        <v>257932550.33177465</v>
      </c>
      <c r="L152" s="19">
        <v>255774928.57432717</v>
      </c>
      <c r="M152" s="19">
        <v>245105501.75733846</v>
      </c>
      <c r="N152" s="19">
        <v>218724001.2826708</v>
      </c>
      <c r="O152" s="19">
        <v>177825102.06253737</v>
      </c>
      <c r="P152" s="19">
        <v>141694722.30705836</v>
      </c>
      <c r="Q152" s="19">
        <v>93770390.181293011</v>
      </c>
      <c r="R152" s="19">
        <v>72431619.423778951</v>
      </c>
      <c r="S152" s="19">
        <v>41342160.583115265</v>
      </c>
      <c r="T152" s="19">
        <v>47363754.852568142</v>
      </c>
      <c r="U152" s="10">
        <v>-0.17769543482645567</v>
      </c>
    </row>
    <row r="153" spans="4:33" x14ac:dyDescent="0.25">
      <c r="D153" s="12" t="s">
        <v>7</v>
      </c>
      <c r="E153" s="19">
        <v>65225108.826446272</v>
      </c>
      <c r="F153" s="19">
        <v>113828886.05454546</v>
      </c>
      <c r="G153" s="19">
        <v>162778299.78825602</v>
      </c>
      <c r="H153" s="19">
        <v>266470374.40066889</v>
      </c>
      <c r="I153" s="19">
        <v>214990814.30855656</v>
      </c>
      <c r="J153" s="19">
        <v>195952344.35087949</v>
      </c>
      <c r="K153" s="19">
        <v>147417738.08642119</v>
      </c>
      <c r="L153" s="19">
        <v>91566165.229960755</v>
      </c>
      <c r="M153" s="19">
        <v>24628864.829663943</v>
      </c>
      <c r="N153" s="19">
        <v>12759438.500405619</v>
      </c>
      <c r="O153" s="19">
        <v>6599256.8737403192</v>
      </c>
      <c r="P153" s="19">
        <v>0</v>
      </c>
      <c r="Q153" s="19">
        <v>0</v>
      </c>
      <c r="R153" s="19">
        <v>0</v>
      </c>
      <c r="S153" s="19">
        <v>0</v>
      </c>
      <c r="T153" s="19">
        <v>0</v>
      </c>
      <c r="U153" s="10">
        <v>-1</v>
      </c>
    </row>
    <row r="154" spans="4:33" x14ac:dyDescent="0.25">
      <c r="D154" s="12" t="s">
        <v>8</v>
      </c>
      <c r="E154" s="19">
        <v>0</v>
      </c>
      <c r="F154" s="19">
        <v>3252253.8872727272</v>
      </c>
      <c r="G154" s="19">
        <v>4283639.4681120003</v>
      </c>
      <c r="H154" s="19">
        <v>2841444.2984561119</v>
      </c>
      <c r="I154" s="19">
        <v>0</v>
      </c>
      <c r="J154" s="19">
        <v>0</v>
      </c>
      <c r="K154" s="19">
        <v>0</v>
      </c>
      <c r="L154" s="19">
        <v>0</v>
      </c>
      <c r="M154" s="19">
        <v>0</v>
      </c>
      <c r="N154" s="19">
        <v>0</v>
      </c>
      <c r="O154" s="19">
        <v>0</v>
      </c>
      <c r="P154" s="19">
        <v>0</v>
      </c>
      <c r="Q154" s="19">
        <v>0</v>
      </c>
      <c r="R154" s="19">
        <v>0</v>
      </c>
      <c r="S154" s="19">
        <v>0</v>
      </c>
      <c r="T154" s="19">
        <v>0</v>
      </c>
      <c r="U154" s="10" t="e">
        <v>#DIV/0!</v>
      </c>
    </row>
    <row r="155" spans="4:33" x14ac:dyDescent="0.25">
      <c r="D155" s="12" t="s">
        <v>9</v>
      </c>
      <c r="E155" s="19">
        <v>0</v>
      </c>
      <c r="F155" s="19">
        <v>0</v>
      </c>
      <c r="G155" s="19">
        <v>0</v>
      </c>
      <c r="H155" s="19">
        <v>7553015.1474112496</v>
      </c>
      <c r="I155" s="19">
        <v>126946957.02029054</v>
      </c>
      <c r="J155" s="19">
        <v>216169536.40100509</v>
      </c>
      <c r="K155" s="19">
        <v>266099051.59318316</v>
      </c>
      <c r="L155" s="19">
        <v>326833638.9903267</v>
      </c>
      <c r="M155" s="19">
        <v>392962614.05766755</v>
      </c>
      <c r="N155" s="19">
        <v>420269412.29302847</v>
      </c>
      <c r="O155" s="19">
        <v>445896026.80927414</v>
      </c>
      <c r="P155" s="19">
        <v>486286146.82014674</v>
      </c>
      <c r="Q155" s="19">
        <v>527166167.43398386</v>
      </c>
      <c r="R155" s="19">
        <v>594850575.283167</v>
      </c>
      <c r="S155" s="19">
        <v>659180662.09368598</v>
      </c>
      <c r="T155" s="19">
        <v>723053764.54756665</v>
      </c>
      <c r="U155" s="10">
        <v>0.1713487239567939</v>
      </c>
    </row>
    <row r="156" spans="4:33" x14ac:dyDescent="0.25">
      <c r="D156" s="12" t="s">
        <v>10</v>
      </c>
      <c r="E156" s="19">
        <v>0</v>
      </c>
      <c r="F156" s="19">
        <v>0</v>
      </c>
      <c r="G156" s="19">
        <v>0</v>
      </c>
      <c r="H156" s="19">
        <v>19458782.515625</v>
      </c>
      <c r="I156" s="19">
        <v>119622652.64178863</v>
      </c>
      <c r="J156" s="19">
        <v>203375860.13327789</v>
      </c>
      <c r="K156" s="19">
        <v>280100515.90419</v>
      </c>
      <c r="L156" s="19">
        <v>378541447.30903631</v>
      </c>
      <c r="M156" s="19">
        <v>480826697.07754129</v>
      </c>
      <c r="N156" s="19">
        <v>611176378.91639757</v>
      </c>
      <c r="O156" s="19">
        <v>728990860.61589921</v>
      </c>
      <c r="P156" s="19">
        <v>873947087.08645797</v>
      </c>
      <c r="Q156" s="19">
        <v>1033496037.8196726</v>
      </c>
      <c r="R156" s="19">
        <v>1234011328.4466734</v>
      </c>
      <c r="S156" s="19">
        <v>1458760569.1637263</v>
      </c>
      <c r="T156" s="19">
        <v>1748080103.0357997</v>
      </c>
      <c r="U156" s="10">
        <v>0.27610430213753601</v>
      </c>
      <c r="AG156" s="27"/>
    </row>
    <row r="157" spans="4:33" x14ac:dyDescent="0.25">
      <c r="D157" s="12" t="s">
        <v>41</v>
      </c>
      <c r="E157" s="19">
        <v>0</v>
      </c>
      <c r="F157" s="19">
        <v>0</v>
      </c>
      <c r="G157" s="19">
        <v>0</v>
      </c>
      <c r="H157" s="19">
        <v>0</v>
      </c>
      <c r="I157" s="19">
        <v>0</v>
      </c>
      <c r="J157" s="19">
        <v>0</v>
      </c>
      <c r="K157" s="19">
        <v>2742210.2363056494</v>
      </c>
      <c r="L157" s="19">
        <v>4900269.4583969843</v>
      </c>
      <c r="M157" s="19">
        <v>22306433.676927444</v>
      </c>
      <c r="N157" s="19">
        <v>136499069.96970761</v>
      </c>
      <c r="O157" s="19">
        <v>246835820.52732104</v>
      </c>
      <c r="P157" s="19">
        <v>439990677.46415389</v>
      </c>
      <c r="Q157" s="19">
        <v>551042971.32300758</v>
      </c>
      <c r="R157" s="19">
        <v>665456076.83249807</v>
      </c>
      <c r="S157" s="19">
        <v>828674847.22373772</v>
      </c>
      <c r="T157" s="19">
        <v>1005294395.4566276</v>
      </c>
      <c r="U157" s="10" t="e">
        <v>#DIV/0!</v>
      </c>
      <c r="AG157" s="28"/>
    </row>
    <row r="158" spans="4:33" x14ac:dyDescent="0.25">
      <c r="D158" s="29" t="s">
        <v>30</v>
      </c>
      <c r="E158" s="20">
        <v>646893248.7640121</v>
      </c>
      <c r="F158" s="20">
        <v>760998953.36713016</v>
      </c>
      <c r="G158" s="20">
        <v>890434055.71112311</v>
      </c>
      <c r="H158" s="20">
        <v>1185194954.9437566</v>
      </c>
      <c r="I158" s="20">
        <v>1227171022.9385114</v>
      </c>
      <c r="J158" s="20">
        <v>1195445385.1058931</v>
      </c>
      <c r="K158" s="20">
        <v>1197209413.6475303</v>
      </c>
      <c r="L158" s="20">
        <v>1330444442.6478336</v>
      </c>
      <c r="M158" s="20">
        <v>1418279582.2320929</v>
      </c>
      <c r="N158" s="20">
        <v>1631586717.7753673</v>
      </c>
      <c r="O158" s="20">
        <v>1835819730.1932523</v>
      </c>
      <c r="P158" s="20">
        <v>2177280044.5489922</v>
      </c>
      <c r="Q158" s="20">
        <v>2442662721.0832868</v>
      </c>
      <c r="R158" s="20">
        <v>2807618725.741117</v>
      </c>
      <c r="S158" s="20">
        <v>3222859085.4176393</v>
      </c>
      <c r="T158" s="20">
        <v>3772012077.8721361</v>
      </c>
      <c r="U158" s="10">
        <v>0.10747378029061627</v>
      </c>
    </row>
    <row r="161" ht="146.44999999999999" customHeight="1" x14ac:dyDescent="0.25"/>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96CF-A3B8-4078-BECD-4A5FD0FF8DDD}">
  <dimension ref="B3:I51"/>
  <sheetViews>
    <sheetView workbookViewId="0">
      <selection activeCell="A3" sqref="A3"/>
    </sheetView>
  </sheetViews>
  <sheetFormatPr defaultColWidth="8.85546875" defaultRowHeight="15" x14ac:dyDescent="0.25"/>
  <cols>
    <col min="1" max="1" width="8.85546875" style="30"/>
    <col min="2" max="2" width="11.42578125" style="30" bestFit="1" customWidth="1"/>
    <col min="3" max="3" width="19.28515625" style="30" customWidth="1"/>
    <col min="4" max="4" width="9.42578125" style="30" bestFit="1" customWidth="1"/>
    <col min="5" max="5" width="9.42578125" style="30" customWidth="1"/>
    <col min="6" max="6" width="9.42578125" style="30" bestFit="1" customWidth="1"/>
    <col min="7" max="7" width="8.85546875" style="30"/>
    <col min="8" max="8" width="15.140625" style="30" bestFit="1" customWidth="1"/>
    <col min="9" max="9" width="10.28515625" style="30" bestFit="1" customWidth="1"/>
    <col min="10" max="16384" width="8.85546875" style="30"/>
  </cols>
  <sheetData>
    <row r="3" spans="2:9" x14ac:dyDescent="0.25">
      <c r="B3" s="30" t="s">
        <v>44</v>
      </c>
    </row>
    <row r="4" spans="2:9" x14ac:dyDescent="0.25">
      <c r="B4" s="30">
        <f>'C-IoT Summary'!B3</f>
        <v>43641</v>
      </c>
    </row>
    <row r="7" spans="2:9" x14ac:dyDescent="0.25">
      <c r="B7" s="30" t="s">
        <v>45</v>
      </c>
      <c r="D7" s="31">
        <v>2016</v>
      </c>
      <c r="E7" s="31"/>
      <c r="F7" s="31">
        <v>2017</v>
      </c>
      <c r="H7" s="31">
        <v>2018</v>
      </c>
      <c r="I7" s="31">
        <v>2018</v>
      </c>
    </row>
    <row r="8" spans="2:9" x14ac:dyDescent="0.25">
      <c r="C8" s="30" t="s">
        <v>46</v>
      </c>
      <c r="D8" s="32">
        <v>551000000</v>
      </c>
      <c r="E8" s="33">
        <v>0.35434083601286176</v>
      </c>
      <c r="F8" s="32">
        <v>600590000</v>
      </c>
      <c r="G8" s="33">
        <v>0.34307861920838117</v>
      </c>
      <c r="H8" s="34">
        <v>713000000</v>
      </c>
      <c r="I8" s="33">
        <v>0.33271115258982736</v>
      </c>
    </row>
    <row r="9" spans="2:9" x14ac:dyDescent="0.25">
      <c r="C9" s="30" t="s">
        <v>47</v>
      </c>
      <c r="D9" s="32">
        <v>280000000</v>
      </c>
      <c r="E9" s="33">
        <v>0.18006430868167203</v>
      </c>
      <c r="F9" s="32">
        <v>290000000</v>
      </c>
      <c r="G9" s="33">
        <v>0.16565843515614737</v>
      </c>
      <c r="H9" s="35">
        <v>390000000</v>
      </c>
      <c r="I9" s="33">
        <v>0.18198786747550164</v>
      </c>
    </row>
    <row r="10" spans="2:9" x14ac:dyDescent="0.25">
      <c r="C10" s="30" t="s">
        <v>48</v>
      </c>
      <c r="D10" s="32">
        <v>240000000</v>
      </c>
      <c r="E10" s="33">
        <v>0.15434083601286175</v>
      </c>
      <c r="F10" s="32">
        <v>280000000</v>
      </c>
      <c r="G10" s="33">
        <v>0.15994607532317676</v>
      </c>
      <c r="H10" s="50">
        <v>300000000</v>
      </c>
      <c r="I10" s="33">
        <v>0.1399906672888474</v>
      </c>
    </row>
    <row r="11" spans="2:9" x14ac:dyDescent="0.25">
      <c r="C11" s="30" t="s">
        <v>49</v>
      </c>
      <c r="D11" s="32">
        <v>100000000</v>
      </c>
      <c r="E11" s="33">
        <v>6.4308681672025719E-2</v>
      </c>
      <c r="F11" s="32">
        <v>120000000</v>
      </c>
      <c r="G11" s="33">
        <v>6.8548317995647187E-2</v>
      </c>
      <c r="H11" s="50">
        <v>205000000</v>
      </c>
      <c r="I11" s="33">
        <v>9.5660289314045729E-2</v>
      </c>
    </row>
    <row r="12" spans="2:9" x14ac:dyDescent="0.25">
      <c r="C12" s="30" t="s">
        <v>50</v>
      </c>
      <c r="D12" s="32">
        <v>95000000</v>
      </c>
      <c r="E12" s="33">
        <v>6.1093247588424437E-2</v>
      </c>
      <c r="F12" s="32">
        <v>80000000</v>
      </c>
      <c r="G12" s="33">
        <v>4.5698878663764785E-2</v>
      </c>
      <c r="H12" s="50">
        <v>80000000</v>
      </c>
      <c r="I12" s="33">
        <v>3.7330844610359307E-2</v>
      </c>
    </row>
    <row r="13" spans="2:9" x14ac:dyDescent="0.25">
      <c r="C13" s="30" t="s">
        <v>51</v>
      </c>
      <c r="D13" s="32">
        <v>110000000</v>
      </c>
      <c r="E13" s="33">
        <v>7.0739549839228297E-2</v>
      </c>
      <c r="F13" s="32">
        <v>200000000</v>
      </c>
      <c r="G13" s="33">
        <v>0.11424719665941196</v>
      </c>
      <c r="H13" s="50">
        <v>250000000</v>
      </c>
      <c r="I13" s="33">
        <v>0.11665888940737285</v>
      </c>
    </row>
    <row r="14" spans="2:9" x14ac:dyDescent="0.25">
      <c r="C14" s="30" t="s">
        <v>52</v>
      </c>
      <c r="D14" s="32">
        <v>65000000</v>
      </c>
      <c r="E14" s="33">
        <v>4.1800643086816719E-2</v>
      </c>
      <c r="F14" s="32">
        <v>70000000</v>
      </c>
      <c r="G14" s="33">
        <v>3.9986518830794189E-2</v>
      </c>
      <c r="H14" s="50">
        <v>85000000</v>
      </c>
      <c r="I14" s="33">
        <v>3.9664022398506769E-2</v>
      </c>
    </row>
    <row r="15" spans="2:9" x14ac:dyDescent="0.25">
      <c r="C15" s="30" t="s">
        <v>53</v>
      </c>
      <c r="D15" s="32">
        <v>114000000</v>
      </c>
      <c r="E15" s="33">
        <v>7.3311897106109331E-2</v>
      </c>
      <c r="F15" s="32">
        <v>110000000</v>
      </c>
      <c r="G15" s="33">
        <v>6.2835958162676578E-2</v>
      </c>
      <c r="H15" s="50">
        <v>120000000</v>
      </c>
      <c r="I15" s="33">
        <v>5.5996266915538967E-2</v>
      </c>
    </row>
    <row r="16" spans="2:9" x14ac:dyDescent="0.25">
      <c r="D16" s="36">
        <v>1555000000</v>
      </c>
      <c r="F16" s="36">
        <v>1750590000</v>
      </c>
      <c r="H16" s="36">
        <v>2143000000</v>
      </c>
    </row>
    <row r="17" spans="2:9" x14ac:dyDescent="0.25">
      <c r="D17" s="37"/>
      <c r="E17" s="37"/>
      <c r="F17" s="37"/>
      <c r="H17" s="37"/>
    </row>
    <row r="25" spans="2:9" x14ac:dyDescent="0.25">
      <c r="B25" s="30" t="s">
        <v>54</v>
      </c>
      <c r="D25" s="31">
        <v>2016</v>
      </c>
      <c r="E25" s="31"/>
      <c r="F25" s="31">
        <v>2017</v>
      </c>
      <c r="H25" s="31">
        <v>2018</v>
      </c>
      <c r="I25" s="31">
        <v>2018</v>
      </c>
    </row>
    <row r="26" spans="2:9" x14ac:dyDescent="0.25">
      <c r="C26" s="30" t="s">
        <v>55</v>
      </c>
      <c r="D26" s="38">
        <v>410000000</v>
      </c>
      <c r="E26" s="33">
        <v>0.38104089219330856</v>
      </c>
      <c r="F26" s="38">
        <v>442800000</v>
      </c>
      <c r="G26" s="33">
        <v>0.38960353353159588</v>
      </c>
      <c r="H26" s="39">
        <v>441781568.25786406</v>
      </c>
      <c r="I26" s="33">
        <v>0.36</v>
      </c>
    </row>
    <row r="27" spans="2:9" x14ac:dyDescent="0.25">
      <c r="C27" s="30" t="s">
        <v>56</v>
      </c>
      <c r="D27" s="38">
        <v>90000000</v>
      </c>
      <c r="E27" s="33">
        <v>8.3643122676579931E-2</v>
      </c>
      <c r="F27" s="38">
        <v>93600000</v>
      </c>
      <c r="G27" s="33">
        <v>8.2355218470093444E-2</v>
      </c>
      <c r="H27" s="39">
        <v>73630261.376310676</v>
      </c>
      <c r="I27" s="33">
        <v>0.06</v>
      </c>
    </row>
    <row r="28" spans="2:9" x14ac:dyDescent="0.25">
      <c r="C28" s="30" t="s">
        <v>57</v>
      </c>
      <c r="D28" s="38">
        <v>38000000</v>
      </c>
      <c r="E28" s="33">
        <v>3.5315985130111527E-2</v>
      </c>
      <c r="F28" s="38">
        <v>42560000.000000007</v>
      </c>
      <c r="G28" s="33">
        <v>3.7446988227427112E-2</v>
      </c>
      <c r="H28" s="39">
        <v>44178156.825786404</v>
      </c>
      <c r="I28" s="33">
        <v>3.5999999999999997E-2</v>
      </c>
    </row>
    <row r="29" spans="2:9" x14ac:dyDescent="0.25">
      <c r="C29" s="30" t="s">
        <v>58</v>
      </c>
      <c r="D29" s="38">
        <v>70000000</v>
      </c>
      <c r="E29" s="33">
        <v>6.5055762081784388E-2</v>
      </c>
      <c r="F29" s="38">
        <v>79800000</v>
      </c>
      <c r="G29" s="33">
        <v>7.0213102926425824E-2</v>
      </c>
      <c r="H29" s="39">
        <v>184075653.44077671</v>
      </c>
      <c r="I29" s="33">
        <v>0.15</v>
      </c>
    </row>
    <row r="30" spans="2:9" x14ac:dyDescent="0.25">
      <c r="C30" s="30" t="s">
        <v>59</v>
      </c>
      <c r="D30" s="38">
        <v>80000000</v>
      </c>
      <c r="E30" s="33">
        <v>7.434944237918216E-2</v>
      </c>
      <c r="F30" s="38">
        <v>80000000</v>
      </c>
      <c r="G30" s="33">
        <v>7.038907561546448E-2</v>
      </c>
      <c r="H30" s="39">
        <v>92037826.720388353</v>
      </c>
      <c r="I30" s="33">
        <v>7.4999999999999997E-2</v>
      </c>
    </row>
    <row r="31" spans="2:9" x14ac:dyDescent="0.25">
      <c r="C31" s="30" t="s">
        <v>60</v>
      </c>
      <c r="D31" s="38">
        <v>32000000</v>
      </c>
      <c r="E31" s="33">
        <v>2.9739776951672861E-2</v>
      </c>
      <c r="F31" s="38">
        <v>33280000</v>
      </c>
      <c r="G31" s="33">
        <v>2.9281855456033224E-2</v>
      </c>
      <c r="H31" s="39">
        <v>36815130.688155338</v>
      </c>
      <c r="I31" s="33">
        <v>0.03</v>
      </c>
    </row>
    <row r="32" spans="2:9" x14ac:dyDescent="0.25">
      <c r="C32" s="30" t="s">
        <v>61</v>
      </c>
      <c r="D32" s="38">
        <v>50000000</v>
      </c>
      <c r="E32" s="33">
        <v>4.6468401486988845E-2</v>
      </c>
      <c r="F32" s="38">
        <v>56999999.999999993</v>
      </c>
      <c r="G32" s="33">
        <v>5.0152216376018438E-2</v>
      </c>
      <c r="H32" s="39">
        <v>55222696.032233007</v>
      </c>
      <c r="I32" s="33">
        <v>4.4999999999999998E-2</v>
      </c>
    </row>
    <row r="33" spans="3:9" x14ac:dyDescent="0.25">
      <c r="C33" s="30" t="s">
        <v>62</v>
      </c>
      <c r="D33" s="38">
        <v>150000000</v>
      </c>
      <c r="E33" s="33">
        <v>0.13940520446096655</v>
      </c>
      <c r="F33" s="38">
        <v>172500000</v>
      </c>
      <c r="G33" s="33">
        <v>0.15177644429584528</v>
      </c>
      <c r="H33" s="39">
        <v>196347363.67016181</v>
      </c>
      <c r="I33" s="33">
        <v>0.16</v>
      </c>
    </row>
    <row r="34" spans="3:9" x14ac:dyDescent="0.25">
      <c r="C34" s="30" t="s">
        <v>53</v>
      </c>
      <c r="D34" s="38">
        <v>156000000</v>
      </c>
      <c r="E34" s="33">
        <v>0.1449814126394052</v>
      </c>
      <c r="F34" s="38">
        <v>135000000</v>
      </c>
      <c r="G34" s="33">
        <v>0.1187815651010963</v>
      </c>
      <c r="H34" s="39">
        <v>103082365.92683491</v>
      </c>
      <c r="I34" s="33">
        <v>8.3999999999999964E-2</v>
      </c>
    </row>
    <row r="35" spans="3:9" x14ac:dyDescent="0.25">
      <c r="D35" s="36">
        <v>1076000000</v>
      </c>
      <c r="F35" s="36">
        <v>1136540000</v>
      </c>
      <c r="G35" s="33">
        <v>1</v>
      </c>
      <c r="H35" s="40">
        <v>1227171022.9385111</v>
      </c>
      <c r="I35" s="33">
        <v>1</v>
      </c>
    </row>
    <row r="36" spans="3:9" x14ac:dyDescent="0.25">
      <c r="D36" s="37"/>
      <c r="E36" s="37"/>
      <c r="F36" s="37"/>
      <c r="G36" s="33"/>
      <c r="H36" s="37"/>
      <c r="I36" s="33"/>
    </row>
    <row r="41" spans="3:9" ht="15.75" thickBot="1" x14ac:dyDescent="0.3"/>
    <row r="42" spans="3:9" x14ac:dyDescent="0.25">
      <c r="C42" s="41" t="s">
        <v>63</v>
      </c>
      <c r="D42" s="57" t="s">
        <v>64</v>
      </c>
      <c r="E42" s="57"/>
      <c r="F42" s="57"/>
      <c r="G42" s="58"/>
      <c r="H42" s="42"/>
      <c r="I42" s="42"/>
    </row>
    <row r="43" spans="3:9" x14ac:dyDescent="0.25">
      <c r="C43" s="43" t="s">
        <v>46</v>
      </c>
      <c r="D43" s="52" t="s">
        <v>65</v>
      </c>
      <c r="E43" s="52"/>
      <c r="F43" s="52"/>
      <c r="G43" s="53"/>
      <c r="H43" s="44"/>
      <c r="I43" s="44"/>
    </row>
    <row r="44" spans="3:9" x14ac:dyDescent="0.25">
      <c r="C44" s="43" t="s">
        <v>47</v>
      </c>
      <c r="D44" s="52" t="s">
        <v>66</v>
      </c>
      <c r="E44" s="52"/>
      <c r="F44" s="52"/>
      <c r="G44" s="53"/>
      <c r="H44" s="44"/>
      <c r="I44" s="44"/>
    </row>
    <row r="45" spans="3:9" x14ac:dyDescent="0.25">
      <c r="C45" s="43" t="s">
        <v>48</v>
      </c>
      <c r="D45" s="52" t="s">
        <v>67</v>
      </c>
      <c r="E45" s="52"/>
      <c r="F45" s="52"/>
      <c r="G45" s="53"/>
      <c r="H45" s="44"/>
      <c r="I45" s="44"/>
    </row>
    <row r="46" spans="3:9" x14ac:dyDescent="0.25">
      <c r="C46" s="43" t="s">
        <v>51</v>
      </c>
      <c r="D46" s="52" t="s">
        <v>68</v>
      </c>
      <c r="E46" s="52"/>
      <c r="F46" s="52"/>
      <c r="G46" s="53"/>
      <c r="H46" s="44"/>
      <c r="I46" s="44"/>
    </row>
    <row r="47" spans="3:9" x14ac:dyDescent="0.25">
      <c r="C47" s="43" t="s">
        <v>49</v>
      </c>
      <c r="D47" s="52" t="s">
        <v>69</v>
      </c>
      <c r="E47" s="52"/>
      <c r="F47" s="52"/>
      <c r="G47" s="53"/>
      <c r="H47" s="44"/>
      <c r="I47" s="44"/>
    </row>
    <row r="48" spans="3:9" x14ac:dyDescent="0.25">
      <c r="C48" s="43" t="s">
        <v>70</v>
      </c>
      <c r="D48" s="52" t="s">
        <v>71</v>
      </c>
      <c r="E48" s="52"/>
      <c r="F48" s="52"/>
      <c r="G48" s="53"/>
      <c r="H48" s="44"/>
      <c r="I48" s="44"/>
    </row>
    <row r="49" spans="3:9" x14ac:dyDescent="0.25">
      <c r="C49" s="43" t="s">
        <v>72</v>
      </c>
      <c r="D49" s="52" t="s">
        <v>68</v>
      </c>
      <c r="E49" s="52"/>
      <c r="F49" s="52"/>
      <c r="G49" s="53"/>
      <c r="H49" s="44"/>
      <c r="I49" s="44"/>
    </row>
    <row r="50" spans="3:9" x14ac:dyDescent="0.25">
      <c r="C50" s="43" t="s">
        <v>52</v>
      </c>
      <c r="D50" s="52" t="s">
        <v>73</v>
      </c>
      <c r="E50" s="52"/>
      <c r="F50" s="52"/>
      <c r="G50" s="53"/>
      <c r="H50" s="44"/>
      <c r="I50" s="44"/>
    </row>
    <row r="51" spans="3:9" ht="15.75" thickBot="1" x14ac:dyDescent="0.3">
      <c r="C51" s="45" t="s">
        <v>74</v>
      </c>
      <c r="D51" s="54" t="s">
        <v>75</v>
      </c>
      <c r="E51" s="55"/>
      <c r="F51" s="55"/>
      <c r="G51" s="56"/>
      <c r="H51" s="44"/>
      <c r="I51" s="44"/>
    </row>
  </sheetData>
  <mergeCells count="10">
    <mergeCell ref="D48:G48"/>
    <mergeCell ref="D49:G49"/>
    <mergeCell ref="D50:G50"/>
    <mergeCell ref="D51:G51"/>
    <mergeCell ref="D42:G42"/>
    <mergeCell ref="D43:G43"/>
    <mergeCell ref="D44:G44"/>
    <mergeCell ref="D45:G45"/>
    <mergeCell ref="D46:G46"/>
    <mergeCell ref="D47:G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C-IoT Summary</vt:lpstr>
      <vt:lpstr>C-IoT Market Shares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2019-06-21T20:51:58Z</dcterms:created>
  <dcterms:modified xsi:type="dcterms:W3CDTF">2019-06-21T22:29:51Z</dcterms:modified>
</cp:coreProperties>
</file>