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8.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D715157-DA37-40E2-9609-BEC91FDACAFE}" xr6:coauthVersionLast="45" xr6:coauthVersionMax="45" xr10:uidLastSave="{00000000-0000-0000-0000-000000000000}"/>
  <bookViews>
    <workbookView xWindow="2025" yWindow="1665" windowWidth="17715" windowHeight="9255" tabRatio="746" xr2:uid="{00000000-000D-0000-FFFF-FFFF00000000}"/>
  </bookViews>
  <sheets>
    <sheet name="Title sheet and Definitions" sheetId="11" r:id="rId1"/>
    <sheet name="TOC" sheetId="39" r:id="rId2"/>
    <sheet name="Summary" sheetId="36" r:id="rId3"/>
    <sheet name="CBRS FWA" sheetId="44" r:id="rId4"/>
    <sheet name="CBRS Mobile" sheetId="47" r:id="rId5"/>
    <sheet name="CBRS Indoor" sheetId="48" r:id="rId6"/>
    <sheet name="Private LTE" sheetId="51" r:id="rId7"/>
    <sheet name="End Devices" sheetId="50" r:id="rId8"/>
  </sheet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<sst xmlns="http://schemas.openxmlformats.org/spreadsheetml/2006/main" count="394" uniqueCount="165">
  <si>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</si>
  <si>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</si>
  <si>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</si>
  <si>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</si>
  <si>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</si>
  <si>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</si>
  <si>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</si>
  <si>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</si>
  <si>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</si>
  <si>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</si>
  <si>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</si>
  <si>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</si>
  <si>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</si>
  <si>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</si>
  <si>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</si>
  <si>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</si>
  <si>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</si>
  <si>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</si>
  <si>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</si>
  <si>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</si>
  <si>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TABLE OF CONTENTS</t>
  </si>
  <si>
    <t>Tables:</t>
  </si>
  <si>
    <t>Charts:</t>
  </si>
  <si>
    <t>Total</t>
  </si>
  <si>
    <t>Mobile/Telco</t>
  </si>
  <si>
    <t>Enterprise</t>
  </si>
  <si>
    <t>Cable</t>
  </si>
  <si>
    <t>* Note:  CBRS radio equipment revenue does not include burdened costs associated with SAS/ESC</t>
  </si>
  <si>
    <t>Others</t>
  </si>
  <si>
    <t>WISP/OTT</t>
  </si>
  <si>
    <t>Cable MSO</t>
  </si>
  <si>
    <t>2T2R</t>
  </si>
  <si>
    <t>4T4R</t>
  </si>
  <si>
    <t>PAL</t>
  </si>
  <si>
    <t>GAA</t>
  </si>
  <si>
    <t>Standalone</t>
  </si>
  <si>
    <t>Multiband</t>
  </si>
  <si>
    <t>CBRS Fixed Wireless Use</t>
  </si>
  <si>
    <t>Enterprise / Neutral Host</t>
  </si>
  <si>
    <t>Enterprise/NH</t>
  </si>
  <si>
    <t>Note:  Enterprise/Neutral Host unit shipments may be served by Telco or Cable operators in the later years in our forecast period</t>
  </si>
  <si>
    <t>Indoor</t>
  </si>
  <si>
    <t>Outdoor</t>
  </si>
  <si>
    <t>Table 1-1:  CBRS Small Cell Shipment, by Operator Type</t>
  </si>
  <si>
    <t>Table 2-2:   CBRS FWA Small Cell Shipment, by MIMO configuration</t>
  </si>
  <si>
    <t>Table 2-1:   CBRS FWA Small Cell Shipment, by Operator Type</t>
  </si>
  <si>
    <t>Chart 2-1:   CBRS FWA Small Cell Shipment, by Operator Type</t>
  </si>
  <si>
    <t>Chart 2-2:   CBRS FWA Small Cell Shipment, by MIMO configuration</t>
  </si>
  <si>
    <t>Table 2-3:   CBRS FWA Small Cell Shipment, by Licensing Type</t>
  </si>
  <si>
    <t>Chart 2-3:   CBRS FWA Small Cell Shipment, by Licensing Type</t>
  </si>
  <si>
    <t>Table 2-4:   CBRS FWA Small Cell Shipment, Standalone vs. Multiband</t>
  </si>
  <si>
    <t>Chart 2-4:   CBRS FWA Small Cell Shipment, Standalone vs. Multiband</t>
  </si>
  <si>
    <t>Table 2-5:   CBRS FWA CPE Shipment by Operator Type</t>
  </si>
  <si>
    <t>Chart 2-5:   CBRS FWA CPE Shipment by Operator Type</t>
  </si>
  <si>
    <t>Table 3-1:   CBRS Outdoor Small Cell Shipment, for Mobility, by Operator Type</t>
  </si>
  <si>
    <t>Chart 3-1:   CBRS Outdoor Small Cell Shipment, for Mobility, by Operator Type</t>
  </si>
  <si>
    <t>Table 3-2:   CBRS Outdoor Small Cell Shipment, for Mobility, by MIMO configuration</t>
  </si>
  <si>
    <t>Chart 3-2:   CBRS Outdoor Small Cell Shipment, for Mobility, by MIMO configuration</t>
  </si>
  <si>
    <t>Table 3-3:   CBRS Outdoor Small Cell Shipment, for Mobility, by Licensing Type</t>
  </si>
  <si>
    <t>Chart 3-3:   CBRS Outdoor Small Cell Shipment, for Mobility, by Licensing Type</t>
  </si>
  <si>
    <t>Table 3-4:   CBRS Outdoor Small Cell Shipment, for Mobility, Standalone vs. Multiband</t>
  </si>
  <si>
    <t>Chart 3-4:   CBRS Outdoor Small Cell Shipment, for Mobility, Standalone vs. Multiband</t>
  </si>
  <si>
    <t>Chart 3-5:   CBRS CPE Shipment, for Mobility, by Operator Type</t>
  </si>
  <si>
    <t>Table 4-1:   CBRS Indoor Small Cell Shipment by Operator Type</t>
  </si>
  <si>
    <t>Chart 4-1:   CBRS Indoor Small Cell Shipment by Operator Type</t>
  </si>
  <si>
    <t>Table 4-2:   CBRS Indoor Small Cell Shipment, by MIMO configuration</t>
  </si>
  <si>
    <t>Chart 4-2:   CBRS Indoor Small Cell Shipment, by MIMO configuration</t>
  </si>
  <si>
    <t>Table 4-3:   CBRS Indoor Small Cell Shipment, by Licensing Type</t>
  </si>
  <si>
    <t>Chart 4-3:   CBRS Indoor Small Cell Shipment, by Licensing Type</t>
  </si>
  <si>
    <t>Table 4-4:   CBRS Indoor Small Cell Shipment, Standalone vs. Multiband</t>
  </si>
  <si>
    <t>Chart 4-4:   CBRS Indoor Small Cell Shipment, Standalone vs. Multiband</t>
  </si>
  <si>
    <t>* Note:  CBRS radio equipment revenue includes CPE but does not include burdened costs associated with SAS/ESC</t>
  </si>
  <si>
    <t>Private LTE:</t>
  </si>
  <si>
    <t>An LTE network set up by a private enterprise (or public safety agency) with its own radio base stations and core network</t>
  </si>
  <si>
    <t>Neutral Host Network:</t>
  </si>
  <si>
    <t>A network set up by an independent third party for wholesale access by any user from any LTE network</t>
  </si>
  <si>
    <t xml:space="preserve">Enterprise </t>
  </si>
  <si>
    <t>Joe Madden, Principal Analyst</t>
  </si>
  <si>
    <t>joe@mobile-experts.net</t>
  </si>
  <si>
    <t>Private LTE</t>
  </si>
  <si>
    <t>Industrial</t>
  </si>
  <si>
    <t>Smartphones</t>
  </si>
  <si>
    <t>IoT Devices</t>
  </si>
  <si>
    <t xml:space="preserve"> Total</t>
  </si>
  <si>
    <t>Table 5-1:   Private LTE CBRS Small Cell Shipments, Outdoor vs Indoor</t>
  </si>
  <si>
    <t>Chart 5-1:   Private LTE CBRS Small Cell Shipments</t>
  </si>
  <si>
    <t>Table 1-3:   CBRS Small Cell Shipment, by Application</t>
  </si>
  <si>
    <t xml:space="preserve">Mobile </t>
  </si>
  <si>
    <t xml:space="preserve">Indoor </t>
  </si>
  <si>
    <t>Chart 1-4:   CBRS Small Cell Shipments, by License Type</t>
  </si>
  <si>
    <t>Table 1-4:   CBRS Small Cell Shipment, by License Type</t>
  </si>
  <si>
    <t>Table 1-5:   CBRS Small Cell Shipment, Standalone vs. Multiband</t>
  </si>
  <si>
    <t>Chart 1-5:   CBRS Small Cell Shipment, Standalone vs. Multiband</t>
  </si>
  <si>
    <t>Table 1-6:   CBRS Small Cell Shipment, Indoor vs. Outdoor</t>
  </si>
  <si>
    <t>Chart 1-6:   CBRS Small Cell Shipment, Indoor vs. Outdoor</t>
  </si>
  <si>
    <t>Chart 1-3:   CBRS Small Cell Shipments, by Application</t>
  </si>
  <si>
    <t>Table 1-7:  CBRS  Small Cell Shipment, by MIMO configuration</t>
  </si>
  <si>
    <t>Chart 1-7:  CBRS  Small Cell Shipment, by MIMO configuration</t>
  </si>
  <si>
    <t>64T64R</t>
  </si>
  <si>
    <t>Global CBRS-enabled smartphones</t>
  </si>
  <si>
    <t>Chart 6-1:   CBRS-Enabled Smatphone Shipments</t>
  </si>
  <si>
    <t>Chart 1-1:  CBRS Small Cell Shipments, by Operator Type</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</si>
  <si>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</si>
  <si>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 Note: CPE is defined as a terminal modem device that terminates CBRS radio links</t>
  </si>
  <si>
    <t>Table 5-3:   Private LTE CBRS Radio Equipment Revenue by Indoor/Outdoor</t>
  </si>
  <si>
    <t>Chart 5-2:   Private LTE CBRS CPE Shipments, Outdoor vs Indoor</t>
  </si>
  <si>
    <t>Chart 5-3:   Private LTE CBRS Radio Equipment Revenue by Indoor/Outdoor</t>
  </si>
  <si>
    <t>Note:  Some Indoor units are used for Mobile use case in addition to in-building wireless coverage</t>
  </si>
  <si>
    <t>* Note: some part 90 units operated by WISP/OTT that are certified as part 96 are considered shipped units though theoretically they are already in service</t>
  </si>
  <si>
    <t>CBRS End User Devices</t>
  </si>
  <si>
    <t>Table 6-1:   CBRS-Enabled Smartphone Shipments</t>
  </si>
  <si>
    <t>* Note: the 2017 and 2018 units are band 42/43/48 units that can operate in the 3.5GHz (CBRS) band</t>
  </si>
  <si>
    <t>CAGR (18-24)</t>
  </si>
  <si>
    <t>CBRS Mobile Use (Capacity Augmentation and Mobile Offload)</t>
  </si>
  <si>
    <t>Table 2-7:   CBRS FWA Radio Equipment Revenue by Operator Type</t>
  </si>
  <si>
    <t>Chart 2-7:   CBRS FWA Radio Equipment Revenue by Operator Type</t>
  </si>
  <si>
    <t>Fixed Wireless Broadband</t>
  </si>
  <si>
    <t>Transportation</t>
  </si>
  <si>
    <t>Table 6-2:   CBRS CPE and IoT Devices</t>
  </si>
  <si>
    <t>Entertainment Venues</t>
  </si>
  <si>
    <t>Energy &amp; Utility</t>
  </si>
  <si>
    <t>Chart 6-2:   CBRS IoT Device  Shipments, by Application</t>
  </si>
  <si>
    <t>* CPE and IoT devices include:  mobile router/gateways, cellular-to-ethernet bridge, USB dongles and modules</t>
  </si>
  <si>
    <t>Table 3-5:   CBRS Mobile CPE Shipment, for Mobility, by Operator Type</t>
  </si>
  <si>
    <t>Table 1-2:  CBRS End Terminal Shipments, by Market Area</t>
  </si>
  <si>
    <t>Chart 1-2:  CBRS End Terminal Shipments, by Market Segment</t>
  </si>
  <si>
    <t>USA CBRS-enabled smartphones</t>
  </si>
  <si>
    <t>Broadband CPEs</t>
  </si>
  <si>
    <t>Table 1-8:   CBRS CPE and IoT Device Shipment by Operator Type</t>
  </si>
  <si>
    <t>Chart 1-8:   CBRS CPE and IoT Device Shipment by Operator Type</t>
  </si>
  <si>
    <t>Table 5-2:   Private LTE CBRS CPE and IoT Device Shipments, Outdoor vs Indoor</t>
  </si>
  <si>
    <t>Note:  The CBSD radio equipment includes AP's and CPE's</t>
  </si>
  <si>
    <t>End User Device</t>
  </si>
  <si>
    <t>Table 1-10:   CBRS Radio Equipment Revenue by Operator Type</t>
  </si>
  <si>
    <t>Chart 1-10:   CBRS Radio Equipment Revenue by Operator Type</t>
  </si>
  <si>
    <t>Table 1-11:   CBRS Radio Equipment Revenue by Use Case Application</t>
  </si>
  <si>
    <t>Fixed wireless</t>
  </si>
  <si>
    <t>Chart 1-11:   CBRS Radio Equipment Revenue by Use Case Application</t>
  </si>
  <si>
    <t>CBRS Indoor (Carrier Mobile Offload, Enterprise Private LTE, and Neutral Host In-Building Wireless)</t>
  </si>
  <si>
    <t>CBRS Private LTE (Enterprise and Neutral Hosts)</t>
  </si>
  <si>
    <t>CBRS Infrastructure and Device Forecast</t>
  </si>
  <si>
    <t>Table 6-3:   CBRS Broadband CPEs</t>
  </si>
  <si>
    <t>Chart 6-3:   CBRS Broadband CPEs</t>
  </si>
  <si>
    <t>Home gateway</t>
  </si>
  <si>
    <t>* Home gateway refers to CBRS-embedded fixed broadband (DOCSIS) CPE</t>
  </si>
  <si>
    <t>Table 1-9:   Overall CBRS Radio Equipment Shipment by CBSD Class</t>
  </si>
  <si>
    <t>Chart 1-9:   Overall CBRS Radio Equipment Shipment by CBSD Class</t>
  </si>
  <si>
    <t>Category A</t>
  </si>
  <si>
    <t>Category B</t>
  </si>
  <si>
    <t>* Enterprise CPEs can include cellular-to-ethernet bridge, gateway/router devices used in fixed application context, etc.</t>
  </si>
  <si>
    <t>Mobile Broadband</t>
  </si>
  <si>
    <t>Private LTE / Neutral Host</t>
  </si>
  <si>
    <t>* Note:  CBRS radio equipment revenue includes both infrastructure and end devices, but it does not include a burdened cost associated with SAS and EPC</t>
  </si>
  <si>
    <t>Table 2-6:   Fixed Wireless CBRS  Radio Equipment Shipment by CBSD Class</t>
  </si>
  <si>
    <t>Chart 2-6:   Fixed Wireless CBRS  Radio Equipment Shipment by CBSD Class</t>
  </si>
  <si>
    <t>Table 3-7:   CBRS Radio Equipment Revenue, for Mobility, by Operator Type</t>
  </si>
  <si>
    <t>Chart 3-7:   CBRS Radio Equipment Revenue, for Mobility, by Operator Type</t>
  </si>
  <si>
    <t>Table 3-6:   Outdoor Mobile CBRS Radio Equipment Shipment by CBSD Class</t>
  </si>
  <si>
    <t>Chart 3-6:   Outdoor Mobile CBRS Radio Equipment Shipment by CBSD Class</t>
  </si>
  <si>
    <t>Table 4-5:   Indoor Mobile CBRS Radio Equipment Shipment by CBSD Class</t>
  </si>
  <si>
    <t>Chart 4-5:   Indoor Mobile CBRS Radio Equipment Shipment by CBSD Class</t>
  </si>
  <si>
    <t>Table 4-6:   CBRS Indoor Radio Equipment Revenue by Operator Type</t>
  </si>
  <si>
    <t>Chart 4-6:   CBRS Indoor Radio Equipment Revenue by Operator Type</t>
  </si>
  <si>
    <t>Customer Name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</si>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</sst>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409]d\-mmm\-yyyy;@"/>
    <numFmt numFmtId="169" formatCode="#,###,,\ &quot;M&quot;"/>
    <numFmt numFmtId="170" formatCode="#,###"/>
  </numFmts>
  <fonts count="48" x14ac:knownFonts="1">
    <font>
      <sz val="10"/>
      <name val="Arial"/>
    </font>
    <font>
      <sz val="11"/>
      <color theme="1"/>
      <name val="Calibri"/>
      <family val="2"/>
      <scheme val="minor"/>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sz val="11"/>
      <color theme="1"/>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0"/>
      <color theme="1"/>
      <name val="Candara"/>
      <family val="2"/>
    </font>
    <font>
      <b/>
      <sz val="10"/>
      <color rgb="FFC00000"/>
      <name val="Candara"/>
      <family val="2"/>
    </font>
    <font>
      <sz val="11"/>
      <color rgb="FFFF0000"/>
      <name val="Candara"/>
      <family val="2"/>
    </font>
    <font>
      <sz val="10"/>
      <color rgb="FFFF0000"/>
      <name val="Candara"/>
      <family val="2"/>
    </font>
    <font>
      <sz val="11"/>
      <color theme="1"/>
      <name val="Candara"/>
      <family val="2"/>
    </font>
    <font>
      <i/>
      <sz val="1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23">
    <xf numFmtId="0" fontId="0" fillId="0" borderId="0"/>
    <xf numFmtId="43" fontId="4"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8"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9" fontId="8" fillId="0" borderId="0" applyFont="0" applyFill="0" applyBorder="0" applyAlignment="0" applyProtection="0"/>
    <xf numFmtId="168" fontId="3" fillId="0" borderId="0"/>
    <xf numFmtId="168" fontId="18" fillId="0" borderId="0" applyNumberFormat="0" applyFill="0" applyBorder="0" applyAlignment="0" applyProtection="0"/>
    <xf numFmtId="0" fontId="35" fillId="0" borderId="3" applyNumberFormat="0" applyProtection="0">
      <alignment wrapText="1"/>
    </xf>
    <xf numFmtId="0" fontId="36" fillId="0" borderId="4" applyNumberFormat="0" applyFont="0" applyProtection="0">
      <alignment wrapText="1"/>
    </xf>
    <xf numFmtId="0" fontId="35" fillId="0" borderId="5" applyNumberFormat="0" applyProtection="0">
      <alignment wrapText="1"/>
    </xf>
    <xf numFmtId="168"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160">
    <xf numFmtId="0" fontId="0" fillId="0" borderId="0" xfId="0"/>
    <xf numFmtId="0" fontId="6" fillId="0" borderId="0" xfId="0" applyFont="1"/>
    <xf numFmtId="14" fontId="6" fillId="0" borderId="0" xfId="0" applyNumberFormat="1" applyFont="1" applyAlignment="1">
      <alignment horizontal="left"/>
    </xf>
    <xf numFmtId="0" fontId="7" fillId="0" borderId="0" xfId="0" applyFont="1"/>
    <xf numFmtId="0" fontId="6" fillId="0" borderId="0" xfId="0" applyFont="1" applyAlignment="1">
      <alignment horizontal="right"/>
    </xf>
    <xf numFmtId="165" fontId="6" fillId="0" borderId="0" xfId="1" applyNumberFormat="1" applyFont="1"/>
    <xf numFmtId="0" fontId="9" fillId="0" borderId="0" xfId="0" applyFont="1" applyAlignment="1">
      <alignment wrapText="1"/>
    </xf>
    <xf numFmtId="0" fontId="6" fillId="0" borderId="0" xfId="0" applyFont="1" applyAlignment="1">
      <alignment wrapText="1"/>
    </xf>
    <xf numFmtId="0" fontId="11" fillId="0" borderId="0" xfId="0" applyFont="1"/>
    <xf numFmtId="0" fontId="11" fillId="0" borderId="0" xfId="0" applyFont="1" applyAlignment="1">
      <alignment horizontal="right"/>
    </xf>
    <xf numFmtId="165" fontId="7" fillId="0" borderId="0" xfId="1" applyNumberFormat="1" applyFont="1"/>
    <xf numFmtId="15" fontId="14" fillId="0" borderId="0" xfId="0" applyNumberFormat="1" applyFont="1"/>
    <xf numFmtId="0" fontId="13" fillId="0" borderId="0" xfId="0" applyFont="1"/>
    <xf numFmtId="0" fontId="6" fillId="0" borderId="0" xfId="0" applyFont="1" applyAlignment="1">
      <alignment horizontal="left" wrapText="1"/>
    </xf>
    <xf numFmtId="0" fontId="6" fillId="0" borderId="0" xfId="0" applyFont="1" applyAlignment="1">
      <alignment horizontal="left"/>
    </xf>
    <xf numFmtId="9" fontId="7" fillId="0" borderId="0" xfId="6" applyFont="1"/>
    <xf numFmtId="0" fontId="12" fillId="0" borderId="0" xfId="0" applyFont="1"/>
    <xf numFmtId="0" fontId="9" fillId="0" borderId="0" xfId="0" applyFont="1"/>
    <xf numFmtId="0" fontId="15" fillId="0" borderId="0" xfId="0" applyFont="1"/>
    <xf numFmtId="0" fontId="12" fillId="0" borderId="0" xfId="0" applyFont="1" applyAlignment="1">
      <alignment horizontal="right"/>
    </xf>
    <xf numFmtId="14" fontId="7" fillId="0" borderId="0" xfId="0" applyNumberFormat="1" applyFont="1" applyAlignment="1">
      <alignment horizontal="left"/>
    </xf>
    <xf numFmtId="168" fontId="9" fillId="0" borderId="0" xfId="8" applyFont="1"/>
    <xf numFmtId="168" fontId="17" fillId="0" borderId="0" xfId="8" applyFont="1"/>
    <xf numFmtId="168" fontId="9" fillId="0" borderId="0" xfId="8" applyFont="1" applyAlignment="1">
      <alignment horizontal="left"/>
    </xf>
    <xf numFmtId="168" fontId="7" fillId="0" borderId="0" xfId="8" applyFont="1"/>
    <xf numFmtId="168" fontId="3" fillId="0" borderId="0" xfId="8"/>
    <xf numFmtId="168" fontId="6" fillId="0" borderId="0" xfId="8" applyFont="1"/>
    <xf numFmtId="168" fontId="6" fillId="2" borderId="0" xfId="8" applyFont="1" applyFill="1"/>
    <xf numFmtId="0" fontId="19" fillId="0" borderId="0" xfId="5" applyFont="1" applyAlignment="1" applyProtection="1"/>
    <xf numFmtId="0" fontId="20" fillId="0" borderId="0" xfId="0" applyFont="1"/>
    <xf numFmtId="0" fontId="21" fillId="0" borderId="0" xfId="0" applyFont="1"/>
    <xf numFmtId="0" fontId="21" fillId="0" borderId="0" xfId="0" applyFont="1" applyAlignment="1">
      <alignment horizontal="right"/>
    </xf>
    <xf numFmtId="0" fontId="22" fillId="0" borderId="0" xfId="0" applyFont="1"/>
    <xf numFmtId="14" fontId="21" fillId="0" borderId="0" xfId="0" applyNumberFormat="1" applyFont="1" applyAlignment="1">
      <alignment horizontal="left"/>
    </xf>
    <xf numFmtId="3" fontId="23" fillId="0" borderId="0" xfId="0" applyNumberFormat="1" applyFont="1"/>
    <xf numFmtId="0" fontId="24" fillId="0" borderId="0" xfId="0" applyFont="1"/>
    <xf numFmtId="0" fontId="25" fillId="3" borderId="1" xfId="0" applyFont="1" applyFill="1" applyBorder="1" applyAlignment="1">
      <alignment horizontal="left"/>
    </xf>
    <xf numFmtId="0" fontId="25" fillId="3" borderId="2" xfId="0" applyFont="1" applyFill="1" applyBorder="1" applyAlignment="1">
      <alignment horizontal="right"/>
    </xf>
    <xf numFmtId="165" fontId="21" fillId="0" borderId="0" xfId="1" applyNumberFormat="1" applyFont="1"/>
    <xf numFmtId="9" fontId="21" fillId="0" borderId="0" xfId="6" applyFont="1"/>
    <xf numFmtId="165" fontId="24" fillId="0" borderId="0" xfId="1" applyNumberFormat="1" applyFont="1"/>
    <xf numFmtId="9" fontId="24" fillId="0" borderId="0" xfId="6" applyFont="1"/>
    <xf numFmtId="2" fontId="27" fillId="0" borderId="0" xfId="0" applyNumberFormat="1" applyFont="1"/>
    <xf numFmtId="165" fontId="24" fillId="0" borderId="0" xfId="0" applyNumberFormat="1" applyFont="1"/>
    <xf numFmtId="43" fontId="21" fillId="0" borderId="0" xfId="0" applyNumberFormat="1" applyFont="1"/>
    <xf numFmtId="165" fontId="21" fillId="0" borderId="0" xfId="0" applyNumberFormat="1" applyFont="1"/>
    <xf numFmtId="167" fontId="21" fillId="0" borderId="0" xfId="3" applyNumberFormat="1" applyFont="1"/>
    <xf numFmtId="167" fontId="24" fillId="0" borderId="0" xfId="3" applyNumberFormat="1" applyFont="1"/>
    <xf numFmtId="0" fontId="28" fillId="0" borderId="0" xfId="0" applyFont="1"/>
    <xf numFmtId="0" fontId="21" fillId="0" borderId="0" xfId="0" applyFont="1" applyAlignment="1">
      <alignment horizontal="left" indent="2"/>
    </xf>
    <xf numFmtId="0" fontId="21" fillId="0" borderId="0" xfId="0" applyFont="1" applyAlignment="1">
      <alignment horizontal="left" indent="4"/>
    </xf>
    <xf numFmtId="0" fontId="24" fillId="0" borderId="0" xfId="0" applyFont="1" applyAlignment="1">
      <alignment horizontal="right"/>
    </xf>
    <xf numFmtId="3" fontId="24" fillId="0" borderId="0" xfId="0" applyNumberFormat="1" applyFont="1"/>
    <xf numFmtId="4" fontId="24" fillId="0" borderId="0" xfId="0" applyNumberFormat="1" applyFont="1"/>
    <xf numFmtId="0" fontId="29" fillId="0" borderId="0" xfId="0" applyFont="1"/>
    <xf numFmtId="0" fontId="24" fillId="0" borderId="0" xfId="0" applyFont="1" applyAlignment="1">
      <alignment horizontal="left"/>
    </xf>
    <xf numFmtId="0" fontId="21" fillId="0" borderId="0" xfId="0" applyFont="1" applyAlignment="1">
      <alignment horizontal="left"/>
    </xf>
    <xf numFmtId="9" fontId="24" fillId="0" borderId="0" xfId="0" applyNumberFormat="1" applyFont="1"/>
    <xf numFmtId="9" fontId="30" fillId="0" borderId="0" xfId="6" applyFont="1"/>
    <xf numFmtId="9" fontId="31" fillId="0" borderId="0" xfId="6" applyFont="1"/>
    <xf numFmtId="0" fontId="24" fillId="0" borderId="0" xfId="0" applyFont="1" applyAlignment="1">
      <alignment horizontal="left" indent="2"/>
    </xf>
    <xf numFmtId="166" fontId="21" fillId="0" borderId="0" xfId="3" applyNumberFormat="1" applyFont="1"/>
    <xf numFmtId="166" fontId="24" fillId="0" borderId="0" xfId="3" applyNumberFormat="1" applyFont="1"/>
    <xf numFmtId="166" fontId="21" fillId="0" borderId="0" xfId="0" applyNumberFormat="1" applyFont="1"/>
    <xf numFmtId="2" fontId="21" fillId="0" borderId="0" xfId="0" applyNumberFormat="1" applyFont="1"/>
    <xf numFmtId="2" fontId="24" fillId="0" borderId="0" xfId="0" applyNumberFormat="1" applyFont="1"/>
    <xf numFmtId="3" fontId="21" fillId="0" borderId="0" xfId="0" applyNumberFormat="1" applyFont="1"/>
    <xf numFmtId="3" fontId="32" fillId="0" borderId="0" xfId="0" applyNumberFormat="1" applyFont="1"/>
    <xf numFmtId="0" fontId="33" fillId="0" borderId="0" xfId="0" applyFont="1"/>
    <xf numFmtId="0" fontId="34" fillId="0" borderId="0" xfId="0" applyFont="1"/>
    <xf numFmtId="9" fontId="23" fillId="0" borderId="0" xfId="6" applyFont="1"/>
    <xf numFmtId="9" fontId="21" fillId="0" borderId="0" xfId="0" applyNumberFormat="1" applyFont="1"/>
    <xf numFmtId="9" fontId="23" fillId="0" borderId="0" xfId="0" applyNumberFormat="1" applyFont="1"/>
    <xf numFmtId="164" fontId="23" fillId="0" borderId="0" xfId="0" applyNumberFormat="1" applyFont="1"/>
    <xf numFmtId="0" fontId="26" fillId="0" borderId="0" xfId="0" applyFont="1"/>
    <xf numFmtId="0" fontId="25" fillId="0" borderId="0" xfId="0" applyFont="1" applyAlignment="1">
      <alignment horizontal="left"/>
    </xf>
    <xf numFmtId="0" fontId="25" fillId="0" borderId="0" xfId="0" applyFont="1" applyAlignment="1">
      <alignment horizontal="right"/>
    </xf>
    <xf numFmtId="9" fontId="9" fillId="0" borderId="0" xfId="6" applyFont="1"/>
    <xf numFmtId="0" fontId="37" fillId="0" borderId="0" xfId="0" applyFont="1"/>
    <xf numFmtId="0" fontId="37" fillId="0" borderId="0" xfId="0" applyFont="1" applyAlignment="1">
      <alignment horizontal="right"/>
    </xf>
    <xf numFmtId="0" fontId="38" fillId="0" borderId="0" xfId="0" applyFont="1"/>
    <xf numFmtId="14" fontId="37" fillId="0" borderId="0" xfId="0" applyNumberFormat="1" applyFont="1" applyAlignment="1">
      <alignment horizontal="left"/>
    </xf>
    <xf numFmtId="3" fontId="39" fillId="0" borderId="0" xfId="0" applyNumberFormat="1" applyFont="1"/>
    <xf numFmtId="0" fontId="40" fillId="0" borderId="0" xfId="0" applyFont="1"/>
    <xf numFmtId="3" fontId="40" fillId="0" borderId="0" xfId="0" applyNumberFormat="1" applyFont="1"/>
    <xf numFmtId="0" fontId="41" fillId="3" borderId="1" xfId="0" applyFont="1" applyFill="1" applyBorder="1" applyAlignment="1">
      <alignment horizontal="left"/>
    </xf>
    <xf numFmtId="0" fontId="41" fillId="3" borderId="2" xfId="0" applyFont="1" applyFill="1" applyBorder="1" applyAlignment="1">
      <alignment horizontal="right"/>
    </xf>
    <xf numFmtId="165" fontId="37" fillId="0" borderId="0" xfId="1" applyNumberFormat="1" applyFont="1"/>
    <xf numFmtId="9" fontId="40" fillId="0" borderId="0" xfId="6" applyFont="1"/>
    <xf numFmtId="165" fontId="40" fillId="0" borderId="0" xfId="1" applyNumberFormat="1" applyFont="1"/>
    <xf numFmtId="166" fontId="37" fillId="0" borderId="0" xfId="0" applyNumberFormat="1" applyFont="1"/>
    <xf numFmtId="2" fontId="37" fillId="0" borderId="0" xfId="0" applyNumberFormat="1" applyFont="1"/>
    <xf numFmtId="2" fontId="40" fillId="0" borderId="0" xfId="0" applyNumberFormat="1" applyFont="1"/>
    <xf numFmtId="3" fontId="37" fillId="0" borderId="0" xfId="0" applyNumberFormat="1" applyFont="1"/>
    <xf numFmtId="3" fontId="42" fillId="0" borderId="0" xfId="0" applyNumberFormat="1" applyFont="1"/>
    <xf numFmtId="0" fontId="43" fillId="0" borderId="0" xfId="0" applyFont="1"/>
    <xf numFmtId="0" fontId="44" fillId="0" borderId="0" xfId="0" applyFont="1"/>
    <xf numFmtId="9" fontId="37" fillId="0" borderId="0" xfId="6" applyFont="1"/>
    <xf numFmtId="2" fontId="45" fillId="0" borderId="0" xfId="0" applyNumberFormat="1" applyFont="1"/>
    <xf numFmtId="14" fontId="40" fillId="0" borderId="0" xfId="0" applyNumberFormat="1" applyFont="1" applyAlignment="1">
      <alignment horizontal="left"/>
    </xf>
    <xf numFmtId="165" fontId="40" fillId="0" borderId="0" xfId="0" applyNumberFormat="1" applyFont="1"/>
    <xf numFmtId="43" fontId="37" fillId="0" borderId="0" xfId="0" applyNumberFormat="1" applyFont="1"/>
    <xf numFmtId="0" fontId="46" fillId="0" borderId="0" xfId="0" applyFont="1"/>
    <xf numFmtId="9" fontId="46" fillId="0" borderId="0" xfId="6" applyFont="1"/>
    <xf numFmtId="165" fontId="37" fillId="0" borderId="0" xfId="0" applyNumberFormat="1" applyFont="1"/>
    <xf numFmtId="167" fontId="37" fillId="0" borderId="0" xfId="3" applyNumberFormat="1" applyFont="1"/>
    <xf numFmtId="167" fontId="40" fillId="0" borderId="0" xfId="3" applyNumberFormat="1" applyFont="1"/>
    <xf numFmtId="0" fontId="2" fillId="0" borderId="0" xfId="0" applyFont="1"/>
    <xf numFmtId="0" fontId="5" fillId="0" borderId="0" xfId="5" applyAlignment="1" applyProtection="1"/>
    <xf numFmtId="14" fontId="11" fillId="0" borderId="0" xfId="0" applyNumberFormat="1" applyFont="1" applyAlignment="1">
      <alignment horizontal="left"/>
    </xf>
    <xf numFmtId="165" fontId="11" fillId="0" borderId="0" xfId="1" applyNumberFormat="1" applyFont="1"/>
    <xf numFmtId="9" fontId="11" fillId="0" borderId="0" xfId="6" applyFont="1"/>
    <xf numFmtId="169" fontId="21" fillId="0" borderId="0" xfId="1" applyNumberFormat="1" applyFont="1"/>
    <xf numFmtId="170" fontId="21" fillId="0" borderId="0" xfId="1" applyNumberFormat="1" applyFont="1"/>
    <xf numFmtId="2" fontId="11" fillId="0" borderId="0" xfId="0" applyNumberFormat="1" applyFont="1"/>
    <xf numFmtId="170" fontId="24" fillId="0" borderId="0" xfId="1" applyNumberFormat="1" applyFont="1"/>
    <xf numFmtId="0" fontId="10" fillId="0" borderId="0" xfId="0" applyFont="1"/>
    <xf numFmtId="14" fontId="10" fillId="0" borderId="0" xfId="0" applyNumberFormat="1" applyFont="1" applyAlignment="1">
      <alignment horizontal="left"/>
    </xf>
    <xf numFmtId="1" fontId="37" fillId="0" borderId="0" xfId="0" applyNumberFormat="1" applyFont="1"/>
    <xf numFmtId="3" fontId="6" fillId="0" borderId="0" xfId="0" applyNumberFormat="1" applyFont="1"/>
    <xf numFmtId="0" fontId="7" fillId="3" borderId="1" xfId="0" applyFont="1" applyFill="1" applyBorder="1" applyAlignment="1">
      <alignment horizontal="left"/>
    </xf>
    <xf numFmtId="9" fontId="6" fillId="0" borderId="0" xfId="6" applyFont="1"/>
    <xf numFmtId="0" fontId="7" fillId="0" borderId="0" xfId="0" applyFont="1" applyAlignment="1">
      <alignment horizontal="right"/>
    </xf>
    <xf numFmtId="0" fontId="11" fillId="0" borderId="0" xfId="0" applyFont="1" applyFill="1"/>
    <xf numFmtId="170" fontId="13" fillId="0" borderId="0" xfId="1" applyNumberFormat="1" applyFont="1"/>
    <xf numFmtId="165" fontId="40" fillId="0" borderId="0" xfId="1" applyNumberFormat="1" applyFont="1" applyFill="1"/>
    <xf numFmtId="167" fontId="11" fillId="0" borderId="0" xfId="3" applyNumberFormat="1" applyFont="1"/>
    <xf numFmtId="9" fontId="11" fillId="0" borderId="0" xfId="6" applyNumberFormat="1" applyFont="1"/>
    <xf numFmtId="14" fontId="6" fillId="0" borderId="0" xfId="0" applyNumberFormat="1" applyFont="1" applyFill="1" applyAlignment="1">
      <alignment horizontal="left"/>
    </xf>
    <xf numFmtId="165" fontId="37" fillId="0" borderId="0" xfId="1" applyNumberFormat="1" applyFont="1" applyFill="1"/>
    <xf numFmtId="0" fontId="47" fillId="0" borderId="0" xfId="0" applyFont="1" applyFill="1" applyAlignment="1">
      <alignment horizontal="left" indent="2"/>
    </xf>
    <xf numFmtId="165" fontId="47" fillId="0" borderId="0" xfId="1" applyNumberFormat="1" applyFont="1" applyFill="1"/>
    <xf numFmtId="0" fontId="6" fillId="0" borderId="0" xfId="0" applyFont="1" applyFill="1"/>
    <xf numFmtId="165" fontId="40" fillId="0" borderId="0" xfId="0" applyNumberFormat="1" applyFont="1" applyFill="1"/>
    <xf numFmtId="165" fontId="6" fillId="0" borderId="0" xfId="0" applyNumberFormat="1" applyFont="1" applyFill="1"/>
    <xf numFmtId="0" fontId="21" fillId="0" borderId="0" xfId="0" applyFont="1" applyFill="1"/>
    <xf numFmtId="0" fontId="26" fillId="0" borderId="0" xfId="0" applyFont="1" applyFill="1"/>
    <xf numFmtId="2" fontId="27" fillId="0" borderId="0" xfId="0" applyNumberFormat="1" applyFont="1" applyFill="1"/>
    <xf numFmtId="2" fontId="11" fillId="0" borderId="0" xfId="0" applyNumberFormat="1" applyFont="1" applyFill="1"/>
    <xf numFmtId="0" fontId="9" fillId="0" borderId="0" xfId="0" applyFont="1" applyFill="1"/>
    <xf numFmtId="0" fontId="24" fillId="0" borderId="0" xfId="0" applyFont="1" applyFill="1"/>
    <xf numFmtId="2" fontId="21" fillId="0" borderId="0" xfId="0" applyNumberFormat="1" applyFont="1" applyFill="1"/>
    <xf numFmtId="165" fontId="21" fillId="0" borderId="0" xfId="1" applyNumberFormat="1" applyFont="1" applyFill="1"/>
    <xf numFmtId="14" fontId="21" fillId="0" borderId="0" xfId="0" applyNumberFormat="1" applyFont="1" applyFill="1" applyAlignment="1">
      <alignment horizontal="left"/>
    </xf>
    <xf numFmtId="14" fontId="11" fillId="0" borderId="0" xfId="0" applyNumberFormat="1" applyFont="1" applyFill="1" applyAlignment="1">
      <alignment horizontal="left"/>
    </xf>
    <xf numFmtId="165" fontId="11" fillId="0" borderId="0" xfId="1" applyNumberFormat="1" applyFont="1" applyFill="1"/>
    <xf numFmtId="9" fontId="24" fillId="0" borderId="0" xfId="6" applyFont="1" applyFill="1"/>
    <xf numFmtId="9" fontId="23" fillId="0" borderId="0" xfId="6" applyFont="1" applyFill="1"/>
    <xf numFmtId="0" fontId="13" fillId="0" borderId="0" xfId="0" applyFont="1" applyFill="1" applyBorder="1" applyAlignment="1">
      <alignment horizontal="left"/>
    </xf>
    <xf numFmtId="0" fontId="13" fillId="0" borderId="0" xfId="0" applyFont="1" applyFill="1" applyBorder="1" applyAlignment="1">
      <alignment horizontal="right"/>
    </xf>
    <xf numFmtId="0" fontId="21" fillId="0" borderId="0" xfId="0" applyFont="1" applyFill="1" applyBorder="1"/>
    <xf numFmtId="14" fontId="11" fillId="0" borderId="0" xfId="0" applyNumberFormat="1" applyFont="1" applyFill="1" applyBorder="1" applyAlignment="1">
      <alignment horizontal="left"/>
    </xf>
    <xf numFmtId="9" fontId="11" fillId="0" borderId="0" xfId="6" applyFont="1" applyFill="1" applyBorder="1"/>
    <xf numFmtId="0" fontId="0" fillId="0" borderId="0" xfId="0" applyFill="1" applyBorder="1"/>
    <xf numFmtId="0" fontId="6" fillId="0" borderId="0" xfId="0" applyFont="1" applyFill="1" applyBorder="1"/>
    <xf numFmtId="0" fontId="11" fillId="0" borderId="0" xfId="0" applyFont="1" applyFill="1" applyBorder="1"/>
    <xf numFmtId="9" fontId="11" fillId="0" borderId="0" xfId="0" applyNumberFormat="1" applyFont="1" applyFill="1" applyBorder="1"/>
    <xf numFmtId="168" fontId="1" fillId="0" borderId="0" xfId="13" applyFill="1" applyBorder="1"/>
    <xf numFmtId="9" fontId="1" fillId="0" borderId="0" xfId="15" applyFill="1" applyBorder="1"/>
    <xf numFmtId="0" fontId="16" fillId="0" borderId="0" xfId="0" applyFont="1" applyAlignment="1">
      <alignment horizontal="left" vertical="center" wrapText="1"/>
    </xf>
  </cellXfs>
  <cellStyles count="23">
    <cellStyle name="Body: normal cell" xfId="11" xr:uid="{00000000-0005-0000-0000-000000000000}"/>
    <cellStyle name="Comma" xfId="1" builtinId="3"/>
    <cellStyle name="Comma 2" xfId="2" xr:uid="{00000000-0005-0000-0000-000002000000}"/>
    <cellStyle name="Comma 3" xfId="14" xr:uid="{00000000-0005-0000-0000-000003000000}"/>
    <cellStyle name="Currency" xfId="3" builtinId="4"/>
    <cellStyle name="Currency 2" xfId="4" xr:uid="{00000000-0005-0000-0000-000005000000}"/>
    <cellStyle name="Currency 2 2" xfId="21" xr:uid="{00000000-0005-0000-0000-000006000000}"/>
    <cellStyle name="Currency 3" xfId="16" xr:uid="{00000000-0005-0000-0000-000007000000}"/>
    <cellStyle name="Header: bottom row" xfId="10" xr:uid="{00000000-0005-0000-0000-000008000000}"/>
    <cellStyle name="Hyperlink" xfId="5" builtinId="8"/>
    <cellStyle name="Hyperlink 2" xfId="9" xr:uid="{00000000-0005-0000-0000-00000A000000}"/>
    <cellStyle name="Normal" xfId="0" builtinId="0"/>
    <cellStyle name="Normal 2" xfId="8" xr:uid="{00000000-0005-0000-0000-00000C000000}"/>
    <cellStyle name="Normal 2 2" xfId="17" xr:uid="{00000000-0005-0000-0000-00000D000000}"/>
    <cellStyle name="Normal 3" xfId="18" xr:uid="{00000000-0005-0000-0000-00000E000000}"/>
    <cellStyle name="Normal 4" xfId="19" xr:uid="{00000000-0005-0000-0000-00000F000000}"/>
    <cellStyle name="Normal 5" xfId="20" xr:uid="{00000000-0005-0000-0000-000010000000}"/>
    <cellStyle name="Normal 6" xfId="13" xr:uid="{00000000-0005-0000-0000-000011000000}"/>
    <cellStyle name="Parent row" xfId="12" xr:uid="{00000000-0005-0000-0000-000012000000}"/>
    <cellStyle name="Percent" xfId="6" builtinId="5"/>
    <cellStyle name="Percent 2" xfId="7" xr:uid="{00000000-0005-0000-0000-000014000000}"/>
    <cellStyle name="Percent 2 2" xfId="22" xr:uid="{00000000-0005-0000-0000-000015000000}"/>
    <cellStyle name="Percent 3" xfId="15"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80359511319406"/>
          <c:y val="9.7230778703981655E-2"/>
          <c:w val="0.64252305507923935"/>
          <c:h val="0.77615689534409371"/>
        </c:manualLayout>
      </c:layout>
      <c:barChart>
        <c:barDir val="col"/>
        <c:grouping val="stacked"/>
        <c:varyColors val="0"/>
        <c:ser>
          <c:idx val="0"/>
          <c:order val="0"/>
          <c:tx>
            <c:strRef>
              <c:f>Summary!$C$8</c:f>
              <c:strCache>
                <c:ptCount val="1"/>
                <c:pt idx="0">
                  <c:v>Mobile/Telco</c:v>
                </c:pt>
              </c:strCache>
            </c:strRef>
          </c:tx>
          <c:spPr>
            <a:solidFill>
              <a:schemeClr val="accent1"/>
            </a:solidFill>
          </c:spPr>
          <c:invertIfNegative val="0"/>
          <c:cat>
            <c:numRef>
              <c:extLst>
                <c:ext xmlns:c15="http://schemas.microsoft.com/office/drawing/2012/chart" uri="{02D57815-91ED-43cb-92C2-25804820EDAC}">
                  <c15:fullRef>
                    <c15:sqref>Summary!$D$7:$L$7</c15:sqref>
                  </c15:fullRef>
                </c:ext>
              </c:extLst>
              <c:f>Summary!$F$7:$L$7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Summary!$D$8:$L$8</c15:sqref>
                  </c15:fullRef>
                </c:ext>
              </c:extLst>
              <c:f>Summary!$F$8:$L$8</c:f>
              <c:numCache>
                <c:formatCode>_(* #,##0_);_(* \(#,##0\);_(* "-"??_);_(@_)</c:formatCode>
                <c:ptCount val="7"/>
                <c:pt idx="0">
                  <c:v>300</c:v>
                </c:pt>
                <c:pt idx="1">
                  <c:v>813.97596346727278</c:v>
                </c:pt>
                <c:pt idx="2">
                  <c:v>6940.8763086443614</c:v>
                </c:pt>
                <c:pt idx="3">
                  <c:v>22192.39096361781</c:v>
                </c:pt>
                <c:pt idx="4">
                  <c:v>53980.218367650617</c:v>
                </c:pt>
                <c:pt idx="5">
                  <c:v>71670.94100331713</c:v>
                </c:pt>
                <c:pt idx="6">
                  <c:v>85473.15241821071</c:v>
                </c:pt>
              </c:numCache>
            </c:numRef>
          </c:val>
          <c:extLst>
            <c:ext xmlns:c16="http://schemas.microsoft.com/office/drawing/2014/chart" uri="{C3380CC4-5D6E-409C-BE32-E72D297353CC}">
              <c16:uniqueId val="{00000000-01C4-414A-BC5B-D4E6D837C9E2}"/>
            </c:ext>
          </c:extLst>
        </c:ser>
        <c:ser>
          <c:idx val="1"/>
          <c:order val="1"/>
          <c:tx>
            <c:strRef>
              <c:f>Summary!$C$9</c:f>
              <c:strCache>
                <c:ptCount val="1"/>
                <c:pt idx="0">
                  <c:v>Cable MSO</c:v>
                </c:pt>
              </c:strCache>
            </c:strRef>
          </c:tx>
          <c:spPr>
            <a:solidFill>
              <a:schemeClr val="bg2">
                <a:lumMod val="50000"/>
              </a:schemeClr>
            </a:solidFill>
          </c:spPr>
          <c:invertIfNegative val="0"/>
          <c:cat>
            <c:numRef>
              <c:extLst>
                <c:ext xmlns:c15="http://schemas.microsoft.com/office/drawing/2012/chart" uri="{02D57815-91ED-43cb-92C2-25804820EDAC}">
                  <c15:fullRef>
                    <c15:sqref>Summary!$D$7:$L$7</c15:sqref>
                  </c15:fullRef>
                </c:ext>
              </c:extLst>
              <c:f>Summary!$F$7:$L$7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Summary!$D$9:$L$9</c15:sqref>
                  </c15:fullRef>
                </c:ext>
              </c:extLst>
              <c:f>Summary!$F$9:$L$9</c:f>
              <c:numCache>
                <c:formatCode>_(* #,##0_);_(* \(#,##0\);_(* "-"??_);_(@_)</c:formatCode>
                <c:ptCount val="7"/>
                <c:pt idx="0">
                  <c:v>20</c:v>
                </c:pt>
                <c:pt idx="1">
                  <c:v>607.99364966666678</c:v>
                </c:pt>
                <c:pt idx="2">
                  <c:v>5199.4997788866658</c:v>
                </c:pt>
                <c:pt idx="3">
                  <c:v>42339.097550835002</c:v>
                </c:pt>
                <c:pt idx="4">
                  <c:v>71887.452445937917</c:v>
                </c:pt>
                <c:pt idx="5">
                  <c:v>92057.048409693671</c:v>
                </c:pt>
                <c:pt idx="6">
                  <c:v>121808.97654476824</c:v>
                </c:pt>
              </c:numCache>
            </c:numRef>
          </c:val>
          <c:extLst>
            <c:ext xmlns:c16="http://schemas.microsoft.com/office/drawing/2014/chart" uri="{C3380CC4-5D6E-409C-BE32-E72D297353CC}">
              <c16:uniqueId val="{00000001-01C4-414A-BC5B-D4E6D837C9E2}"/>
            </c:ext>
          </c:extLst>
        </c:ser>
        <c:ser>
          <c:idx val="3"/>
          <c:order val="2"/>
          <c:tx>
            <c:strRef>
              <c:f>Summary!$C$10</c:f>
              <c:strCache>
                <c:ptCount val="1"/>
                <c:pt idx="0">
                  <c:v>WISP/OTT</c:v>
                </c:pt>
              </c:strCache>
            </c:strRef>
          </c:tx>
          <c:spPr>
            <a:solidFill>
              <a:schemeClr val="tx1"/>
            </a:solidFill>
            <a:ln w="25400">
              <a:noFill/>
            </a:ln>
          </c:spPr>
          <c:invertIfNegative val="0"/>
          <c:cat>
            <c:numRef>
              <c:extLst>
                <c:ext xmlns:c15="http://schemas.microsoft.com/office/drawing/2012/chart" uri="{02D57815-91ED-43cb-92C2-25804820EDAC}">
                  <c15:fullRef>
                    <c15:sqref>Summary!$D$7:$L$7</c15:sqref>
                  </c15:fullRef>
                </c:ext>
              </c:extLst>
              <c:f>Summary!$F$7:$L$7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Summary!$D$10:$L$10</c15:sqref>
                  </c15:fullRef>
                </c:ext>
              </c:extLst>
              <c:f>Summary!$F$10:$L$10</c:f>
              <c:numCache>
                <c:formatCode>_(* #,##0_);_(* \(#,##0\);_(* "-"??_);_(@_)</c:formatCode>
                <c:ptCount val="7"/>
                <c:pt idx="0">
                  <c:v>80.123058157883577</c:v>
                </c:pt>
                <c:pt idx="1">
                  <c:v>3883.038207748546</c:v>
                </c:pt>
                <c:pt idx="2">
                  <c:v>5220.5910273085747</c:v>
                </c:pt>
                <c:pt idx="3">
                  <c:v>5562.7430197845042</c:v>
                </c:pt>
                <c:pt idx="4">
                  <c:v>5867.8079378663306</c:v>
                </c:pt>
                <c:pt idx="5">
                  <c:v>5672.1110041591874</c:v>
                </c:pt>
                <c:pt idx="6">
                  <c:v>5560.5265510659265</c:v>
                </c:pt>
              </c:numCache>
            </c:numRef>
          </c:val>
          <c:extLst>
            <c:ext xmlns:c16="http://schemas.microsoft.com/office/drawing/2014/chart" uri="{C3380CC4-5D6E-409C-BE32-E72D297353CC}">
              <c16:uniqueId val="{00000002-01C4-414A-BC5B-D4E6D837C9E2}"/>
            </c:ext>
          </c:extLst>
        </c:ser>
        <c:ser>
          <c:idx val="2"/>
          <c:order val="3"/>
          <c:tx>
            <c:strRef>
              <c:f>Summary!$C$11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Summary!$D$7:$L$7</c15:sqref>
                  </c15:fullRef>
                </c:ext>
              </c:extLst>
              <c:f>Summary!$F$7:$L$7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Summary!$D$11:$L$11</c15:sqref>
                  </c15:fullRef>
                </c:ext>
              </c:extLst>
              <c:f>Summary!$F$11:$L$11</c:f>
              <c:numCache>
                <c:formatCode>_(* #,##0_);_(* \(#,##0\);_(* "-"??_);_(@_)</c:formatCode>
                <c:ptCount val="7"/>
                <c:pt idx="0">
                  <c:v>150</c:v>
                </c:pt>
                <c:pt idx="1">
                  <c:v>335.84817033328522</c:v>
                </c:pt>
                <c:pt idx="2">
                  <c:v>6888.0371964629212</c:v>
                </c:pt>
                <c:pt idx="3">
                  <c:v>13487.890422997452</c:v>
                </c:pt>
                <c:pt idx="4">
                  <c:v>29234.643327419522</c:v>
                </c:pt>
                <c:pt idx="5">
                  <c:v>43757.082602833667</c:v>
                </c:pt>
                <c:pt idx="6">
                  <c:v>58681.080836034169</c:v>
                </c:pt>
              </c:numCache>
            </c:numRef>
          </c:val>
          <c:extLst>
            <c:ext xmlns:c16="http://schemas.microsoft.com/office/drawing/2014/chart" uri="{C3380CC4-5D6E-409C-BE32-E72D297353CC}">
              <c16:uniqueId val="{00000000-2F14-4553-8F9A-D00EB753AE11}"/>
            </c:ext>
          </c:extLst>
        </c:ser>
        <c:dLbls>
          <c:showLegendKey val="0"/>
          <c:showVal val="0"/>
          <c:showCatName val="0"/>
          <c:showSerName val="0"/>
          <c:showPercent val="0"/>
          <c:showBubbleSize val="0"/>
        </c:dLbls>
        <c:gapWidth val="150"/>
        <c:overlap val="100"/>
        <c:axId val="98516992"/>
        <c:axId val="98518528"/>
      </c:barChart>
      <c:catAx>
        <c:axId val="985169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8528"/>
        <c:crosses val="autoZero"/>
        <c:auto val="1"/>
        <c:lblAlgn val="ctr"/>
        <c:lblOffset val="100"/>
        <c:noMultiLvlLbl val="0"/>
      </c:catAx>
      <c:valAx>
        <c:axId val="98518528"/>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6992"/>
        <c:crosses val="autoZero"/>
        <c:crossBetween val="between"/>
      </c:valAx>
    </c:plotArea>
    <c:legend>
      <c:legendPos val="r"/>
      <c:layout>
        <c:manualLayout>
          <c:xMode val="edge"/>
          <c:yMode val="edge"/>
          <c:x val="0.82377485732432909"/>
          <c:y val="0.39678817133601679"/>
          <c:w val="0.16455926994890763"/>
          <c:h val="0.2749510079060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71977061481659221"/>
          <c:h val="0.77615689534409371"/>
        </c:manualLayout>
      </c:layout>
      <c:barChart>
        <c:barDir val="col"/>
        <c:grouping val="stacked"/>
        <c:varyColors val="0"/>
        <c:ser>
          <c:idx val="0"/>
          <c:order val="0"/>
          <c:tx>
            <c:strRef>
              <c:f>Summary!$C$12</c:f>
              <c:strCache>
                <c:ptCount val="1"/>
                <c:pt idx="0">
                  <c:v>Total</c:v>
                </c:pt>
              </c:strCache>
            </c:strRef>
          </c:tx>
          <c:spPr>
            <a:solidFill>
              <a:schemeClr val="accent1"/>
            </a:solidFill>
          </c:spPr>
          <c:invertIfNegative val="0"/>
          <c:cat>
            <c:numRef>
              <c:extLst>
                <c:ext xmlns:c15="http://schemas.microsoft.com/office/drawing/2012/chart" uri="{02D57815-91ED-43cb-92C2-25804820EDAC}">
                  <c15:fullRef>
                    <c15:sqref>Summary!$D$7:$L$7</c15:sqref>
                  </c15:fullRef>
                </c:ext>
              </c:extLst>
              <c:f>Summary!$F$7:$L$7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Summary!$D$12:$L$12</c15:sqref>
                  </c15:fullRef>
                </c:ext>
              </c:extLst>
              <c:f>Summary!$F$12:$L$12</c:f>
              <c:numCache>
                <c:formatCode>_(* #,##0_);_(* \(#,##0\);_(* "-"??_);_(@_)</c:formatCode>
                <c:ptCount val="7"/>
                <c:pt idx="0">
                  <c:v>550.12305815788363</c:v>
                </c:pt>
                <c:pt idx="1">
                  <c:v>5640.8559912157707</c:v>
                </c:pt>
                <c:pt idx="2">
                  <c:v>24249.004311302524</c:v>
                </c:pt>
                <c:pt idx="3">
                  <c:v>83582.121957234776</c:v>
                </c:pt>
                <c:pt idx="4">
                  <c:v>160970.12207887441</c:v>
                </c:pt>
                <c:pt idx="5">
                  <c:v>213157.18302000363</c:v>
                </c:pt>
                <c:pt idx="6">
                  <c:v>271523.73635007907</c:v>
                </c:pt>
              </c:numCache>
            </c:numRef>
          </c:val>
          <c:extLst>
            <c:ext xmlns:c16="http://schemas.microsoft.com/office/drawing/2014/chart" uri="{C3380CC4-5D6E-409C-BE32-E72D297353CC}">
              <c16:uniqueId val="{00000000-01C4-414A-BC5B-D4E6D837C9E2}"/>
            </c:ext>
          </c:extLst>
        </c:ser>
        <c:dLbls>
          <c:showLegendKey val="0"/>
          <c:showVal val="0"/>
          <c:showCatName val="0"/>
          <c:showSerName val="0"/>
          <c:showPercent val="0"/>
          <c:showBubbleSize val="0"/>
        </c:dLbls>
        <c:gapWidth val="150"/>
        <c:overlap val="100"/>
        <c:axId val="99828096"/>
        <c:axId val="99829632"/>
      </c:barChart>
      <c:catAx>
        <c:axId val="9982809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9632"/>
        <c:crosses val="autoZero"/>
        <c:auto val="1"/>
        <c:lblAlgn val="ctr"/>
        <c:lblOffset val="100"/>
        <c:noMultiLvlLbl val="0"/>
      </c:catAx>
      <c:valAx>
        <c:axId val="99829632"/>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8096"/>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Summary!$C$125</c:f>
              <c:strCache>
                <c:ptCount val="1"/>
                <c:pt idx="0">
                  <c:v>Mobile Broadband</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Summary!$D$125:$L$125</c15:sqref>
                  </c15:fullRef>
                </c:ext>
              </c:extLst>
              <c:f>Summary!$F$125:$L$125</c:f>
              <c:numCache>
                <c:formatCode>"$"#,###,,\ "M"</c:formatCode>
                <c:ptCount val="7"/>
                <c:pt idx="0">
                  <c:v>1097712</c:v>
                </c:pt>
                <c:pt idx="1">
                  <c:v>3562151.7469637971</c:v>
                </c:pt>
                <c:pt idx="2">
                  <c:v>37039325.312145554</c:v>
                </c:pt>
                <c:pt idx="3">
                  <c:v>181897372.36076319</c:v>
                </c:pt>
                <c:pt idx="4">
                  <c:v>345771916.29509306</c:v>
                </c:pt>
                <c:pt idx="5">
                  <c:v>384229247.48088336</c:v>
                </c:pt>
                <c:pt idx="6">
                  <c:v>433706562.01773393</c:v>
                </c:pt>
              </c:numCache>
            </c:numRef>
          </c:val>
          <c:extLst>
            <c:ext xmlns:c16="http://schemas.microsoft.com/office/drawing/2014/chart" uri="{C3380CC4-5D6E-409C-BE32-E72D297353CC}">
              <c16:uniqueId val="{00000000-3A28-4E97-80BB-1D23640A21C2}"/>
            </c:ext>
          </c:extLst>
        </c:ser>
        <c:ser>
          <c:idx val="1"/>
          <c:order val="1"/>
          <c:tx>
            <c:strRef>
              <c:f>Summary!$C$126</c:f>
              <c:strCache>
                <c:ptCount val="1"/>
                <c:pt idx="0">
                  <c:v>Fixed Wireless Broadband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Summary!$D$126:$L$126</c15:sqref>
                  </c15:fullRef>
                </c:ext>
              </c:extLst>
              <c:f>Summary!$F$126:$L$126</c:f>
              <c:numCache>
                <c:formatCode>"$"#,###,,\ "M"</c:formatCode>
                <c:ptCount val="7"/>
                <c:pt idx="0">
                  <c:v>635150.13255189592</c:v>
                </c:pt>
                <c:pt idx="1">
                  <c:v>40855726.818905219</c:v>
                </c:pt>
                <c:pt idx="2">
                  <c:v>112749438.83140758</c:v>
                </c:pt>
                <c:pt idx="3">
                  <c:v>159151618.68736607</c:v>
                </c:pt>
                <c:pt idx="4">
                  <c:v>191285435.42437935</c:v>
                </c:pt>
                <c:pt idx="5">
                  <c:v>199992536.33557472</c:v>
                </c:pt>
                <c:pt idx="6">
                  <c:v>204078311.18212718</c:v>
                </c:pt>
              </c:numCache>
            </c:numRef>
          </c:val>
          <c:extLst>
            <c:ext xmlns:c16="http://schemas.microsoft.com/office/drawing/2014/chart" uri="{C3380CC4-5D6E-409C-BE32-E72D297353CC}">
              <c16:uniqueId val="{00000001-3A28-4E97-80BB-1D23640A21C2}"/>
            </c:ext>
          </c:extLst>
        </c:ser>
        <c:ser>
          <c:idx val="2"/>
          <c:order val="2"/>
          <c:tx>
            <c:strRef>
              <c:f>Summary!$C$127</c:f>
              <c:strCache>
                <c:ptCount val="1"/>
                <c:pt idx="0">
                  <c:v>Private LTE / Neutral Host</c:v>
                </c:pt>
              </c:strCache>
            </c:strRef>
          </c:tx>
          <c:spPr>
            <a:solidFill>
              <a:schemeClr val="tx1"/>
            </a:solidFill>
            <a:ln>
              <a:noFill/>
            </a:ln>
            <a:effectLst/>
          </c:spPr>
          <c:invertIfNegative val="0"/>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Summary!$D$127:$L$127</c15:sqref>
                  </c15:fullRef>
                </c:ext>
              </c:extLst>
              <c:f>Summary!$F$127:$L$127</c:f>
              <c:numCache>
                <c:formatCode>"$"#,###,,\ "M"</c:formatCode>
                <c:ptCount val="7"/>
                <c:pt idx="0">
                  <c:v>529600.5</c:v>
                </c:pt>
                <c:pt idx="1">
                  <c:v>1021570.606339403</c:v>
                </c:pt>
                <c:pt idx="2">
                  <c:v>22912159.222918369</c:v>
                </c:pt>
                <c:pt idx="3">
                  <c:v>49303301.473352537</c:v>
                </c:pt>
                <c:pt idx="4">
                  <c:v>106813895.61597753</c:v>
                </c:pt>
                <c:pt idx="5">
                  <c:v>162129778.25112656</c:v>
                </c:pt>
                <c:pt idx="6">
                  <c:v>218579595.88022444</c:v>
                </c:pt>
              </c:numCache>
            </c:numRef>
          </c:val>
          <c:extLst>
            <c:ext xmlns:c16="http://schemas.microsoft.com/office/drawing/2014/chart" uri="{C3380CC4-5D6E-409C-BE32-E72D297353CC}">
              <c16:uniqueId val="{00000002-3A28-4E97-80BB-1D23640A21C2}"/>
            </c:ext>
          </c:extLst>
        </c:ser>
        <c:dLbls>
          <c:showLegendKey val="0"/>
          <c:showVal val="0"/>
          <c:showCatName val="0"/>
          <c:showSerName val="0"/>
          <c:showPercent val="0"/>
          <c:showBubbleSize val="0"/>
        </c:dLbls>
        <c:gapWidth val="150"/>
        <c:overlap val="100"/>
        <c:axId val="98538240"/>
        <c:axId val="98539776"/>
      </c:barChart>
      <c:catAx>
        <c:axId val="9853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9776"/>
        <c:crosses val="autoZero"/>
        <c:auto val="1"/>
        <c:lblAlgn val="ctr"/>
        <c:lblOffset val="100"/>
        <c:noMultiLvlLbl val="0"/>
      </c:catAx>
      <c:valAx>
        <c:axId val="985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Equipmnet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3840716840511268E-2"/>
              <c:y val="0.18638861876927063"/>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8240"/>
        <c:crosses val="autoZero"/>
        <c:crossBetween val="between"/>
      </c:valAx>
      <c:spPr>
        <a:noFill/>
        <a:ln w="25400">
          <a:noFill/>
        </a:ln>
      </c:spPr>
    </c:plotArea>
    <c:legend>
      <c:legendPos val="r"/>
      <c:layout>
        <c:manualLayout>
          <c:xMode val="edge"/>
          <c:yMode val="edge"/>
          <c:x val="0.79933660962579445"/>
          <c:y val="0.3136753789152813"/>
          <c:w val="0.19576029351814109"/>
          <c:h val="0.3840850529756448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Summary!$C$102</c:f>
              <c:strCache>
                <c:ptCount val="1"/>
                <c:pt idx="0">
                  <c:v>Category 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Summary!$D$101:$L$101</c15:sqref>
                  </c15:fullRef>
                </c:ext>
              </c:extLst>
              <c:f>Summary!$F$101:$L$101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Summary!$D$102:$L$102</c15:sqref>
                  </c15:fullRef>
                </c:ext>
              </c:extLst>
              <c:f>Summary!$F$102:$L$102</c:f>
              <c:numCache>
                <c:formatCode>_(* #,##0_);_(* \(#,##0\);_(* "-"??_);_(@_)</c:formatCode>
                <c:ptCount val="7"/>
                <c:pt idx="0">
                  <c:v>425.3</c:v>
                </c:pt>
                <c:pt idx="1">
                  <c:v>25136.054729726646</c:v>
                </c:pt>
                <c:pt idx="2">
                  <c:v>61763.678580982021</c:v>
                </c:pt>
                <c:pt idx="3">
                  <c:v>109329.01614888411</c:v>
                </c:pt>
                <c:pt idx="4">
                  <c:v>167153.52759380895</c:v>
                </c:pt>
                <c:pt idx="5">
                  <c:v>215827.74618004716</c:v>
                </c:pt>
                <c:pt idx="6">
                  <c:v>265644.26232907386</c:v>
                </c:pt>
              </c:numCache>
            </c:numRef>
          </c:val>
          <c:extLst>
            <c:ext xmlns:c16="http://schemas.microsoft.com/office/drawing/2014/chart" uri="{C3380CC4-5D6E-409C-BE32-E72D297353CC}">
              <c16:uniqueId val="{00000000-6A5C-4CC7-9221-CDCEDB03A7DD}"/>
            </c:ext>
          </c:extLst>
        </c:ser>
        <c:ser>
          <c:idx val="1"/>
          <c:order val="1"/>
          <c:tx>
            <c:strRef>
              <c:f>Summary!$C$103</c:f>
              <c:strCache>
                <c:ptCount val="1"/>
                <c:pt idx="0">
                  <c:v>Category B</c:v>
                </c:pt>
              </c:strCache>
            </c:strRef>
          </c:tx>
          <c:spPr>
            <a:solidFill>
              <a:schemeClr val="tx1"/>
            </a:solidFill>
            <a:ln>
              <a:noFill/>
            </a:ln>
            <a:effectLst/>
          </c:spPr>
          <c:invertIfNegative val="0"/>
          <c:cat>
            <c:numRef>
              <c:extLst>
                <c:ext xmlns:c15="http://schemas.microsoft.com/office/drawing/2012/chart" uri="{02D57815-91ED-43cb-92C2-25804820EDAC}">
                  <c15:fullRef>
                    <c15:sqref>Summary!$D$101:$L$101</c15:sqref>
                  </c15:fullRef>
                </c:ext>
              </c:extLst>
              <c:f>Summary!$F$101:$L$101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Summary!$D$103:$L$103</c15:sqref>
                  </c15:fullRef>
                </c:ext>
              </c:extLst>
              <c:f>Summary!$F$103:$L$103</c:f>
              <c:numCache>
                <c:formatCode>_(* #,##0_);_(* \(#,##0\);_(* "-"??_);_(@_)</c:formatCode>
                <c:ptCount val="7"/>
                <c:pt idx="0">
                  <c:v>1325.8230581578835</c:v>
                </c:pt>
                <c:pt idx="1">
                  <c:v>71392.801261489119</c:v>
                </c:pt>
                <c:pt idx="2">
                  <c:v>211873.3257303205</c:v>
                </c:pt>
                <c:pt idx="3">
                  <c:v>348824.10580835067</c:v>
                </c:pt>
                <c:pt idx="4">
                  <c:v>480704.59448506543</c:v>
                </c:pt>
                <c:pt idx="5">
                  <c:v>516815.43683995656</c:v>
                </c:pt>
                <c:pt idx="6">
                  <c:v>542011.47402100509</c:v>
                </c:pt>
              </c:numCache>
            </c:numRef>
          </c:val>
          <c:extLst>
            <c:ext xmlns:c16="http://schemas.microsoft.com/office/drawing/2014/chart" uri="{C3380CC4-5D6E-409C-BE32-E72D297353CC}">
              <c16:uniqueId val="{00000001-6A5C-4CC7-9221-CDCEDB03A7DD}"/>
            </c:ext>
          </c:extLst>
        </c:ser>
        <c:ser>
          <c:idx val="2"/>
          <c:order val="2"/>
          <c:tx>
            <c:strRef>
              <c:f>Summary!$C$104</c:f>
              <c:strCache>
                <c:ptCount val="1"/>
                <c:pt idx="0">
                  <c:v>End User Device</c:v>
                </c:pt>
              </c:strCache>
            </c:strRef>
          </c:tx>
          <c:invertIfNegative val="0"/>
          <c:cat>
            <c:numRef>
              <c:extLst>
                <c:ext xmlns:c15="http://schemas.microsoft.com/office/drawing/2012/chart" uri="{02D57815-91ED-43cb-92C2-25804820EDAC}">
                  <c15:fullRef>
                    <c15:sqref>Summary!$D$101:$L$101</c15:sqref>
                  </c15:fullRef>
                </c:ext>
              </c:extLst>
              <c:f>Summary!$F$101:$L$101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Summary!$D$104:$L$104</c15:sqref>
                  </c15:fullRef>
                </c:ext>
              </c:extLst>
              <c:f>Summary!$F$104:$L$104</c:f>
              <c:numCache>
                <c:formatCode>_(* #,##0_);_(* \(#,##0\);_(* "-"??_);_(@_)</c:formatCode>
                <c:ptCount val="7"/>
                <c:pt idx="0">
                  <c:v>60</c:v>
                </c:pt>
                <c:pt idx="1">
                  <c:v>646.43652066657046</c:v>
                </c:pt>
                <c:pt idx="2">
                  <c:v>30651.21298231461</c:v>
                </c:pt>
                <c:pt idx="3">
                  <c:v>113355.83067596944</c:v>
                </c:pt>
                <c:pt idx="4">
                  <c:v>326257.59571355139</c:v>
                </c:pt>
                <c:pt idx="5">
                  <c:v>537302.94578667334</c:v>
                </c:pt>
                <c:pt idx="6">
                  <c:v>756591.26919671753</c:v>
                </c:pt>
              </c:numCache>
            </c:numRef>
          </c:val>
          <c:extLst>
            <c:ext xmlns:c16="http://schemas.microsoft.com/office/drawing/2014/chart" uri="{C3380CC4-5D6E-409C-BE32-E72D297353CC}">
              <c16:uniqueId val="{00000002-6A5C-4CC7-9221-CDCEDB03A7DD}"/>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CBSD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5.6079441910632149E-3"/>
              <c:y val="0.28930277407513949"/>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2745848343855133"/>
          <c:y val="0.36498852744836674"/>
          <c:w val="0.16977653980358212"/>
          <c:h val="0.321772998785894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72681062954586295"/>
          <c:h val="0.8100495771361913"/>
        </c:manualLayout>
      </c:layout>
      <c:areaChart>
        <c:grouping val="stacked"/>
        <c:varyColors val="0"/>
        <c:ser>
          <c:idx val="0"/>
          <c:order val="0"/>
          <c:tx>
            <c:strRef>
              <c:f>Summary!$C$125</c:f>
              <c:strCache>
                <c:ptCount val="1"/>
                <c:pt idx="0">
                  <c:v>Mobile Broadband</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Summary!$D$125:$L$125</c15:sqref>
                  </c15:fullRef>
                </c:ext>
              </c:extLst>
              <c:f>Summary!$F$125:$L$125</c:f>
              <c:numCache>
                <c:formatCode>"$"#,###,,\ "M"</c:formatCode>
                <c:ptCount val="7"/>
                <c:pt idx="0">
                  <c:v>1097712</c:v>
                </c:pt>
                <c:pt idx="1">
                  <c:v>3562151.7469637971</c:v>
                </c:pt>
                <c:pt idx="2">
                  <c:v>37039325.312145554</c:v>
                </c:pt>
                <c:pt idx="3">
                  <c:v>181897372.36076319</c:v>
                </c:pt>
                <c:pt idx="4">
                  <c:v>345771916.29509306</c:v>
                </c:pt>
                <c:pt idx="5">
                  <c:v>384229247.48088336</c:v>
                </c:pt>
                <c:pt idx="6">
                  <c:v>433706562.01773393</c:v>
                </c:pt>
              </c:numCache>
            </c:numRef>
          </c:val>
          <c:extLst>
            <c:ext xmlns:c16="http://schemas.microsoft.com/office/drawing/2014/chart" uri="{C3380CC4-5D6E-409C-BE32-E72D297353CC}">
              <c16:uniqueId val="{00000000-B212-4BE1-B555-C8D8B55140E6}"/>
            </c:ext>
          </c:extLst>
        </c:ser>
        <c:ser>
          <c:idx val="1"/>
          <c:order val="1"/>
          <c:tx>
            <c:strRef>
              <c:f>Summary!$C$126</c:f>
              <c:strCache>
                <c:ptCount val="1"/>
                <c:pt idx="0">
                  <c:v>Fixed Wireless Broadband</c:v>
                </c:pt>
              </c:strCache>
            </c:strRef>
          </c:tx>
          <c:spPr>
            <a:solidFill>
              <a:schemeClr val="bg2">
                <a:lumMod val="50000"/>
              </a:schemeClr>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Summary!$D$126:$L$126</c15:sqref>
                  </c15:fullRef>
                </c:ext>
              </c:extLst>
              <c:f>Summary!$F$126:$L$126</c:f>
              <c:numCache>
                <c:formatCode>"$"#,###,,\ "M"</c:formatCode>
                <c:ptCount val="7"/>
                <c:pt idx="0">
                  <c:v>635150.13255189592</c:v>
                </c:pt>
                <c:pt idx="1">
                  <c:v>40855726.818905219</c:v>
                </c:pt>
                <c:pt idx="2">
                  <c:v>112749438.83140758</c:v>
                </c:pt>
                <c:pt idx="3">
                  <c:v>159151618.68736607</c:v>
                </c:pt>
                <c:pt idx="4">
                  <c:v>191285435.42437935</c:v>
                </c:pt>
                <c:pt idx="5">
                  <c:v>199992536.33557472</c:v>
                </c:pt>
                <c:pt idx="6">
                  <c:v>204078311.18212718</c:v>
                </c:pt>
              </c:numCache>
            </c:numRef>
          </c:val>
          <c:extLst>
            <c:ext xmlns:c16="http://schemas.microsoft.com/office/drawing/2014/chart" uri="{C3380CC4-5D6E-409C-BE32-E72D297353CC}">
              <c16:uniqueId val="{00000001-B212-4BE1-B555-C8D8B55140E6}"/>
            </c:ext>
          </c:extLst>
        </c:ser>
        <c:ser>
          <c:idx val="2"/>
          <c:order val="2"/>
          <c:tx>
            <c:strRef>
              <c:f>Summary!$C$127</c:f>
              <c:strCache>
                <c:ptCount val="1"/>
                <c:pt idx="0">
                  <c:v>Private LTE / Neutral Host</c:v>
                </c:pt>
              </c:strCache>
            </c:strRef>
          </c:tx>
          <c:spPr>
            <a:solidFill>
              <a:schemeClr val="tx1"/>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Summary!$D$127:$L$127</c15:sqref>
                  </c15:fullRef>
                </c:ext>
              </c:extLst>
              <c:f>Summary!$F$127:$L$127</c:f>
              <c:numCache>
                <c:formatCode>"$"#,###,,\ "M"</c:formatCode>
                <c:ptCount val="7"/>
                <c:pt idx="0">
                  <c:v>529600.5</c:v>
                </c:pt>
                <c:pt idx="1">
                  <c:v>1021570.606339403</c:v>
                </c:pt>
                <c:pt idx="2">
                  <c:v>22912159.222918369</c:v>
                </c:pt>
                <c:pt idx="3">
                  <c:v>49303301.473352537</c:v>
                </c:pt>
                <c:pt idx="4">
                  <c:v>106813895.61597753</c:v>
                </c:pt>
                <c:pt idx="5">
                  <c:v>162129778.25112656</c:v>
                </c:pt>
                <c:pt idx="6">
                  <c:v>218579595.88022444</c:v>
                </c:pt>
              </c:numCache>
            </c:numRef>
          </c:val>
          <c:extLst>
            <c:ext xmlns:c16="http://schemas.microsoft.com/office/drawing/2014/chart" uri="{C3380CC4-5D6E-409C-BE32-E72D297353CC}">
              <c16:uniqueId val="{00000002-B212-4BE1-B555-C8D8B55140E6}"/>
            </c:ext>
          </c:extLst>
        </c:ser>
        <c:dLbls>
          <c:showLegendKey val="0"/>
          <c:showVal val="0"/>
          <c:showCatName val="0"/>
          <c:showSerName val="0"/>
          <c:showPercent val="0"/>
          <c:showBubbleSize val="0"/>
        </c:dLbls>
        <c:axId val="98538240"/>
        <c:axId val="98539776"/>
      </c:areaChart>
      <c:catAx>
        <c:axId val="9853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9776"/>
        <c:crosses val="autoZero"/>
        <c:auto val="1"/>
        <c:lblAlgn val="ctr"/>
        <c:lblOffset val="100"/>
        <c:noMultiLvlLbl val="0"/>
      </c:catAx>
      <c:valAx>
        <c:axId val="985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Equipmnet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3840716840511268E-2"/>
              <c:y val="0.18638861876927063"/>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8240"/>
        <c:crosses val="autoZero"/>
        <c:crossBetween val="midCat"/>
      </c:valAx>
      <c:spPr>
        <a:noFill/>
        <a:ln w="25400">
          <a:noFill/>
        </a:ln>
      </c:spPr>
    </c:plotArea>
    <c:legend>
      <c:legendPos val="r"/>
      <c:layout>
        <c:manualLayout>
          <c:xMode val="edge"/>
          <c:yMode val="edge"/>
          <c:x val="0.21965198827649482"/>
          <c:y val="0.24565860924823255"/>
          <c:w val="0.3017869037981708"/>
          <c:h val="0.2280421366248137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14694520209147"/>
          <c:y val="5.1400554097404488E-2"/>
          <c:w val="0.62405860181904937"/>
          <c:h val="0.8100495771361913"/>
        </c:manualLayout>
      </c:layout>
      <c:barChart>
        <c:barDir val="col"/>
        <c:grouping val="stacked"/>
        <c:varyColors val="0"/>
        <c:ser>
          <c:idx val="0"/>
          <c:order val="0"/>
          <c:tx>
            <c:strRef>
              <c:f>'CBRS FWA'!$C$8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FWA'!$D$8:$L$8</c15:sqref>
                  </c15:fullRef>
                </c:ext>
              </c:extLst>
              <c:f>'CBRS FWA'!$F$8:$L$8</c:f>
              <c:numCache>
                <c:formatCode>_(* #,##0_);_(* \(#,##0\);_(* "-"??_);_(@_)</c:formatCode>
                <c:ptCount val="7"/>
                <c:pt idx="0">
                  <c:v>0</c:v>
                </c:pt>
                <c:pt idx="1">
                  <c:v>133.80377272727273</c:v>
                </c:pt>
                <c:pt idx="2">
                  <c:v>1265.7113636363629</c:v>
                </c:pt>
                <c:pt idx="3">
                  <c:v>1872.3272727272736</c:v>
                </c:pt>
                <c:pt idx="4">
                  <c:v>2173.3118181818177</c:v>
                </c:pt>
                <c:pt idx="5">
                  <c:v>2605.0909090909086</c:v>
                </c:pt>
                <c:pt idx="6">
                  <c:v>2834.7545454545448</c:v>
                </c:pt>
              </c:numCache>
            </c:numRef>
          </c:val>
          <c:extLst>
            <c:ext xmlns:c16="http://schemas.microsoft.com/office/drawing/2014/chart" uri="{C3380CC4-5D6E-409C-BE32-E72D297353CC}">
              <c16:uniqueId val="{00000000-2A6F-4E2D-9AA5-75574518A046}"/>
            </c:ext>
          </c:extLst>
        </c:ser>
        <c:ser>
          <c:idx val="1"/>
          <c:order val="1"/>
          <c:tx>
            <c:strRef>
              <c:f>'CBRS FWA'!$C$9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FWA'!$D$9:$L$9</c15:sqref>
                  </c15:fullRef>
                </c:ext>
              </c:extLst>
              <c:f>'CBRS FWA'!$F$9:$L$9</c:f>
              <c:numCache>
                <c:formatCode>_(* #,##0_);_(* \(#,##0\);_(* "-"??_);_(@_)</c:formatCode>
                <c:ptCount val="7"/>
                <c:pt idx="0">
                  <c:v>0</c:v>
                </c:pt>
                <c:pt idx="1">
                  <c:v>52</c:v>
                </c:pt>
                <c:pt idx="2">
                  <c:v>105</c:v>
                </c:pt>
                <c:pt idx="3">
                  <c:v>210</c:v>
                </c:pt>
                <c:pt idx="4">
                  <c:v>305</c:v>
                </c:pt>
                <c:pt idx="5">
                  <c:v>405</c:v>
                </c:pt>
                <c:pt idx="6">
                  <c:v>455</c:v>
                </c:pt>
              </c:numCache>
            </c:numRef>
          </c:val>
          <c:extLst>
            <c:ext xmlns:c16="http://schemas.microsoft.com/office/drawing/2014/chart" uri="{C3380CC4-5D6E-409C-BE32-E72D297353CC}">
              <c16:uniqueId val="{00000001-2A6F-4E2D-9AA5-75574518A046}"/>
            </c:ext>
          </c:extLst>
        </c:ser>
        <c:ser>
          <c:idx val="2"/>
          <c:order val="2"/>
          <c:tx>
            <c:strRef>
              <c:f>'CBRS FWA'!$C$10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FWA'!$D$10:$L$10</c15:sqref>
                  </c15:fullRef>
                </c:ext>
              </c:extLst>
              <c:f>'CBRS FWA'!$F$10:$L$10</c:f>
              <c:numCache>
                <c:formatCode>_(* #,##0_);_(* \(#,##0\);_(* "-"??_);_(@_)</c:formatCode>
                <c:ptCount val="7"/>
                <c:pt idx="0">
                  <c:v>80.123058157883577</c:v>
                </c:pt>
                <c:pt idx="1">
                  <c:v>3883.038207748546</c:v>
                </c:pt>
                <c:pt idx="2">
                  <c:v>5220.5910273085747</c:v>
                </c:pt>
                <c:pt idx="3">
                  <c:v>5562.7430197845042</c:v>
                </c:pt>
                <c:pt idx="4">
                  <c:v>5867.8079378663306</c:v>
                </c:pt>
                <c:pt idx="5">
                  <c:v>5672.1110041591874</c:v>
                </c:pt>
                <c:pt idx="6">
                  <c:v>5560.5265510659265</c:v>
                </c:pt>
              </c:numCache>
            </c:numRef>
          </c:val>
          <c:extLst>
            <c:ext xmlns:c16="http://schemas.microsoft.com/office/drawing/2014/chart" uri="{C3380CC4-5D6E-409C-BE32-E72D297353CC}">
              <c16:uniqueId val="{00000002-2A6F-4E2D-9AA5-75574518A046}"/>
            </c:ext>
          </c:extLst>
        </c:ser>
        <c:ser>
          <c:idx val="3"/>
          <c:order val="3"/>
          <c:tx>
            <c:strRef>
              <c:f>'CBRS FWA'!$C$11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FWA'!$D$11:$L$11</c15:sqref>
                  </c15:fullRef>
                </c:ext>
              </c:extLst>
              <c:f>'CBRS FWA'!$F$11:$L$11</c:f>
              <c:numCache>
                <c:formatCode>_(* #,##0_);_(* \(#,##0\);_(* "-"??_);_(@_)</c:formatCode>
                <c:ptCount val="7"/>
                <c:pt idx="0">
                  <c:v>100</c:v>
                </c:pt>
                <c:pt idx="1">
                  <c:v>83.819628133314097</c:v>
                </c:pt>
                <c:pt idx="2">
                  <c:v>774.76604911573043</c:v>
                </c:pt>
                <c:pt idx="3">
                  <c:v>845.99060574936345</c:v>
                </c:pt>
                <c:pt idx="4">
                  <c:v>1192.4469982258559</c:v>
                </c:pt>
                <c:pt idx="5">
                  <c:v>1760.2057808501002</c:v>
                </c:pt>
                <c:pt idx="6">
                  <c:v>2448.4322508102491</c:v>
                </c:pt>
              </c:numCache>
            </c:numRef>
          </c:val>
          <c:extLst>
            <c:ext xmlns:c16="http://schemas.microsoft.com/office/drawing/2014/chart" uri="{C3380CC4-5D6E-409C-BE32-E72D297353CC}">
              <c16:uniqueId val="{00000000-E005-4903-9FCC-D59EDBEF3E26}"/>
            </c:ext>
          </c:extLst>
        </c:ser>
        <c:dLbls>
          <c:showLegendKey val="0"/>
          <c:showVal val="0"/>
          <c:showCatName val="0"/>
          <c:showSerName val="0"/>
          <c:showPercent val="0"/>
          <c:showBubbleSize val="0"/>
        </c:dLbls>
        <c:gapWidth val="150"/>
        <c:overlap val="100"/>
        <c:axId val="99951744"/>
        <c:axId val="99953280"/>
      </c:barChart>
      <c:catAx>
        <c:axId val="9995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3280"/>
        <c:crosses val="autoZero"/>
        <c:auto val="1"/>
        <c:lblAlgn val="ctr"/>
        <c:lblOffset val="100"/>
        <c:noMultiLvlLbl val="0"/>
      </c:catAx>
      <c:valAx>
        <c:axId val="9995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FWA SmallCell </a:t>
                </a:r>
                <a:r>
                  <a:rPr lang="en-US" baseline="0">
                    <a:latin typeface="Candara" panose="020E0502030303020204" pitchFamily="34" charset="0"/>
                  </a:rPr>
                  <a:t>shipments</a:t>
                </a:r>
                <a:endParaRPr lang="en-US">
                  <a:latin typeface="Candara" panose="020E0502030303020204" pitchFamily="34" charset="0"/>
                </a:endParaRPr>
              </a:p>
            </c:rich>
          </c:tx>
          <c:layout>
            <c:manualLayout>
              <c:xMode val="edge"/>
              <c:yMode val="edge"/>
              <c:x val="1.1071878929749576E-2"/>
              <c:y val="0.1928380269029999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1744"/>
        <c:crosses val="autoZero"/>
        <c:crossBetween val="between"/>
      </c:valAx>
      <c:spPr>
        <a:noFill/>
        <a:ln w="25400">
          <a:noFill/>
        </a:ln>
      </c:spPr>
    </c:plotArea>
    <c:legend>
      <c:legendPos val="r"/>
      <c:layout>
        <c:manualLayout>
          <c:xMode val="edge"/>
          <c:yMode val="edge"/>
          <c:x val="0.79385878074790484"/>
          <c:y val="0.31911857158077789"/>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FWA'!$C$80</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FWA'!$D$79:$L$79</c15:sqref>
                  </c15:fullRef>
                </c:ext>
              </c:extLst>
              <c:f>'CBRS FWA'!$F$79:$L$79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FWA'!$D$80:$L$80</c15:sqref>
                  </c15:fullRef>
                </c:ext>
              </c:extLst>
              <c:f>'CBRS FWA'!$F$80:$L$80</c:f>
              <c:numCache>
                <c:formatCode>"$"#,###,,\ "M"</c:formatCode>
                <c:ptCount val="7"/>
                <c:pt idx="0">
                  <c:v>0</c:v>
                </c:pt>
                <c:pt idx="1">
                  <c:v>4794359.6681145001</c:v>
                </c:pt>
                <c:pt idx="2">
                  <c:v>48421316.397623748</c:v>
                </c:pt>
                <c:pt idx="3">
                  <c:v>73867963.733011812</c:v>
                </c:pt>
                <c:pt idx="4">
                  <c:v>87061484.009532601</c:v>
                </c:pt>
                <c:pt idx="5">
                  <c:v>99228472.707875922</c:v>
                </c:pt>
                <c:pt idx="6">
                  <c:v>105286062.54167715</c:v>
                </c:pt>
              </c:numCache>
            </c:numRef>
          </c:val>
          <c:extLst>
            <c:ext xmlns:c16="http://schemas.microsoft.com/office/drawing/2014/chart" uri="{C3380CC4-5D6E-409C-BE32-E72D297353CC}">
              <c16:uniqueId val="{00000000-5A72-4F8C-8AA1-D747E5ACF78E}"/>
            </c:ext>
          </c:extLst>
        </c:ser>
        <c:ser>
          <c:idx val="1"/>
          <c:order val="1"/>
          <c:tx>
            <c:strRef>
              <c:f>'CBRS FWA'!$C$81</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'CBRS FWA'!$D$79:$L$79</c15:sqref>
                  </c15:fullRef>
                </c:ext>
              </c:extLst>
              <c:f>'CBRS FWA'!$F$79:$L$79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FWA'!$D$81:$L$81</c15:sqref>
                  </c15:fullRef>
                </c:ext>
              </c:extLst>
              <c:f>'CBRS FWA'!$F$81:$L$81</c:f>
              <c:numCache>
                <c:formatCode>"$"#,###,,\ "M"</c:formatCode>
                <c:ptCount val="7"/>
                <c:pt idx="0">
                  <c:v>0</c:v>
                </c:pt>
                <c:pt idx="1">
                  <c:v>2682788.8360000001</c:v>
                </c:pt>
                <c:pt idx="2">
                  <c:v>5399068.2532500001</c:v>
                </c:pt>
                <c:pt idx="3">
                  <c:v>10487229.211304998</c:v>
                </c:pt>
                <c:pt idx="4">
                  <c:v>14619839.800264874</c:v>
                </c:pt>
                <c:pt idx="5">
                  <c:v>18479158.138496757</c:v>
                </c:pt>
                <c:pt idx="6">
                  <c:v>20260104.386161949</c:v>
                </c:pt>
              </c:numCache>
            </c:numRef>
          </c:val>
          <c:extLst>
            <c:ext xmlns:c16="http://schemas.microsoft.com/office/drawing/2014/chart" uri="{C3380CC4-5D6E-409C-BE32-E72D297353CC}">
              <c16:uniqueId val="{00000001-5A72-4F8C-8AA1-D747E5ACF78E}"/>
            </c:ext>
          </c:extLst>
        </c:ser>
        <c:ser>
          <c:idx val="2"/>
          <c:order val="2"/>
          <c:tx>
            <c:strRef>
              <c:f>'CBRS FWA'!$C$82</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FWA'!$D$79:$L$79</c15:sqref>
                  </c15:fullRef>
                </c:ext>
              </c:extLst>
              <c:f>'CBRS FWA'!$F$79:$L$79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FWA'!$D$82:$L$82</c15:sqref>
                  </c15:fullRef>
                </c:ext>
              </c:extLst>
              <c:f>'CBRS FWA'!$F$82:$L$82</c:f>
              <c:numCache>
                <c:formatCode>"$"#,###,,\ "M"</c:formatCode>
                <c:ptCount val="7"/>
                <c:pt idx="0">
                  <c:v>635150.13255189592</c:v>
                </c:pt>
                <c:pt idx="1">
                  <c:v>33378578.314790722</c:v>
                </c:pt>
                <c:pt idx="2">
                  <c:v>58929054.180533826</c:v>
                </c:pt>
                <c:pt idx="3">
                  <c:v>74796425.743049249</c:v>
                </c:pt>
                <c:pt idx="4">
                  <c:v>89604111.614581868</c:v>
                </c:pt>
                <c:pt idx="5">
                  <c:v>82284905.489202037</c:v>
                </c:pt>
                <c:pt idx="6">
                  <c:v>78532144.254288077</c:v>
                </c:pt>
              </c:numCache>
            </c:numRef>
          </c:val>
          <c:extLst>
            <c:ext xmlns:c16="http://schemas.microsoft.com/office/drawing/2014/chart" uri="{C3380CC4-5D6E-409C-BE32-E72D297353CC}">
              <c16:uniqueId val="{00000002-5A72-4F8C-8AA1-D747E5ACF78E}"/>
            </c:ext>
          </c:extLst>
        </c:ser>
        <c:ser>
          <c:idx val="3"/>
          <c:order val="3"/>
          <c:tx>
            <c:strRef>
              <c:f>'CBRS FWA'!$C$83</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FWA'!$D$79:$L$79</c15:sqref>
                  </c15:fullRef>
                </c:ext>
              </c:extLst>
              <c:f>'CBRS FWA'!$F$79:$L$79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FWA'!$D$83:$L$83</c15:sqref>
                  </c15:fullRef>
                </c:ext>
              </c:extLst>
              <c:f>'CBRS FWA'!$F$83:$L$83</c:f>
              <c:numCache>
                <c:formatCode>"$"#,###,,\ "M"</c:formatCode>
                <c:ptCount val="7"/>
                <c:pt idx="0">
                  <c:v>353655</c:v>
                </c:pt>
                <c:pt idx="1">
                  <c:v>381465.68808846851</c:v>
                </c:pt>
                <c:pt idx="2">
                  <c:v>7354458.7388882274</c:v>
                </c:pt>
                <c:pt idx="3">
                  <c:v>20247278.109255228</c:v>
                </c:pt>
                <c:pt idx="4">
                  <c:v>47762011.625744082</c:v>
                </c:pt>
                <c:pt idx="5">
                  <c:v>73293506.718267769</c:v>
                </c:pt>
                <c:pt idx="6">
                  <c:v>101232107.27501373</c:v>
                </c:pt>
              </c:numCache>
            </c:numRef>
          </c:val>
          <c:extLst>
            <c:ext xmlns:c16="http://schemas.microsoft.com/office/drawing/2014/chart" uri="{C3380CC4-5D6E-409C-BE32-E72D297353CC}">
              <c16:uniqueId val="{00000003-5A72-4F8C-8AA1-D747E5ACF78E}"/>
            </c:ext>
          </c:extLst>
        </c:ser>
        <c:dLbls>
          <c:showLegendKey val="0"/>
          <c:showVal val="0"/>
          <c:showCatName val="0"/>
          <c:showSerName val="0"/>
          <c:showPercent val="0"/>
          <c:showBubbleSize val="0"/>
        </c:dLbls>
        <c:axId val="100034432"/>
        <c:axId val="100035968"/>
      </c:areaChart>
      <c:catAx>
        <c:axId val="10003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5968"/>
        <c:crosses val="autoZero"/>
        <c:auto val="1"/>
        <c:lblAlgn val="ctr"/>
        <c:lblOffset val="100"/>
        <c:noMultiLvlLbl val="0"/>
      </c:catAx>
      <c:valAx>
        <c:axId val="1000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a:t>
                </a:r>
                <a:r>
                  <a:rPr lang="en-US">
                    <a:latin typeface="Candara" panose="020E0502030303020204" pitchFamily="34" charset="0"/>
                  </a:rPr>
                  <a:t> Equipment</a:t>
                </a:r>
                <a:r>
                  <a:rPr lang="en-US" baseline="0">
                    <a:latin typeface="Candara" panose="020E0502030303020204" pitchFamily="34" charset="0"/>
                  </a:rPr>
                  <a:t> Revenue</a:t>
                </a:r>
                <a:endParaRPr lang="en-US">
                  <a:latin typeface="Candara" panose="020E0502030303020204" pitchFamily="34" charset="0"/>
                </a:endParaRPr>
              </a:p>
            </c:rich>
          </c:tx>
          <c:layout>
            <c:manualLayout>
              <c:xMode val="edge"/>
              <c:yMode val="edge"/>
              <c:x val="1.6496592634440876E-2"/>
              <c:y val="0.13539262845598984"/>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4432"/>
        <c:crosses val="autoZero"/>
        <c:crossBetween val="midCat"/>
      </c:valAx>
      <c:spPr>
        <a:noFill/>
        <a:ln w="25400">
          <a:noFill/>
        </a:ln>
      </c:spPr>
    </c:plotArea>
    <c:legend>
      <c:legendPos val="r"/>
      <c:layout>
        <c:manualLayout>
          <c:xMode val="edge"/>
          <c:yMode val="edge"/>
          <c:x val="0.81639861637980582"/>
          <c:y val="0.33890114249197023"/>
          <c:w val="0.18086750312367564"/>
          <c:h val="0.2946545957374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'CBRS FWA'!$C$55</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FWA'!$D$55:$L$55</c15:sqref>
                  </c15:fullRef>
                </c:ext>
              </c:extLst>
              <c:f>'CBRS FWA'!$F$55:$L$55</c:f>
              <c:numCache>
                <c:formatCode>_(* #,##0_);_(* \(#,##0\);_(* "-"??_);_(@_)</c:formatCode>
                <c:ptCount val="7"/>
                <c:pt idx="0">
                  <c:v>0</c:v>
                </c:pt>
                <c:pt idx="1">
                  <c:v>8028</c:v>
                </c:pt>
                <c:pt idx="2">
                  <c:v>82271</c:v>
                </c:pt>
                <c:pt idx="3">
                  <c:v>131062</c:v>
                </c:pt>
                <c:pt idx="4">
                  <c:v>162998</c:v>
                </c:pt>
                <c:pt idx="5">
                  <c:v>195381</c:v>
                </c:pt>
                <c:pt idx="6">
                  <c:v>212606</c:v>
                </c:pt>
              </c:numCache>
            </c:numRef>
          </c:val>
          <c:extLst>
            <c:ext xmlns:c16="http://schemas.microsoft.com/office/drawing/2014/chart" uri="{C3380CC4-5D6E-409C-BE32-E72D297353CC}">
              <c16:uniqueId val="{00000000-DE70-4C88-AF0F-E1154F220923}"/>
            </c:ext>
          </c:extLst>
        </c:ser>
        <c:ser>
          <c:idx val="1"/>
          <c:order val="1"/>
          <c:tx>
            <c:strRef>
              <c:f>'CBRS FWA'!$C$56</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FWA'!$D$56:$L$56</c15:sqref>
                  </c15:fullRef>
                </c:ext>
              </c:extLst>
              <c:f>'CBRS FWA'!$F$56:$L$56</c:f>
              <c:numCache>
                <c:formatCode>_(* #,##0_);_(* \(#,##0\);_(* "-"??_);_(@_)</c:formatCode>
                <c:ptCount val="7"/>
                <c:pt idx="0">
                  <c:v>0</c:v>
                </c:pt>
                <c:pt idx="1">
                  <c:v>5200</c:v>
                </c:pt>
                <c:pt idx="2">
                  <c:v>10500</c:v>
                </c:pt>
                <c:pt idx="3">
                  <c:v>21000</c:v>
                </c:pt>
                <c:pt idx="4">
                  <c:v>30500</c:v>
                </c:pt>
                <c:pt idx="5">
                  <c:v>40500</c:v>
                </c:pt>
                <c:pt idx="6">
                  <c:v>45500</c:v>
                </c:pt>
              </c:numCache>
            </c:numRef>
          </c:val>
          <c:extLst>
            <c:ext xmlns:c16="http://schemas.microsoft.com/office/drawing/2014/chart" uri="{C3380CC4-5D6E-409C-BE32-E72D297353CC}">
              <c16:uniqueId val="{00000001-DE70-4C88-AF0F-E1154F220923}"/>
            </c:ext>
          </c:extLst>
        </c:ser>
        <c:ser>
          <c:idx val="2"/>
          <c:order val="2"/>
          <c:tx>
            <c:strRef>
              <c:f>'CBRS FWA'!$C$57</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FWA'!$D$57:$L$57</c15:sqref>
                  </c15:fullRef>
                </c:ext>
              </c:extLst>
              <c:f>'CBRS FWA'!$F$57:$L$57</c:f>
              <c:numCache>
                <c:formatCode>_(* #,##0_);_(* \(#,##0\);_(* "-"??_);_(@_)</c:formatCode>
                <c:ptCount val="7"/>
                <c:pt idx="0">
                  <c:v>1201</c:v>
                </c:pt>
                <c:pt idx="1">
                  <c:v>77660</c:v>
                </c:pt>
                <c:pt idx="2">
                  <c:v>156617</c:v>
                </c:pt>
                <c:pt idx="3">
                  <c:v>222509</c:v>
                </c:pt>
                <c:pt idx="4">
                  <c:v>293390</c:v>
                </c:pt>
                <c:pt idx="5">
                  <c:v>283605</c:v>
                </c:pt>
                <c:pt idx="6">
                  <c:v>278026</c:v>
                </c:pt>
              </c:numCache>
            </c:numRef>
          </c:val>
          <c:extLst>
            <c:ext xmlns:c16="http://schemas.microsoft.com/office/drawing/2014/chart" uri="{C3380CC4-5D6E-409C-BE32-E72D297353CC}">
              <c16:uniqueId val="{00000002-DE70-4C88-AF0F-E1154F220923}"/>
            </c:ext>
          </c:extLst>
        </c:ser>
        <c:ser>
          <c:idx val="3"/>
          <c:order val="3"/>
          <c:tx>
            <c:strRef>
              <c:f>'CBRS FWA'!$C$58</c:f>
              <c:strCache>
                <c:ptCount val="1"/>
                <c:pt idx="0">
                  <c:v>Enterprise</c:v>
                </c:pt>
              </c:strCache>
            </c:strRef>
          </c:tx>
          <c:spPr>
            <a:solidFill>
              <a:schemeClr val="bg1">
                <a:lumMod val="65000"/>
              </a:schemeClr>
            </a:solidFill>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FWA'!$D$58:$L$58</c15:sqref>
                  </c15:fullRef>
                </c:ext>
              </c:extLst>
              <c:f>'CBRS FWA'!$F$58:$L$58</c:f>
              <c:numCache>
                <c:formatCode>_(* #,##0_);_(* \(#,##0\);_(* "-"??_);_(@_)</c:formatCode>
                <c:ptCount val="7"/>
                <c:pt idx="0">
                  <c:v>35.4</c:v>
                </c:pt>
                <c:pt idx="1">
                  <c:v>372.34743590394464</c:v>
                </c:pt>
                <c:pt idx="2">
                  <c:v>17839.005955707104</c:v>
                </c:pt>
                <c:pt idx="3">
                  <c:v>69373.76837369331</c:v>
                </c:pt>
                <c:pt idx="4">
                  <c:v>182917.74233485342</c:v>
                </c:pt>
                <c:pt idx="5">
                  <c:v>297746.61123400409</c:v>
                </c:pt>
                <c:pt idx="6">
                  <c:v>421107.88653403049</c:v>
                </c:pt>
              </c:numCache>
            </c:numRef>
          </c:val>
          <c:extLst>
            <c:ext xmlns:c16="http://schemas.microsoft.com/office/drawing/2014/chart" uri="{C3380CC4-5D6E-409C-BE32-E72D297353CC}">
              <c16:uniqueId val="{00000000-D29F-4F4F-8F4E-46D0AB4A087E}"/>
            </c:ext>
          </c:extLst>
        </c:ser>
        <c:dLbls>
          <c:showLegendKey val="0"/>
          <c:showVal val="0"/>
          <c:showCatName val="0"/>
          <c:showSerName val="0"/>
          <c:showPercent val="0"/>
          <c:showBubbleSize val="0"/>
        </c:dLbls>
        <c:gapWidth val="150"/>
        <c:overlap val="100"/>
        <c:axId val="100125312"/>
        <c:axId val="100204928"/>
      </c:barChart>
      <c:catAx>
        <c:axId val="10012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04928"/>
        <c:crosses val="autoZero"/>
        <c:auto val="1"/>
        <c:lblAlgn val="ctr"/>
        <c:lblOffset val="100"/>
        <c:noMultiLvlLbl val="0"/>
      </c:catAx>
      <c:valAx>
        <c:axId val="1002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FWA </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125312"/>
        <c:crosses val="autoZero"/>
        <c:crossBetween val="between"/>
      </c:valAx>
      <c:spPr>
        <a:noFill/>
        <a:ln w="25400">
          <a:noFill/>
        </a:ln>
      </c:spPr>
    </c:plotArea>
    <c:legend>
      <c:legendPos val="r"/>
      <c:layout>
        <c:manualLayout>
          <c:xMode val="edge"/>
          <c:yMode val="edge"/>
          <c:x val="0.80470868955954711"/>
          <c:y val="0.30329266157537593"/>
          <c:w val="0.17673601252533611"/>
          <c:h val="0.2692658399292139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9594798187220674"/>
          <c:h val="0.8100495771361913"/>
        </c:manualLayout>
      </c:layout>
      <c:barChart>
        <c:barDir val="col"/>
        <c:grouping val="stacked"/>
        <c:varyColors val="0"/>
        <c:ser>
          <c:idx val="0"/>
          <c:order val="0"/>
          <c:tx>
            <c:strRef>
              <c:f>'CBRS FWA'!$C$21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FWA'!$D$21:$L$21</c15:sqref>
                  </c15:fullRef>
                </c:ext>
              </c:extLst>
              <c:f>'CBRS FWA'!$F$21:$L$21</c:f>
              <c:numCache>
                <c:formatCode>_(* #,##0_);_(* \(#,##0\);_(* "-"??_);_(@_)</c:formatCode>
                <c:ptCount val="7"/>
                <c:pt idx="0">
                  <c:v>180.12305815788358</c:v>
                </c:pt>
                <c:pt idx="1">
                  <c:v>3606.7736378342779</c:v>
                </c:pt>
                <c:pt idx="2">
                  <c:v>4101.9663591408244</c:v>
                </c:pt>
                <c:pt idx="3">
                  <c:v>2754.1984792779795</c:v>
                </c:pt>
                <c:pt idx="4">
                  <c:v>2296.5830824632976</c:v>
                </c:pt>
                <c:pt idx="5">
                  <c:v>1678.7754457342201</c:v>
                </c:pt>
                <c:pt idx="6">
                  <c:v>1292.7339246597978</c:v>
                </c:pt>
              </c:numCache>
            </c:numRef>
          </c:val>
          <c:extLst>
            <c:ext xmlns:c16="http://schemas.microsoft.com/office/drawing/2014/chart" uri="{C3380CC4-5D6E-409C-BE32-E72D297353CC}">
              <c16:uniqueId val="{00000000-182C-4969-A294-901CC705E8A3}"/>
            </c:ext>
          </c:extLst>
        </c:ser>
        <c:ser>
          <c:idx val="1"/>
          <c:order val="1"/>
          <c:tx>
            <c:strRef>
              <c:f>'CBRS FWA'!$C$22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FWA'!$D$22:$L$22</c15:sqref>
                  </c15:fullRef>
                </c:ext>
              </c:extLst>
              <c:f>'CBRS FWA'!$F$22:$L$22</c:f>
              <c:numCache>
                <c:formatCode>_(* #,##0_);_(* \(#,##0\);_(* "-"??_);_(@_)</c:formatCode>
                <c:ptCount val="7"/>
                <c:pt idx="0">
                  <c:v>0</c:v>
                </c:pt>
                <c:pt idx="1">
                  <c:v>406.88419804758189</c:v>
                </c:pt>
                <c:pt idx="2">
                  <c:v>1977.3907172834811</c:v>
                </c:pt>
                <c:pt idx="3">
                  <c:v>3822.5351462558888</c:v>
                </c:pt>
                <c:pt idx="4">
                  <c:v>5007.671853628889</c:v>
                </c:pt>
                <c:pt idx="5">
                  <c:v>6077.5413392750661</c:v>
                </c:pt>
                <c:pt idx="6">
                  <c:v>7080.2248772163775</c:v>
                </c:pt>
              </c:numCache>
            </c:numRef>
          </c:val>
          <c:extLst>
            <c:ext xmlns:c16="http://schemas.microsoft.com/office/drawing/2014/chart" uri="{C3380CC4-5D6E-409C-BE32-E72D297353CC}">
              <c16:uniqueId val="{00000001-182C-4969-A294-901CC705E8A3}"/>
            </c:ext>
          </c:extLst>
        </c:ser>
        <c:ser>
          <c:idx val="2"/>
          <c:order val="2"/>
          <c:tx>
            <c:strRef>
              <c:f>'CBRS FWA'!$C$23</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FWA'!$D$23:$L$23</c15:sqref>
                  </c15:fullRef>
                </c:ext>
              </c:extLst>
              <c:f>'CBRS FWA'!$F$23:$L$23</c:f>
              <c:numCache>
                <c:formatCode>_(* #,##0_);_(* \(#,##0\);_(* "-"??_);_(@_)</c:formatCode>
                <c:ptCount val="7"/>
                <c:pt idx="0">
                  <c:v>0</c:v>
                </c:pt>
                <c:pt idx="1">
                  <c:v>139.00377272727272</c:v>
                </c:pt>
                <c:pt idx="2">
                  <c:v>1286.7113636363629</c:v>
                </c:pt>
                <c:pt idx="3">
                  <c:v>1914.3272727272736</c:v>
                </c:pt>
                <c:pt idx="4">
                  <c:v>2234.3118181818177</c:v>
                </c:pt>
                <c:pt idx="5">
                  <c:v>2686.0909090909086</c:v>
                </c:pt>
                <c:pt idx="6">
                  <c:v>2925.7545454545448</c:v>
                </c:pt>
              </c:numCache>
            </c:numRef>
          </c:val>
          <c:extLst>
            <c:ext xmlns:c16="http://schemas.microsoft.com/office/drawing/2014/chart" uri="{C3380CC4-5D6E-409C-BE32-E72D297353CC}">
              <c16:uniqueId val="{00000000-84B3-44D8-B4D4-8DB4BE67D96B}"/>
            </c:ext>
          </c:extLst>
        </c:ser>
        <c:dLbls>
          <c:showLegendKey val="0"/>
          <c:showVal val="0"/>
          <c:showCatName val="0"/>
          <c:showSerName val="0"/>
          <c:showPercent val="0"/>
          <c:showBubbleSize val="0"/>
        </c:dLbls>
        <c:gapWidth val="150"/>
        <c:overlap val="100"/>
        <c:axId val="100247040"/>
        <c:axId val="100248576"/>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a:t>
                </a:r>
                <a:r>
                  <a:rPr lang="en-US" baseline="0">
                    <a:latin typeface="Candara" panose="020E0502030303020204" pitchFamily="34" charset="0"/>
                  </a:rPr>
                  <a:t>l Cell shipments</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45074561253834111"/>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FWA'!$C$33</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FWA'!$D$33:$L$33</c15:sqref>
                  </c15:fullRef>
                </c:ext>
              </c:extLst>
              <c:f>'CBRS FWA'!$F$33:$L$33</c:f>
              <c:numCache>
                <c:formatCode>_(* #,##0_);_(* \(#,##0\);_(* "-"??_);_(@_)</c:formatCode>
                <c:ptCount val="7"/>
                <c:pt idx="0">
                  <c:v>0</c:v>
                </c:pt>
                <c:pt idx="1">
                  <c:v>0</c:v>
                </c:pt>
                <c:pt idx="2">
                  <c:v>1070.3436481854028</c:v>
                </c:pt>
                <c:pt idx="3">
                  <c:v>3211.7956887991618</c:v>
                </c:pt>
                <c:pt idx="4">
                  <c:v>3675.722345719601</c:v>
                </c:pt>
                <c:pt idx="5">
                  <c:v>4232.5233989652506</c:v>
                </c:pt>
                <c:pt idx="6">
                  <c:v>4524.2814682082426</c:v>
                </c:pt>
              </c:numCache>
            </c:numRef>
          </c:val>
          <c:extLst>
            <c:ext xmlns:c16="http://schemas.microsoft.com/office/drawing/2014/chart" uri="{C3380CC4-5D6E-409C-BE32-E72D297353CC}">
              <c16:uniqueId val="{00000000-1649-4437-8B95-C9497541B70F}"/>
            </c:ext>
          </c:extLst>
        </c:ser>
        <c:ser>
          <c:idx val="1"/>
          <c:order val="1"/>
          <c:tx>
            <c:strRef>
              <c:f>'CBRS FWA'!$C$34</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FWA'!$D$34:$L$34</c15:sqref>
                  </c15:fullRef>
                </c:ext>
              </c:extLst>
              <c:f>'CBRS FWA'!$F$34:$L$34</c:f>
              <c:numCache>
                <c:formatCode>_(* #,##0_);_(* \(#,##0\);_(* "-"??_);_(@_)</c:formatCode>
                <c:ptCount val="7"/>
                <c:pt idx="0">
                  <c:v>180.12305815788358</c:v>
                </c:pt>
                <c:pt idx="1">
                  <c:v>4152.6616086091326</c:v>
                </c:pt>
                <c:pt idx="2">
                  <c:v>6295.7247918752646</c:v>
                </c:pt>
                <c:pt idx="3">
                  <c:v>5279.2652094619807</c:v>
                </c:pt>
                <c:pt idx="4">
                  <c:v>5862.8444085544033</c:v>
                </c:pt>
                <c:pt idx="5">
                  <c:v>6209.8842951349434</c:v>
                </c:pt>
                <c:pt idx="6">
                  <c:v>6774.4318791224778</c:v>
                </c:pt>
              </c:numCache>
            </c:numRef>
          </c:val>
          <c:extLst>
            <c:ext xmlns:c16="http://schemas.microsoft.com/office/drawing/2014/chart" uri="{C3380CC4-5D6E-409C-BE32-E72D297353CC}">
              <c16:uniqueId val="{00000001-1649-4437-8B95-C9497541B70F}"/>
            </c:ext>
          </c:extLst>
        </c:ser>
        <c:dLbls>
          <c:showLegendKey val="0"/>
          <c:showVal val="0"/>
          <c:showCatName val="0"/>
          <c:showSerName val="0"/>
          <c:showPercent val="0"/>
          <c:showBubbleSize val="0"/>
        </c:dLbls>
        <c:gapWidth val="150"/>
        <c:overlap val="100"/>
        <c:axId val="100878592"/>
        <c:axId val="100888576"/>
      </c:barChart>
      <c:catAx>
        <c:axId val="1008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88576"/>
        <c:crosses val="autoZero"/>
        <c:auto val="1"/>
        <c:lblAlgn val="ctr"/>
        <c:lblOffset val="100"/>
        <c:noMultiLvlLbl val="0"/>
      </c:catAx>
      <c:valAx>
        <c:axId val="1008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762231814147098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78592"/>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FWA'!$C$44</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FWA'!$D$44:$L$44</c15:sqref>
                  </c15:fullRef>
                </c:ext>
              </c:extLst>
              <c:f>'CBRS FWA'!$F$44:$L$44</c:f>
              <c:numCache>
                <c:formatCode>_(* #,##0_);_(* \(#,##0\);_(* "-"??_);_(@_)</c:formatCode>
                <c:ptCount val="7"/>
                <c:pt idx="0">
                  <c:v>180.12305815788358</c:v>
                </c:pt>
                <c:pt idx="1">
                  <c:v>4152.6616086091326</c:v>
                </c:pt>
                <c:pt idx="2">
                  <c:v>7366.0684400606679</c:v>
                </c:pt>
                <c:pt idx="3">
                  <c:v>8303.8281709884159</c:v>
                </c:pt>
                <c:pt idx="4">
                  <c:v>9103.904390637641</c:v>
                </c:pt>
                <c:pt idx="5">
                  <c:v>9660.8804213729236</c:v>
                </c:pt>
                <c:pt idx="6">
                  <c:v>9881.3360746034487</c:v>
                </c:pt>
              </c:numCache>
            </c:numRef>
          </c:val>
          <c:extLst>
            <c:ext xmlns:c16="http://schemas.microsoft.com/office/drawing/2014/chart" uri="{C3380CC4-5D6E-409C-BE32-E72D297353CC}">
              <c16:uniqueId val="{00000000-B067-4F97-8DB5-3BA508CB36DE}"/>
            </c:ext>
          </c:extLst>
        </c:ser>
        <c:ser>
          <c:idx val="1"/>
          <c:order val="1"/>
          <c:tx>
            <c:strRef>
              <c:f>'CBRS FWA'!$C$45</c:f>
              <c:strCache>
                <c:ptCount val="1"/>
                <c:pt idx="0">
                  <c:v>Multiband</c:v>
                </c:pt>
              </c:strCache>
            </c:strRef>
          </c:tx>
          <c:spPr>
            <a:solidFill>
              <a:schemeClr val="tx1"/>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FWA'!$D$45:$L$45</c15:sqref>
                  </c15:fullRef>
                </c:ext>
              </c:extLst>
              <c:f>'CBRS FWA'!$F$45:$L$45</c:f>
              <c:numCache>
                <c:formatCode>_(* #,##0_);_(* \(#,##0\);_(* "-"??_);_(@_)</c:formatCode>
                <c:ptCount val="7"/>
                <c:pt idx="0">
                  <c:v>0</c:v>
                </c:pt>
                <c:pt idx="1">
                  <c:v>0</c:v>
                </c:pt>
                <c:pt idx="2">
                  <c:v>0</c:v>
                </c:pt>
                <c:pt idx="3">
                  <c:v>187.23272727272698</c:v>
                </c:pt>
                <c:pt idx="4">
                  <c:v>434.66236363636375</c:v>
                </c:pt>
                <c:pt idx="5">
                  <c:v>781.52727272727157</c:v>
                </c:pt>
                <c:pt idx="6">
                  <c:v>1417.3772727272712</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669027953452377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Summary!$C$114</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Summary!$D$114:$L$114</c15:sqref>
                  </c15:fullRef>
                </c:ext>
              </c:extLst>
              <c:f>Summary!$F$114:$L$114</c:f>
              <c:numCache>
                <c:formatCode>"$"#,###,,\ "M"</c:formatCode>
                <c:ptCount val="7"/>
                <c:pt idx="0">
                  <c:v>1029105</c:v>
                </c:pt>
                <c:pt idx="1">
                  <c:v>7104256.0558744092</c:v>
                </c:pt>
                <c:pt idx="2">
                  <c:v>68658096.648461714</c:v>
                </c:pt>
                <c:pt idx="3">
                  <c:v>143828635.80491871</c:v>
                </c:pt>
                <c:pt idx="4">
                  <c:v>255767242.09598097</c:v>
                </c:pt>
                <c:pt idx="5">
                  <c:v>311942959.99127477</c:v>
                </c:pt>
                <c:pt idx="6">
                  <c:v>344913001.57783693</c:v>
                </c:pt>
              </c:numCache>
            </c:numRef>
          </c:val>
          <c:extLst>
            <c:ext xmlns:c16="http://schemas.microsoft.com/office/drawing/2014/chart" uri="{C3380CC4-5D6E-409C-BE32-E72D297353CC}">
              <c16:uniqueId val="{00000000-AB84-4DF9-AB54-D2A601992329}"/>
            </c:ext>
          </c:extLst>
        </c:ser>
        <c:ser>
          <c:idx val="1"/>
          <c:order val="1"/>
          <c:tx>
            <c:strRef>
              <c:f>Summary!$C$115</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Summary!$D$115:$L$115</c15:sqref>
                  </c15:fullRef>
                </c:ext>
              </c:extLst>
              <c:f>Summary!$F$115:$L$115</c:f>
              <c:numCache>
                <c:formatCode>"$"#,###,,\ "M"</c:formatCode>
                <c:ptCount val="7"/>
                <c:pt idx="0">
                  <c:v>68607</c:v>
                </c:pt>
                <c:pt idx="1">
                  <c:v>3935044.1952038878</c:v>
                </c:pt>
                <c:pt idx="2">
                  <c:v>22201613.31455759</c:v>
                </c:pt>
                <c:pt idx="3">
                  <c:v>122423929.50016129</c:v>
                </c:pt>
                <c:pt idx="4">
                  <c:v>191685998.00890958</c:v>
                </c:pt>
                <c:pt idx="5">
                  <c:v>189993918.33598125</c:v>
                </c:pt>
                <c:pt idx="6">
                  <c:v>214339727.36773604</c:v>
                </c:pt>
              </c:numCache>
            </c:numRef>
          </c:val>
          <c:extLst>
            <c:ext xmlns:c16="http://schemas.microsoft.com/office/drawing/2014/chart" uri="{C3380CC4-5D6E-409C-BE32-E72D297353CC}">
              <c16:uniqueId val="{00000001-AB84-4DF9-AB54-D2A601992329}"/>
            </c:ext>
          </c:extLst>
        </c:ser>
        <c:ser>
          <c:idx val="2"/>
          <c:order val="2"/>
          <c:tx>
            <c:strRef>
              <c:f>Summary!$C$116</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Summary!$D$116:$L$116</c15:sqref>
                  </c15:fullRef>
                </c:ext>
              </c:extLst>
              <c:f>Summary!$F$116:$L$116</c:f>
              <c:numCache>
                <c:formatCode>"$"#,###,,\ "M"</c:formatCode>
                <c:ptCount val="7"/>
                <c:pt idx="0">
                  <c:v>635150.13255189592</c:v>
                </c:pt>
                <c:pt idx="1">
                  <c:v>33378578.314790722</c:v>
                </c:pt>
                <c:pt idx="2">
                  <c:v>58929054.180533826</c:v>
                </c:pt>
                <c:pt idx="3">
                  <c:v>74796425.743049249</c:v>
                </c:pt>
                <c:pt idx="4">
                  <c:v>89604111.614581868</c:v>
                </c:pt>
                <c:pt idx="5">
                  <c:v>82284905.489202037</c:v>
                </c:pt>
                <c:pt idx="6">
                  <c:v>78532144.254288077</c:v>
                </c:pt>
              </c:numCache>
            </c:numRef>
          </c:val>
          <c:extLst>
            <c:ext xmlns:c16="http://schemas.microsoft.com/office/drawing/2014/chart" uri="{C3380CC4-5D6E-409C-BE32-E72D297353CC}">
              <c16:uniqueId val="{00000002-AB84-4DF9-AB54-D2A601992329}"/>
            </c:ext>
          </c:extLst>
        </c:ser>
        <c:ser>
          <c:idx val="3"/>
          <c:order val="3"/>
          <c:tx>
            <c:strRef>
              <c:f>Summary!$C$117</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Summary!$D$113:$L$113</c15:sqref>
                  </c15:fullRef>
                </c:ext>
              </c:extLst>
              <c:f>Summary!$F$113:$L$113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Summary!$D$117:$L$117</c15:sqref>
                  </c15:fullRef>
                </c:ext>
              </c:extLst>
              <c:f>Summary!$F$117:$L$117</c:f>
              <c:numCache>
                <c:formatCode>"$"#,###,,\ "M"</c:formatCode>
                <c:ptCount val="7"/>
                <c:pt idx="0">
                  <c:v>529600.5</c:v>
                </c:pt>
                <c:pt idx="1">
                  <c:v>1021570.606339403</c:v>
                </c:pt>
                <c:pt idx="2">
                  <c:v>22912159.222918369</c:v>
                </c:pt>
                <c:pt idx="3">
                  <c:v>49303301.473352537</c:v>
                </c:pt>
                <c:pt idx="4">
                  <c:v>106813895.61597753</c:v>
                </c:pt>
                <c:pt idx="5">
                  <c:v>162129778.25112656</c:v>
                </c:pt>
                <c:pt idx="6">
                  <c:v>218579595.88022444</c:v>
                </c:pt>
              </c:numCache>
            </c:numRef>
          </c:val>
          <c:extLst>
            <c:ext xmlns:c16="http://schemas.microsoft.com/office/drawing/2014/chart" uri="{C3380CC4-5D6E-409C-BE32-E72D297353CC}">
              <c16:uniqueId val="{00000003-AB84-4DF9-AB54-D2A601992329}"/>
            </c:ext>
          </c:extLst>
        </c:ser>
        <c:dLbls>
          <c:showLegendKey val="0"/>
          <c:showVal val="0"/>
          <c:showCatName val="0"/>
          <c:showSerName val="0"/>
          <c:showPercent val="0"/>
          <c:showBubbleSize val="0"/>
        </c:dLbls>
        <c:axId val="98538240"/>
        <c:axId val="98539776"/>
      </c:areaChart>
      <c:catAx>
        <c:axId val="9853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9776"/>
        <c:crosses val="autoZero"/>
        <c:auto val="1"/>
        <c:lblAlgn val="ctr"/>
        <c:lblOffset val="100"/>
        <c:noMultiLvlLbl val="0"/>
      </c:catAx>
      <c:valAx>
        <c:axId val="985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8240"/>
        <c:crosses val="autoZero"/>
        <c:crossBetween val="midCat"/>
      </c:valAx>
      <c:spPr>
        <a:noFill/>
        <a:ln w="25400">
          <a:noFill/>
        </a:ln>
      </c:spPr>
    </c:plotArea>
    <c:legend>
      <c:legendPos val="r"/>
      <c:layout>
        <c:manualLayout>
          <c:xMode val="edge"/>
          <c:yMode val="edge"/>
          <c:x val="0.81836095365046779"/>
          <c:y val="0.3136753789152813"/>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FWA'!$C$68</c:f>
              <c:strCache>
                <c:ptCount val="1"/>
                <c:pt idx="0">
                  <c:v>Category 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FWA'!$D$68:$L$68</c15:sqref>
                  </c15:fullRef>
                </c:ext>
              </c:extLst>
              <c:f>'CBRS FWA'!$F$68:$L$68</c:f>
              <c:numCache>
                <c:formatCode>_(* #,##0_);_(* \(#,##0\);_(* "-"??_);_(@_)</c:formatCode>
                <c:ptCount val="7"/>
                <c:pt idx="0">
                  <c:v>410.3</c:v>
                </c:pt>
                <c:pt idx="1">
                  <c:v>24662.709814066657</c:v>
                </c:pt>
                <c:pt idx="2">
                  <c:v>56649.583024557862</c:v>
                </c:pt>
                <c:pt idx="3">
                  <c:v>82381.895302874676</c:v>
                </c:pt>
                <c:pt idx="4">
                  <c:v>107963.02349911293</c:v>
                </c:pt>
                <c:pt idx="5">
                  <c:v>109549.70289042505</c:v>
                </c:pt>
                <c:pt idx="6">
                  <c:v>110442.61612540513</c:v>
                </c:pt>
              </c:numCache>
            </c:numRef>
          </c:val>
          <c:extLst>
            <c:ext xmlns:c16="http://schemas.microsoft.com/office/drawing/2014/chart" uri="{C3380CC4-5D6E-409C-BE32-E72D297353CC}">
              <c16:uniqueId val="{00000000-387A-410F-B8DA-879DB95BA986}"/>
            </c:ext>
          </c:extLst>
        </c:ser>
        <c:ser>
          <c:idx val="1"/>
          <c:order val="1"/>
          <c:tx>
            <c:strRef>
              <c:f>'CBRS FWA'!$C$69</c:f>
              <c:strCache>
                <c:ptCount val="1"/>
                <c:pt idx="0">
                  <c:v>Category B</c:v>
                </c:pt>
              </c:strCache>
            </c:strRef>
          </c:tx>
          <c:spPr>
            <a:solidFill>
              <a:schemeClr val="tx1"/>
            </a:solidFill>
            <a:ln>
              <a:noFill/>
            </a:ln>
            <a:effectLst/>
          </c:spPr>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FWA'!$D$69:$L$69</c15:sqref>
                  </c15:fullRef>
                </c:ext>
              </c:extLst>
              <c:f>'CBRS FWA'!$F$69:$L$69</c:f>
              <c:numCache>
                <c:formatCode>_(* #,##0_);_(* \(#,##0\);_(* "-"??_);_(@_)</c:formatCode>
                <c:ptCount val="7"/>
                <c:pt idx="0">
                  <c:v>970.82305815788345</c:v>
                </c:pt>
                <c:pt idx="1">
                  <c:v>70377.951794542474</c:v>
                </c:pt>
                <c:pt idx="2">
                  <c:v>200104.4854155028</c:v>
                </c:pt>
                <c:pt idx="3">
                  <c:v>300680.16559538647</c:v>
                </c:pt>
                <c:pt idx="4">
                  <c:v>388463.54325516109</c:v>
                </c:pt>
                <c:pt idx="5">
                  <c:v>420378.70480367518</c:v>
                </c:pt>
                <c:pt idx="6">
                  <c:v>436988.09722192556</c:v>
                </c:pt>
              </c:numCache>
            </c:numRef>
          </c:val>
          <c:extLst>
            <c:ext xmlns:c16="http://schemas.microsoft.com/office/drawing/2014/chart" uri="{C3380CC4-5D6E-409C-BE32-E72D297353CC}">
              <c16:uniqueId val="{00000001-387A-410F-B8DA-879DB95BA986}"/>
            </c:ext>
          </c:extLst>
        </c:ser>
        <c:ser>
          <c:idx val="2"/>
          <c:order val="2"/>
          <c:tx>
            <c:strRef>
              <c:f>'CBRS FWA'!$C$70</c:f>
              <c:strCache>
                <c:ptCount val="1"/>
                <c:pt idx="0">
                  <c:v>End User Device</c:v>
                </c:pt>
              </c:strCache>
            </c:strRef>
          </c:tx>
          <c:invertIfNegative val="0"/>
          <c:cat>
            <c:numRef>
              <c:extLst>
                <c:ext xmlns:c15="http://schemas.microsoft.com/office/drawing/2012/chart" uri="{02D57815-91ED-43cb-92C2-25804820EDAC}">
                  <c15:fullRef>
                    <c15:sqref>'CBRS FWA'!$D$7:$L$7</c15:sqref>
                  </c15:fullRef>
                </c:ext>
              </c:extLst>
              <c:f>'CBRS FWA'!$F$7:$L$7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FWA'!$D$70:$L$70</c15:sqref>
                  </c15:fullRef>
                </c:ext>
              </c:extLst>
              <c:f>'CBRS FWA'!$F$70:$L$70</c:f>
              <c:numCache>
                <c:formatCode>_(* #,##0_);_(* \(#,##0\);_(* "-"??_);_(@_)</c:formatCode>
                <c:ptCount val="7"/>
                <c:pt idx="0">
                  <c:v>35.4</c:v>
                </c:pt>
                <c:pt idx="1">
                  <c:v>372.34743590394464</c:v>
                </c:pt>
                <c:pt idx="2">
                  <c:v>17839.005955707104</c:v>
                </c:pt>
                <c:pt idx="3">
                  <c:v>69373.76837369331</c:v>
                </c:pt>
                <c:pt idx="4">
                  <c:v>182917.74233485342</c:v>
                </c:pt>
                <c:pt idx="5">
                  <c:v>297746.61123400409</c:v>
                </c:pt>
                <c:pt idx="6">
                  <c:v>421107.88653403049</c:v>
                </c:pt>
              </c:numCache>
            </c:numRef>
          </c:val>
          <c:extLst>
            <c:ext xmlns:c16="http://schemas.microsoft.com/office/drawing/2014/chart" uri="{C3380CC4-5D6E-409C-BE32-E72D297353CC}">
              <c16:uniqueId val="{00000000-E328-4E47-9B11-7F15CF4E7140}"/>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CBSD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6496683836217049E-2"/>
              <c:y val="0.2851640502453032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3835724653504784"/>
          <c:y val="0.39493737942456658"/>
          <c:w val="0.1507211149443396"/>
          <c:h val="0.2856800407312721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93695327298819"/>
          <c:y val="5.1400561882111923E-2"/>
          <c:w val="0.63511842876398905"/>
          <c:h val="0.8100495771361913"/>
        </c:manualLayout>
      </c:layout>
      <c:barChart>
        <c:barDir val="col"/>
        <c:grouping val="stacked"/>
        <c:varyColors val="0"/>
        <c:ser>
          <c:idx val="0"/>
          <c:order val="0"/>
          <c:tx>
            <c:strRef>
              <c:f>'CBRS Mobile'!$C$8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Mobile'!$D$8:$L$8</c15:sqref>
                  </c15:fullRef>
                </c:ext>
              </c:extLst>
              <c:f>'CBRS Mobile'!$F$8:$L$8</c:f>
              <c:numCache>
                <c:formatCode>_(* #,##0_);_(* \(#,##0\);_(* "-"??_);_(@_)</c:formatCode>
                <c:ptCount val="7"/>
                <c:pt idx="0">
                  <c:v>300</c:v>
                </c:pt>
                <c:pt idx="1">
                  <c:v>680.17219074000002</c:v>
                </c:pt>
                <c:pt idx="2">
                  <c:v>5675.1649450079985</c:v>
                </c:pt>
                <c:pt idx="3">
                  <c:v>20167.359940890536</c:v>
                </c:pt>
                <c:pt idx="4">
                  <c:v>51043.387799468794</c:v>
                </c:pt>
                <c:pt idx="5">
                  <c:v>67538.812594226212</c:v>
                </c:pt>
                <c:pt idx="6">
                  <c:v>79584.322872756165</c:v>
                </c:pt>
              </c:numCache>
            </c:numRef>
          </c:val>
          <c:extLst>
            <c:ext xmlns:c16="http://schemas.microsoft.com/office/drawing/2014/chart" uri="{C3380CC4-5D6E-409C-BE32-E72D297353CC}">
              <c16:uniqueId val="{00000000-37E8-491B-879C-2063874DAB99}"/>
            </c:ext>
          </c:extLst>
        </c:ser>
        <c:ser>
          <c:idx val="1"/>
          <c:order val="1"/>
          <c:tx>
            <c:strRef>
              <c:f>'CBRS Mobile'!$C$9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Mobile'!$D$9:$L$9</c15:sqref>
                  </c15:fullRef>
                </c:ext>
              </c:extLst>
              <c:f>'CBRS Mobile'!$F$9:$L$9</c:f>
              <c:numCache>
                <c:formatCode>_(* #,##0_);_(* \(#,##0\);_(* "-"??_);_(@_)</c:formatCode>
                <c:ptCount val="7"/>
                <c:pt idx="0">
                  <c:v>20</c:v>
                </c:pt>
                <c:pt idx="1">
                  <c:v>246.66666666666674</c:v>
                </c:pt>
                <c:pt idx="2">
                  <c:v>4466.6666666666661</c:v>
                </c:pt>
                <c:pt idx="3">
                  <c:v>26200</c:v>
                </c:pt>
                <c:pt idx="4">
                  <c:v>39250.000000000007</c:v>
                </c:pt>
                <c:pt idx="5">
                  <c:v>26022.916666666653</c:v>
                </c:pt>
                <c:pt idx="6">
                  <c:v>21439.947916666672</c:v>
                </c:pt>
              </c:numCache>
            </c:numRef>
          </c:val>
          <c:extLst>
            <c:ext xmlns:c16="http://schemas.microsoft.com/office/drawing/2014/chart" uri="{C3380CC4-5D6E-409C-BE32-E72D297353CC}">
              <c16:uniqueId val="{00000001-37E8-491B-879C-2063874DAB99}"/>
            </c:ext>
          </c:extLst>
        </c:ser>
        <c:ser>
          <c:idx val="2"/>
          <c:order val="2"/>
          <c:tx>
            <c:strRef>
              <c:f>'CBRS Mobile'!$C$10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Mobile'!$D$10:$L$10</c15:sqref>
                  </c15:fullRef>
                </c:ext>
              </c:extLst>
              <c:f>'CBRS Mobile'!$F$10:$L$10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37E8-491B-879C-2063874DAB99}"/>
            </c:ext>
          </c:extLst>
        </c:ser>
        <c:ser>
          <c:idx val="3"/>
          <c:order val="3"/>
          <c:tx>
            <c:strRef>
              <c:f>'CBRS Mobile'!$C$11</c:f>
              <c:strCache>
                <c:ptCount val="1"/>
                <c:pt idx="0">
                  <c:v>Enterprise </c:v>
                </c:pt>
              </c:strCache>
            </c:strRef>
          </c:tx>
          <c:spPr>
            <a:solidFill>
              <a:schemeClr val="bg1">
                <a:lumMod val="75000"/>
              </a:schemeClr>
            </a:solidFill>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Mobile'!$D$11:$L$11</c15:sqref>
                  </c15:fullRef>
                </c:ext>
              </c:extLst>
              <c:f>'CBRS Mobile'!$F$11:$L$11</c:f>
              <c:numCache>
                <c:formatCode>_(* #,##0_);_(* \(#,##0\);_(* "-"??_);_(@_)</c:formatCode>
                <c:ptCount val="7"/>
                <c:pt idx="0">
                  <c:v>50</c:v>
                </c:pt>
                <c:pt idx="1">
                  <c:v>125.72944219997115</c:v>
                </c:pt>
                <c:pt idx="2">
                  <c:v>2324.2981473471914</c:v>
                </c:pt>
                <c:pt idx="3">
                  <c:v>2537.9718172480902</c:v>
                </c:pt>
                <c:pt idx="4">
                  <c:v>2782.3763291936639</c:v>
                </c:pt>
                <c:pt idx="5">
                  <c:v>4107.146821983567</c:v>
                </c:pt>
                <c:pt idx="6">
                  <c:v>5713.0085852239154</c:v>
                </c:pt>
              </c:numCache>
            </c:numRef>
          </c:val>
          <c:extLst>
            <c:ext xmlns:c16="http://schemas.microsoft.com/office/drawing/2014/chart" uri="{C3380CC4-5D6E-409C-BE32-E72D297353CC}">
              <c16:uniqueId val="{00000000-3417-4CD6-990F-D92F70D58E8D}"/>
            </c:ext>
          </c:extLst>
        </c:ser>
        <c:dLbls>
          <c:showLegendKey val="0"/>
          <c:showVal val="0"/>
          <c:showCatName val="0"/>
          <c:showSerName val="0"/>
          <c:showPercent val="0"/>
          <c:showBubbleSize val="0"/>
        </c:dLbls>
        <c:gapWidth val="150"/>
        <c:overlap val="100"/>
        <c:axId val="111879296"/>
        <c:axId val="111880832"/>
      </c:barChart>
      <c:catAx>
        <c:axId val="11187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80832"/>
        <c:crosses val="autoZero"/>
        <c:auto val="1"/>
        <c:lblAlgn val="ctr"/>
        <c:lblOffset val="100"/>
        <c:noMultiLvlLbl val="0"/>
      </c:catAx>
      <c:valAx>
        <c:axId val="11188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5.6468650830973303E-3"/>
              <c:y val="0.11040421067595108"/>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79296"/>
        <c:crosses val="autoZero"/>
        <c:crossBetween val="between"/>
      </c:valAx>
      <c:spPr>
        <a:noFill/>
        <a:ln w="25400">
          <a:noFill/>
        </a:ln>
      </c:spPr>
    </c:plotArea>
    <c:legend>
      <c:legendPos val="r"/>
      <c:layout>
        <c:manualLayout>
          <c:xMode val="edge"/>
          <c:yMode val="edge"/>
          <c:x val="0.79114630354499416"/>
          <c:y val="0.32307504908212842"/>
          <c:w val="0.17628859219656617"/>
          <c:h val="0.316779495669140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Mobile'!$C$79</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Mobile'!$D$78:$L$78</c15:sqref>
                  </c15:fullRef>
                </c:ext>
              </c:extLst>
              <c:f>'CBRS Mobile'!$F$78:$L$78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Mobile'!$D$79:$L$79</c15:sqref>
                  </c15:fullRef>
                </c:ext>
              </c:extLst>
              <c:f>'CBRS Mobile'!$F$79:$L$79</c:f>
              <c:numCache>
                <c:formatCode>"$"#,###,,\ "M"</c:formatCode>
                <c:ptCount val="7"/>
                <c:pt idx="0">
                  <c:v>1029105</c:v>
                </c:pt>
                <c:pt idx="1">
                  <c:v>2309896.3877599095</c:v>
                </c:pt>
                <c:pt idx="2">
                  <c:v>20236780.250837963</c:v>
                </c:pt>
                <c:pt idx="3">
                  <c:v>69756344.046119288</c:v>
                </c:pt>
                <c:pt idx="4">
                  <c:v>167724983.56266788</c:v>
                </c:pt>
                <c:pt idx="5">
                  <c:v>210831400.19774032</c:v>
                </c:pt>
                <c:pt idx="6">
                  <c:v>236011411.83169544</c:v>
                </c:pt>
              </c:numCache>
            </c:numRef>
          </c:val>
          <c:extLst>
            <c:ext xmlns:c16="http://schemas.microsoft.com/office/drawing/2014/chart" uri="{C3380CC4-5D6E-409C-BE32-E72D297353CC}">
              <c16:uniqueId val="{00000000-68A7-4E7D-BBD8-563C4BA1B981}"/>
            </c:ext>
          </c:extLst>
        </c:ser>
        <c:ser>
          <c:idx val="1"/>
          <c:order val="1"/>
          <c:tx>
            <c:strRef>
              <c:f>'CBRS Mobile'!$C$80</c:f>
              <c:strCache>
                <c:ptCount val="1"/>
                <c:pt idx="0">
                  <c:v>Cable</c:v>
                </c:pt>
              </c:strCache>
            </c:strRef>
          </c:tx>
          <c:spPr>
            <a:solidFill>
              <a:schemeClr val="bg2">
                <a:lumMod val="50000"/>
              </a:schemeClr>
            </a:solidFill>
            <a:ln>
              <a:noFill/>
            </a:ln>
            <a:effectLst/>
          </c:spPr>
          <c:cat>
            <c:numRef>
              <c:extLst>
                <c:ext xmlns:c15="http://schemas.microsoft.com/office/drawing/2012/chart" uri="{02D57815-91ED-43cb-92C2-25804820EDAC}">
                  <c15:fullRef>
                    <c15:sqref>'CBRS Mobile'!$D$78:$L$78</c15:sqref>
                  </c15:fullRef>
                </c:ext>
              </c:extLst>
              <c:f>'CBRS Mobile'!$F$78:$L$78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Mobile'!$D$80:$L$80</c15:sqref>
                  </c15:fullRef>
                </c:ext>
              </c:extLst>
              <c:f>'CBRS Mobile'!$F$80:$L$80</c:f>
              <c:numCache>
                <c:formatCode>"$"#,###,,\ "M"</c:formatCode>
                <c:ptCount val="7"/>
                <c:pt idx="0">
                  <c:v>68607</c:v>
                </c:pt>
                <c:pt idx="1">
                  <c:v>837691.4700000002</c:v>
                </c:pt>
                <c:pt idx="2">
                  <c:v>15927458.084999997</c:v>
                </c:pt>
                <c:pt idx="3">
                  <c:v>90622482.038550004</c:v>
                </c:pt>
                <c:pt idx="4">
                  <c:v>135533654.06212604</c:v>
                </c:pt>
                <c:pt idx="5">
                  <c:v>90583302.765511841</c:v>
                </c:pt>
                <c:pt idx="6">
                  <c:v>75797691.918148264</c:v>
                </c:pt>
              </c:numCache>
            </c:numRef>
          </c:val>
          <c:extLst>
            <c:ext xmlns:c16="http://schemas.microsoft.com/office/drawing/2014/chart" uri="{C3380CC4-5D6E-409C-BE32-E72D297353CC}">
              <c16:uniqueId val="{00000001-68A7-4E7D-BBD8-563C4BA1B981}"/>
            </c:ext>
          </c:extLst>
        </c:ser>
        <c:ser>
          <c:idx val="2"/>
          <c:order val="2"/>
          <c:tx>
            <c:strRef>
              <c:f>'CBRS Mobile'!$C$81</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Mobile'!$D$78:$L$78</c15:sqref>
                  </c15:fullRef>
                </c:ext>
              </c:extLst>
              <c:f>'CBRS Mobile'!$F$78:$L$78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Mobile'!$D$81:$L$81</c15:sqref>
                  </c15:fullRef>
                </c:ext>
              </c:extLst>
              <c:f>'CBRS Mobile'!$F$81:$L$81</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8A7-4E7D-BBD8-563C4BA1B981}"/>
            </c:ext>
          </c:extLst>
        </c:ser>
        <c:ser>
          <c:idx val="3"/>
          <c:order val="3"/>
          <c:tx>
            <c:strRef>
              <c:f>'CBRS Mobile'!$C$82</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Mobile'!$D$78:$L$78</c15:sqref>
                  </c15:fullRef>
                </c:ext>
              </c:extLst>
              <c:f>'CBRS Mobile'!$F$78:$L$78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Mobile'!$D$82:$L$82</c15:sqref>
                  </c15:fullRef>
                </c:ext>
              </c:extLst>
              <c:f>'CBRS Mobile'!$F$82:$L$82</c:f>
              <c:numCache>
                <c:formatCode>"$"#,###,,\ "M"</c:formatCode>
                <c:ptCount val="7"/>
                <c:pt idx="0">
                  <c:v>175945.5</c:v>
                </c:pt>
                <c:pt idx="1">
                  <c:v>470837.28569218447</c:v>
                </c:pt>
                <c:pt idx="2">
                  <c:v>10276550.348197144</c:v>
                </c:pt>
                <c:pt idx="3">
                  <c:v>15536279.016364824</c:v>
                </c:pt>
                <c:pt idx="4">
                  <c:v>26604497.555675484</c:v>
                </c:pt>
                <c:pt idx="5">
                  <c:v>42112035.067095347</c:v>
                </c:pt>
                <c:pt idx="6">
                  <c:v>57540465.929033473</c:v>
                </c:pt>
              </c:numCache>
            </c:numRef>
          </c:val>
          <c:extLst>
            <c:ext xmlns:c16="http://schemas.microsoft.com/office/drawing/2014/chart" uri="{C3380CC4-5D6E-409C-BE32-E72D297353CC}">
              <c16:uniqueId val="{00000003-68A7-4E7D-BBD8-563C4BA1B981}"/>
            </c:ext>
          </c:extLst>
        </c:ser>
        <c:dLbls>
          <c:showLegendKey val="0"/>
          <c:showVal val="0"/>
          <c:showCatName val="0"/>
          <c:showSerName val="0"/>
          <c:showPercent val="0"/>
          <c:showBubbleSize val="0"/>
        </c:dLbls>
        <c:axId val="112019328"/>
        <c:axId val="112020864"/>
      </c:areaChart>
      <c:catAx>
        <c:axId val="11201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20864"/>
        <c:crosses val="autoZero"/>
        <c:auto val="1"/>
        <c:lblAlgn val="ctr"/>
        <c:lblOffset val="100"/>
        <c:noMultiLvlLbl val="0"/>
      </c:catAx>
      <c:valAx>
        <c:axId val="1120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Mobile</a:t>
                </a:r>
                <a:r>
                  <a:rPr lang="en-US" baseline="0">
                    <a:latin typeface="Candara" panose="020E0502030303020204" pitchFamily="34" charset="0"/>
                  </a:rPr>
                  <a:t> Equipment Revenue</a:t>
                </a:r>
                <a:endParaRPr lang="en-US">
                  <a:latin typeface="Candara" panose="020E0502030303020204" pitchFamily="34" charset="0"/>
                </a:endParaRPr>
              </a:p>
            </c:rich>
          </c:tx>
          <c:layout>
            <c:manualLayout>
              <c:xMode val="edge"/>
              <c:yMode val="edge"/>
              <c:x val="1.6496592634440876E-2"/>
              <c:y val="0.1303474025351023"/>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19328"/>
        <c:crosses val="autoZero"/>
        <c:crossBetween val="midCat"/>
      </c:valAx>
      <c:spPr>
        <a:noFill/>
        <a:ln w="25400">
          <a:noFill/>
        </a:ln>
      </c:spPr>
    </c:plotArea>
    <c:legend>
      <c:legendPos val="r"/>
      <c:layout>
        <c:manualLayout>
          <c:xMode val="edge"/>
          <c:yMode val="edge"/>
          <c:x val="0.81013364396536824"/>
          <c:y val="0.30543983764765625"/>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Mobile'!$D$21:$L$21</c15:sqref>
                  </c15:fullRef>
                </c:ext>
              </c:extLst>
              <c:f>'CBRS Mobile'!$F$21:$L$21</c:f>
              <c:numCache>
                <c:formatCode>_(* #,##0_);_(* \(#,##0\);_(* "-"??_);_(@_)</c:formatCode>
                <c:ptCount val="7"/>
                <c:pt idx="0">
                  <c:v>148</c:v>
                </c:pt>
                <c:pt idx="1">
                  <c:v>263.1420749016595</c:v>
                </c:pt>
                <c:pt idx="2">
                  <c:v>2493.2259518043707</c:v>
                </c:pt>
                <c:pt idx="3">
                  <c:v>4890.5331758138618</c:v>
                </c:pt>
                <c:pt idx="4">
                  <c:v>4653.788206433127</c:v>
                </c:pt>
                <c:pt idx="5">
                  <c:v>4883.4438041438261</c:v>
                </c:pt>
                <c:pt idx="6">
                  <c:v>5336.8639687323421</c:v>
                </c:pt>
              </c:numCache>
            </c:numRef>
          </c:val>
          <c:extLst>
            <c:ext xmlns:c16="http://schemas.microsoft.com/office/drawing/2014/chart" uri="{C3380CC4-5D6E-409C-BE32-E72D297353CC}">
              <c16:uniqueId val="{00000000-BB49-4DE7-B1BF-6034F83A9F75}"/>
            </c:ext>
          </c:extLst>
        </c:ser>
        <c:ser>
          <c:idx val="1"/>
          <c:order val="1"/>
          <c:tx>
            <c:strRef>
              <c:f>'CBRS Mobile'!$C$22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Mobile'!$D$22:$L$22</c15:sqref>
                  </c15:fullRef>
                </c:ext>
              </c:extLst>
              <c:f>'CBRS Mobile'!$F$22:$L$22</c:f>
              <c:numCache>
                <c:formatCode>_(* #,##0_);_(* \(#,##0\);_(* "-"??_);_(@_)</c:formatCode>
                <c:ptCount val="7"/>
                <c:pt idx="0">
                  <c:v>222</c:v>
                </c:pt>
                <c:pt idx="1">
                  <c:v>789.42622470497849</c:v>
                </c:pt>
                <c:pt idx="2">
                  <c:v>9972.9038072174862</c:v>
                </c:pt>
                <c:pt idx="3">
                  <c:v>44014.798582324765</c:v>
                </c:pt>
                <c:pt idx="4">
                  <c:v>88421.975922229336</c:v>
                </c:pt>
                <c:pt idx="5">
                  <c:v>92785.432278732609</c:v>
                </c:pt>
                <c:pt idx="6">
                  <c:v>101400.41540591441</c:v>
                </c:pt>
              </c:numCache>
            </c:numRef>
          </c:val>
          <c:extLst>
            <c:ext xmlns:c16="http://schemas.microsoft.com/office/drawing/2014/chart" uri="{C3380CC4-5D6E-409C-BE32-E72D297353CC}">
              <c16:uniqueId val="{00000001-BB49-4DE7-B1BF-6034F83A9F75}"/>
            </c:ext>
          </c:extLst>
        </c:ser>
        <c:dLbls>
          <c:showLegendKey val="0"/>
          <c:showVal val="0"/>
          <c:showCatName val="0"/>
          <c:showSerName val="0"/>
          <c:showPercent val="0"/>
          <c:showBubbleSize val="0"/>
        </c:dLbls>
        <c:gapWidth val="150"/>
        <c:overlap val="100"/>
        <c:axId val="112986752"/>
        <c:axId val="112992640"/>
      </c:barChart>
      <c:catAx>
        <c:axId val="11298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92640"/>
        <c:crosses val="autoZero"/>
        <c:auto val="1"/>
        <c:lblAlgn val="ctr"/>
        <c:lblOffset val="100"/>
        <c:noMultiLvlLbl val="0"/>
      </c:catAx>
      <c:valAx>
        <c:axId val="1129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86752"/>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Mobile'!$C$32</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Mobile'!$D$32:$L$32</c15:sqref>
                  </c15:fullRef>
                </c:ext>
              </c:extLst>
              <c:f>'CBRS Mobile'!$F$32:$L$32</c:f>
              <c:numCache>
                <c:formatCode>_(* #,##0_);_(* \(#,##0\);_(* "-"??_);_(@_)</c:formatCode>
                <c:ptCount val="7"/>
                <c:pt idx="0">
                  <c:v>0</c:v>
                </c:pt>
                <c:pt idx="1">
                  <c:v>0</c:v>
                </c:pt>
                <c:pt idx="2">
                  <c:v>10374.261426409385</c:v>
                </c:pt>
                <c:pt idx="3">
                  <c:v>46621.157122615346</c:v>
                </c:pt>
                <c:pt idx="4">
                  <c:v>90571.625432388159</c:v>
                </c:pt>
                <c:pt idx="5">
                  <c:v>93972.443943091232</c:v>
                </c:pt>
                <c:pt idx="6">
                  <c:v>101595.57164794522</c:v>
                </c:pt>
              </c:numCache>
            </c:numRef>
          </c:val>
          <c:extLst>
            <c:ext xmlns:c16="http://schemas.microsoft.com/office/drawing/2014/chart" uri="{C3380CC4-5D6E-409C-BE32-E72D297353CC}">
              <c16:uniqueId val="{00000000-E00B-4365-8C0D-A0D4CBA62710}"/>
            </c:ext>
          </c:extLst>
        </c:ser>
        <c:ser>
          <c:idx val="1"/>
          <c:order val="1"/>
          <c:tx>
            <c:strRef>
              <c:f>'CBRS Mobile'!$C$33</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Mobile'!$D$33:$L$33</c15:sqref>
                  </c15:fullRef>
                </c:ext>
              </c:extLst>
              <c:f>'CBRS Mobile'!$F$33:$L$33</c:f>
              <c:numCache>
                <c:formatCode>_(* #,##0_);_(* \(#,##0\);_(* "-"??_);_(@_)</c:formatCode>
                <c:ptCount val="7"/>
                <c:pt idx="0">
                  <c:v>370</c:v>
                </c:pt>
                <c:pt idx="1">
                  <c:v>1052.568299606638</c:v>
                </c:pt>
                <c:pt idx="2">
                  <c:v>2091.8683326124724</c:v>
                </c:pt>
                <c:pt idx="3">
                  <c:v>2284.1746355232813</c:v>
                </c:pt>
                <c:pt idx="4">
                  <c:v>2504.1386962742977</c:v>
                </c:pt>
                <c:pt idx="5">
                  <c:v>3696.4321397852109</c:v>
                </c:pt>
                <c:pt idx="6">
                  <c:v>5141.7077267015238</c:v>
                </c:pt>
              </c:numCache>
            </c:numRef>
          </c:val>
          <c:extLst>
            <c:ext xmlns:c16="http://schemas.microsoft.com/office/drawing/2014/chart" uri="{C3380CC4-5D6E-409C-BE32-E72D297353CC}">
              <c16:uniqueId val="{00000001-E00B-4365-8C0D-A0D4CBA62710}"/>
            </c:ext>
          </c:extLst>
        </c:ser>
        <c:dLbls>
          <c:showLegendKey val="0"/>
          <c:showVal val="0"/>
          <c:showCatName val="0"/>
          <c:showSerName val="0"/>
          <c:showPercent val="0"/>
          <c:showBubbleSize val="0"/>
        </c:dLbls>
        <c:gapWidth val="150"/>
        <c:overlap val="100"/>
        <c:axId val="113040768"/>
        <c:axId val="113046656"/>
      </c:barChart>
      <c:catAx>
        <c:axId val="11304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6656"/>
        <c:crosses val="autoZero"/>
        <c:auto val="1"/>
        <c:lblAlgn val="ctr"/>
        <c:lblOffset val="100"/>
        <c:noMultiLvlLbl val="0"/>
      </c:catAx>
      <c:valAx>
        <c:axId val="11304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076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Mobile'!$C$43</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Mobile'!$D$43:$L$43</c15:sqref>
                  </c15:fullRef>
                </c:ext>
              </c:extLst>
              <c:f>'CBRS Mobile'!$F$43:$L$43</c:f>
              <c:numCache>
                <c:formatCode>_(* #,##0_);_(* \(#,##0\);_(* "-"??_);_(@_)</c:formatCode>
                <c:ptCount val="7"/>
                <c:pt idx="0">
                  <c:v>70</c:v>
                </c:pt>
                <c:pt idx="1">
                  <c:v>372.39610886663786</c:v>
                </c:pt>
                <c:pt idx="2">
                  <c:v>6790.9648140138579</c:v>
                </c:pt>
                <c:pt idx="3">
                  <c:v>28737.971817248093</c:v>
                </c:pt>
                <c:pt idx="4">
                  <c:v>42032.37632919367</c:v>
                </c:pt>
                <c:pt idx="5">
                  <c:v>30130.063488650219</c:v>
                </c:pt>
                <c:pt idx="6">
                  <c:v>27152.956501890585</c:v>
                </c:pt>
              </c:numCache>
            </c:numRef>
          </c:val>
          <c:extLst>
            <c:ext xmlns:c16="http://schemas.microsoft.com/office/drawing/2014/chart" uri="{C3380CC4-5D6E-409C-BE32-E72D297353CC}">
              <c16:uniqueId val="{00000000-E8AF-4210-ACF7-2B51789B2CF4}"/>
            </c:ext>
          </c:extLst>
        </c:ser>
        <c:ser>
          <c:idx val="1"/>
          <c:order val="1"/>
          <c:tx>
            <c:strRef>
              <c:f>'CBRS Mobile'!$C$44</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Mobile'!$D$7:$L$7</c15:sqref>
                  </c15:fullRef>
                </c:ext>
              </c:extLst>
              <c:f>'CBRS Mobile'!$F$7:$L$7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Mobile'!$D$44:$L$44</c15:sqref>
                  </c15:fullRef>
                </c:ext>
              </c:extLst>
              <c:f>'CBRS Mobile'!$F$44:$L$44</c:f>
              <c:numCache>
                <c:formatCode>_(* #,##0_);_(* \(#,##0\);_(* "-"??_);_(@_)</c:formatCode>
                <c:ptCount val="7"/>
                <c:pt idx="0">
                  <c:v>300</c:v>
                </c:pt>
                <c:pt idx="1">
                  <c:v>680.17219074000025</c:v>
                </c:pt>
                <c:pt idx="2">
                  <c:v>5675.1649450079985</c:v>
                </c:pt>
                <c:pt idx="3">
                  <c:v>20167.359940890536</c:v>
                </c:pt>
                <c:pt idx="4">
                  <c:v>51043.387799468786</c:v>
                </c:pt>
                <c:pt idx="5">
                  <c:v>67538.812594226212</c:v>
                </c:pt>
                <c:pt idx="6">
                  <c:v>79584.322872756165</c:v>
                </c:pt>
              </c:numCache>
            </c:numRef>
          </c:val>
          <c:extLst>
            <c:ext xmlns:c16="http://schemas.microsoft.com/office/drawing/2014/chart" uri="{C3380CC4-5D6E-409C-BE32-E72D297353CC}">
              <c16:uniqueId val="{00000001-E8AF-4210-ACF7-2B51789B2CF4}"/>
            </c:ext>
          </c:extLst>
        </c:ser>
        <c:dLbls>
          <c:showLegendKey val="0"/>
          <c:showVal val="0"/>
          <c:showCatName val="0"/>
          <c:showSerName val="0"/>
          <c:showPercent val="0"/>
          <c:showBubbleSize val="0"/>
        </c:dLbls>
        <c:gapWidth val="150"/>
        <c:overlap val="100"/>
        <c:axId val="99635584"/>
        <c:axId val="99637120"/>
      </c:barChart>
      <c:catAx>
        <c:axId val="996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7120"/>
        <c:crosses val="autoZero"/>
        <c:auto val="1"/>
        <c:lblAlgn val="ctr"/>
        <c:lblOffset val="100"/>
        <c:noMultiLvlLbl val="0"/>
      </c:catAx>
      <c:valAx>
        <c:axId val="9963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a:t>
                </a:r>
                <a:r>
                  <a:rPr lang="en-US" baseline="0">
                    <a:latin typeface="Candara" panose="020E0502030303020204" pitchFamily="34" charset="0"/>
                  </a:rPr>
                  <a:t>l shipments</a:t>
                </a:r>
                <a:endParaRPr lang="en-US">
                  <a:latin typeface="Candara" panose="020E0502030303020204" pitchFamily="34" charset="0"/>
                </a:endParaRPr>
              </a:p>
            </c:rich>
          </c:tx>
          <c:layout>
            <c:manualLayout>
              <c:xMode val="edge"/>
              <c:yMode val="edge"/>
              <c:x val="1.649667506174388E-2"/>
              <c:y val="0.1010054641680693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558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3511842700254517"/>
          <c:h val="0.8100495771361913"/>
        </c:manualLayout>
      </c:layout>
      <c:barChart>
        <c:barDir val="col"/>
        <c:grouping val="stacked"/>
        <c:varyColors val="0"/>
        <c:ser>
          <c:idx val="0"/>
          <c:order val="0"/>
          <c:tx>
            <c:strRef>
              <c:f>'CBRS Mobile'!$C$54</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Mobile'!$D$53:$L$53</c15:sqref>
                  </c15:fullRef>
                </c:ext>
              </c:extLst>
              <c:f>'CBRS Mobile'!$F$53:$L$53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Mobile'!$D$54:$L$54</c15:sqref>
                  </c15:fullRef>
                </c:ext>
              </c:extLst>
              <c:f>'CBRS Mobile'!$F$54:$L$54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50D-46BF-BC61-4D2CDC803B3B}"/>
            </c:ext>
          </c:extLst>
        </c:ser>
        <c:ser>
          <c:idx val="1"/>
          <c:order val="1"/>
          <c:tx>
            <c:strRef>
              <c:f>'CBRS Mobile'!$C$55</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Mobile'!$D$53:$L$53</c15:sqref>
                  </c15:fullRef>
                </c:ext>
              </c:extLst>
              <c:f>'CBRS Mobile'!$F$53:$L$53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Mobile'!$D$55:$L$55</c15:sqref>
                  </c15:fullRef>
                </c:ext>
              </c:extLst>
              <c:f>'CBRS Mobile'!$F$55:$L$55</c:f>
              <c:numCache>
                <c:formatCode>_(* #,##0_);_(* \(#,##0\);_(* "-"??_);_(@_)</c:formatCode>
                <c:ptCount val="7"/>
                <c:pt idx="0">
                  <c:v>0</c:v>
                </c:pt>
                <c:pt idx="1">
                  <c:v>0</c:v>
                </c:pt>
                <c:pt idx="2">
                  <c:v>0</c:v>
                </c:pt>
                <c:pt idx="3">
                  <c:v>0</c:v>
                </c:pt>
                <c:pt idx="4">
                  <c:v>27372.395820000002</c:v>
                </c:pt>
                <c:pt idx="5">
                  <c:v>41058.593730000001</c:v>
                </c:pt>
                <c:pt idx="6">
                  <c:v>54744.791640000003</c:v>
                </c:pt>
              </c:numCache>
            </c:numRef>
          </c:val>
          <c:extLst>
            <c:ext xmlns:c16="http://schemas.microsoft.com/office/drawing/2014/chart" uri="{C3380CC4-5D6E-409C-BE32-E72D297353CC}">
              <c16:uniqueId val="{00000001-D50D-46BF-BC61-4D2CDC803B3B}"/>
            </c:ext>
          </c:extLst>
        </c:ser>
        <c:ser>
          <c:idx val="2"/>
          <c:order val="2"/>
          <c:tx>
            <c:strRef>
              <c:f>'CBRS Mobile'!$C$56</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Mobile'!$D$53:$L$53</c15:sqref>
                  </c15:fullRef>
                </c:ext>
              </c:extLst>
              <c:f>'CBRS Mobile'!$F$53:$L$53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Mobile'!$D$56:$L$56</c15:sqref>
                  </c15:fullRef>
                </c:ext>
              </c:extLst>
              <c:f>'CBRS Mobile'!$F$56:$L$56</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50D-46BF-BC61-4D2CDC803B3B}"/>
            </c:ext>
          </c:extLst>
        </c:ser>
        <c:dLbls>
          <c:showLegendKey val="0"/>
          <c:showVal val="0"/>
          <c:showCatName val="0"/>
          <c:showSerName val="0"/>
          <c:showPercent val="0"/>
          <c:showBubbleSize val="0"/>
        </c:dLbls>
        <c:gapWidth val="150"/>
        <c:overlap val="100"/>
        <c:axId val="99679232"/>
        <c:axId val="111715072"/>
      </c:barChart>
      <c:catAx>
        <c:axId val="9967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715072"/>
        <c:crosses val="autoZero"/>
        <c:auto val="1"/>
        <c:lblAlgn val="ctr"/>
        <c:lblOffset val="100"/>
        <c:noMultiLvlLbl val="0"/>
      </c:catAx>
      <c:valAx>
        <c:axId val="11171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79232"/>
        <c:crosses val="autoZero"/>
        <c:crossBetween val="between"/>
      </c:valAx>
      <c:spPr>
        <a:noFill/>
        <a:ln w="25400">
          <a:noFill/>
        </a:ln>
      </c:spPr>
    </c:plotArea>
    <c:legend>
      <c:legendPos val="r"/>
      <c:layout>
        <c:manualLayout>
          <c:xMode val="edge"/>
          <c:yMode val="edge"/>
          <c:x val="0.81916355316495137"/>
          <c:y val="0.34330481119877226"/>
          <c:w val="0.17970062921726992"/>
          <c:h val="0.222937288636905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FWA'!$C$68</c:f>
              <c:strCache>
                <c:ptCount val="1"/>
                <c:pt idx="0">
                  <c:v>Category 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FWA'!$D$67:$L$67</c15:sqref>
                  </c15:fullRef>
                </c:ext>
              </c:extLst>
              <c:f>'CBRS FWA'!$F$67:$L$67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FWA'!$D$68:$L$68</c15:sqref>
                  </c15:fullRef>
                </c:ext>
              </c:extLst>
              <c:f>'CBRS FWA'!$F$68:$L$68</c:f>
              <c:numCache>
                <c:formatCode>_(* #,##0_);_(* \(#,##0\);_(* "-"??_);_(@_)</c:formatCode>
                <c:ptCount val="7"/>
                <c:pt idx="0">
                  <c:v>410.3</c:v>
                </c:pt>
                <c:pt idx="1">
                  <c:v>24662.709814066657</c:v>
                </c:pt>
                <c:pt idx="2">
                  <c:v>56649.583024557862</c:v>
                </c:pt>
                <c:pt idx="3">
                  <c:v>82381.895302874676</c:v>
                </c:pt>
                <c:pt idx="4">
                  <c:v>107963.02349911293</c:v>
                </c:pt>
                <c:pt idx="5">
                  <c:v>109549.70289042505</c:v>
                </c:pt>
                <c:pt idx="6">
                  <c:v>110442.61612540513</c:v>
                </c:pt>
              </c:numCache>
            </c:numRef>
          </c:val>
          <c:extLst>
            <c:ext xmlns:c16="http://schemas.microsoft.com/office/drawing/2014/chart" uri="{C3380CC4-5D6E-409C-BE32-E72D297353CC}">
              <c16:uniqueId val="{00000000-F1A0-4364-96EF-E302D28FE6E5}"/>
            </c:ext>
          </c:extLst>
        </c:ser>
        <c:ser>
          <c:idx val="1"/>
          <c:order val="1"/>
          <c:tx>
            <c:strRef>
              <c:f>'CBRS FWA'!$C$69</c:f>
              <c:strCache>
                <c:ptCount val="1"/>
                <c:pt idx="0">
                  <c:v>Category B</c:v>
                </c:pt>
              </c:strCache>
            </c:strRef>
          </c:tx>
          <c:spPr>
            <a:solidFill>
              <a:schemeClr val="tx1"/>
            </a:solidFill>
            <a:ln>
              <a:noFill/>
            </a:ln>
            <a:effectLst/>
          </c:spPr>
          <c:invertIfNegative val="0"/>
          <c:cat>
            <c:numRef>
              <c:extLst>
                <c:ext xmlns:c15="http://schemas.microsoft.com/office/drawing/2012/chart" uri="{02D57815-91ED-43cb-92C2-25804820EDAC}">
                  <c15:fullRef>
                    <c15:sqref>'CBRS FWA'!$D$67:$L$67</c15:sqref>
                  </c15:fullRef>
                </c:ext>
              </c:extLst>
              <c:f>'CBRS FWA'!$F$67:$L$67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FWA'!$D$69:$L$69</c15:sqref>
                  </c15:fullRef>
                </c:ext>
              </c:extLst>
              <c:f>'CBRS FWA'!$F$69:$L$69</c:f>
              <c:numCache>
                <c:formatCode>_(* #,##0_);_(* \(#,##0\);_(* "-"??_);_(@_)</c:formatCode>
                <c:ptCount val="7"/>
                <c:pt idx="0">
                  <c:v>970.82305815788345</c:v>
                </c:pt>
                <c:pt idx="1">
                  <c:v>70377.951794542474</c:v>
                </c:pt>
                <c:pt idx="2">
                  <c:v>200104.4854155028</c:v>
                </c:pt>
                <c:pt idx="3">
                  <c:v>300680.16559538647</c:v>
                </c:pt>
                <c:pt idx="4">
                  <c:v>388463.54325516109</c:v>
                </c:pt>
                <c:pt idx="5">
                  <c:v>420378.70480367518</c:v>
                </c:pt>
                <c:pt idx="6">
                  <c:v>436988.09722192556</c:v>
                </c:pt>
              </c:numCache>
            </c:numRef>
          </c:val>
          <c:extLst>
            <c:ext xmlns:c16="http://schemas.microsoft.com/office/drawing/2014/chart" uri="{C3380CC4-5D6E-409C-BE32-E72D297353CC}">
              <c16:uniqueId val="{00000001-F1A0-4364-96EF-E302D28FE6E5}"/>
            </c:ext>
          </c:extLst>
        </c:ser>
        <c:ser>
          <c:idx val="2"/>
          <c:order val="2"/>
          <c:tx>
            <c:strRef>
              <c:f>'CBRS FWA'!$C$70</c:f>
              <c:strCache>
                <c:ptCount val="1"/>
                <c:pt idx="0">
                  <c:v>End User Device</c:v>
                </c:pt>
              </c:strCache>
            </c:strRef>
          </c:tx>
          <c:invertIfNegative val="0"/>
          <c:cat>
            <c:numRef>
              <c:extLst>
                <c:ext xmlns:c15="http://schemas.microsoft.com/office/drawing/2012/chart" uri="{02D57815-91ED-43cb-92C2-25804820EDAC}">
                  <c15:fullRef>
                    <c15:sqref>'CBRS FWA'!$D$67:$L$67</c15:sqref>
                  </c15:fullRef>
                </c:ext>
              </c:extLst>
              <c:f>'CBRS FWA'!$F$67:$L$67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FWA'!$D$70:$L$70</c15:sqref>
                  </c15:fullRef>
                </c:ext>
              </c:extLst>
              <c:f>'CBRS FWA'!$F$70:$L$70</c:f>
              <c:numCache>
                <c:formatCode>_(* #,##0_);_(* \(#,##0\);_(* "-"??_);_(@_)</c:formatCode>
                <c:ptCount val="7"/>
                <c:pt idx="0">
                  <c:v>35.4</c:v>
                </c:pt>
                <c:pt idx="1">
                  <c:v>372.34743590394464</c:v>
                </c:pt>
                <c:pt idx="2">
                  <c:v>17839.005955707104</c:v>
                </c:pt>
                <c:pt idx="3">
                  <c:v>69373.76837369331</c:v>
                </c:pt>
                <c:pt idx="4">
                  <c:v>182917.74233485342</c:v>
                </c:pt>
                <c:pt idx="5">
                  <c:v>297746.61123400409</c:v>
                </c:pt>
                <c:pt idx="6">
                  <c:v>421107.88653403049</c:v>
                </c:pt>
              </c:numCache>
            </c:numRef>
          </c:val>
          <c:extLst>
            <c:ext xmlns:c16="http://schemas.microsoft.com/office/drawing/2014/chart" uri="{C3380CC4-5D6E-409C-BE32-E72D297353CC}">
              <c16:uniqueId val="{00000000-57AC-46BD-B188-9B63A9B9254A}"/>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CBSD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6496743542010292E-2"/>
              <c:y val="0.293590631807396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4379161669715741"/>
          <c:y val="0.42073067796770397"/>
          <c:w val="0.15620838330284256"/>
          <c:h val="0.26852860980224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'CBRS Indoor'!$C$8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Indoor'!$D$8:$L$8</c15:sqref>
                  </c15:fullRef>
                </c:ext>
              </c:extLst>
              <c:f>'CBRS Indoor'!$F$8:$L$8</c:f>
              <c:numCache>
                <c:formatCode>_(* #,##0_);_(* \(#,##0\);_(* "-"??_);_(@_)</c:formatCode>
                <c:ptCount val="7"/>
                <c:pt idx="0">
                  <c:v>0</c:v>
                </c:pt>
                <c:pt idx="1">
                  <c:v>0</c:v>
                </c:pt>
                <c:pt idx="2">
                  <c:v>0</c:v>
                </c:pt>
                <c:pt idx="3">
                  <c:v>152.70375000000004</c:v>
                </c:pt>
                <c:pt idx="4">
                  <c:v>763.51875000000018</c:v>
                </c:pt>
                <c:pt idx="5">
                  <c:v>1527.0375000000004</c:v>
                </c:pt>
                <c:pt idx="6">
                  <c:v>3054.0750000000007</c:v>
                </c:pt>
              </c:numCache>
            </c:numRef>
          </c:val>
          <c:extLst>
            <c:ext xmlns:c16="http://schemas.microsoft.com/office/drawing/2014/chart" uri="{C3380CC4-5D6E-409C-BE32-E72D297353CC}">
              <c16:uniqueId val="{00000000-10BE-471F-B3FD-42B522EDE0AD}"/>
            </c:ext>
          </c:extLst>
        </c:ser>
        <c:ser>
          <c:idx val="1"/>
          <c:order val="1"/>
          <c:tx>
            <c:strRef>
              <c:f>'CBRS Indoor'!$C$9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Indoor'!$D$9:$L$9</c15:sqref>
                  </c15:fullRef>
                </c:ext>
              </c:extLst>
              <c:f>'CBRS Indoor'!$F$9:$L$9</c:f>
              <c:numCache>
                <c:formatCode>_(* #,##0_);_(* \(#,##0\);_(* "-"??_);_(@_)</c:formatCode>
                <c:ptCount val="7"/>
                <c:pt idx="0">
                  <c:v>0</c:v>
                </c:pt>
                <c:pt idx="1">
                  <c:v>309.32698300000004</c:v>
                </c:pt>
                <c:pt idx="2">
                  <c:v>627.83311221999998</c:v>
                </c:pt>
                <c:pt idx="3">
                  <c:v>15929.097550835004</c:v>
                </c:pt>
                <c:pt idx="4">
                  <c:v>32332.45244593791</c:v>
                </c:pt>
                <c:pt idx="5">
                  <c:v>65629.131743027014</c:v>
                </c:pt>
                <c:pt idx="6">
                  <c:v>99914.028628101572</c:v>
                </c:pt>
              </c:numCache>
            </c:numRef>
          </c:val>
          <c:extLst>
            <c:ext xmlns:c16="http://schemas.microsoft.com/office/drawing/2014/chart" uri="{C3380CC4-5D6E-409C-BE32-E72D297353CC}">
              <c16:uniqueId val="{00000001-10BE-471F-B3FD-42B522EDE0AD}"/>
            </c:ext>
          </c:extLst>
        </c:ser>
        <c:ser>
          <c:idx val="4"/>
          <c:order val="4"/>
          <c:tx>
            <c:strRef>
              <c:f>'CBRS Indoor'!$C$10</c:f>
              <c:strCache>
                <c:ptCount val="1"/>
                <c:pt idx="0">
                  <c:v>Enterprise / Neutral Host</c:v>
                </c:pt>
              </c:strCache>
            </c:strRef>
          </c:tx>
          <c:spPr>
            <a:solidFill>
              <a:schemeClr val="bg1">
                <a:lumMod val="75000"/>
              </a:schemeClr>
            </a:solidFill>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Indoor'!$D$10:$L$10</c15:sqref>
                  </c15:fullRef>
                </c:ext>
              </c:extLst>
              <c:f>'CBRS Indoor'!$F$10:$L$10</c:f>
              <c:numCache>
                <c:formatCode>_(* #,##0_);_(* \(#,##0\);_(* "-"??_);_(@_)</c:formatCode>
                <c:ptCount val="7"/>
                <c:pt idx="0">
                  <c:v>0</c:v>
                </c:pt>
                <c:pt idx="1">
                  <c:v>126.29910000000001</c:v>
                </c:pt>
                <c:pt idx="2">
                  <c:v>3788.973</c:v>
                </c:pt>
                <c:pt idx="3">
                  <c:v>10103.928</c:v>
                </c:pt>
                <c:pt idx="4">
                  <c:v>25259.820000000003</c:v>
                </c:pt>
                <c:pt idx="5">
                  <c:v>37889.730000000003</c:v>
                </c:pt>
                <c:pt idx="6">
                  <c:v>50519.640000000007</c:v>
                </c:pt>
              </c:numCache>
            </c:numRef>
          </c:val>
          <c:extLst>
            <c:ext xmlns:c16="http://schemas.microsoft.com/office/drawing/2014/chart" uri="{C3380CC4-5D6E-409C-BE32-E72D297353CC}">
              <c16:uniqueId val="{00000001-E38F-4456-A1FF-0A3EF15D3037}"/>
            </c:ext>
          </c:extLst>
        </c:ser>
        <c:dLbls>
          <c:showLegendKey val="0"/>
          <c:showVal val="0"/>
          <c:showCatName val="0"/>
          <c:showSerName val="0"/>
          <c:showPercent val="0"/>
          <c:showBubbleSize val="0"/>
        </c:dLbls>
        <c:gapWidth val="150"/>
        <c:overlap val="100"/>
        <c:axId val="100333824"/>
        <c:axId val="100339712"/>
        <c:extLst>
          <c:ext xmlns:c15="http://schemas.microsoft.com/office/drawing/2012/chart" uri="{02D57815-91ED-43cb-92C2-25804820EDAC}">
            <c15:filteredBarSeries>
              <c15:ser>
                <c:idx val="2"/>
                <c:order val="2"/>
                <c:tx>
                  <c:strRef>
                    <c:extLst>
                      <c:ext uri="{02D57815-91ED-43cb-92C2-25804820EDAC}">
                        <c15:formulaRef>
                          <c15:sqref>'CBRS Indoor'!#REF!</c15:sqref>
                        </c15:formulaRef>
                      </c:ext>
                    </c:extLst>
                    <c:strCache>
                      <c:ptCount val="1"/>
                      <c:pt idx="0">
                        <c:v>#REF!</c:v>
                      </c:pt>
                    </c:strCache>
                  </c:strRef>
                </c:tx>
                <c:spPr>
                  <a:solidFill>
                    <a:schemeClr val="bg1">
                      <a:lumMod val="75000"/>
                    </a:schemeClr>
                  </a:solidFill>
                  <a:ln>
                    <a:noFill/>
                  </a:ln>
                  <a:effectLst/>
                </c:spPr>
                <c:invertIfNegative val="0"/>
                <c:cat>
                  <c:numRef>
                    <c:extLst>
                      <c:ext uri="{02D57815-91ED-43cb-92C2-25804820EDAC}">
                        <c15:fullRef>
                          <c15:sqref>'CBRS Indoor'!$D$7:$L$7</c15:sqref>
                        </c15:fullRef>
                        <c15:formulaRef>
                          <c15:sqref>'CBRS Indoor'!$F$7:$L$7</c15:sqref>
                        </c15:formulaRef>
                      </c:ext>
                    </c:extLst>
                    <c:numCache>
                      <c:formatCode>General</c:formatCode>
                      <c:ptCount val="7"/>
                      <c:pt idx="0">
                        <c:v>2016</c:v>
                      </c:pt>
                      <c:pt idx="1">
                        <c:v>2017</c:v>
                      </c:pt>
                      <c:pt idx="2">
                        <c:v>2018</c:v>
                      </c:pt>
                      <c:pt idx="3">
                        <c:v>2019</c:v>
                      </c:pt>
                      <c:pt idx="4">
                        <c:v>2020</c:v>
                      </c:pt>
                      <c:pt idx="5">
                        <c:v>2021</c:v>
                      </c:pt>
                      <c:pt idx="6">
                        <c:v>2022</c:v>
                      </c:pt>
                      <c:pt idx="7">
                        <c:v>2023</c:v>
                      </c:pt>
                      <c:pt idx="8">
                        <c:v>2024</c:v>
                      </c:pt>
                    </c:numCache>
                  </c:numRef>
                </c:cat>
                <c:val>
                  <c:numRef>
                    <c:extLst>
                      <c:ext uri="{02D57815-91ED-43cb-92C2-25804820EDAC}">
                        <c15:formulaRef>
                          <c15:sqref>'CBRS Indoor'!#REF!</c15:sqref>
                        </c15:formulaRef>
                      </c:ext>
                    </c:extLst>
                  </c:numRef>
                </c:val>
                <c:extLst>
                  <c:ext xmlns:c16="http://schemas.microsoft.com/office/drawing/2014/chart" uri="{C3380CC4-5D6E-409C-BE32-E72D297353CC}">
                    <c16:uniqueId val="{00000002-10BE-471F-B3FD-42B522EDE0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'CBRS Indoor'!#REF!</c15:sqref>
                        </c15:formulaRef>
                      </c:ext>
                    </c:extLst>
                    <c:strCache>
                      <c:ptCount val="1"/>
                      <c:pt idx="0">
                        <c:v>#REF!</c:v>
                      </c:pt>
                    </c:strCache>
                  </c:strRef>
                </c:tx>
                <c:invertIfNegative val="0"/>
                <c:cat>
                  <c:numRef>
                    <c:extLst>
                      <c:ext xmlns:c15="http://schemas.microsoft.com/office/drawing/2012/chart" uri="{02D57815-91ED-43cb-92C2-25804820EDAC}">
                        <c15:fullRef>
                          <c15:sqref>'CBRS Indoor'!$D$7:$L$7</c15:sqref>
                        </c15:fullRef>
                        <c15:formulaRef>
                          <c15:sqref>'CBRS Indoor'!$F$7:$L$7</c15:sqref>
                        </c15:formulaRef>
                      </c:ext>
                    </c:extLst>
                    <c:numCache>
                      <c:formatCode>General</c:formatCode>
                      <c:ptCount val="7"/>
                      <c:pt idx="0">
                        <c:v>2016</c:v>
                      </c:pt>
                      <c:pt idx="1">
                        <c:v>2017</c:v>
                      </c:pt>
                      <c:pt idx="2">
                        <c:v>2018</c:v>
                      </c:pt>
                      <c:pt idx="3">
                        <c:v>2019</c:v>
                      </c:pt>
                      <c:pt idx="4">
                        <c:v>2020</c:v>
                      </c:pt>
                      <c:pt idx="5">
                        <c:v>2021</c:v>
                      </c:pt>
                      <c:pt idx="6">
                        <c:v>2022</c:v>
                      </c:pt>
                      <c:pt idx="7">
                        <c:v>2023</c:v>
                      </c:pt>
                      <c:pt idx="8">
                        <c:v>2024</c:v>
                      </c:pt>
                    </c:numCache>
                  </c:numRef>
                </c:cat>
                <c:val>
                  <c:numRef>
                    <c:extLst xmlns:c15="http://schemas.microsoft.com/office/drawing/2012/chart">
                      <c:ext xmlns:c15="http://schemas.microsoft.com/office/drawing/2012/chart" uri="{02D57815-91ED-43cb-92C2-25804820EDAC}">
                        <c15:formulaRef>
                          <c15:sqref>'CBRS Indoor'!#REF!</c15:sqref>
                        </c15:formulaRef>
                      </c:ext>
                    </c:extLst>
                  </c:numRef>
                </c:val>
                <c:extLst xmlns:c15="http://schemas.microsoft.com/office/drawing/2012/chart">
                  <c:ext xmlns:c16="http://schemas.microsoft.com/office/drawing/2014/chart" uri="{C3380CC4-5D6E-409C-BE32-E72D297353CC}">
                    <c16:uniqueId val="{00000000-E38F-4456-A1FF-0A3EF15D3037}"/>
                  </c:ext>
                </c:extLst>
              </c15:ser>
            </c15:filteredBarSeries>
          </c:ext>
        </c:extLst>
      </c:barChart>
      <c:catAx>
        <c:axId val="10033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9712"/>
        <c:crosses val="autoZero"/>
        <c:auto val="1"/>
        <c:lblAlgn val="ctr"/>
        <c:lblOffset val="100"/>
        <c:noMultiLvlLbl val="0"/>
      </c:catAx>
      <c:valAx>
        <c:axId val="1003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Indoor</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850453496359004"/>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3824"/>
        <c:crosses val="autoZero"/>
        <c:crossBetween val="between"/>
      </c:valAx>
      <c:spPr>
        <a:noFill/>
        <a:ln w="25400">
          <a:noFill/>
        </a:ln>
      </c:spPr>
    </c:plotArea>
    <c:legend>
      <c:legendPos val="r"/>
      <c:layout>
        <c:manualLayout>
          <c:xMode val="edge"/>
          <c:yMode val="edge"/>
          <c:x val="0.77215891265907388"/>
          <c:y val="0.35429246127654468"/>
          <c:w val="0.22784102783395441"/>
          <c:h val="0.3169713611707734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Indoor'!$C$65</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Indoor'!$D$64:$L$64</c15:sqref>
                  </c15:fullRef>
                </c:ext>
              </c:extLst>
              <c:f>'CBRS Indoor'!$F$64:$L$64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Indoor'!$D$65:$L$65</c15:sqref>
                  </c15:fullRef>
                </c:ext>
              </c:extLst>
              <c:f>'CBRS Indoor'!$F$65:$L$65</c:f>
              <c:numCache>
                <c:formatCode>"$"#,###,,\ "M"</c:formatCode>
                <c:ptCount val="7"/>
                <c:pt idx="0">
                  <c:v>0</c:v>
                </c:pt>
                <c:pt idx="1">
                  <c:v>0</c:v>
                </c:pt>
                <c:pt idx="2">
                  <c:v>0</c:v>
                </c:pt>
                <c:pt idx="3">
                  <c:v>204328.02578760005</c:v>
                </c:pt>
                <c:pt idx="4">
                  <c:v>980774.52378048026</c:v>
                </c:pt>
                <c:pt idx="5">
                  <c:v>1883087.0856585221</c:v>
                </c:pt>
                <c:pt idx="6">
                  <c:v>3615527.2044643625</c:v>
                </c:pt>
              </c:numCache>
            </c:numRef>
          </c:val>
          <c:extLst>
            <c:ext xmlns:c16="http://schemas.microsoft.com/office/drawing/2014/chart" uri="{C3380CC4-5D6E-409C-BE32-E72D297353CC}">
              <c16:uniqueId val="{00000000-0955-4363-907F-7DE25BBC54CF}"/>
            </c:ext>
          </c:extLst>
        </c:ser>
        <c:ser>
          <c:idx val="1"/>
          <c:order val="1"/>
          <c:tx>
            <c:strRef>
              <c:f>'CBRS Indoor'!$C$66</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'CBRS Indoor'!$D$64:$L$64</c15:sqref>
                  </c15:fullRef>
                </c:ext>
              </c:extLst>
              <c:f>'CBRS Indoor'!$F$64:$L$64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Indoor'!$D$66:$L$66</c15:sqref>
                  </c15:fullRef>
                </c:ext>
              </c:extLst>
              <c:f>'CBRS Indoor'!$F$66:$L$66</c:f>
              <c:numCache>
                <c:formatCode>"$"#,###,,\ "M"</c:formatCode>
                <c:ptCount val="7"/>
                <c:pt idx="0">
                  <c:v>0</c:v>
                </c:pt>
                <c:pt idx="1">
                  <c:v>414563.88920388761</c:v>
                </c:pt>
                <c:pt idx="2">
                  <c:v>875086.9763075927</c:v>
                </c:pt>
                <c:pt idx="3">
                  <c:v>21314218.250306301</c:v>
                </c:pt>
                <c:pt idx="4">
                  <c:v>41532504.146518692</c:v>
                </c:pt>
                <c:pt idx="5">
                  <c:v>80931457.431972638</c:v>
                </c:pt>
                <c:pt idx="6">
                  <c:v>118281931.06342584</c:v>
                </c:pt>
              </c:numCache>
            </c:numRef>
          </c:val>
          <c:extLst>
            <c:ext xmlns:c16="http://schemas.microsoft.com/office/drawing/2014/chart" uri="{C3380CC4-5D6E-409C-BE32-E72D297353CC}">
              <c16:uniqueId val="{00000001-0955-4363-907F-7DE25BBC54CF}"/>
            </c:ext>
          </c:extLst>
        </c:ser>
        <c:ser>
          <c:idx val="2"/>
          <c:order val="2"/>
          <c:tx>
            <c:strRef>
              <c:f>'CBRS Indoor'!$C$67</c:f>
              <c:strCache>
                <c:ptCount val="1"/>
                <c:pt idx="0">
                  <c:v>Enterprise/NH</c:v>
                </c:pt>
              </c:strCache>
            </c:strRef>
          </c:tx>
          <c:spPr>
            <a:solidFill>
              <a:schemeClr val="bg1">
                <a:lumMod val="75000"/>
              </a:schemeClr>
            </a:solidFill>
            <a:ln>
              <a:noFill/>
            </a:ln>
            <a:effectLst/>
          </c:spPr>
          <c:cat>
            <c:numRef>
              <c:extLst>
                <c:ext xmlns:c15="http://schemas.microsoft.com/office/drawing/2012/chart" uri="{02D57815-91ED-43cb-92C2-25804820EDAC}">
                  <c15:fullRef>
                    <c15:sqref>'CBRS Indoor'!$D$64:$L$64</c15:sqref>
                  </c15:fullRef>
                </c:ext>
              </c:extLst>
              <c:f>'CBRS Indoor'!$F$64:$L$64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Indoor'!$D$67:$L$67</c15:sqref>
                  </c15:fullRef>
                </c:ext>
              </c:extLst>
              <c:f>'CBRS Indoor'!$F$67:$L$67</c:f>
              <c:numCache>
                <c:formatCode>"$"#,###,,\ "M"</c:formatCode>
                <c:ptCount val="7"/>
                <c:pt idx="0">
                  <c:v>0</c:v>
                </c:pt>
                <c:pt idx="1">
                  <c:v>169267.63255875002</c:v>
                </c:pt>
                <c:pt idx="2">
                  <c:v>5281150.1358330008</c:v>
                </c:pt>
                <c:pt idx="3">
                  <c:v>13519744.347732481</c:v>
                </c:pt>
                <c:pt idx="4">
                  <c:v>32447386.434557956</c:v>
                </c:pt>
                <c:pt idx="5">
                  <c:v>46724236.465763457</c:v>
                </c:pt>
                <c:pt idx="6">
                  <c:v>59807022.676177226</c:v>
                </c:pt>
              </c:numCache>
            </c:numRef>
          </c:val>
          <c:extLst xmlns:c15="http://schemas.microsoft.com/office/drawing/2012/chart">
            <c:ext xmlns:c16="http://schemas.microsoft.com/office/drawing/2014/chart" uri="{C3380CC4-5D6E-409C-BE32-E72D297353CC}">
              <c16:uniqueId val="{00000002-0955-4363-907F-7DE25BBC54CF}"/>
            </c:ext>
          </c:extLst>
        </c:ser>
        <c:dLbls>
          <c:showLegendKey val="0"/>
          <c:showVal val="0"/>
          <c:showCatName val="0"/>
          <c:showSerName val="0"/>
          <c:showPercent val="0"/>
          <c:showBubbleSize val="0"/>
        </c:dLbls>
        <c:axId val="100383360"/>
        <c:axId val="100405632"/>
        <c:extLst/>
      </c:areaChart>
      <c:catAx>
        <c:axId val="10038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05632"/>
        <c:crosses val="autoZero"/>
        <c:auto val="1"/>
        <c:lblAlgn val="ctr"/>
        <c:lblOffset val="100"/>
        <c:noMultiLvlLbl val="0"/>
      </c:catAx>
      <c:valAx>
        <c:axId val="10040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Indoor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592634440876E-2"/>
              <c:y val="0.13024039366028164"/>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83360"/>
        <c:crosses val="autoZero"/>
        <c:crossBetween val="midCat"/>
      </c:valAx>
      <c:spPr>
        <a:noFill/>
        <a:ln w="25400">
          <a:noFill/>
        </a:ln>
      </c:spPr>
    </c:plotArea>
    <c:legend>
      <c:legendPos val="r"/>
      <c:layout>
        <c:manualLayout>
          <c:xMode val="edge"/>
          <c:yMode val="edge"/>
          <c:x val="0.81013364396536824"/>
          <c:y val="0.27670200265238537"/>
          <c:w val="0.18814211757328547"/>
          <c:h val="0.224918219284611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Summary!$C$89</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Summary!$D$88:$L$88</c15:sqref>
                  </c15:fullRef>
                </c:ext>
              </c:extLst>
              <c:f>Summary!$F$88:$L$88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Summary!$D$89:$L$89</c15:sqref>
                  </c15:fullRef>
                </c:ext>
              </c:extLst>
              <c:f>Summary!$F$89:$L$89</c:f>
              <c:numCache>
                <c:formatCode>_(* #,##0_);_(* \(#,##0\);_(* "-"??_);_(@_)</c:formatCode>
                <c:ptCount val="7"/>
                <c:pt idx="0">
                  <c:v>0</c:v>
                </c:pt>
                <c:pt idx="1">
                  <c:v>8028</c:v>
                </c:pt>
                <c:pt idx="2">
                  <c:v>82271</c:v>
                </c:pt>
                <c:pt idx="3">
                  <c:v>131062</c:v>
                </c:pt>
                <c:pt idx="4">
                  <c:v>162998</c:v>
                </c:pt>
                <c:pt idx="5">
                  <c:v>195381</c:v>
                </c:pt>
                <c:pt idx="6">
                  <c:v>212606</c:v>
                </c:pt>
              </c:numCache>
            </c:numRef>
          </c:val>
          <c:extLst>
            <c:ext xmlns:c16="http://schemas.microsoft.com/office/drawing/2014/chart" uri="{C3380CC4-5D6E-409C-BE32-E72D297353CC}">
              <c16:uniqueId val="{00000000-3204-41A3-B4C4-0F44376A6A37}"/>
            </c:ext>
          </c:extLst>
        </c:ser>
        <c:ser>
          <c:idx val="1"/>
          <c:order val="1"/>
          <c:tx>
            <c:strRef>
              <c:f>Summary!$C$90</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Summary!$D$88:$L$88</c15:sqref>
                  </c15:fullRef>
                </c:ext>
              </c:extLst>
              <c:f>Summary!$F$88:$L$88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Summary!$D$90:$L$90</c15:sqref>
                  </c15:fullRef>
                </c:ext>
              </c:extLst>
              <c:f>Summary!$F$90:$L$90</c:f>
              <c:numCache>
                <c:formatCode>_(* #,##0_);_(* \(#,##0\);_(* "-"??_);_(@_)</c:formatCode>
                <c:ptCount val="7"/>
                <c:pt idx="0">
                  <c:v>0</c:v>
                </c:pt>
                <c:pt idx="1">
                  <c:v>5200</c:v>
                </c:pt>
                <c:pt idx="2">
                  <c:v>10500</c:v>
                </c:pt>
                <c:pt idx="3">
                  <c:v>21000</c:v>
                </c:pt>
                <c:pt idx="4">
                  <c:v>57872.395820000005</c:v>
                </c:pt>
                <c:pt idx="5">
                  <c:v>81558.593729999993</c:v>
                </c:pt>
                <c:pt idx="6">
                  <c:v>100244.79164000001</c:v>
                </c:pt>
              </c:numCache>
            </c:numRef>
          </c:val>
          <c:extLst>
            <c:ext xmlns:c16="http://schemas.microsoft.com/office/drawing/2014/chart" uri="{C3380CC4-5D6E-409C-BE32-E72D297353CC}">
              <c16:uniqueId val="{00000001-3204-41A3-B4C4-0F44376A6A37}"/>
            </c:ext>
          </c:extLst>
        </c:ser>
        <c:ser>
          <c:idx val="2"/>
          <c:order val="2"/>
          <c:tx>
            <c:strRef>
              <c:f>Summary!$C$91</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Summary!$D$88:$L$88</c15:sqref>
                  </c15:fullRef>
                </c:ext>
              </c:extLst>
              <c:f>Summary!$F$88:$L$88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Summary!$D$91:$L$91</c15:sqref>
                  </c15:fullRef>
                </c:ext>
              </c:extLst>
              <c:f>Summary!$F$91:$L$91</c:f>
              <c:numCache>
                <c:formatCode>_(* #,##0_);_(* \(#,##0\);_(* "-"??_);_(@_)</c:formatCode>
                <c:ptCount val="7"/>
                <c:pt idx="0">
                  <c:v>1201</c:v>
                </c:pt>
                <c:pt idx="1">
                  <c:v>77660</c:v>
                </c:pt>
                <c:pt idx="2">
                  <c:v>156617</c:v>
                </c:pt>
                <c:pt idx="3">
                  <c:v>222509</c:v>
                </c:pt>
                <c:pt idx="4">
                  <c:v>293390</c:v>
                </c:pt>
                <c:pt idx="5">
                  <c:v>283605</c:v>
                </c:pt>
                <c:pt idx="6">
                  <c:v>278026</c:v>
                </c:pt>
              </c:numCache>
            </c:numRef>
          </c:val>
          <c:extLst>
            <c:ext xmlns:c16="http://schemas.microsoft.com/office/drawing/2014/chart" uri="{C3380CC4-5D6E-409C-BE32-E72D297353CC}">
              <c16:uniqueId val="{00000002-3204-41A3-B4C4-0F44376A6A37}"/>
            </c:ext>
          </c:extLst>
        </c:ser>
        <c:ser>
          <c:idx val="3"/>
          <c:order val="3"/>
          <c:tx>
            <c:strRef>
              <c:f>Summary!$C$92</c:f>
              <c:strCache>
                <c:ptCount val="1"/>
                <c:pt idx="0">
                  <c:v>Enterprise</c:v>
                </c:pt>
              </c:strCache>
            </c:strRef>
          </c:tx>
          <c:invertIfNegative val="0"/>
          <c:cat>
            <c:numRef>
              <c:extLst>
                <c:ext xmlns:c15="http://schemas.microsoft.com/office/drawing/2012/chart" uri="{02D57815-91ED-43cb-92C2-25804820EDAC}">
                  <c15:fullRef>
                    <c15:sqref>Summary!$D$88:$L$88</c15:sqref>
                  </c15:fullRef>
                </c:ext>
              </c:extLst>
              <c:f>Summary!$F$88:$L$88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Summary!$D$92:$L$92</c15:sqref>
                  </c15:fullRef>
                </c:ext>
              </c:extLst>
              <c:f>Summary!$F$92:$L$92</c:f>
              <c:numCache>
                <c:formatCode>_(* #,##0_);_(* \(#,##0\);_(* "-"??_);_(@_)</c:formatCode>
                <c:ptCount val="7"/>
                <c:pt idx="0">
                  <c:v>60</c:v>
                </c:pt>
                <c:pt idx="1">
                  <c:v>646.43652066657046</c:v>
                </c:pt>
                <c:pt idx="2">
                  <c:v>30651.21298231461</c:v>
                </c:pt>
                <c:pt idx="3">
                  <c:v>113355.83067596944</c:v>
                </c:pt>
                <c:pt idx="4">
                  <c:v>298885.19989355135</c:v>
                </c:pt>
                <c:pt idx="5">
                  <c:v>496244.35205667332</c:v>
                </c:pt>
                <c:pt idx="6">
                  <c:v>701846.47755671758</c:v>
                </c:pt>
              </c:numCache>
            </c:numRef>
          </c:val>
          <c:extLst>
            <c:ext xmlns:c16="http://schemas.microsoft.com/office/drawing/2014/chart" uri="{C3380CC4-5D6E-409C-BE32-E72D297353CC}">
              <c16:uniqueId val="{00000000-B9F7-49E7-B71D-AA79D7CDD5A5}"/>
            </c:ext>
          </c:extLst>
        </c:ser>
        <c:dLbls>
          <c:showLegendKey val="0"/>
          <c:showVal val="0"/>
          <c:showCatName val="0"/>
          <c:showSerName val="0"/>
          <c:showPercent val="0"/>
          <c:showBubbleSize val="0"/>
        </c:dLbls>
        <c:gapWidth val="150"/>
        <c:overlap val="100"/>
        <c:axId val="98581888"/>
        <c:axId val="98583680"/>
      </c:barChart>
      <c:catAx>
        <c:axId val="9858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3680"/>
        <c:crosses val="autoZero"/>
        <c:auto val="1"/>
        <c:lblAlgn val="ctr"/>
        <c:lblOffset val="100"/>
        <c:noMultiLvlLbl val="0"/>
      </c:catAx>
      <c:valAx>
        <c:axId val="985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 and</a:t>
                </a:r>
                <a:r>
                  <a:rPr lang="en-US" baseline="0">
                    <a:latin typeface="Candara" panose="020E0502030303020204" pitchFamily="34" charset="0"/>
                  </a:rPr>
                  <a:t> IoT device </a:t>
                </a:r>
                <a:r>
                  <a:rPr lang="en-US" sz="1000" b="0" i="0" u="none" strike="noStrike" baseline="0">
                    <a:effectLst/>
                  </a:rPr>
                  <a:t>shipments</a:t>
                </a:r>
                <a:endParaRPr lang="en-US">
                  <a:latin typeface="Candara" panose="020E0502030303020204" pitchFamily="34" charset="0"/>
                </a:endParaRPr>
              </a:p>
            </c:rich>
          </c:tx>
          <c:layout>
            <c:manualLayout>
              <c:xMode val="edge"/>
              <c:yMode val="edge"/>
              <c:x val="8.4512711009901761E-3"/>
              <c:y val="0.135653090298784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1888"/>
        <c:crosses val="autoZero"/>
        <c:crossBetween val="between"/>
      </c:valAx>
      <c:spPr>
        <a:noFill/>
        <a:ln w="25400">
          <a:noFill/>
        </a:ln>
      </c:spPr>
    </c:plotArea>
    <c:legend>
      <c:legendPos val="r"/>
      <c:layout>
        <c:manualLayout>
          <c:xMode val="edge"/>
          <c:yMode val="edge"/>
          <c:x val="0.80719990270917996"/>
          <c:y val="0.33890106762574085"/>
          <c:w val="0.17518184193340461"/>
          <c:h val="0.275995468200618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Indoor'!$C$20</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Indoor'!$D$20:$L$20</c15:sqref>
                  </c15:fullRef>
                </c:ext>
              </c:extLst>
              <c:f>'CBRS Indoor'!$F$20:$L$20</c:f>
              <c:numCache>
                <c:formatCode>_(* #,##0_);_(* \(#,##0\);_(* "-"??_);_(@_)</c:formatCode>
                <c:ptCount val="7"/>
                <c:pt idx="0">
                  <c:v>0</c:v>
                </c:pt>
                <c:pt idx="1">
                  <c:v>426.91356134000006</c:v>
                </c:pt>
                <c:pt idx="2">
                  <c:v>4240.1338677311996</c:v>
                </c:pt>
                <c:pt idx="3">
                  <c:v>24614.585542784902</c:v>
                </c:pt>
                <c:pt idx="4">
                  <c:v>52520.21207634412</c:v>
                </c:pt>
                <c:pt idx="5">
                  <c:v>94541.309318724336</c:v>
                </c:pt>
                <c:pt idx="6">
                  <c:v>138138.96926529141</c:v>
                </c:pt>
              </c:numCache>
            </c:numRef>
          </c:val>
          <c:extLst>
            <c:ext xmlns:c16="http://schemas.microsoft.com/office/drawing/2014/chart" uri="{C3380CC4-5D6E-409C-BE32-E72D297353CC}">
              <c16:uniqueId val="{00000000-DDF3-4F12-8FFE-10C517837484}"/>
            </c:ext>
          </c:extLst>
        </c:ser>
        <c:ser>
          <c:idx val="1"/>
          <c:order val="1"/>
          <c:tx>
            <c:strRef>
              <c:f>'CBRS Indoor'!$C$21</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Indoor'!$D$21:$L$21</c15:sqref>
                  </c15:fullRef>
                </c:ext>
              </c:extLst>
              <c:f>'CBRS Indoor'!$F$21:$L$21</c:f>
              <c:numCache>
                <c:formatCode>_(* #,##0_);_(* \(#,##0\);_(* "-"??_);_(@_)</c:formatCode>
                <c:ptCount val="7"/>
                <c:pt idx="0">
                  <c:v>0</c:v>
                </c:pt>
                <c:pt idx="1">
                  <c:v>8.7125216600000019</c:v>
                </c:pt>
                <c:pt idx="2">
                  <c:v>176.6722444888</c:v>
                </c:pt>
                <c:pt idx="3">
                  <c:v>1571.1437580501001</c:v>
                </c:pt>
                <c:pt idx="4">
                  <c:v>5835.5791195937918</c:v>
                </c:pt>
                <c:pt idx="5">
                  <c:v>10504.589924302703</c:v>
                </c:pt>
                <c:pt idx="6">
                  <c:v>15348.774362810158</c:v>
                </c:pt>
              </c:numCache>
            </c:numRef>
          </c:val>
          <c:extLst>
            <c:ext xmlns:c16="http://schemas.microsoft.com/office/drawing/2014/chart" uri="{C3380CC4-5D6E-409C-BE32-E72D297353CC}">
              <c16:uniqueId val="{00000001-DDF3-4F12-8FFE-10C517837484}"/>
            </c:ext>
          </c:extLst>
        </c:ser>
        <c:dLbls>
          <c:showLegendKey val="0"/>
          <c:showVal val="0"/>
          <c:showCatName val="0"/>
          <c:showSerName val="0"/>
          <c:showPercent val="0"/>
          <c:showBubbleSize val="0"/>
        </c:dLbls>
        <c:gapWidth val="150"/>
        <c:overlap val="100"/>
        <c:axId val="100429184"/>
        <c:axId val="100439168"/>
      </c:barChart>
      <c:catAx>
        <c:axId val="10042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39168"/>
        <c:crosses val="autoZero"/>
        <c:auto val="1"/>
        <c:lblAlgn val="ctr"/>
        <c:lblOffset val="100"/>
        <c:noMultiLvlLbl val="0"/>
      </c:catAx>
      <c:valAx>
        <c:axId val="1004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249610580326132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29184"/>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Indoor'!$C$31</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Indoor'!$D$31:$L$31</c15:sqref>
                  </c15:fullRef>
                </c:ext>
              </c:extLst>
              <c:f>'CBRS Indoor'!$F$31:$L$31</c:f>
              <c:numCache>
                <c:formatCode>_(* #,##0_);_(* \(#,##0\);_(* "-"??_);_(@_)</c:formatCode>
                <c:ptCount val="7"/>
                <c:pt idx="0">
                  <c:v>0</c:v>
                </c:pt>
                <c:pt idx="1">
                  <c:v>0</c:v>
                </c:pt>
                <c:pt idx="2">
                  <c:v>313.91655610999987</c:v>
                </c:pt>
                <c:pt idx="3">
                  <c:v>12865.441040668004</c:v>
                </c:pt>
                <c:pt idx="4">
                  <c:v>26476.776956750327</c:v>
                </c:pt>
                <c:pt idx="5">
                  <c:v>53724.93539442162</c:v>
                </c:pt>
                <c:pt idx="6">
                  <c:v>82374.48290248125</c:v>
                </c:pt>
              </c:numCache>
            </c:numRef>
          </c:val>
          <c:extLst>
            <c:ext xmlns:c16="http://schemas.microsoft.com/office/drawing/2014/chart" uri="{C3380CC4-5D6E-409C-BE32-E72D297353CC}">
              <c16:uniqueId val="{00000000-B3F7-4239-9FE0-9CFBA3B4F705}"/>
            </c:ext>
          </c:extLst>
        </c:ser>
        <c:ser>
          <c:idx val="1"/>
          <c:order val="1"/>
          <c:tx>
            <c:strRef>
              <c:f>'CBRS Indoor'!$C$32</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Indoor'!$D$32:$L$32</c15:sqref>
                  </c15:fullRef>
                </c:ext>
              </c:extLst>
              <c:f>'CBRS Indoor'!$F$32:$L$32</c:f>
              <c:numCache>
                <c:formatCode>_(* #,##0_);_(* \(#,##0\);_(* "-"??_);_(@_)</c:formatCode>
                <c:ptCount val="7"/>
                <c:pt idx="0">
                  <c:v>0</c:v>
                </c:pt>
                <c:pt idx="1">
                  <c:v>435.62608300000005</c:v>
                </c:pt>
                <c:pt idx="2">
                  <c:v>4102.8895561099998</c:v>
                </c:pt>
                <c:pt idx="3">
                  <c:v>13320.288260166999</c:v>
                </c:pt>
                <c:pt idx="4">
                  <c:v>31879.014239187582</c:v>
                </c:pt>
                <c:pt idx="5">
                  <c:v>51320.963848605425</c:v>
                </c:pt>
                <c:pt idx="6">
                  <c:v>71113.260725620319</c:v>
                </c:pt>
              </c:numCache>
            </c:numRef>
          </c:val>
          <c:extLst>
            <c:ext xmlns:c16="http://schemas.microsoft.com/office/drawing/2014/chart" uri="{C3380CC4-5D6E-409C-BE32-E72D297353CC}">
              <c16:uniqueId val="{00000001-B3F7-4239-9FE0-9CFBA3B4F705}"/>
            </c:ext>
          </c:extLst>
        </c:ser>
        <c:dLbls>
          <c:showLegendKey val="0"/>
          <c:showVal val="0"/>
          <c:showCatName val="0"/>
          <c:showSerName val="0"/>
          <c:showPercent val="0"/>
          <c:showBubbleSize val="0"/>
        </c:dLbls>
        <c:gapWidth val="150"/>
        <c:overlap val="100"/>
        <c:axId val="100950400"/>
        <c:axId val="100951936"/>
      </c:barChart>
      <c:catAx>
        <c:axId val="10095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1936"/>
        <c:crosses val="autoZero"/>
        <c:auto val="1"/>
        <c:lblAlgn val="ctr"/>
        <c:lblOffset val="100"/>
        <c:noMultiLvlLbl val="0"/>
      </c:catAx>
      <c:valAx>
        <c:axId val="10095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389416371368214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0400"/>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Indoor'!$C$42</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Indoor'!$D$42:$L$42</c15:sqref>
                  </c15:fullRef>
                </c:ext>
              </c:extLst>
              <c:f>'CBRS Indoor'!$F$42:$L$42</c:f>
              <c:numCache>
                <c:formatCode>_(* #,##0_);_(* \(#,##0\);_(* "-"??_);_(@_)</c:formatCode>
                <c:ptCount val="7"/>
                <c:pt idx="0">
                  <c:v>0</c:v>
                </c:pt>
                <c:pt idx="1">
                  <c:v>435.62608300000005</c:v>
                </c:pt>
                <c:pt idx="2">
                  <c:v>4328.4699899755997</c:v>
                </c:pt>
                <c:pt idx="3">
                  <c:v>24876.442835793252</c:v>
                </c:pt>
                <c:pt idx="4">
                  <c:v>52520.21207634412</c:v>
                </c:pt>
                <c:pt idx="5">
                  <c:v>84036.719394421641</c:v>
                </c:pt>
                <c:pt idx="6">
                  <c:v>122790.19490248126</c:v>
                </c:pt>
              </c:numCache>
            </c:numRef>
          </c:val>
          <c:extLst>
            <c:ext xmlns:c16="http://schemas.microsoft.com/office/drawing/2014/chart" uri="{C3380CC4-5D6E-409C-BE32-E72D297353CC}">
              <c16:uniqueId val="{00000000-B133-4F66-9C89-9BB615354411}"/>
            </c:ext>
          </c:extLst>
        </c:ser>
        <c:ser>
          <c:idx val="1"/>
          <c:order val="1"/>
          <c:tx>
            <c:strRef>
              <c:f>'CBRS Indoor'!$C$43</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Indoor'!$D$7:$L$7</c15:sqref>
                  </c15:fullRef>
                </c:ext>
              </c:extLst>
              <c:f>'CBRS Indoor'!$F$7:$L$7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Indoor'!$D$43:$L$43</c15:sqref>
                  </c15:fullRef>
                </c:ext>
              </c:extLst>
              <c:f>'CBRS Indoor'!$F$43:$L$43</c:f>
              <c:numCache>
                <c:formatCode>_(* #,##0_);_(* \(#,##0\);_(* "-"??_);_(@_)</c:formatCode>
                <c:ptCount val="7"/>
                <c:pt idx="0">
                  <c:v>0</c:v>
                </c:pt>
                <c:pt idx="1">
                  <c:v>0</c:v>
                </c:pt>
                <c:pt idx="2">
                  <c:v>88.336122244400002</c:v>
                </c:pt>
                <c:pt idx="3">
                  <c:v>1309.2864650417503</c:v>
                </c:pt>
                <c:pt idx="4">
                  <c:v>5835.5791195937918</c:v>
                </c:pt>
                <c:pt idx="5">
                  <c:v>21009.17984860541</c:v>
                </c:pt>
                <c:pt idx="6">
                  <c:v>30697.548725620316</c:v>
                </c:pt>
              </c:numCache>
            </c:numRef>
          </c:val>
          <c:extLst>
            <c:ext xmlns:c16="http://schemas.microsoft.com/office/drawing/2014/chart" uri="{C3380CC4-5D6E-409C-BE32-E72D297353CC}">
              <c16:uniqueId val="{00000001-B133-4F66-9C89-9BB615354411}"/>
            </c:ext>
          </c:extLst>
        </c:ser>
        <c:dLbls>
          <c:showLegendKey val="0"/>
          <c:showVal val="0"/>
          <c:showCatName val="0"/>
          <c:showSerName val="0"/>
          <c:showPercent val="0"/>
          <c:showBubbleSize val="0"/>
        </c:dLbls>
        <c:gapWidth val="150"/>
        <c:overlap val="100"/>
        <c:axId val="100992128"/>
        <c:axId val="100993664"/>
      </c:barChart>
      <c:catAx>
        <c:axId val="100992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3664"/>
        <c:crosses val="autoZero"/>
        <c:auto val="1"/>
        <c:lblAlgn val="ctr"/>
        <c:lblOffset val="100"/>
        <c:noMultiLvlLbl val="0"/>
      </c:catAx>
      <c:valAx>
        <c:axId val="1009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06320285893669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212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Indoor'!$C$53</c:f>
              <c:strCache>
                <c:ptCount val="1"/>
                <c:pt idx="0">
                  <c:v>Category 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Indoor'!$D$52:$L$52</c15:sqref>
                  </c15:fullRef>
                </c:ext>
              </c:extLst>
              <c:f>'CBRS Indoor'!$F$52:$L$52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Indoor'!$D$53:$L$53</c15:sqref>
                  </c15:fullRef>
                </c:ext>
              </c:extLst>
              <c:f>'CBRS Indoor'!$F$53:$L$53</c:f>
              <c:numCache>
                <c:formatCode>_(* #,##0_);_(* \(#,##0\);_(* "-"??_);_(@_)</c:formatCode>
                <c:ptCount val="7"/>
                <c:pt idx="0">
                  <c:v>0</c:v>
                </c:pt>
                <c:pt idx="1">
                  <c:v>435.62608300000005</c:v>
                </c:pt>
                <c:pt idx="2">
                  <c:v>4416.8061122199997</c:v>
                </c:pt>
                <c:pt idx="3">
                  <c:v>26185.729300835003</c:v>
                </c:pt>
                <c:pt idx="4">
                  <c:v>58355.791195937913</c:v>
                </c:pt>
                <c:pt idx="5">
                  <c:v>105045.89924302703</c:v>
                </c:pt>
                <c:pt idx="6">
                  <c:v>153487.74362810157</c:v>
                </c:pt>
              </c:numCache>
            </c:numRef>
          </c:val>
          <c:extLst>
            <c:ext xmlns:c16="http://schemas.microsoft.com/office/drawing/2014/chart" uri="{C3380CC4-5D6E-409C-BE32-E72D297353CC}">
              <c16:uniqueId val="{00000000-5C82-4863-BE05-5BE8EFB8AE39}"/>
            </c:ext>
          </c:extLst>
        </c:ser>
        <c:ser>
          <c:idx val="1"/>
          <c:order val="1"/>
          <c:tx>
            <c:strRef>
              <c:f>'CBRS Indoor'!$C$54</c:f>
              <c:strCache>
                <c:ptCount val="1"/>
                <c:pt idx="0">
                  <c:v>Category B</c:v>
                </c:pt>
              </c:strCache>
            </c:strRef>
          </c:tx>
          <c:spPr>
            <a:solidFill>
              <a:schemeClr val="tx1"/>
            </a:solidFill>
            <a:ln>
              <a:noFill/>
            </a:ln>
            <a:effectLst/>
          </c:spPr>
          <c:invertIfNegative val="0"/>
          <c:cat>
            <c:numRef>
              <c:extLst>
                <c:ext xmlns:c15="http://schemas.microsoft.com/office/drawing/2012/chart" uri="{02D57815-91ED-43cb-92C2-25804820EDAC}">
                  <c15:fullRef>
                    <c15:sqref>'CBRS Indoor'!$D$52:$L$52</c15:sqref>
                  </c15:fullRef>
                </c:ext>
              </c:extLst>
              <c:f>'CBRS Indoor'!$F$52:$L$52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Indoor'!$D$54:$L$54</c15:sqref>
                  </c15:fullRef>
                </c:ext>
              </c:extLst>
              <c:f>'CBRS Indoor'!$F$54:$L$54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C82-4863-BE05-5BE8EFB8AE39}"/>
            </c:ext>
          </c:extLst>
        </c:ser>
        <c:ser>
          <c:idx val="2"/>
          <c:order val="2"/>
          <c:tx>
            <c:strRef>
              <c:f>'CBRS Indoor'!$C$55</c:f>
              <c:strCache>
                <c:ptCount val="1"/>
                <c:pt idx="0">
                  <c:v>End User Device</c:v>
                </c:pt>
              </c:strCache>
            </c:strRef>
          </c:tx>
          <c:invertIfNegative val="0"/>
          <c:cat>
            <c:numRef>
              <c:extLst>
                <c:ext xmlns:c15="http://schemas.microsoft.com/office/drawing/2012/chart" uri="{02D57815-91ED-43cb-92C2-25804820EDAC}">
                  <c15:fullRef>
                    <c15:sqref>'CBRS Indoor'!$D$52:$L$52</c15:sqref>
                  </c15:fullRef>
                </c:ext>
              </c:extLst>
              <c:f>'CBRS Indoor'!$F$52:$L$52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'CBRS Indoor'!$D$55:$L$55</c15:sqref>
                  </c15:fullRef>
                </c:ext>
              </c:extLst>
              <c:f>'CBRS Indoor'!$F$55:$L$55</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903-4239-9151-2E71D7B2F452}"/>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CBSD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6496743542010292E-2"/>
              <c:y val="0.302166245252549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4923601577160956"/>
          <c:y val="0.38213982935682494"/>
          <c:w val="0.14804178469116433"/>
          <c:h val="0.2856799442781258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'Private LTE'!$C$8</c:f>
              <c:strCache>
                <c:ptCount val="1"/>
                <c:pt idx="0">
                  <c:v>Outdoor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'Private LTE'!$D$7:$L$7</c15:sqref>
                  </c15:fullRef>
                </c:ext>
              </c:extLst>
              <c:f>'Private LTE'!$F$7:$L$7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LTE'!$D$8:$L$8</c15:sqref>
                  </c15:fullRef>
                </c:ext>
              </c:extLst>
              <c:f>'Private LTE'!$F$8:$L$8</c:f>
              <c:numCache>
                <c:formatCode>_(* #,##0_);_(* \(#,##0\);_(* "-"??_);_(@_)</c:formatCode>
                <c:ptCount val="7"/>
                <c:pt idx="0">
                  <c:v>150</c:v>
                </c:pt>
                <c:pt idx="1">
                  <c:v>209.54907033328524</c:v>
                </c:pt>
                <c:pt idx="2">
                  <c:v>3099.0641964629217</c:v>
                </c:pt>
                <c:pt idx="3">
                  <c:v>3383.9624229974538</c:v>
                </c:pt>
                <c:pt idx="4">
                  <c:v>3974.82332741952</c:v>
                </c:pt>
                <c:pt idx="5">
                  <c:v>5867.3526028336673</c:v>
                </c:pt>
                <c:pt idx="6">
                  <c:v>8161.440836034164</c:v>
                </c:pt>
              </c:numCache>
            </c:numRef>
          </c:val>
          <c:extLst>
            <c:ext xmlns:c16="http://schemas.microsoft.com/office/drawing/2014/chart" uri="{C3380CC4-5D6E-409C-BE32-E72D297353CC}">
              <c16:uniqueId val="{00000000-10BE-471F-B3FD-42B522EDE0AD}"/>
            </c:ext>
          </c:extLst>
        </c:ser>
        <c:ser>
          <c:idx val="1"/>
          <c:order val="1"/>
          <c:tx>
            <c:strRef>
              <c:f>'Private LTE'!$C$9</c:f>
              <c:strCache>
                <c:ptCount val="1"/>
                <c:pt idx="0">
                  <c:v>Indoor</c:v>
                </c:pt>
              </c:strCache>
            </c:strRef>
          </c:tx>
          <c:spPr>
            <a:solidFill>
              <a:schemeClr val="accent3">
                <a:lumMod val="75000"/>
              </a:schemeClr>
            </a:solidFill>
            <a:ln>
              <a:noFill/>
            </a:ln>
            <a:effectLst/>
          </c:spPr>
          <c:invertIfNegative val="0"/>
          <c:cat>
            <c:numRef>
              <c:extLst>
                <c:ext xmlns:c15="http://schemas.microsoft.com/office/drawing/2012/chart" uri="{02D57815-91ED-43cb-92C2-25804820EDAC}">
                  <c15:fullRef>
                    <c15:sqref>'Private LTE'!$D$7:$L$7</c15:sqref>
                  </c15:fullRef>
                </c:ext>
              </c:extLst>
              <c:f>'Private LTE'!$F$7:$L$7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LTE'!$D$9:$L$9</c15:sqref>
                  </c15:fullRef>
                </c:ext>
              </c:extLst>
              <c:f>'Private LTE'!$F$9:$L$9</c:f>
              <c:numCache>
                <c:formatCode>_(* #,##0_);_(* \(#,##0\);_(* "-"??_);_(@_)</c:formatCode>
                <c:ptCount val="7"/>
                <c:pt idx="0">
                  <c:v>0</c:v>
                </c:pt>
                <c:pt idx="1">
                  <c:v>113.66919000000001</c:v>
                </c:pt>
                <c:pt idx="2">
                  <c:v>3031.1784000000002</c:v>
                </c:pt>
                <c:pt idx="3">
                  <c:v>6062.3567999999996</c:v>
                </c:pt>
                <c:pt idx="4">
                  <c:v>12629.910000000002</c:v>
                </c:pt>
                <c:pt idx="5">
                  <c:v>18944.865000000002</c:v>
                </c:pt>
                <c:pt idx="6">
                  <c:v>25259.820000000003</c:v>
                </c:pt>
              </c:numCache>
            </c:numRef>
          </c:val>
          <c:extLst>
            <c:ext xmlns:c16="http://schemas.microsoft.com/office/drawing/2014/chart" uri="{C3380CC4-5D6E-409C-BE32-E72D297353CC}">
              <c16:uniqueId val="{00000001-10BE-471F-B3FD-42B522EDE0AD}"/>
            </c:ext>
          </c:extLst>
        </c:ser>
        <c:dLbls>
          <c:showLegendKey val="0"/>
          <c:showVal val="0"/>
          <c:showCatName val="0"/>
          <c:showSerName val="0"/>
          <c:showPercent val="0"/>
          <c:showBubbleSize val="0"/>
        </c:dLbls>
        <c:gapWidth val="150"/>
        <c:overlap val="100"/>
        <c:axId val="111945984"/>
        <c:axId val="111951872"/>
      </c:barChart>
      <c:catAx>
        <c:axId val="11194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51872"/>
        <c:crosses val="autoZero"/>
        <c:auto val="1"/>
        <c:lblAlgn val="ctr"/>
        <c:lblOffset val="100"/>
        <c:noMultiLvlLbl val="0"/>
      </c:catAx>
      <c:valAx>
        <c:axId val="1119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45984"/>
        <c:crosses val="autoZero"/>
        <c:crossBetween val="between"/>
      </c:valAx>
      <c:spPr>
        <a:noFill/>
        <a:ln w="25400">
          <a:noFill/>
        </a:ln>
      </c:spPr>
    </c:plotArea>
    <c:legend>
      <c:legendPos val="r"/>
      <c:layout>
        <c:manualLayout>
          <c:xMode val="edge"/>
          <c:yMode val="edge"/>
          <c:x val="0.8246935448474777"/>
          <c:y val="0.39016310308677243"/>
          <c:w val="0.17530645515252219"/>
          <c:h val="0.157344996292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61819808194583092"/>
          <c:h val="0.8100495771361913"/>
        </c:manualLayout>
      </c:layout>
      <c:areaChart>
        <c:grouping val="stacked"/>
        <c:varyColors val="0"/>
        <c:ser>
          <c:idx val="0"/>
          <c:order val="0"/>
          <c:tx>
            <c:strRef>
              <c:f>'Private LTE'!$C$30</c:f>
              <c:strCache>
                <c:ptCount val="1"/>
                <c:pt idx="0">
                  <c:v>Outdoor</c:v>
                </c:pt>
              </c:strCache>
            </c:strRef>
          </c:tx>
          <c:spPr>
            <a:solidFill>
              <a:schemeClr val="bg2">
                <a:lumMod val="25000"/>
              </a:schemeClr>
            </a:solidFill>
            <a:ln>
              <a:noFill/>
            </a:ln>
            <a:effectLst/>
          </c:spPr>
          <c:cat>
            <c:numRef>
              <c:extLst>
                <c:ext xmlns:c15="http://schemas.microsoft.com/office/drawing/2012/chart" uri="{02D57815-91ED-43cb-92C2-25804820EDAC}">
                  <c15:fullRef>
                    <c15:sqref>'Private LTE'!$D$29:$L$29</c15:sqref>
                  </c15:fullRef>
                </c:ext>
              </c:extLst>
              <c:f>'Private LTE'!$F$29:$L$29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LTE'!$D$30:$L$30</c15:sqref>
                  </c15:fullRef>
                </c:ext>
              </c:extLst>
              <c:f>'Private LTE'!$F$30:$L$30</c:f>
              <c:numCache>
                <c:formatCode>"$"#,###,,\ "M"</c:formatCode>
                <c:ptCount val="7"/>
                <c:pt idx="0">
                  <c:v>525172.5</c:v>
                </c:pt>
                <c:pt idx="1">
                  <c:v>808448.72021863272</c:v>
                </c:pt>
                <c:pt idx="2">
                  <c:v>15642554.556555886</c:v>
                </c:pt>
                <c:pt idx="3">
                  <c:v>29025801.216999929</c:v>
                </c:pt>
                <c:pt idx="4">
                  <c:v>56904704.620820329</c:v>
                </c:pt>
                <c:pt idx="5">
                  <c:v>86114512.626365721</c:v>
                </c:pt>
                <c:pt idx="6">
                  <c:v>118174328.72434473</c:v>
                </c:pt>
              </c:numCache>
            </c:numRef>
          </c:val>
          <c:extLst>
            <c:ext xmlns:c16="http://schemas.microsoft.com/office/drawing/2014/chart" uri="{C3380CC4-5D6E-409C-BE32-E72D297353CC}">
              <c16:uniqueId val="{00000000-0955-4363-907F-7DE25BBC54CF}"/>
            </c:ext>
          </c:extLst>
        </c:ser>
        <c:ser>
          <c:idx val="1"/>
          <c:order val="1"/>
          <c:tx>
            <c:strRef>
              <c:f>'Private LTE'!$C$31</c:f>
              <c:strCache>
                <c:ptCount val="1"/>
                <c:pt idx="0">
                  <c:v>Indoor</c:v>
                </c:pt>
              </c:strCache>
            </c:strRef>
          </c:tx>
          <c:spPr>
            <a:solidFill>
              <a:schemeClr val="accent3">
                <a:lumMod val="75000"/>
              </a:schemeClr>
            </a:solidFill>
            <a:ln>
              <a:noFill/>
            </a:ln>
            <a:effectLst/>
          </c:spPr>
          <c:cat>
            <c:numRef>
              <c:extLst>
                <c:ext xmlns:c15="http://schemas.microsoft.com/office/drawing/2012/chart" uri="{02D57815-91ED-43cb-92C2-25804820EDAC}">
                  <c15:fullRef>
                    <c15:sqref>'Private LTE'!$D$29:$L$29</c15:sqref>
                  </c15:fullRef>
                </c:ext>
              </c:extLst>
              <c:f>'Private LTE'!$F$29:$L$29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LTE'!$D$31:$L$31</c15:sqref>
                  </c15:fullRef>
                </c:ext>
              </c:extLst>
              <c:f>'Private LTE'!$F$31:$L$31</c:f>
              <c:numCache>
                <c:formatCode>"$"#,###,,\ "M"</c:formatCode>
                <c:ptCount val="7"/>
                <c:pt idx="0">
                  <c:v>4428</c:v>
                </c:pt>
                <c:pt idx="1">
                  <c:v>196195.12286489518</c:v>
                </c:pt>
                <c:pt idx="2">
                  <c:v>6213374.6391958855</c:v>
                </c:pt>
                <c:pt idx="3">
                  <c:v>14869602.517259611</c:v>
                </c:pt>
                <c:pt idx="4">
                  <c:v>33685497.777878225</c:v>
                </c:pt>
                <c:pt idx="5">
                  <c:v>52653147.391879126</c:v>
                </c:pt>
                <c:pt idx="6">
                  <c:v>70501755.817791089</c:v>
                </c:pt>
              </c:numCache>
            </c:numRef>
          </c:val>
          <c:extLst>
            <c:ext xmlns:c16="http://schemas.microsoft.com/office/drawing/2014/chart" uri="{C3380CC4-5D6E-409C-BE32-E72D297353CC}">
              <c16:uniqueId val="{00000001-0955-4363-907F-7DE25BBC54CF}"/>
            </c:ext>
          </c:extLst>
        </c:ser>
        <c:dLbls>
          <c:showLegendKey val="0"/>
          <c:showVal val="0"/>
          <c:showCatName val="0"/>
          <c:showSerName val="0"/>
          <c:showPercent val="0"/>
          <c:showBubbleSize val="0"/>
        </c:dLbls>
        <c:axId val="111987712"/>
        <c:axId val="111989504"/>
      </c:areaChart>
      <c:catAx>
        <c:axId val="11198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9504"/>
        <c:crosses val="autoZero"/>
        <c:auto val="1"/>
        <c:lblAlgn val="ctr"/>
        <c:lblOffset val="100"/>
        <c:noMultiLvlLbl val="0"/>
      </c:catAx>
      <c:valAx>
        <c:axId val="11198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Private LTE  Equip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592634440876E-2"/>
              <c:y val="0.11767924517929557"/>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7712"/>
        <c:crosses val="autoZero"/>
        <c:crossBetween val="midCat"/>
      </c:valAx>
      <c:spPr>
        <a:noFill/>
        <a:ln w="25400">
          <a:noFill/>
        </a:ln>
      </c:spPr>
    </c:plotArea>
    <c:legend>
      <c:legendPos val="r"/>
      <c:layout>
        <c:manualLayout>
          <c:xMode val="edge"/>
          <c:yMode val="edge"/>
          <c:x val="0.84002362525719765"/>
          <c:y val="0.42184970653394877"/>
          <c:w val="0.13122067667976559"/>
          <c:h val="0.159890538463174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569737071963595"/>
          <c:h val="0.8100495771361913"/>
        </c:manualLayout>
      </c:layout>
      <c:barChart>
        <c:barDir val="col"/>
        <c:grouping val="stacked"/>
        <c:varyColors val="0"/>
        <c:ser>
          <c:idx val="0"/>
          <c:order val="0"/>
          <c:tx>
            <c:strRef>
              <c:f>'Private LTE'!$C$19</c:f>
              <c:strCache>
                <c:ptCount val="1"/>
                <c:pt idx="0">
                  <c:v>Outdoor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'Private LTE'!$D$18:$L$18</c15:sqref>
                  </c15:fullRef>
                </c:ext>
              </c:extLst>
              <c:f>'Private LTE'!$F$18:$L$18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LTE'!$D$19:$L$19</c15:sqref>
                  </c15:fullRef>
                </c:ext>
              </c:extLst>
              <c:f>'Private LTE'!$F$19:$L$19</c:f>
              <c:numCache>
                <c:formatCode>_(* #,##0_);_(* \(#,##0\);_(* "-"??_);_(@_)</c:formatCode>
                <c:ptCount val="7"/>
                <c:pt idx="0">
                  <c:v>35.4</c:v>
                </c:pt>
                <c:pt idx="1">
                  <c:v>372.34743590394464</c:v>
                </c:pt>
                <c:pt idx="2">
                  <c:v>17839.005955707104</c:v>
                </c:pt>
                <c:pt idx="3">
                  <c:v>69373.76837369331</c:v>
                </c:pt>
                <c:pt idx="4">
                  <c:v>182917.74233485342</c:v>
                </c:pt>
                <c:pt idx="5">
                  <c:v>297746.61123400409</c:v>
                </c:pt>
                <c:pt idx="6">
                  <c:v>421107.88653403049</c:v>
                </c:pt>
              </c:numCache>
            </c:numRef>
          </c:val>
          <c:extLst>
            <c:ext xmlns:c16="http://schemas.microsoft.com/office/drawing/2014/chart" uri="{C3380CC4-5D6E-409C-BE32-E72D297353CC}">
              <c16:uniqueId val="{00000000-82BF-4803-99E9-5BA80A09095E}"/>
            </c:ext>
          </c:extLst>
        </c:ser>
        <c:ser>
          <c:idx val="1"/>
          <c:order val="1"/>
          <c:tx>
            <c:strRef>
              <c:f>'Private LTE'!$C$20</c:f>
              <c:strCache>
                <c:ptCount val="1"/>
                <c:pt idx="0">
                  <c:v>Indoor</c:v>
                </c:pt>
              </c:strCache>
            </c:strRef>
          </c:tx>
          <c:spPr>
            <a:solidFill>
              <a:schemeClr val="accent3">
                <a:lumMod val="75000"/>
              </a:schemeClr>
            </a:solidFill>
            <a:ln>
              <a:noFill/>
            </a:ln>
            <a:effectLst/>
          </c:spPr>
          <c:invertIfNegative val="0"/>
          <c:cat>
            <c:numRef>
              <c:extLst>
                <c:ext xmlns:c15="http://schemas.microsoft.com/office/drawing/2012/chart" uri="{02D57815-91ED-43cb-92C2-25804820EDAC}">
                  <c15:fullRef>
                    <c15:sqref>'Private LTE'!$D$18:$L$18</c15:sqref>
                  </c15:fullRef>
                </c:ext>
              </c:extLst>
              <c:f>'Private LTE'!$F$18:$L$18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'Private LTE'!$D$20:$L$20</c15:sqref>
                  </c15:fullRef>
                </c:ext>
              </c:extLst>
              <c:f>'Private LTE'!$F$20:$L$20</c:f>
              <c:numCache>
                <c:formatCode>_(* #,##0_);_(* \(#,##0\);_(* "-"??_);_(@_)</c:formatCode>
                <c:ptCount val="7"/>
                <c:pt idx="0">
                  <c:v>24.6</c:v>
                </c:pt>
                <c:pt idx="1">
                  <c:v>274.08908476262582</c:v>
                </c:pt>
                <c:pt idx="2">
                  <c:v>12812.207026607506</c:v>
                </c:pt>
                <c:pt idx="3">
                  <c:v>43982.062302276128</c:v>
                </c:pt>
                <c:pt idx="4">
                  <c:v>115967.45755869793</c:v>
                </c:pt>
                <c:pt idx="5">
                  <c:v>198497.74082266924</c:v>
                </c:pt>
                <c:pt idx="6">
                  <c:v>280738.59102268709</c:v>
                </c:pt>
              </c:numCache>
            </c:numRef>
          </c:val>
          <c:extLst>
            <c:ext xmlns:c16="http://schemas.microsoft.com/office/drawing/2014/chart" uri="{C3380CC4-5D6E-409C-BE32-E72D297353CC}">
              <c16:uniqueId val="{00000001-82BF-4803-99E9-5BA80A09095E}"/>
            </c:ext>
          </c:extLst>
        </c:ser>
        <c:dLbls>
          <c:showLegendKey val="0"/>
          <c:showVal val="0"/>
          <c:showCatName val="0"/>
          <c:showSerName val="0"/>
          <c:showPercent val="0"/>
          <c:showBubbleSize val="0"/>
        </c:dLbls>
        <c:gapWidth val="150"/>
        <c:overlap val="100"/>
        <c:axId val="111945984"/>
        <c:axId val="111951872"/>
      </c:barChart>
      <c:catAx>
        <c:axId val="11194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51872"/>
        <c:crosses val="autoZero"/>
        <c:auto val="1"/>
        <c:lblAlgn val="ctr"/>
        <c:lblOffset val="100"/>
        <c:noMultiLvlLbl val="0"/>
      </c:catAx>
      <c:valAx>
        <c:axId val="1119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45984"/>
        <c:crosses val="autoZero"/>
        <c:crossBetween val="between"/>
      </c:valAx>
      <c:spPr>
        <a:noFill/>
        <a:ln w="25400">
          <a:noFill/>
        </a:ln>
      </c:spPr>
    </c:plotArea>
    <c:legend>
      <c:legendPos val="r"/>
      <c:layout>
        <c:manualLayout>
          <c:xMode val="edge"/>
          <c:yMode val="edge"/>
          <c:x val="0.8246935448474777"/>
          <c:y val="0.39016310308677243"/>
          <c:w val="0.17530645515252219"/>
          <c:h val="0.157344996292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8469380792333"/>
          <c:y val="5.1400554097404488E-2"/>
          <c:w val="0.72677665063432439"/>
          <c:h val="0.8100495771361913"/>
        </c:manualLayout>
      </c:layout>
      <c:barChart>
        <c:barDir val="col"/>
        <c:grouping val="clustered"/>
        <c:varyColors val="0"/>
        <c:ser>
          <c:idx val="2"/>
          <c:order val="1"/>
          <c:tx>
            <c:strRef>
              <c:f>'End Devices'!$B$9</c:f>
              <c:strCache>
                <c:ptCount val="1"/>
                <c:pt idx="0">
                  <c:v>USA CBRS-enabled smartphones</c:v>
                </c:pt>
              </c:strCache>
            </c:strRef>
          </c:tx>
          <c:spPr>
            <a:solidFill>
              <a:schemeClr val="tx1"/>
            </a:solidFill>
            <a:ln>
              <a:noFill/>
            </a:ln>
            <a:effectLst/>
          </c:spPr>
          <c:invertIfNegative val="0"/>
          <c:cat>
            <c:numRef>
              <c:extLst>
                <c:ext xmlns:c15="http://schemas.microsoft.com/office/drawing/2012/chart" uri="{02D57815-91ED-43cb-92C2-25804820EDAC}">
                  <c15:fullRef>
                    <c15:sqref>'End Devices'!$C$7:$K$7</c15:sqref>
                  </c15:fullRef>
                </c:ext>
              </c:extLst>
              <c:f>'End Devices'!$E$7:$K$7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'End Devices'!$C$9:$K$9</c15:sqref>
                  </c15:fullRef>
                </c:ext>
              </c:extLst>
              <c:f>'End Devices'!$E$9:$K$9</c:f>
              <c:numCache>
                <c:formatCode>#,###,,\ "M"</c:formatCode>
                <c:ptCount val="7"/>
                <c:pt idx="0">
                  <c:v>0</c:v>
                </c:pt>
                <c:pt idx="1">
                  <c:v>16422000</c:v>
                </c:pt>
                <c:pt idx="2">
                  <c:v>66976000</c:v>
                </c:pt>
                <c:pt idx="3">
                  <c:v>131376000</c:v>
                </c:pt>
                <c:pt idx="4">
                  <c:v>156009000</c:v>
                </c:pt>
                <c:pt idx="5">
                  <c:v>162577800</c:v>
                </c:pt>
                <c:pt idx="6">
                  <c:v>165829356</c:v>
                </c:pt>
              </c:numCache>
            </c:numRef>
          </c:val>
          <c:extLst xmlns:c15="http://schemas.microsoft.com/office/drawing/2012/chart">
            <c:ext xmlns:c16="http://schemas.microsoft.com/office/drawing/2014/chart" uri="{C3380CC4-5D6E-409C-BE32-E72D297353CC}">
              <c16:uniqueId val="{00000002-2A6F-4E2D-9AA5-75574518A046}"/>
            </c:ext>
          </c:extLst>
        </c:ser>
        <c:dLbls>
          <c:showLegendKey val="0"/>
          <c:showVal val="0"/>
          <c:showCatName val="0"/>
          <c:showSerName val="0"/>
          <c:showPercent val="0"/>
          <c:showBubbleSize val="0"/>
        </c:dLbls>
        <c:gapWidth val="150"/>
        <c:axId val="41622144"/>
        <c:axId val="41623936"/>
        <c:extLst>
          <c:ext xmlns:c15="http://schemas.microsoft.com/office/drawing/2012/chart" uri="{02D57815-91ED-43cb-92C2-25804820EDAC}">
            <c15:filteredBarSeries>
              <c15:ser>
                <c:idx val="1"/>
                <c:order val="0"/>
                <c:tx>
                  <c:strRef>
                    <c:extLst>
                      <c:ext uri="{02D57815-91ED-43cb-92C2-25804820EDAC}">
                        <c15:formulaRef>
                          <c15:sqref>'End Devices'!$B$8</c15:sqref>
                        </c15:formulaRef>
                      </c:ext>
                    </c:extLst>
                    <c:strCache>
                      <c:ptCount val="1"/>
                      <c:pt idx="0">
                        <c:v>Global CBRS-enabled smartphones</c:v>
                      </c:pt>
                    </c:strCache>
                  </c:strRef>
                </c:tx>
                <c:spPr>
                  <a:solidFill>
                    <a:schemeClr val="tx1">
                      <a:lumMod val="75000"/>
                      <a:lumOff val="25000"/>
                    </a:schemeClr>
                  </a:solidFill>
                  <a:ln>
                    <a:noFill/>
                  </a:ln>
                  <a:effectLst/>
                </c:spPr>
                <c:invertIfNegative val="0"/>
                <c:cat>
                  <c:numRef>
                    <c:extLst>
                      <c:ext uri="{02D57815-91ED-43cb-92C2-25804820EDAC}">
                        <c15:fullRef>
                          <c15:sqref>'End Devices'!$C$7:$K$7</c15:sqref>
                        </c15:fullRef>
                        <c15:formulaRef>
                          <c15:sqref>'End Devices'!$E$7:$K$7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'End Devices'!$C$8:$K$8</c15:sqref>
                        </c15:fullRef>
                        <c15:formulaRef>
                          <c15:sqref>'End Devices'!$E$8:$K$8</c15:sqref>
                        </c15:formulaRef>
                      </c:ext>
                    </c:extLst>
                    <c:numCache>
                      <c:formatCode>#,###,,\ "M"</c:formatCode>
                      <c:ptCount val="7"/>
                      <c:pt idx="0">
                        <c:v>0</c:v>
                      </c:pt>
                      <c:pt idx="1">
                        <c:v>57553398</c:v>
                      </c:pt>
                      <c:pt idx="2">
                        <c:v>239007186.88000003</c:v>
                      </c:pt>
                      <c:pt idx="3">
                        <c:v>489340488.53760004</c:v>
                      </c:pt>
                      <c:pt idx="4">
                        <c:v>630958883.90192008</c:v>
                      </c:pt>
                      <c:pt idx="5">
                        <c:v>798365641.91862917</c:v>
                      </c:pt>
                      <c:pt idx="6">
                        <c:v>798365641.91862917</c:v>
                      </c:pt>
                    </c:numCache>
                  </c:numRef>
                </c:val>
                <c:extLst>
                  <c:ext xmlns:c16="http://schemas.microsoft.com/office/drawing/2014/chart" uri="{C3380CC4-5D6E-409C-BE32-E72D297353CC}">
                    <c16:uniqueId val="{00000001-2A6F-4E2D-9AA5-75574518A046}"/>
                  </c:ext>
                </c:extLst>
              </c15:ser>
            </c15:filteredBarSeries>
          </c:ext>
        </c:extLst>
      </c:barChart>
      <c:catAx>
        <c:axId val="4162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3936"/>
        <c:crosses val="autoZero"/>
        <c:auto val="1"/>
        <c:lblAlgn val="ctr"/>
        <c:lblOffset val="100"/>
        <c:noMultiLvlLbl val="0"/>
      </c:catAx>
      <c:valAx>
        <c:axId val="4162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2144"/>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13330589845503"/>
          <c:y val="5.1400554097404488E-2"/>
          <c:w val="0.61007215022392736"/>
          <c:h val="0.8100495771361913"/>
        </c:manualLayout>
      </c:layout>
      <c:barChart>
        <c:barDir val="col"/>
        <c:grouping val="stacked"/>
        <c:varyColors val="0"/>
        <c:ser>
          <c:idx val="0"/>
          <c:order val="0"/>
          <c:tx>
            <c:strRef>
              <c:f>'End Devices'!$B$19</c:f>
              <c:strCache>
                <c:ptCount val="1"/>
                <c:pt idx="0">
                  <c:v>Energy &amp; Utility</c:v>
                </c:pt>
              </c:strCache>
            </c:strRef>
          </c:tx>
          <c:spPr>
            <a:solidFill>
              <a:schemeClr val="tx2">
                <a:lumMod val="60000"/>
                <a:lumOff val="40000"/>
              </a:schemeClr>
            </a:solidFill>
            <a:ln>
              <a:noFill/>
            </a:ln>
            <a:effectLst/>
          </c:spPr>
          <c:invertIfNegative val="0"/>
          <c:cat>
            <c:numRef>
              <c:f>'End Devices'!$E$18:$K$18</c:f>
              <c:numCache>
                <c:formatCode>General</c:formatCode>
                <c:ptCount val="7"/>
                <c:pt idx="0">
                  <c:v>2018</c:v>
                </c:pt>
                <c:pt idx="1">
                  <c:v>2019</c:v>
                </c:pt>
                <c:pt idx="2">
                  <c:v>2020</c:v>
                </c:pt>
                <c:pt idx="3">
                  <c:v>2021</c:v>
                </c:pt>
                <c:pt idx="4">
                  <c:v>2022</c:v>
                </c:pt>
                <c:pt idx="5">
                  <c:v>2023</c:v>
                </c:pt>
                <c:pt idx="6">
                  <c:v>2024</c:v>
                </c:pt>
              </c:numCache>
              <c:extLst/>
            </c:numRef>
          </c:cat>
          <c:val>
            <c:numRef>
              <c:f>'End Devices'!$E$19:$K$19</c:f>
              <c:numCache>
                <c:formatCode>#,###</c:formatCode>
                <c:ptCount val="7"/>
                <c:pt idx="0">
                  <c:v>18</c:v>
                </c:pt>
                <c:pt idx="1">
                  <c:v>129.28730413331411</c:v>
                </c:pt>
                <c:pt idx="2">
                  <c:v>6130.2425964629219</c:v>
                </c:pt>
                <c:pt idx="3">
                  <c:v>28338.957668992363</c:v>
                </c:pt>
                <c:pt idx="4">
                  <c:v>74721.299973387853</c:v>
                </c:pt>
                <c:pt idx="5">
                  <c:v>109173.75745246814</c:v>
                </c:pt>
                <c:pt idx="6">
                  <c:v>154406.22506247787</c:v>
                </c:pt>
              </c:numCache>
              <c:extLst/>
            </c:numRef>
          </c:val>
          <c:extLst>
            <c:ext xmlns:c16="http://schemas.microsoft.com/office/drawing/2014/chart" uri="{C3380CC4-5D6E-409C-BE32-E72D297353CC}">
              <c16:uniqueId val="{00000000-2A6F-4E2D-9AA5-75574518A046}"/>
            </c:ext>
          </c:extLst>
        </c:ser>
        <c:ser>
          <c:idx val="2"/>
          <c:order val="2"/>
          <c:tx>
            <c:strRef>
              <c:f>'End Devices'!$B$20</c:f>
              <c:strCache>
                <c:ptCount val="1"/>
                <c:pt idx="0">
                  <c:v>Transportation</c:v>
                </c:pt>
              </c:strCache>
            </c:strRef>
          </c:tx>
          <c:spPr>
            <a:solidFill>
              <a:schemeClr val="tx1"/>
            </a:solidFill>
            <a:ln>
              <a:noFill/>
            </a:ln>
            <a:effectLst/>
          </c:spPr>
          <c:invertIfNegative val="0"/>
          <c:cat>
            <c:numRef>
              <c:f>'End Devices'!$E$18:$K$18</c:f>
              <c:numCache>
                <c:formatCode>General</c:formatCode>
                <c:ptCount val="7"/>
                <c:pt idx="0">
                  <c:v>2018</c:v>
                </c:pt>
                <c:pt idx="1">
                  <c:v>2019</c:v>
                </c:pt>
                <c:pt idx="2">
                  <c:v>2020</c:v>
                </c:pt>
                <c:pt idx="3">
                  <c:v>2021</c:v>
                </c:pt>
                <c:pt idx="4">
                  <c:v>2022</c:v>
                </c:pt>
                <c:pt idx="5">
                  <c:v>2023</c:v>
                </c:pt>
                <c:pt idx="6">
                  <c:v>2024</c:v>
                </c:pt>
              </c:numCache>
              <c:extLst/>
            </c:numRef>
          </c:cat>
          <c:val>
            <c:numRef>
              <c:f>'End Devices'!$E$20:$K$20</c:f>
              <c:numCache>
                <c:formatCode>#,###</c:formatCode>
                <c:ptCount val="7"/>
                <c:pt idx="0">
                  <c:v>24</c:v>
                </c:pt>
                <c:pt idx="1">
                  <c:v>206.85968661330256</c:v>
                </c:pt>
                <c:pt idx="2">
                  <c:v>8582.3396350480907</c:v>
                </c:pt>
                <c:pt idx="3">
                  <c:v>34006.749202790837</c:v>
                </c:pt>
                <c:pt idx="4">
                  <c:v>89665.559968065427</c:v>
                </c:pt>
                <c:pt idx="5">
                  <c:v>148873.30561700201</c:v>
                </c:pt>
                <c:pt idx="6">
                  <c:v>210553.94326701527</c:v>
                </c:pt>
              </c:numCache>
              <c:extLst/>
            </c:numRef>
          </c:val>
          <c:extLst>
            <c:ext xmlns:c16="http://schemas.microsoft.com/office/drawing/2014/chart" uri="{C3380CC4-5D6E-409C-BE32-E72D297353CC}">
              <c16:uniqueId val="{00000002-2A6F-4E2D-9AA5-75574518A046}"/>
            </c:ext>
          </c:extLst>
        </c:ser>
        <c:ser>
          <c:idx val="3"/>
          <c:order val="3"/>
          <c:tx>
            <c:strRef>
              <c:f>'End Devices'!$B$21</c:f>
              <c:strCache>
                <c:ptCount val="1"/>
                <c:pt idx="0">
                  <c:v>Industrial</c:v>
                </c:pt>
              </c:strCache>
            </c:strRef>
          </c:tx>
          <c:spPr>
            <a:solidFill>
              <a:schemeClr val="accent1">
                <a:lumMod val="40000"/>
                <a:lumOff val="60000"/>
              </a:schemeClr>
            </a:solidFill>
          </c:spPr>
          <c:invertIfNegative val="0"/>
          <c:cat>
            <c:numRef>
              <c:f>'End Devices'!$E$18:$K$18</c:f>
              <c:numCache>
                <c:formatCode>General</c:formatCode>
                <c:ptCount val="7"/>
                <c:pt idx="0">
                  <c:v>2018</c:v>
                </c:pt>
                <c:pt idx="1">
                  <c:v>2019</c:v>
                </c:pt>
                <c:pt idx="2">
                  <c:v>2020</c:v>
                </c:pt>
                <c:pt idx="3">
                  <c:v>2021</c:v>
                </c:pt>
                <c:pt idx="4">
                  <c:v>2022</c:v>
                </c:pt>
                <c:pt idx="5">
                  <c:v>2023</c:v>
                </c:pt>
                <c:pt idx="6">
                  <c:v>2024</c:v>
                </c:pt>
              </c:numCache>
              <c:extLst/>
            </c:numRef>
          </c:cat>
          <c:val>
            <c:numRef>
              <c:f>'End Devices'!$E$21:$K$21</c:f>
              <c:numCache>
                <c:formatCode>#,###</c:formatCode>
                <c:ptCount val="7"/>
                <c:pt idx="0">
                  <c:v>15</c:v>
                </c:pt>
                <c:pt idx="1">
                  <c:v>193.93095619997112</c:v>
                </c:pt>
                <c:pt idx="2">
                  <c:v>10114.900284163821</c:v>
                </c:pt>
                <c:pt idx="3">
                  <c:v>39674.540736589304</c:v>
                </c:pt>
                <c:pt idx="4">
                  <c:v>104609.81996274299</c:v>
                </c:pt>
                <c:pt idx="5">
                  <c:v>173685.52321983568</c:v>
                </c:pt>
                <c:pt idx="6">
                  <c:v>245646.26714485112</c:v>
                </c:pt>
              </c:numCache>
              <c:extLst/>
            </c:numRef>
          </c:val>
          <c:extLst>
            <c:ext xmlns:c16="http://schemas.microsoft.com/office/drawing/2014/chart" uri="{C3380CC4-5D6E-409C-BE32-E72D297353CC}">
              <c16:uniqueId val="{00000000-707F-450B-98A1-A3591D9EB5BE}"/>
            </c:ext>
          </c:extLst>
        </c:ser>
        <c:ser>
          <c:idx val="4"/>
          <c:order val="4"/>
          <c:tx>
            <c:strRef>
              <c:f>'End Devices'!$B$22</c:f>
              <c:strCache>
                <c:ptCount val="1"/>
                <c:pt idx="0">
                  <c:v>Entertainment Venues</c:v>
                </c:pt>
              </c:strCache>
            </c:strRef>
          </c:tx>
          <c:invertIfNegative val="0"/>
          <c:cat>
            <c:numRef>
              <c:f>'End Devices'!$E$18:$K$18</c:f>
              <c:numCache>
                <c:formatCode>General</c:formatCode>
                <c:ptCount val="7"/>
                <c:pt idx="0">
                  <c:v>2018</c:v>
                </c:pt>
                <c:pt idx="1">
                  <c:v>2019</c:v>
                </c:pt>
                <c:pt idx="2">
                  <c:v>2020</c:v>
                </c:pt>
                <c:pt idx="3">
                  <c:v>2021</c:v>
                </c:pt>
                <c:pt idx="4">
                  <c:v>2022</c:v>
                </c:pt>
                <c:pt idx="5">
                  <c:v>2023</c:v>
                </c:pt>
                <c:pt idx="6">
                  <c:v>2024</c:v>
                </c:pt>
              </c:numCache>
              <c:extLst/>
            </c:numRef>
          </c:cat>
          <c:val>
            <c:numRef>
              <c:f>'End Devices'!$E$22:$K$22</c:f>
              <c:numCache>
                <c:formatCode>#,###</c:formatCode>
                <c:ptCount val="7"/>
                <c:pt idx="0">
                  <c:v>0</c:v>
                </c:pt>
                <c:pt idx="1">
                  <c:v>64.643652066657054</c:v>
                </c:pt>
                <c:pt idx="2">
                  <c:v>3065.121298231461</c:v>
                </c:pt>
                <c:pt idx="3">
                  <c:v>6801.3498405581668</c:v>
                </c:pt>
                <c:pt idx="4">
                  <c:v>17933.111993613085</c:v>
                </c:pt>
                <c:pt idx="5">
                  <c:v>29774.661123400401</c:v>
                </c:pt>
                <c:pt idx="6">
                  <c:v>42110.788653403055</c:v>
                </c:pt>
              </c:numCache>
              <c:extLst/>
            </c:numRef>
          </c:val>
          <c:extLst>
            <c:ext xmlns:c16="http://schemas.microsoft.com/office/drawing/2014/chart" uri="{C3380CC4-5D6E-409C-BE32-E72D297353CC}">
              <c16:uniqueId val="{00000001-707F-450B-98A1-A3591D9EB5BE}"/>
            </c:ext>
          </c:extLst>
        </c:ser>
        <c:ser>
          <c:idx val="5"/>
          <c:order val="5"/>
          <c:tx>
            <c:strRef>
              <c:f>'End Devices'!$B$23</c:f>
              <c:strCache>
                <c:ptCount val="1"/>
                <c:pt idx="0">
                  <c:v>Others</c:v>
                </c:pt>
              </c:strCache>
            </c:strRef>
          </c:tx>
          <c:invertIfNegative val="0"/>
          <c:cat>
            <c:numRef>
              <c:f>'End Devices'!$E$18:$K$18</c:f>
              <c:numCache>
                <c:formatCode>General</c:formatCode>
                <c:ptCount val="7"/>
                <c:pt idx="0">
                  <c:v>2018</c:v>
                </c:pt>
                <c:pt idx="1">
                  <c:v>2019</c:v>
                </c:pt>
                <c:pt idx="2">
                  <c:v>2020</c:v>
                </c:pt>
                <c:pt idx="3">
                  <c:v>2021</c:v>
                </c:pt>
                <c:pt idx="4">
                  <c:v>2022</c:v>
                </c:pt>
                <c:pt idx="5">
                  <c:v>2023</c:v>
                </c:pt>
                <c:pt idx="6">
                  <c:v>2024</c:v>
                </c:pt>
              </c:numCache>
              <c:extLst/>
            </c:numRef>
          </c:cat>
          <c:val>
            <c:numRef>
              <c:f>'End Devices'!$E$23:$K$23</c:f>
              <c:numCache>
                <c:formatCode>#,###</c:formatCode>
                <c:ptCount val="7"/>
                <c:pt idx="0">
                  <c:v>2.9999999999999991</c:v>
                </c:pt>
                <c:pt idx="1">
                  <c:v>51.714921653325682</c:v>
                </c:pt>
                <c:pt idx="2">
                  <c:v>2758.6091684083158</c:v>
                </c:pt>
                <c:pt idx="3">
                  <c:v>4534.233227038776</c:v>
                </c:pt>
                <c:pt idx="4">
                  <c:v>11955.407995742051</c:v>
                </c:pt>
                <c:pt idx="5">
                  <c:v>34737.104643967126</c:v>
                </c:pt>
                <c:pt idx="6">
                  <c:v>49129.253428970216</c:v>
                </c:pt>
              </c:numCache>
              <c:extLst/>
            </c:numRef>
          </c:val>
          <c:extLst>
            <c:ext xmlns:c16="http://schemas.microsoft.com/office/drawing/2014/chart" uri="{C3380CC4-5D6E-409C-BE32-E72D297353CC}">
              <c16:uniqueId val="{00000000-F643-478B-B377-B1AE223C84CC}"/>
            </c:ext>
          </c:extLst>
        </c:ser>
        <c:dLbls>
          <c:showLegendKey val="0"/>
          <c:showVal val="0"/>
          <c:showCatName val="0"/>
          <c:showSerName val="0"/>
          <c:showPercent val="0"/>
          <c:showBubbleSize val="0"/>
        </c:dLbls>
        <c:gapWidth val="150"/>
        <c:overlap val="100"/>
        <c:axId val="32511488"/>
        <c:axId val="32513024"/>
        <c:extLst>
          <c:ext xmlns:c15="http://schemas.microsoft.com/office/drawing/2012/chart" uri="{02D57815-91ED-43cb-92C2-25804820EDAC}">
            <c15:filteredBarSeries>
              <c15:ser>
                <c:idx val="1"/>
                <c:order val="1"/>
                <c:tx>
                  <c:strRef>
                    <c:extLst>
                      <c:ext uri="{02D57815-91ED-43cb-92C2-25804820EDAC}">
                        <c15:formulaRef>
                          <c15:sqref>'End Devices'!#REF!</c15:sqref>
                        </c15:formulaRef>
                      </c:ext>
                    </c:extLst>
                    <c:strCache>
                      <c:ptCount val="1"/>
                      <c:pt idx="0">
                        <c:v>#REF!</c:v>
                      </c:pt>
                    </c:strCache>
                  </c:strRef>
                </c:tx>
                <c:spPr>
                  <a:solidFill>
                    <a:schemeClr val="bg1">
                      <a:lumMod val="85000"/>
                    </a:schemeClr>
                  </a:solidFill>
                  <a:ln>
                    <a:noFill/>
                  </a:ln>
                  <a:effectLst/>
                </c:spPr>
                <c:invertIfNegative val="0"/>
                <c:cat>
                  <c:numRef>
                    <c:extLst>
                      <c:ext uri="{02D57815-91ED-43cb-92C2-25804820EDAC}">
                        <c15:formulaRef>
                          <c15:sqref>'End Devices'!$E$18:$K$18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'End Devices'!#REF!</c15:sqref>
                        </c15:formulaRef>
                      </c:ext>
                    </c:extLst>
                  </c:numRef>
                </c:val>
                <c:extLst>
                  <c:ext xmlns:c16="http://schemas.microsoft.com/office/drawing/2014/chart" uri="{C3380CC4-5D6E-409C-BE32-E72D297353CC}">
                    <c16:uniqueId val="{00000001-2A6F-4E2D-9AA5-75574518A046}"/>
                  </c:ext>
                </c:extLst>
              </c15:ser>
            </c15:filteredBarSeries>
          </c:ext>
        </c:extLst>
      </c:barChart>
      <c:catAx>
        <c:axId val="3251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3024"/>
        <c:crosses val="autoZero"/>
        <c:auto val="1"/>
        <c:lblAlgn val="ctr"/>
        <c:lblOffset val="100"/>
        <c:noMultiLvlLbl val="0"/>
      </c:catAx>
      <c:valAx>
        <c:axId val="3251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IoT Device shipments</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1488"/>
        <c:crosses val="autoZero"/>
        <c:crossBetween val="between"/>
      </c:valAx>
      <c:spPr>
        <a:noFill/>
        <a:ln w="25400">
          <a:noFill/>
        </a:ln>
      </c:spPr>
    </c:plotArea>
    <c:legend>
      <c:legendPos val="r"/>
      <c:layout>
        <c:manualLayout>
          <c:xMode val="edge"/>
          <c:yMode val="edge"/>
          <c:x val="0.77773184937795903"/>
          <c:y val="0.23994257421686613"/>
          <c:w val="0.21748721783380456"/>
          <c:h val="0.5376319498883698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13330589845503"/>
          <c:y val="5.1400554097404488E-2"/>
          <c:w val="0.65418170088266825"/>
          <c:h val="0.8100495771361913"/>
        </c:manualLayout>
      </c:layout>
      <c:barChart>
        <c:barDir val="col"/>
        <c:grouping val="stacked"/>
        <c:varyColors val="0"/>
        <c:ser>
          <c:idx val="0"/>
          <c:order val="0"/>
          <c:tx>
            <c:strRef>
              <c:f>'End Devices'!$B$38</c:f>
              <c:strCache>
                <c:ptCount val="1"/>
                <c:pt idx="0">
                  <c:v>Fixed wireless</c:v>
                </c:pt>
              </c:strCache>
            </c:strRef>
          </c:tx>
          <c:spPr>
            <a:solidFill>
              <a:schemeClr val="accent1"/>
            </a:solidFill>
            <a:ln>
              <a:noFill/>
            </a:ln>
            <a:effectLst/>
          </c:spPr>
          <c:invertIfNegative val="0"/>
          <c:cat>
            <c:numRef>
              <c:extLst>
                <c:ext xmlns:c15="http://schemas.microsoft.com/office/drawing/2012/chart" uri="{02D57815-91ED-43cb-92C2-25804820EDAC}">
                  <c15:fullRef>
                    <c15:sqref>'End Devices'!$C$37:$K$37</c15:sqref>
                  </c15:fullRef>
                </c:ext>
              </c:extLst>
              <c:f>'End Devices'!$E$37:$K$37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'End Devices'!$C$38:$K$38</c15:sqref>
                  </c15:fullRef>
                </c:ext>
              </c:extLst>
              <c:f>'End Devices'!$E$38:$K$38</c:f>
              <c:numCache>
                <c:formatCode>#,###</c:formatCode>
                <c:ptCount val="7"/>
                <c:pt idx="0">
                  <c:v>1201</c:v>
                </c:pt>
                <c:pt idx="1">
                  <c:v>90888</c:v>
                </c:pt>
                <c:pt idx="2">
                  <c:v>249388</c:v>
                </c:pt>
                <c:pt idx="3">
                  <c:v>374571</c:v>
                </c:pt>
                <c:pt idx="4">
                  <c:v>486888</c:v>
                </c:pt>
                <c:pt idx="5">
                  <c:v>519486.00000000006</c:v>
                </c:pt>
                <c:pt idx="6">
                  <c:v>536132</c:v>
                </c:pt>
              </c:numCache>
            </c:numRef>
          </c:val>
          <c:extLst>
            <c:ext xmlns:c16="http://schemas.microsoft.com/office/drawing/2014/chart" uri="{C3380CC4-5D6E-409C-BE32-E72D297353CC}">
              <c16:uniqueId val="{00000000-F621-483C-A2D4-EDAABD50964C}"/>
            </c:ext>
          </c:extLst>
        </c:ser>
        <c:ser>
          <c:idx val="1"/>
          <c:order val="1"/>
          <c:tx>
            <c:strRef>
              <c:f>'End Devices'!$B$39</c:f>
              <c:strCache>
                <c:ptCount val="1"/>
                <c:pt idx="0">
                  <c:v>Home gateway</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'End Devices'!$C$37:$K$37</c15:sqref>
                  </c15:fullRef>
                </c:ext>
              </c:extLst>
              <c:f>'End Devices'!$E$37:$K$37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'End Devices'!$C$39:$K$39</c15:sqref>
                  </c15:fullRef>
                </c:ext>
              </c:extLst>
              <c:f>'End Devices'!$E$39:$K$39</c:f>
              <c:numCache>
                <c:formatCode>#,###</c:formatCode>
                <c:ptCount val="7"/>
                <c:pt idx="0">
                  <c:v>0</c:v>
                </c:pt>
                <c:pt idx="1">
                  <c:v>0</c:v>
                </c:pt>
                <c:pt idx="2">
                  <c:v>0</c:v>
                </c:pt>
                <c:pt idx="3">
                  <c:v>0</c:v>
                </c:pt>
                <c:pt idx="4">
                  <c:v>27372.395820000002</c:v>
                </c:pt>
                <c:pt idx="5">
                  <c:v>41058.593730000001</c:v>
                </c:pt>
                <c:pt idx="6">
                  <c:v>54744.791640000003</c:v>
                </c:pt>
              </c:numCache>
            </c:numRef>
          </c:val>
          <c:extLst xmlns:c15="http://schemas.microsoft.com/office/drawing/2012/chart">
            <c:ext xmlns:c16="http://schemas.microsoft.com/office/drawing/2014/chart" uri="{C3380CC4-5D6E-409C-BE32-E72D297353CC}">
              <c16:uniqueId val="{00000005-F621-483C-A2D4-EDAABD50964C}"/>
            </c:ext>
          </c:extLst>
        </c:ser>
        <c:dLbls>
          <c:showLegendKey val="0"/>
          <c:showVal val="0"/>
          <c:showCatName val="0"/>
          <c:showSerName val="0"/>
          <c:showPercent val="0"/>
          <c:showBubbleSize val="0"/>
        </c:dLbls>
        <c:gapWidth val="150"/>
        <c:overlap val="100"/>
        <c:axId val="32511488"/>
        <c:axId val="32513024"/>
        <c:extLst/>
      </c:barChart>
      <c:catAx>
        <c:axId val="3251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3024"/>
        <c:crosses val="autoZero"/>
        <c:auto val="1"/>
        <c:lblAlgn val="ctr"/>
        <c:lblOffset val="100"/>
        <c:noMultiLvlLbl val="0"/>
      </c:catAx>
      <c:valAx>
        <c:axId val="3251302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Boradband CPE shipments</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1488"/>
        <c:crosses val="autoZero"/>
        <c:crossBetween val="between"/>
      </c:valAx>
      <c:spPr>
        <a:noFill/>
        <a:ln w="25400">
          <a:noFill/>
        </a:ln>
        <a:effectLst/>
      </c:spPr>
    </c:plotArea>
    <c:legend>
      <c:legendPos val="r"/>
      <c:layout>
        <c:manualLayout>
          <c:xMode val="edge"/>
          <c:yMode val="edge"/>
          <c:x val="0.82459818430230314"/>
          <c:y val="0.38195878209667206"/>
          <c:w val="0.17062075049590661"/>
          <c:h val="0.286757351022994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6050224901961074"/>
          <c:h val="0.8100495771361913"/>
        </c:manualLayout>
      </c:layout>
      <c:barChart>
        <c:barDir val="col"/>
        <c:grouping val="stacked"/>
        <c:varyColors val="0"/>
        <c:ser>
          <c:idx val="0"/>
          <c:order val="0"/>
          <c:tx>
            <c:strRef>
              <c:f>Summary!$C$77</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Summary!$D$76:$L$76</c15:sqref>
                  </c15:fullRef>
                </c:ext>
              </c:extLst>
              <c:f>Summary!$F$76:$L$76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Summary!$D$77:$L$77</c15:sqref>
                  </c15:fullRef>
                </c:ext>
              </c:extLst>
              <c:f>Summary!$F$77:$L$77</c:f>
              <c:numCache>
                <c:formatCode>_(* #,##0_);_(* \(#,##0\);_(* "-"??_);_(@_)</c:formatCode>
                <c:ptCount val="7"/>
                <c:pt idx="0">
                  <c:v>328.12305815788358</c:v>
                </c:pt>
                <c:pt idx="1">
                  <c:v>4296.829274075938</c:v>
                </c:pt>
                <c:pt idx="2">
                  <c:v>10835.326178676394</c:v>
                </c:pt>
                <c:pt idx="3">
                  <c:v>32259.317197876742</c:v>
                </c:pt>
                <c:pt idx="4">
                  <c:v>59470.583365240542</c:v>
                </c:pt>
                <c:pt idx="5">
                  <c:v>101103.52856860239</c:v>
                </c:pt>
                <c:pt idx="6">
                  <c:v>144768.56715868355</c:v>
                </c:pt>
              </c:numCache>
            </c:numRef>
          </c:val>
          <c:extLst>
            <c:ext xmlns:c16="http://schemas.microsoft.com/office/drawing/2014/chart" uri="{C3380CC4-5D6E-409C-BE32-E72D297353CC}">
              <c16:uniqueId val="{00000000-3014-4F05-8F18-50F93CCC303E}"/>
            </c:ext>
          </c:extLst>
        </c:ser>
        <c:ser>
          <c:idx val="1"/>
          <c:order val="1"/>
          <c:tx>
            <c:strRef>
              <c:f>Summary!$C$78</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Summary!$D$76:$L$76</c15:sqref>
                  </c15:fullRef>
                </c:ext>
              </c:extLst>
              <c:f>Summary!$F$76:$L$76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Summary!$D$78:$L$78</c15:sqref>
                  </c15:fullRef>
                </c:ext>
              </c:extLst>
              <c:f>Summary!$F$78:$L$78</c:f>
              <c:numCache>
                <c:formatCode>_(* #,##0_);_(* \(#,##0\);_(* "-"??_);_(@_)</c:formatCode>
                <c:ptCount val="7"/>
                <c:pt idx="0">
                  <c:v>222</c:v>
                </c:pt>
                <c:pt idx="1">
                  <c:v>1205.0229444125605</c:v>
                </c:pt>
                <c:pt idx="2">
                  <c:v>12126.966768989767</c:v>
                </c:pt>
                <c:pt idx="3">
                  <c:v>49408.477486630756</c:v>
                </c:pt>
                <c:pt idx="4">
                  <c:v>99265.226895452011</c:v>
                </c:pt>
                <c:pt idx="5">
                  <c:v>109367.56354231038</c:v>
                </c:pt>
                <c:pt idx="6">
                  <c:v>123829.41464594094</c:v>
                </c:pt>
              </c:numCache>
            </c:numRef>
          </c:val>
          <c:extLst>
            <c:ext xmlns:c16="http://schemas.microsoft.com/office/drawing/2014/chart" uri="{C3380CC4-5D6E-409C-BE32-E72D297353CC}">
              <c16:uniqueId val="{00000001-3014-4F05-8F18-50F93CCC303E}"/>
            </c:ext>
          </c:extLst>
        </c:ser>
        <c:ser>
          <c:idx val="2"/>
          <c:order val="2"/>
          <c:tx>
            <c:strRef>
              <c:f>Summary!$C$79</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Summary!$D$76:$L$76</c15:sqref>
                  </c15:fullRef>
                </c:ext>
              </c:extLst>
              <c:f>Summary!$F$76:$L$76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Summary!$D$79:$L$79</c15:sqref>
                  </c15:fullRef>
                </c:ext>
              </c:extLst>
              <c:f>Summary!$F$79:$L$79</c:f>
              <c:numCache>
                <c:formatCode>_(* #,##0_);_(* \(#,##0\);_(* "-"??_);_(@_)</c:formatCode>
                <c:ptCount val="7"/>
                <c:pt idx="0">
                  <c:v>0</c:v>
                </c:pt>
                <c:pt idx="1">
                  <c:v>139.00377272727272</c:v>
                </c:pt>
                <c:pt idx="2">
                  <c:v>1286.7113636363629</c:v>
                </c:pt>
                <c:pt idx="3">
                  <c:v>1914.3272727272736</c:v>
                </c:pt>
                <c:pt idx="4">
                  <c:v>2234.3118181818177</c:v>
                </c:pt>
                <c:pt idx="5">
                  <c:v>2686.0909090909086</c:v>
                </c:pt>
                <c:pt idx="6">
                  <c:v>2925.7545454545448</c:v>
                </c:pt>
              </c:numCache>
            </c:numRef>
          </c:val>
          <c:extLst>
            <c:ext xmlns:c16="http://schemas.microsoft.com/office/drawing/2014/chart" uri="{C3380CC4-5D6E-409C-BE32-E72D297353CC}">
              <c16:uniqueId val="{00000000-CA73-40C8-8355-B79AC479E2AE}"/>
            </c:ext>
          </c:extLst>
        </c:ser>
        <c:dLbls>
          <c:showLegendKey val="0"/>
          <c:showVal val="0"/>
          <c:showCatName val="0"/>
          <c:showSerName val="0"/>
          <c:showPercent val="0"/>
          <c:showBubbleSize val="0"/>
        </c:dLbls>
        <c:gapWidth val="150"/>
        <c:overlap val="100"/>
        <c:axId val="98642176"/>
        <c:axId val="98648064"/>
      </c:barChart>
      <c:catAx>
        <c:axId val="9864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8064"/>
        <c:crosses val="autoZero"/>
        <c:auto val="1"/>
        <c:lblAlgn val="ctr"/>
        <c:lblOffset val="100"/>
        <c:noMultiLvlLbl val="0"/>
      </c:catAx>
      <c:valAx>
        <c:axId val="9864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2176"/>
        <c:crosses val="autoZero"/>
        <c:crossBetween val="between"/>
      </c:valAx>
      <c:spPr>
        <a:noFill/>
        <a:ln w="25400">
          <a:noFill/>
        </a:ln>
      </c:spPr>
    </c:plotArea>
    <c:legend>
      <c:legendPos val="r"/>
      <c:layout>
        <c:manualLayout>
          <c:xMode val="edge"/>
          <c:yMode val="edge"/>
          <c:x val="0.85510827623590491"/>
          <c:y val="0.39797144509431154"/>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0679611985171"/>
          <c:y val="5.1400554097404488E-2"/>
          <c:w val="0.68632205782455913"/>
          <c:h val="0.8100495771361913"/>
        </c:manualLayout>
      </c:layout>
      <c:barChart>
        <c:barDir val="col"/>
        <c:grouping val="stacked"/>
        <c:varyColors val="0"/>
        <c:ser>
          <c:idx val="0"/>
          <c:order val="0"/>
          <c:tx>
            <c:strRef>
              <c:f>Summary!$C$44</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Summary!$D$43:$L$43</c15:sqref>
                  </c15:fullRef>
                </c:ext>
              </c:extLst>
              <c:f>Summary!$F$43:$L$43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Summary!$D$44:$L$44</c15:sqref>
                  </c15:fullRef>
                </c:ext>
              </c:extLst>
              <c:f>Summary!$F$44:$L$44</c:f>
              <c:numCache>
                <c:formatCode>_(* #,##0_);_(* \(#,##0\);_(* "-"??_);_(@_)</c:formatCode>
                <c:ptCount val="7"/>
                <c:pt idx="0">
                  <c:v>0</c:v>
                </c:pt>
                <c:pt idx="1">
                  <c:v>0</c:v>
                </c:pt>
                <c:pt idx="2">
                  <c:v>11758.521630704787</c:v>
                </c:pt>
                <c:pt idx="3">
                  <c:v>62698.39385208251</c:v>
                </c:pt>
                <c:pt idx="4">
                  <c:v>120724.12473485808</c:v>
                </c:pt>
                <c:pt idx="5">
                  <c:v>151929.90273647811</c:v>
                </c:pt>
                <c:pt idx="6">
                  <c:v>188494.33601863473</c:v>
                </c:pt>
              </c:numCache>
            </c:numRef>
          </c:val>
          <c:extLst>
            <c:ext xmlns:c16="http://schemas.microsoft.com/office/drawing/2014/chart" uri="{C3380CC4-5D6E-409C-BE32-E72D297353CC}">
              <c16:uniqueId val="{00000000-E7C3-4589-B3E7-A49E41A429AF}"/>
            </c:ext>
          </c:extLst>
        </c:ser>
        <c:ser>
          <c:idx val="1"/>
          <c:order val="1"/>
          <c:tx>
            <c:strRef>
              <c:f>Summary!$C$45</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Summary!$D$43:$L$43</c15:sqref>
                  </c15:fullRef>
                </c:ext>
              </c:extLst>
              <c:f>Summary!$F$43:$L$43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Summary!$D$45:$L$45</c15:sqref>
                  </c15:fullRef>
                </c:ext>
              </c:extLst>
              <c:f>Summary!$F$45:$L$45</c:f>
              <c:numCache>
                <c:formatCode>_(* #,##0_);_(* \(#,##0\);_(* "-"??_);_(@_)</c:formatCode>
                <c:ptCount val="7"/>
                <c:pt idx="0">
                  <c:v>550.12305815788363</c:v>
                </c:pt>
                <c:pt idx="1">
                  <c:v>5640.8559912157707</c:v>
                </c:pt>
                <c:pt idx="2">
                  <c:v>12490.482680597737</c:v>
                </c:pt>
                <c:pt idx="3">
                  <c:v>20883.728105152259</c:v>
                </c:pt>
                <c:pt idx="4">
                  <c:v>40245.997344016287</c:v>
                </c:pt>
                <c:pt idx="5">
                  <c:v>61227.280283525579</c:v>
                </c:pt>
                <c:pt idx="6">
                  <c:v>83029.400331444325</c:v>
                </c:pt>
              </c:numCache>
            </c:numRef>
          </c:val>
          <c:extLst>
            <c:ext xmlns:c16="http://schemas.microsoft.com/office/drawing/2014/chart" uri="{C3380CC4-5D6E-409C-BE32-E72D297353CC}">
              <c16:uniqueId val="{00000001-E7C3-4589-B3E7-A49E41A429AF}"/>
            </c:ext>
          </c:extLst>
        </c:ser>
        <c:dLbls>
          <c:showLegendKey val="0"/>
          <c:showVal val="0"/>
          <c:showCatName val="0"/>
          <c:showSerName val="0"/>
          <c:showPercent val="0"/>
          <c:showBubbleSize val="0"/>
        </c:dLbls>
        <c:gapWidth val="150"/>
        <c:overlap val="100"/>
        <c:axId val="98966528"/>
        <c:axId val="98972416"/>
      </c:barChart>
      <c:catAx>
        <c:axId val="9896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72416"/>
        <c:crosses val="autoZero"/>
        <c:auto val="1"/>
        <c:lblAlgn val="ctr"/>
        <c:lblOffset val="100"/>
        <c:noMultiLvlLbl val="0"/>
      </c:catAx>
      <c:valAx>
        <c:axId val="989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6652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Summary!$C$55</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Summary!$D$54:$L$54</c15:sqref>
                  </c15:fullRef>
                </c:ext>
              </c:extLst>
              <c:f>Summary!$F$54:$L$54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Summary!$D$55:$L$55</c15:sqref>
                  </c15:fullRef>
                </c:ext>
              </c:extLst>
              <c:f>Summary!$F$55:$L$55</c:f>
              <c:numCache>
                <c:formatCode>_(* #,##0_);_(* \(#,##0\);_(* "-"??_);_(@_)</c:formatCode>
                <c:ptCount val="7"/>
                <c:pt idx="0">
                  <c:v>250.12305815788358</c:v>
                </c:pt>
                <c:pt idx="1">
                  <c:v>4960.683800475771</c:v>
                </c:pt>
                <c:pt idx="2">
                  <c:v>18485.503244050124</c:v>
                </c:pt>
                <c:pt idx="3">
                  <c:v>61918.24282402976</c:v>
                </c:pt>
                <c:pt idx="4">
                  <c:v>103656.49279617543</c:v>
                </c:pt>
                <c:pt idx="5">
                  <c:v>123827.66330444478</c:v>
                </c:pt>
                <c:pt idx="6">
                  <c:v>159824.48747897529</c:v>
                </c:pt>
              </c:numCache>
            </c:numRef>
          </c:val>
          <c:extLst>
            <c:ext xmlns:c16="http://schemas.microsoft.com/office/drawing/2014/chart" uri="{C3380CC4-5D6E-409C-BE32-E72D297353CC}">
              <c16:uniqueId val="{00000000-5FC7-47C5-8CEC-C95601FFAE05}"/>
            </c:ext>
          </c:extLst>
        </c:ser>
        <c:ser>
          <c:idx val="1"/>
          <c:order val="1"/>
          <c:tx>
            <c:strRef>
              <c:f>Summary!$C$56</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Summary!$D$54:$L$54</c15:sqref>
                  </c15:fullRef>
                </c:ext>
              </c:extLst>
              <c:f>Summary!$F$54:$L$54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Summary!$D$56:$L$56</c15:sqref>
                  </c15:fullRef>
                </c:ext>
              </c:extLst>
              <c:f>Summary!$F$56:$L$56</c:f>
              <c:numCache>
                <c:formatCode>_(* #,##0_);_(* \(#,##0\);_(* "-"??_);_(@_)</c:formatCode>
                <c:ptCount val="7"/>
                <c:pt idx="0">
                  <c:v>300</c:v>
                </c:pt>
                <c:pt idx="1">
                  <c:v>680.17219074000025</c:v>
                </c:pt>
                <c:pt idx="2">
                  <c:v>5763.5010672523986</c:v>
                </c:pt>
                <c:pt idx="3">
                  <c:v>21663.879133205013</c:v>
                </c:pt>
                <c:pt idx="4">
                  <c:v>57313.629282698945</c:v>
                </c:pt>
                <c:pt idx="5">
                  <c:v>89329.519715558883</c:v>
                </c:pt>
                <c:pt idx="6">
                  <c:v>111699.24887110376</c:v>
                </c:pt>
              </c:numCache>
            </c:numRef>
          </c:val>
          <c:extLst>
            <c:ext xmlns:c16="http://schemas.microsoft.com/office/drawing/2014/chart" uri="{C3380CC4-5D6E-409C-BE32-E72D297353CC}">
              <c16:uniqueId val="{00000001-5FC7-47C5-8CEC-C95601FFAE05}"/>
            </c:ext>
          </c:extLst>
        </c:ser>
        <c:dLbls>
          <c:showLegendKey val="0"/>
          <c:showVal val="0"/>
          <c:showCatName val="0"/>
          <c:showSerName val="0"/>
          <c:showPercent val="0"/>
          <c:showBubbleSize val="0"/>
        </c:dLbls>
        <c:gapWidth val="150"/>
        <c:overlap val="100"/>
        <c:axId val="99012608"/>
        <c:axId val="99014144"/>
      </c:barChart>
      <c:catAx>
        <c:axId val="9901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4144"/>
        <c:crosses val="autoZero"/>
        <c:auto val="1"/>
        <c:lblAlgn val="ctr"/>
        <c:lblOffset val="100"/>
        <c:noMultiLvlLbl val="0"/>
      </c:catAx>
      <c:valAx>
        <c:axId val="9901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260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1"/>
          <c:order val="0"/>
          <c:tx>
            <c:strRef>
              <c:f>Summary!$C$67</c:f>
              <c:strCache>
                <c:ptCount val="1"/>
                <c:pt idx="0">
                  <c:v>Outdoor</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Summary!$D$54:$L$54</c15:sqref>
                  </c15:fullRef>
                </c:ext>
              </c:extLst>
              <c:f>Summary!$F$54:$L$54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Summary!$D$67:$L$67</c15:sqref>
                  </c15:fullRef>
                </c:ext>
              </c:extLst>
              <c:f>Summary!$F$67:$L$67</c:f>
              <c:numCache>
                <c:formatCode>_(* #,##0_);_(* \(#,##0\);_(* "-"??_);_(@_)</c:formatCode>
                <c:ptCount val="7"/>
                <c:pt idx="0">
                  <c:v>550.12305815788363</c:v>
                </c:pt>
                <c:pt idx="1">
                  <c:v>5205.2299082157706</c:v>
                </c:pt>
                <c:pt idx="2">
                  <c:v>19832.198199082522</c:v>
                </c:pt>
                <c:pt idx="3">
                  <c:v>57396.392656399767</c:v>
                </c:pt>
                <c:pt idx="4">
                  <c:v>102614.33088293645</c:v>
                </c:pt>
                <c:pt idx="5">
                  <c:v>108111.28377697663</c:v>
                </c:pt>
                <c:pt idx="6">
                  <c:v>118035.99272197747</c:v>
                </c:pt>
              </c:numCache>
            </c:numRef>
          </c:val>
          <c:extLst>
            <c:ext xmlns:c16="http://schemas.microsoft.com/office/drawing/2014/chart" uri="{C3380CC4-5D6E-409C-BE32-E72D297353CC}">
              <c16:uniqueId val="{00000001-3110-4168-A9D7-63A982206D8C}"/>
            </c:ext>
          </c:extLst>
        </c:ser>
        <c:ser>
          <c:idx val="0"/>
          <c:order val="1"/>
          <c:tx>
            <c:strRef>
              <c:f>Summary!$C$66</c:f>
              <c:strCache>
                <c:ptCount val="1"/>
                <c:pt idx="0">
                  <c:v>Indoor</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Summary!$D$54:$L$54</c15:sqref>
                  </c15:fullRef>
                </c:ext>
              </c:extLst>
              <c:f>Summary!$F$54:$L$54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Summary!$D$66:$L$66</c15:sqref>
                  </c15:fullRef>
                </c:ext>
              </c:extLst>
              <c:f>Summary!$F$66:$L$66</c:f>
              <c:numCache>
                <c:formatCode>_(* #,##0_);_(* \(#,##0\);_(* "-"??_);_(@_)</c:formatCode>
                <c:ptCount val="7"/>
                <c:pt idx="0">
                  <c:v>0</c:v>
                </c:pt>
                <c:pt idx="1">
                  <c:v>435.62608300000005</c:v>
                </c:pt>
                <c:pt idx="2">
                  <c:v>4416.8061122199997</c:v>
                </c:pt>
                <c:pt idx="3">
                  <c:v>26185.729300835003</c:v>
                </c:pt>
                <c:pt idx="4">
                  <c:v>58355.791195937913</c:v>
                </c:pt>
                <c:pt idx="5">
                  <c:v>105045.89924302703</c:v>
                </c:pt>
                <c:pt idx="6">
                  <c:v>153487.74362810157</c:v>
                </c:pt>
              </c:numCache>
            </c:numRef>
          </c:val>
          <c:extLst>
            <c:ext xmlns:c16="http://schemas.microsoft.com/office/drawing/2014/chart" uri="{C3380CC4-5D6E-409C-BE32-E72D297353CC}">
              <c16:uniqueId val="{00000000-3110-4168-A9D7-63A982206D8C}"/>
            </c:ext>
          </c:extLst>
        </c:ser>
        <c:dLbls>
          <c:showLegendKey val="0"/>
          <c:showVal val="0"/>
          <c:showCatName val="0"/>
          <c:showSerName val="0"/>
          <c:showPercent val="0"/>
          <c:showBubbleSize val="0"/>
        </c:dLbls>
        <c:gapWidth val="150"/>
        <c:overlap val="100"/>
        <c:axId val="99046144"/>
        <c:axId val="99047680"/>
      </c:barChart>
      <c:catAx>
        <c:axId val="99046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7680"/>
        <c:crosses val="autoZero"/>
        <c:auto val="1"/>
        <c:lblAlgn val="ctr"/>
        <c:lblOffset val="100"/>
        <c:noMultiLvlLbl val="0"/>
      </c:catAx>
      <c:valAx>
        <c:axId val="9904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61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40132140802211"/>
          <c:y val="9.7230778703981655E-2"/>
          <c:w val="0.67441161214454892"/>
          <c:h val="0.77615689534409371"/>
        </c:manualLayout>
      </c:layout>
      <c:barChart>
        <c:barDir val="col"/>
        <c:grouping val="stacked"/>
        <c:varyColors val="0"/>
        <c:ser>
          <c:idx val="1"/>
          <c:order val="0"/>
          <c:tx>
            <c:strRef>
              <c:f>Summary!$C$22</c:f>
              <c:strCache>
                <c:ptCount val="1"/>
                <c:pt idx="0">
                  <c:v>Broadband CPEs</c:v>
                </c:pt>
              </c:strCache>
            </c:strRef>
          </c:tx>
          <c:spPr>
            <a:solidFill>
              <a:schemeClr val="bg2">
                <a:lumMod val="50000"/>
              </a:schemeClr>
            </a:solidFill>
          </c:spPr>
          <c:invertIfNegative val="0"/>
          <c:cat>
            <c:numRef>
              <c:extLst>
                <c:ext xmlns:c15="http://schemas.microsoft.com/office/drawing/2012/chart" uri="{02D57815-91ED-43cb-92C2-25804820EDAC}">
                  <c15:fullRef>
                    <c15:sqref>Summary!$D$19:$L$19</c15:sqref>
                  </c15:fullRef>
                </c:ext>
              </c:extLst>
              <c:f>Summary!$F$19:$L$19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Summary!$D$22:$L$22</c15:sqref>
                  </c15:fullRef>
                </c:ext>
              </c:extLst>
              <c:f>Summary!$F$22:$L$22</c:f>
              <c:numCache>
                <c:formatCode>_(* #,##0_);_(* \(#,##0\);_(* "-"??_);_(@_)</c:formatCode>
                <c:ptCount val="7"/>
                <c:pt idx="0">
                  <c:v>1201</c:v>
                </c:pt>
                <c:pt idx="1">
                  <c:v>90888</c:v>
                </c:pt>
                <c:pt idx="2">
                  <c:v>249388.00000000003</c:v>
                </c:pt>
                <c:pt idx="3">
                  <c:v>374571</c:v>
                </c:pt>
                <c:pt idx="4">
                  <c:v>514260.39582000009</c:v>
                </c:pt>
                <c:pt idx="5">
                  <c:v>560544.59373000008</c:v>
                </c:pt>
                <c:pt idx="6">
                  <c:v>590876.79163999995</c:v>
                </c:pt>
              </c:numCache>
            </c:numRef>
          </c:val>
          <c:extLst>
            <c:ext xmlns:c16="http://schemas.microsoft.com/office/drawing/2014/chart" uri="{C3380CC4-5D6E-409C-BE32-E72D297353CC}">
              <c16:uniqueId val="{00000001-01C4-414A-BC5B-D4E6D837C9E2}"/>
            </c:ext>
          </c:extLst>
        </c:ser>
        <c:ser>
          <c:idx val="0"/>
          <c:order val="1"/>
          <c:tx>
            <c:strRef>
              <c:f>Summary!$C$21</c:f>
              <c:strCache>
                <c:ptCount val="1"/>
                <c:pt idx="0">
                  <c:v>IoT Devices</c:v>
                </c:pt>
              </c:strCache>
            </c:strRef>
          </c:tx>
          <c:spPr>
            <a:solidFill>
              <a:schemeClr val="tx1"/>
            </a:solidFill>
          </c:spPr>
          <c:invertIfNegative val="0"/>
          <c:cat>
            <c:numRef>
              <c:extLst>
                <c:ext xmlns:c15="http://schemas.microsoft.com/office/drawing/2012/chart" uri="{02D57815-91ED-43cb-92C2-25804820EDAC}">
                  <c15:fullRef>
                    <c15:sqref>Summary!$D$19:$L$19</c15:sqref>
                  </c15:fullRef>
                </c:ext>
              </c:extLst>
              <c:f>Summary!$F$19:$L$19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Summary!$D$21:$L$21</c15:sqref>
                  </c15:fullRef>
                </c:ext>
              </c:extLst>
              <c:f>Summary!$F$21:$L$21</c:f>
              <c:numCache>
                <c:formatCode>_(* #,##0_);_(* \(#,##0\);_(* "-"??_);_(@_)</c:formatCode>
                <c:ptCount val="7"/>
                <c:pt idx="0">
                  <c:v>60</c:v>
                </c:pt>
                <c:pt idx="1">
                  <c:v>646.43652066657046</c:v>
                </c:pt>
                <c:pt idx="2">
                  <c:v>30651.21298231461</c:v>
                </c:pt>
                <c:pt idx="3">
                  <c:v>113355.83067596944</c:v>
                </c:pt>
                <c:pt idx="4">
                  <c:v>298885.19989355135</c:v>
                </c:pt>
                <c:pt idx="5">
                  <c:v>496244.35205667332</c:v>
                </c:pt>
                <c:pt idx="6">
                  <c:v>701846.47755671758</c:v>
                </c:pt>
              </c:numCache>
            </c:numRef>
          </c:val>
          <c:extLst>
            <c:ext xmlns:c16="http://schemas.microsoft.com/office/drawing/2014/chart" uri="{C3380CC4-5D6E-409C-BE32-E72D297353CC}">
              <c16:uniqueId val="{00000000-01C4-414A-BC5B-D4E6D837C9E2}"/>
            </c:ext>
          </c:extLst>
        </c:ser>
        <c:dLbls>
          <c:showLegendKey val="0"/>
          <c:showVal val="0"/>
          <c:showCatName val="0"/>
          <c:showSerName val="0"/>
          <c:showPercent val="0"/>
          <c:showBubbleSize val="0"/>
        </c:dLbls>
        <c:gapWidth val="150"/>
        <c:overlap val="100"/>
        <c:axId val="99419648"/>
        <c:axId val="99421184"/>
      </c:barChart>
      <c:catAx>
        <c:axId val="99419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21184"/>
        <c:crosses val="autoZero"/>
        <c:auto val="1"/>
        <c:lblAlgn val="ctr"/>
        <c:lblOffset val="100"/>
        <c:noMultiLvlLbl val="0"/>
      </c:catAx>
      <c:valAx>
        <c:axId val="99421184"/>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 Terminal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19648"/>
        <c:crosses val="autoZero"/>
        <c:crossBetween val="between"/>
      </c:valAx>
    </c:plotArea>
    <c:legend>
      <c:legendPos val="r"/>
      <c:layout>
        <c:manualLayout>
          <c:xMode val="edge"/>
          <c:yMode val="edge"/>
          <c:x val="0.85126485383675088"/>
          <c:y val="0.39678829303575802"/>
          <c:w val="0.14763810516323578"/>
          <c:h val="0.28687560429348991"/>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3795238643583"/>
          <c:y val="5.1400554097404488E-2"/>
          <c:w val="0.66537815405069933"/>
          <c:h val="0.8100495771361913"/>
        </c:manualLayout>
      </c:layout>
      <c:barChart>
        <c:barDir val="col"/>
        <c:grouping val="stacked"/>
        <c:varyColors val="0"/>
        <c:ser>
          <c:idx val="0"/>
          <c:order val="0"/>
          <c:tx>
            <c:strRef>
              <c:f>Summary!$C$31</c:f>
              <c:strCache>
                <c:ptCount val="1"/>
                <c:pt idx="0">
                  <c:v>Fixed wireless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Summary!$D$30:$L$30</c15:sqref>
                  </c15:fullRef>
                </c:ext>
              </c:extLst>
              <c:f>Summary!$F$30:$L$30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Summary!$D$31:$L$31</c15:sqref>
                  </c15:fullRef>
                </c:ext>
              </c:extLst>
              <c:f>Summary!$F$31:$L$31</c:f>
              <c:numCache>
                <c:formatCode>_(* #,##0_);_(* \(#,##0\);_(* "-"??_);_(@_)</c:formatCode>
                <c:ptCount val="7"/>
                <c:pt idx="0">
                  <c:v>180.12305815788358</c:v>
                </c:pt>
                <c:pt idx="1">
                  <c:v>4152.6616086091326</c:v>
                </c:pt>
                <c:pt idx="2">
                  <c:v>7366.0684400606679</c:v>
                </c:pt>
                <c:pt idx="3">
                  <c:v>8491.0608982611411</c:v>
                </c:pt>
                <c:pt idx="4">
                  <c:v>9538.5667542740048</c:v>
                </c:pt>
                <c:pt idx="5">
                  <c:v>10442.407694100195</c:v>
                </c:pt>
                <c:pt idx="6">
                  <c:v>11298.71334733072</c:v>
                </c:pt>
              </c:numCache>
            </c:numRef>
          </c:val>
          <c:extLst>
            <c:ext xmlns:c16="http://schemas.microsoft.com/office/drawing/2014/chart" uri="{C3380CC4-5D6E-409C-BE32-E72D297353CC}">
              <c16:uniqueId val="{00000000-E7C3-4589-B3E7-A49E41A429AF}"/>
            </c:ext>
          </c:extLst>
        </c:ser>
        <c:ser>
          <c:idx val="1"/>
          <c:order val="1"/>
          <c:tx>
            <c:strRef>
              <c:f>Summary!$C$32</c:f>
              <c:strCache>
                <c:ptCount val="1"/>
                <c:pt idx="0">
                  <c:v>Mobile </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Summary!$D$30:$L$30</c15:sqref>
                  </c15:fullRef>
                </c:ext>
              </c:extLst>
              <c:f>Summary!$F$30:$L$30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Summary!$D$32:$L$32</c15:sqref>
                  </c15:fullRef>
                </c:ext>
              </c:extLst>
              <c:f>Summary!$F$32:$L$32</c:f>
              <c:numCache>
                <c:formatCode>_(* #,##0_);_(* \(#,##0\);_(* "-"??_);_(@_)</c:formatCode>
                <c:ptCount val="7"/>
                <c:pt idx="0">
                  <c:v>220</c:v>
                </c:pt>
                <c:pt idx="1">
                  <c:v>843.01922927335272</c:v>
                </c:pt>
                <c:pt idx="2">
                  <c:v>9367.0655625589352</c:v>
                </c:pt>
                <c:pt idx="3">
                  <c:v>45521.369335141178</c:v>
                </c:pt>
                <c:pt idx="4">
                  <c:v>89100.940801242934</c:v>
                </c:pt>
                <c:pt idx="5">
                  <c:v>91801.523480042772</c:v>
                </c:pt>
                <c:pt idx="6">
                  <c:v>98575.838538612588</c:v>
                </c:pt>
              </c:numCache>
            </c:numRef>
          </c:val>
          <c:extLst>
            <c:ext xmlns:c16="http://schemas.microsoft.com/office/drawing/2014/chart" uri="{C3380CC4-5D6E-409C-BE32-E72D297353CC}">
              <c16:uniqueId val="{00000001-E7C3-4589-B3E7-A49E41A429AF}"/>
            </c:ext>
          </c:extLst>
        </c:ser>
        <c:ser>
          <c:idx val="2"/>
          <c:order val="2"/>
          <c:tx>
            <c:strRef>
              <c:f>Summary!$C$33</c:f>
              <c:strCache>
                <c:ptCount val="1"/>
                <c:pt idx="0">
                  <c:v>Indoor </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Summary!$D$30:$L$30</c15:sqref>
                  </c15:fullRef>
                </c:ext>
              </c:extLst>
              <c:f>Summary!$F$30:$L$30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Summary!$D$33:$L$33</c15:sqref>
                  </c15:fullRef>
                </c:ext>
              </c:extLst>
              <c:f>Summary!$F$33:$L$33</c:f>
              <c:numCache>
                <c:formatCode>_(* #,##0_);_(* \(#,##0\);_(* "-"??_);_(@_)</c:formatCode>
                <c:ptCount val="7"/>
                <c:pt idx="0">
                  <c:v>0</c:v>
                </c:pt>
                <c:pt idx="1">
                  <c:v>321.95689300000004</c:v>
                </c:pt>
                <c:pt idx="2">
                  <c:v>1385.6277122199995</c:v>
                </c:pt>
                <c:pt idx="3">
                  <c:v>20123.372500835001</c:v>
                </c:pt>
                <c:pt idx="4">
                  <c:v>45725.881195937909</c:v>
                </c:pt>
                <c:pt idx="5">
                  <c:v>86101.034243027025</c:v>
                </c:pt>
                <c:pt idx="6">
                  <c:v>128227.92362810156</c:v>
                </c:pt>
              </c:numCache>
            </c:numRef>
          </c:val>
          <c:extLst>
            <c:ext xmlns:c16="http://schemas.microsoft.com/office/drawing/2014/chart" uri="{C3380CC4-5D6E-409C-BE32-E72D297353CC}">
              <c16:uniqueId val="{00000000-3B9F-4499-8996-4636407F806B}"/>
            </c:ext>
          </c:extLst>
        </c:ser>
        <c:ser>
          <c:idx val="3"/>
          <c:order val="3"/>
          <c:tx>
            <c:strRef>
              <c:f>Summary!$C$34</c:f>
              <c:strCache>
                <c:ptCount val="1"/>
                <c:pt idx="0">
                  <c:v>Private LTE</c:v>
                </c:pt>
              </c:strCache>
            </c:strRef>
          </c:tx>
          <c:spPr>
            <a:solidFill>
              <a:schemeClr val="tx1"/>
            </a:solidFill>
          </c:spPr>
          <c:invertIfNegative val="0"/>
          <c:cat>
            <c:numRef>
              <c:extLst>
                <c:ext xmlns:c15="http://schemas.microsoft.com/office/drawing/2012/chart" uri="{02D57815-91ED-43cb-92C2-25804820EDAC}">
                  <c15:fullRef>
                    <c15:sqref>Summary!$D$30:$L$30</c15:sqref>
                  </c15:fullRef>
                </c:ext>
              </c:extLst>
              <c:f>Summary!$F$30:$L$30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Summary!$D$34:$L$34</c15:sqref>
                  </c15:fullRef>
                </c:ext>
              </c:extLst>
              <c:f>Summary!$F$34:$L$34</c:f>
              <c:numCache>
                <c:formatCode>_(* #,##0_);_(* \(#,##0\);_(* "-"??_);_(@_)</c:formatCode>
                <c:ptCount val="7"/>
                <c:pt idx="0">
                  <c:v>150</c:v>
                </c:pt>
                <c:pt idx="1">
                  <c:v>323.21826033328523</c:v>
                </c:pt>
                <c:pt idx="2">
                  <c:v>6130.2425964629219</c:v>
                </c:pt>
                <c:pt idx="3">
                  <c:v>9446.3192229974538</c:v>
                </c:pt>
                <c:pt idx="4">
                  <c:v>16604.733327419523</c:v>
                </c:pt>
                <c:pt idx="5">
                  <c:v>24812.217602833669</c:v>
                </c:pt>
                <c:pt idx="6">
                  <c:v>33421.260836034169</c:v>
                </c:pt>
              </c:numCache>
            </c:numRef>
          </c:val>
          <c:extLst>
            <c:ext xmlns:c16="http://schemas.microsoft.com/office/drawing/2014/chart" uri="{C3380CC4-5D6E-409C-BE32-E72D297353CC}">
              <c16:uniqueId val="{00000001-3B9F-4499-8996-4636407F806B}"/>
            </c:ext>
          </c:extLst>
        </c:ser>
        <c:dLbls>
          <c:showLegendKey val="0"/>
          <c:showVal val="0"/>
          <c:showCatName val="0"/>
          <c:showSerName val="0"/>
          <c:showPercent val="0"/>
          <c:showBubbleSize val="0"/>
        </c:dLbls>
        <c:gapWidth val="150"/>
        <c:overlap val="100"/>
        <c:axId val="99461760"/>
        <c:axId val="99467648"/>
      </c:barChart>
      <c:catAx>
        <c:axId val="99461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7648"/>
        <c:crosses val="autoZero"/>
        <c:auto val="1"/>
        <c:lblAlgn val="ctr"/>
        <c:lblOffset val="100"/>
        <c:noMultiLvlLbl val="0"/>
      </c:catAx>
      <c:valAx>
        <c:axId val="994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1760"/>
        <c:crosses val="autoZero"/>
        <c:crossBetween val="between"/>
      </c:valAx>
      <c:spPr>
        <a:noFill/>
        <a:ln w="25400">
          <a:noFill/>
        </a:ln>
      </c:spPr>
    </c:plotArea>
    <c:legend>
      <c:legendPos val="r"/>
      <c:layout>
        <c:manualLayout>
          <c:xMode val="edge"/>
          <c:yMode val="edge"/>
          <c:x val="0.84997548637775744"/>
          <c:y val="0.36499057883872127"/>
          <c:w val="0.14759989431453155"/>
          <c:h val="0.333927434550260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3.jpe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image" Target="../media/image3.jpeg"/><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image" Target="../media/image3.jpeg"/><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image" Target="../media/image3.jpeg"/><Relationship Id="rId4"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image" Target="../media/image3.jpeg"/><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788670</xdr:colOff>
      <xdr:row>9</xdr:row>
      <xdr:rowOff>91440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1773768</xdr:colOff>
      <xdr:row>4</xdr:row>
      <xdr:rowOff>117475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68581</xdr:colOff>
      <xdr:row>6</xdr:row>
      <xdr:rowOff>5504</xdr:rowOff>
    </xdr:from>
    <xdr:to>
      <xdr:col>22</xdr:col>
      <xdr:colOff>319405</xdr:colOff>
      <xdr:row>16</xdr:row>
      <xdr:rowOff>1469179</xdr:rowOff>
    </xdr:to>
    <xdr:graphicFrame macro="">
      <xdr:nvGraphicFramePr>
        <xdr:cNvPr id="29891539" name="Chart 1">
          <a:extLst>
            <a:ext uri="{FF2B5EF4-FFF2-40B4-BE49-F238E27FC236}">
              <a16:creationId xmlns:a16="http://schemas.microsoft.com/office/drawing/2014/main" id="{00000000-0008-0000-0200-0000D31B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43392</xdr:colOff>
      <xdr:row>0</xdr:row>
      <xdr:rowOff>39159</xdr:rowOff>
    </xdr:from>
    <xdr:to>
      <xdr:col>6</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146263</xdr:colOff>
      <xdr:row>112</xdr:row>
      <xdr:rowOff>18205</xdr:rowOff>
    </xdr:from>
    <xdr:to>
      <xdr:col>21</xdr:col>
      <xdr:colOff>571500</xdr:colOff>
      <xdr:row>120</xdr:row>
      <xdr:rowOff>1545167</xdr:rowOff>
    </xdr:to>
    <xdr:graphicFrame macro="">
      <xdr:nvGraphicFramePr>
        <xdr:cNvPr id="12" name="Chart 10">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247226</xdr:colOff>
      <xdr:row>87</xdr:row>
      <xdr:rowOff>37041</xdr:rowOff>
    </xdr:from>
    <xdr:to>
      <xdr:col>21</xdr:col>
      <xdr:colOff>613833</xdr:colOff>
      <xdr:row>97</xdr:row>
      <xdr:rowOff>1407585</xdr:rowOff>
    </xdr:to>
    <xdr:graphicFrame macro="">
      <xdr:nvGraphicFramePr>
        <xdr:cNvPr id="13" name="Chart 10">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247226</xdr:colOff>
      <xdr:row>75</xdr:row>
      <xdr:rowOff>37041</xdr:rowOff>
    </xdr:from>
    <xdr:to>
      <xdr:col>21</xdr:col>
      <xdr:colOff>613833</xdr:colOff>
      <xdr:row>84</xdr:row>
      <xdr:rowOff>1386417</xdr:rowOff>
    </xdr:to>
    <xdr:graphicFrame macro="">
      <xdr:nvGraphicFramePr>
        <xdr:cNvPr id="14" name="Chart 10">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247226</xdr:colOff>
      <xdr:row>42</xdr:row>
      <xdr:rowOff>37040</xdr:rowOff>
    </xdr:from>
    <xdr:to>
      <xdr:col>21</xdr:col>
      <xdr:colOff>550333</xdr:colOff>
      <xdr:row>50</xdr:row>
      <xdr:rowOff>1672167</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247226</xdr:colOff>
      <xdr:row>53</xdr:row>
      <xdr:rowOff>37040</xdr:rowOff>
    </xdr:from>
    <xdr:to>
      <xdr:col>21</xdr:col>
      <xdr:colOff>613833</xdr:colOff>
      <xdr:row>61</xdr:row>
      <xdr:rowOff>1354667</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247226</xdr:colOff>
      <xdr:row>64</xdr:row>
      <xdr:rowOff>37040</xdr:rowOff>
    </xdr:from>
    <xdr:to>
      <xdr:col>21</xdr:col>
      <xdr:colOff>613833</xdr:colOff>
      <xdr:row>72</xdr:row>
      <xdr:rowOff>1513417</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178808</xdr:colOff>
      <xdr:row>18</xdr:row>
      <xdr:rowOff>50324</xdr:rowOff>
    </xdr:from>
    <xdr:to>
      <xdr:col>22</xdr:col>
      <xdr:colOff>296334</xdr:colOff>
      <xdr:row>27</xdr:row>
      <xdr:rowOff>1502833</xdr:rowOff>
    </xdr:to>
    <xdr:graphicFrame macro="">
      <xdr:nvGraphicFramePr>
        <xdr:cNvPr id="17" name="Chart 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124037</xdr:colOff>
      <xdr:row>29</xdr:row>
      <xdr:rowOff>58207</xdr:rowOff>
    </xdr:from>
    <xdr:to>
      <xdr:col>22</xdr:col>
      <xdr:colOff>370417</xdr:colOff>
      <xdr:row>39</xdr:row>
      <xdr:rowOff>1458595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xdr:row>
      <xdr:rowOff>0</xdr:rowOff>
    </xdr:from>
    <xdr:to>
      <xdr:col>32</xdr:col>
      <xdr:colOff>453781</xdr:colOff>
      <xdr:row>17</xdr:row>
      <xdr:rowOff>64965</xdr:rowOff>
    </xdr:to>
    <xdr:graphicFrame macro="">
      <xdr:nvGraphicFramePr>
        <xdr:cNvPr id="19" name="Chart 1">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169334</xdr:colOff>
      <xdr:row>123</xdr:row>
      <xdr:rowOff>46143</xdr:rowOff>
    </xdr:from>
    <xdr:to>
      <xdr:col>21</xdr:col>
      <xdr:colOff>582083</xdr:colOff>
      <xdr:row>130</xdr:row>
      <xdr:rowOff>1661583</xdr:rowOff>
    </xdr:to>
    <xdr:graphicFrame macro="">
      <xdr:nvGraphicFramePr>
        <xdr:cNvPr id="20" name="Chart 10">
          <a:extLst>
            <a:ext uri="{FF2B5EF4-FFF2-40B4-BE49-F238E27FC236}">
              <a16:creationId xmlns:a16="http://schemas.microsoft.com/office/drawing/2014/main" id="{697F1E05-9F3E-4529-8A81-DFEA7B598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243416</xdr:colOff>
      <xdr:row>100</xdr:row>
      <xdr:rowOff>37040</xdr:rowOff>
    </xdr:from>
    <xdr:to>
      <xdr:col>21</xdr:col>
      <xdr:colOff>539750</xdr:colOff>
      <xdr:row>109</xdr:row>
      <xdr:rowOff>1460499</xdr:rowOff>
    </xdr:to>
    <xdr:graphicFrame macro="">
      <xdr:nvGraphicFramePr>
        <xdr:cNvPr id="21" name="Chart 20">
          <a:extLst>
            <a:ext uri="{FF2B5EF4-FFF2-40B4-BE49-F238E27FC236}">
              <a16:creationId xmlns:a16="http://schemas.microsoft.com/office/drawing/2014/main" id="{59D4E040-19CA-441D-8ABD-1F7493BEA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97154</xdr:colOff>
      <xdr:row>123</xdr:row>
      <xdr:rowOff>74084</xdr:rowOff>
    </xdr:from>
    <xdr:to>
      <xdr:col>29</xdr:col>
      <xdr:colOff>502284</xdr:colOff>
      <xdr:row>130</xdr:row>
      <xdr:rowOff>1689524</xdr:rowOff>
    </xdr:to>
    <xdr:graphicFrame macro="">
      <xdr:nvGraphicFramePr>
        <xdr:cNvPr id="22" name="Chart 10">
          <a:extLst>
            <a:ext uri="{FF2B5EF4-FFF2-40B4-BE49-F238E27FC236}">
              <a16:creationId xmlns:a16="http://schemas.microsoft.com/office/drawing/2014/main" id="{E24753FA-E648-4DB7-AF1B-E7EB3219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243416</xdr:colOff>
      <xdr:row>6</xdr:row>
      <xdr:rowOff>37040</xdr:rowOff>
    </xdr:from>
    <xdr:to>
      <xdr:col>21</xdr:col>
      <xdr:colOff>539750</xdr:colOff>
      <xdr:row>16</xdr:row>
      <xdr:rowOff>1460499</xdr:rowOff>
    </xdr:to>
    <xdr:graphicFrame macro="">
      <xdr:nvGraphicFramePr>
        <xdr:cNvPr id="4" name="Chart 10">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285751</xdr:colOff>
      <xdr:row>78</xdr:row>
      <xdr:rowOff>42334</xdr:rowOff>
    </xdr:from>
    <xdr:to>
      <xdr:col>21</xdr:col>
      <xdr:colOff>582085</xdr:colOff>
      <xdr:row>86</xdr:row>
      <xdr:rowOff>1656293</xdr:rowOff>
    </xdr:to>
    <xdr:graphicFrame macro="">
      <xdr:nvGraphicFramePr>
        <xdr:cNvPr id="5" name="Chart 10">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243416</xdr:colOff>
      <xdr:row>53</xdr:row>
      <xdr:rowOff>37040</xdr:rowOff>
    </xdr:from>
    <xdr:to>
      <xdr:col>21</xdr:col>
      <xdr:colOff>539750</xdr:colOff>
      <xdr:row>63</xdr:row>
      <xdr:rowOff>1460499</xdr:rowOff>
    </xdr:to>
    <xdr:graphicFrame macro="">
      <xdr:nvGraphicFramePr>
        <xdr:cNvPr id="6" name="Chart 10">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243416</xdr:colOff>
      <xdr:row>19</xdr:row>
      <xdr:rowOff>37040</xdr:rowOff>
    </xdr:from>
    <xdr:to>
      <xdr:col>21</xdr:col>
      <xdr:colOff>539750</xdr:colOff>
      <xdr:row>28</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243416</xdr:colOff>
      <xdr:row>31</xdr:row>
      <xdr:rowOff>37040</xdr:rowOff>
    </xdr:from>
    <xdr:to>
      <xdr:col>21</xdr:col>
      <xdr:colOff>539750</xdr:colOff>
      <xdr:row>39</xdr:row>
      <xdr:rowOff>1460499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243416</xdr:colOff>
      <xdr:row>42</xdr:row>
      <xdr:rowOff>37040</xdr:rowOff>
    </xdr:from>
    <xdr:to>
      <xdr:col>21</xdr:col>
      <xdr:colOff>539750</xdr:colOff>
      <xdr:row>50</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232832</xdr:colOff>
      <xdr:row>66</xdr:row>
      <xdr:rowOff>9099</xdr:rowOff>
    </xdr:from>
    <xdr:to>
      <xdr:col>21</xdr:col>
      <xdr:colOff>534881</xdr:colOff>
      <xdr:row>75</xdr:row>
      <xdr:rowOff>1436368</xdr:rowOff>
    </xdr:to>
    <xdr:graphicFrame macro="">
      <xdr:nvGraphicFramePr>
        <xdr:cNvPr id="10" name="Chart 9">
          <a:extLst>
            <a:ext uri="{FF2B5EF4-FFF2-40B4-BE49-F238E27FC236}">
              <a16:creationId xmlns:a16="http://schemas.microsoft.com/office/drawing/2014/main" id="{FBCAA8A8-DC0F-40A9-9352-9B8CAFF24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277283</xdr:colOff>
      <xdr:row>6</xdr:row>
      <xdr:rowOff>11640</xdr:rowOff>
    </xdr:from>
    <xdr:to>
      <xdr:col>21</xdr:col>
      <xdr:colOff>573617</xdr:colOff>
      <xdr:row>16</xdr:row>
      <xdr:rowOff>1121833</xdr:rowOff>
    </xdr:to>
    <xdr:graphicFrame macro="">
      <xdr:nvGraphicFramePr>
        <xdr:cNvPr id="3" name="Chart 10">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285751</xdr:colOff>
      <xdr:row>77</xdr:row>
      <xdr:rowOff>42334</xdr:rowOff>
    </xdr:from>
    <xdr:to>
      <xdr:col>21</xdr:col>
      <xdr:colOff>582085</xdr:colOff>
      <xdr:row>85</xdr:row>
      <xdr:rowOff>1656293</xdr:rowOff>
    </xdr:to>
    <xdr:graphicFrame macro="">
      <xdr:nvGraphicFramePr>
        <xdr:cNvPr id="4" name="Chart 10">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243416</xdr:colOff>
      <xdr:row>19</xdr:row>
      <xdr:rowOff>37040</xdr:rowOff>
    </xdr:from>
    <xdr:to>
      <xdr:col>21</xdr:col>
      <xdr:colOff>539750</xdr:colOff>
      <xdr:row>27</xdr:row>
      <xdr:rowOff>1460499</xdr:rowOff>
    </xdr:to>
    <xdr:graphicFrame macro="">
      <xdr:nvGraphicFramePr>
        <xdr:cNvPr id="6" name="Chart 10">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243416</xdr:colOff>
      <xdr:row>30</xdr:row>
      <xdr:rowOff>37040</xdr:rowOff>
    </xdr:from>
    <xdr:to>
      <xdr:col>21</xdr:col>
      <xdr:colOff>539750</xdr:colOff>
      <xdr:row>38</xdr:row>
      <xdr:rowOff>1460499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243416</xdr:colOff>
      <xdr:row>41</xdr:row>
      <xdr:rowOff>37040</xdr:rowOff>
    </xdr:from>
    <xdr:to>
      <xdr:col>21</xdr:col>
      <xdr:colOff>539750</xdr:colOff>
      <xdr:row>49</xdr:row>
      <xdr:rowOff>1460499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243416</xdr:colOff>
      <xdr:row>52</xdr:row>
      <xdr:rowOff>37040</xdr:rowOff>
    </xdr:from>
    <xdr:to>
      <xdr:col>21</xdr:col>
      <xdr:colOff>539750</xdr:colOff>
      <xdr:row>62</xdr:row>
      <xdr:rowOff>1460499</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243416</xdr:colOff>
      <xdr:row>65</xdr:row>
      <xdr:rowOff>37040</xdr:rowOff>
    </xdr:from>
    <xdr:to>
      <xdr:col>21</xdr:col>
      <xdr:colOff>539750</xdr:colOff>
      <xdr:row>74</xdr:row>
      <xdr:rowOff>1460499</xdr:rowOff>
    </xdr:to>
    <xdr:graphicFrame macro="">
      <xdr:nvGraphicFramePr>
        <xdr:cNvPr id="10" name="Chart 9">
          <a:extLst>
            <a:ext uri="{FF2B5EF4-FFF2-40B4-BE49-F238E27FC236}">
              <a16:creationId xmlns:a16="http://schemas.microsoft.com/office/drawing/2014/main" id="{FD3335D2-F5C2-40B7-B738-FB7D1BC98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288713</xdr:colOff>
      <xdr:row>0</xdr:row>
      <xdr:rowOff>0</xdr:rowOff>
    </xdr:from>
    <xdr:to>
      <xdr:col>8</xdr:col>
      <xdr:colOff>170601</xdr:colOff>
      <xdr:row>2</xdr:row>
      <xdr:rowOff>76835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27046" y="0"/>
          <a:ext cx="814068" cy="41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247226</xdr:colOff>
      <xdr:row>6</xdr:row>
      <xdr:rowOff>37040</xdr:rowOff>
    </xdr:from>
    <xdr:to>
      <xdr:col>21</xdr:col>
      <xdr:colOff>541655</xdr:colOff>
      <xdr:row>15</xdr:row>
      <xdr:rowOff>1344083</xdr:rowOff>
    </xdr:to>
    <xdr:graphicFrame macro="">
      <xdr:nvGraphicFramePr>
        <xdr:cNvPr id="3" name="Chart 10">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285751</xdr:colOff>
      <xdr:row>63</xdr:row>
      <xdr:rowOff>42334</xdr:rowOff>
    </xdr:from>
    <xdr:to>
      <xdr:col>21</xdr:col>
      <xdr:colOff>582085</xdr:colOff>
      <xdr:row>70</xdr:row>
      <xdr:rowOff>1656293</xdr:rowOff>
    </xdr:to>
    <xdr:graphicFrame macro="">
      <xdr:nvGraphicFramePr>
        <xdr:cNvPr id="4" name="Chart 1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243416</xdr:colOff>
      <xdr:row>18</xdr:row>
      <xdr:rowOff>37040</xdr:rowOff>
    </xdr:from>
    <xdr:to>
      <xdr:col>21</xdr:col>
      <xdr:colOff>539750</xdr:colOff>
      <xdr:row>26</xdr:row>
      <xdr:rowOff>1460499</xdr:rowOff>
    </xdr:to>
    <xdr:graphicFrame macro="">
      <xdr:nvGraphicFramePr>
        <xdr:cNvPr id="5" name="Chart 10">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243416</xdr:colOff>
      <xdr:row>29</xdr:row>
      <xdr:rowOff>37040</xdr:rowOff>
    </xdr:from>
    <xdr:to>
      <xdr:col>21</xdr:col>
      <xdr:colOff>539750</xdr:colOff>
      <xdr:row>37</xdr:row>
      <xdr:rowOff>1460499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243416</xdr:colOff>
      <xdr:row>40</xdr:row>
      <xdr:rowOff>37040</xdr:rowOff>
    </xdr:from>
    <xdr:to>
      <xdr:col>21</xdr:col>
      <xdr:colOff>539750</xdr:colOff>
      <xdr:row>48</xdr:row>
      <xdr:rowOff>1460499</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243416</xdr:colOff>
      <xdr:row>51</xdr:row>
      <xdr:rowOff>37040</xdr:rowOff>
    </xdr:from>
    <xdr:to>
      <xdr:col>21</xdr:col>
      <xdr:colOff>539750</xdr:colOff>
      <xdr:row>60</xdr:row>
      <xdr:rowOff>1460499</xdr:rowOff>
    </xdr:to>
    <xdr:graphicFrame macro="">
      <xdr:nvGraphicFramePr>
        <xdr:cNvPr id="8" name="Chart 7">
          <a:extLst>
            <a:ext uri="{FF2B5EF4-FFF2-40B4-BE49-F238E27FC236}">
              <a16:creationId xmlns:a16="http://schemas.microsoft.com/office/drawing/2014/main" id="{85B90CA5-9229-47E2-8D31-163A6B499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439841</xdr:colOff>
      <xdr:row>2</xdr:row>
      <xdr:rowOff>94827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3728" y="17992"/>
          <a:ext cx="817243"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243416</xdr:colOff>
      <xdr:row>6</xdr:row>
      <xdr:rowOff>37040</xdr:rowOff>
    </xdr:from>
    <xdr:to>
      <xdr:col>21</xdr:col>
      <xdr:colOff>539750</xdr:colOff>
      <xdr:row>14</xdr:row>
      <xdr:rowOff>1460499</xdr:rowOff>
    </xdr:to>
    <xdr:graphicFrame macro="">
      <xdr:nvGraphicFramePr>
        <xdr:cNvPr id="3" name="Chart 10">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281941</xdr:colOff>
      <xdr:row>28</xdr:row>
      <xdr:rowOff>44238</xdr:rowOff>
    </xdr:from>
    <xdr:to>
      <xdr:col>21</xdr:col>
      <xdr:colOff>583990</xdr:colOff>
      <xdr:row>34</xdr:row>
      <xdr:rowOff>1756833</xdr:rowOff>
    </xdr:to>
    <xdr:graphicFrame macro="">
      <xdr:nvGraphicFramePr>
        <xdr:cNvPr id="4" name="Chart 10">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243416</xdr:colOff>
      <xdr:row>17</xdr:row>
      <xdr:rowOff>37040</xdr:rowOff>
    </xdr:from>
    <xdr:to>
      <xdr:col>21</xdr:col>
      <xdr:colOff>539750</xdr:colOff>
      <xdr:row>25</xdr:row>
      <xdr:rowOff>1460499</xdr:rowOff>
    </xdr:to>
    <xdr:graphicFrame macro="">
      <xdr:nvGraphicFramePr>
        <xdr:cNvPr id="6" name="Chart 10">
          <a:extLst>
            <a:ext uri="{FF2B5EF4-FFF2-40B4-BE49-F238E27FC236}">
              <a16:creationId xmlns:a16="http://schemas.microsoft.com/office/drawing/2014/main" id="{0D9782B3-6084-406C-9630-7AD9B796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6</xdr:col>
      <xdr:colOff>131232</xdr:colOff>
      <xdr:row>2</xdr:row>
      <xdr:rowOff>98637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7768" y="17992"/>
          <a:ext cx="817244"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37039</xdr:rowOff>
    </xdr:from>
    <xdr:to>
      <xdr:col>20</xdr:col>
      <xdr:colOff>548640</xdr:colOff>
      <xdr:row>14</xdr:row>
      <xdr:rowOff>1323975</xdr:rowOff>
    </xdr:to>
    <xdr:graphicFrame macro="">
      <xdr:nvGraphicFramePr>
        <xdr:cNvPr id="5" name="Chart 10">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165311</xdr:colOff>
      <xdr:row>17</xdr:row>
      <xdr:rowOff>37040</xdr:rowOff>
    </xdr:from>
    <xdr:to>
      <xdr:col>20</xdr:col>
      <xdr:colOff>504825</xdr:colOff>
      <xdr:row>32</xdr:row>
      <xdr:rowOff>85725</xdr:rowOff>
    </xdr:to>
    <xdr:graphicFrame macro="">
      <xdr:nvGraphicFramePr>
        <xdr:cNvPr id="6" name="Chart 10">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165311</xdr:colOff>
      <xdr:row>36</xdr:row>
      <xdr:rowOff>37040</xdr:rowOff>
    </xdr:from>
    <xdr:to>
      <xdr:col>20</xdr:col>
      <xdr:colOff>504825</xdr:colOff>
      <xdr:row>51</xdr:row>
      <xdr:rowOff>144780</xdr:rowOff>
    </xdr:to>
    <xdr:graphicFrame macro="">
      <xdr:nvGraphicFramePr>
        <xdr:cNvPr id="7" name="Chart 10">
          <a:extLst>
            <a:ext uri="{FF2B5EF4-FFF2-40B4-BE49-F238E27FC236}">
              <a16:creationId xmlns:a16="http://schemas.microsoft.com/office/drawing/2014/main" id="{33590759-076D-4986-9DE3-BDB3AAD37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e@mobile-experts.net" TargetMode="External"/><Relationship Id="rId1" Type="http://schemas.openxmlformats.org/officeDocument/2006/relationships/hyperlink" Target="mailto:kyung@mobile-experts.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5"/>
  <sheetViews>
    <sheetView tabSelected="1" workbookViewId="0">
      <selection activeCell="C15" sqref="C15"/>
    </sheetView>
  </sheetViews>
  <sheetFormatPr defaultColWidth="9.140625" defaultRowHeight="12.75" x14ac:dyDescent="0.2"/>
  <cols>
    <col min="1" max="1" width="9.140625" style="1"/>
    <col min="2" max="2" width="15.5703125" style="1" customWidth="1"/>
    <col min="3" max="3" width="15.28515625" style="1" customWidth="1"/>
    <col min="4" max="4" width="65" style="1" customWidth="1"/>
    <col min="5" max="5" width="11.5703125" style="1" customWidth="1"/>
    <col min="6" max="16384" width="9.140625" style="1"/>
  </cols>
  <sheetData>
    <row r="1" spans="1:10" ht="15" x14ac:dyDescent="0.25">
      <c r="A1" s="17"/>
      <c r="B1" s="17"/>
      <c r="C1" s="17"/>
      <c r="D1" s="17"/>
      <c r="E1" s="17"/>
      <c r="F1" s="17"/>
      <c r="G1" s="17"/>
      <c r="H1" s="17"/>
      <c r="I1" s="17"/>
      <c r="J1" s="17"/>
    </row>
    <row r="2" spans="1:10" ht="15" x14ac:dyDescent="0.25">
      <c r="A2" s="17"/>
      <c r="B2" s="17"/>
      <c r="C2" s="17"/>
      <c r="D2" s="17"/>
      <c r="E2" s="17"/>
      <c r="F2" s="17"/>
      <c r="G2" s="17"/>
      <c r="H2" s="17"/>
      <c r="I2" s="17"/>
      <c r="J2" s="17"/>
    </row>
    <row r="3" spans="1:10" ht="15" x14ac:dyDescent="0.25">
      <c r="A3" s="17"/>
      <c r="B3" s="17"/>
      <c r="C3" s="17"/>
      <c r="D3" s="17"/>
      <c r="E3" s="17"/>
      <c r="F3" s="17"/>
      <c r="G3" s="17"/>
      <c r="H3" s="17"/>
      <c r="I3" s="17"/>
      <c r="J3" s="17"/>
    </row>
    <row r="4" spans="1:10" ht="15" x14ac:dyDescent="0.25">
      <c r="A4" s="17"/>
      <c r="B4" s="17"/>
      <c r="C4" s="17"/>
      <c r="D4" s="17"/>
      <c r="E4" s="17"/>
      <c r="F4" s="17"/>
      <c r="G4" s="17"/>
      <c r="H4" s="17"/>
      <c r="I4" s="17"/>
      <c r="J4" s="17"/>
    </row>
    <row r="5" spans="1:10" ht="15" x14ac:dyDescent="0.25">
      <c r="A5" s="17"/>
      <c r="B5" s="17"/>
      <c r="C5" s="17"/>
      <c r="D5" s="17"/>
      <c r="E5" s="17"/>
      <c r="F5" s="17"/>
      <c r="G5" s="17"/>
      <c r="H5" s="17"/>
      <c r="I5" s="17"/>
      <c r="J5" s="17"/>
    </row>
    <row r="6" spans="1:10" ht="15" x14ac:dyDescent="0.25">
      <c r="A6" s="17"/>
      <c r="B6" s="17"/>
      <c r="C6" s="17"/>
      <c r="D6" s="17"/>
      <c r="E6" s="17"/>
      <c r="F6" s="17"/>
      <c r="G6" s="17"/>
      <c r="H6" s="17"/>
      <c r="I6" s="17"/>
      <c r="J6" s="17"/>
    </row>
    <row r="7" spans="1:10" ht="15" x14ac:dyDescent="0.25">
      <c r="A7" s="17"/>
      <c r="B7" s="17"/>
      <c r="C7" s="17"/>
      <c r="D7" s="17"/>
      <c r="E7" s="17"/>
      <c r="F7" s="17"/>
      <c r="G7" s="17"/>
      <c r="H7" s="17"/>
      <c r="I7" s="17"/>
      <c r="J7" s="17"/>
    </row>
    <row r="8" spans="1:10" ht="15" x14ac:dyDescent="0.25">
      <c r="A8" s="17"/>
      <c r="B8" s="17"/>
      <c r="C8" s="17"/>
      <c r="D8" s="17"/>
      <c r="E8" s="17"/>
      <c r="F8" s="17"/>
      <c r="G8" s="17"/>
      <c r="H8" s="17"/>
      <c r="I8" s="17"/>
      <c r="J8" s="17"/>
    </row>
    <row r="9" spans="1:10" ht="15" x14ac:dyDescent="0.25">
      <c r="A9" s="17"/>
      <c r="B9" s="17"/>
      <c r="C9" s="17"/>
      <c r="D9" s="17"/>
      <c r="E9" s="17"/>
      <c r="F9" s="17"/>
      <c r="G9" s="17"/>
      <c r="H9" s="17"/>
      <c r="I9" s="17"/>
      <c r="J9" s="17"/>
    </row>
    <row r="10" spans="1:10" ht="15" x14ac:dyDescent="0.25">
      <c r="A10" s="17"/>
      <c r="B10" s="17"/>
      <c r="C10" s="17"/>
      <c r="D10" s="17"/>
      <c r="E10" s="17"/>
      <c r="F10" s="17"/>
      <c r="G10" s="17"/>
      <c r="H10" s="17"/>
      <c r="I10" s="17"/>
      <c r="J10" s="17"/>
    </row>
    <row r="11" spans="1:10" ht="15" x14ac:dyDescent="0.25">
      <c r="A11" s="17"/>
      <c r="B11" s="17" t="s">
        <v>0</v>
      </c>
      <c r="C11" s="17"/>
      <c r="D11" s="17"/>
      <c r="E11" s="17"/>
      <c r="F11" s="17"/>
      <c r="G11" s="17"/>
      <c r="H11" s="17"/>
      <c r="I11" s="17"/>
      <c r="J11" s="17"/>
    </row>
    <row r="12" spans="1:10" ht="15" x14ac:dyDescent="0.25">
      <c r="A12" s="17"/>
      <c r="B12" s="107" t="s">
        <v>140</v>
      </c>
      <c r="C12" s="17"/>
      <c r="D12" s="17"/>
      <c r="E12" s="17"/>
      <c r="F12" s="17"/>
      <c r="G12" s="17"/>
      <c r="H12" s="17"/>
      <c r="I12" s="17"/>
      <c r="J12" s="17"/>
    </row>
    <row r="13" spans="1:10" ht="15" x14ac:dyDescent="0.25">
      <c r="A13" s="17"/>
      <c r="B13" s="17" t="s">
        <v>1</v>
      </c>
      <c r="C13" s="11">
        <v>43800</v>
      </c>
      <c r="D13" s="18"/>
      <c r="E13" s="17"/>
      <c r="F13" s="17"/>
      <c r="G13" s="17"/>
      <c r="H13" s="17"/>
      <c r="I13" s="17"/>
      <c r="J13" s="17"/>
    </row>
    <row r="14" spans="1:10" ht="15" x14ac:dyDescent="0.25">
      <c r="A14" s="17"/>
      <c r="B14" s="17" t="s">
        <v>2</v>
      </c>
      <c r="C14" s="29" t="s">
        <v>164</v>
      </c>
      <c r="D14" s="17"/>
      <c r="G14" s="17"/>
      <c r="H14" s="17"/>
      <c r="I14" s="17"/>
      <c r="J14" s="17"/>
    </row>
    <row r="15" spans="1:10" ht="15" x14ac:dyDescent="0.25">
      <c r="A15" s="17"/>
      <c r="B15" s="17"/>
      <c r="C15" s="17"/>
      <c r="D15" s="17"/>
      <c r="E15" s="17"/>
      <c r="F15" s="17"/>
      <c r="G15" s="17"/>
      <c r="H15" s="17"/>
      <c r="I15" s="17"/>
      <c r="J15" s="17"/>
    </row>
    <row r="16" spans="1:10" ht="15" x14ac:dyDescent="0.25">
      <c r="A16" s="17"/>
      <c r="B16" s="17" t="s">
        <v>3</v>
      </c>
      <c r="C16" s="17"/>
      <c r="D16" s="17"/>
      <c r="E16" s="17"/>
      <c r="F16" s="17"/>
      <c r="G16" s="17"/>
      <c r="H16" s="17"/>
      <c r="I16" s="17"/>
      <c r="J16" s="17"/>
    </row>
    <row r="17" spans="1:11" ht="15" x14ac:dyDescent="0.25">
      <c r="A17" s="17"/>
      <c r="B17" s="17" t="s">
        <v>4</v>
      </c>
      <c r="C17" s="17"/>
      <c r="D17" s="17"/>
      <c r="E17" s="17"/>
      <c r="F17" s="17"/>
      <c r="G17" s="17"/>
      <c r="H17" s="17"/>
      <c r="I17" s="17"/>
      <c r="J17" s="17"/>
    </row>
    <row r="18" spans="1:11" ht="15" x14ac:dyDescent="0.25">
      <c r="A18" s="17"/>
      <c r="B18" s="28" t="s">
        <v>5</v>
      </c>
      <c r="C18" s="17"/>
      <c r="D18" s="17"/>
      <c r="E18" s="17"/>
      <c r="F18" s="17"/>
      <c r="G18" s="17"/>
      <c r="H18" s="17"/>
      <c r="I18" s="17"/>
      <c r="J18" s="17"/>
    </row>
    <row r="19" spans="1:11" ht="15" x14ac:dyDescent="0.25">
      <c r="A19" s="17"/>
      <c r="B19" s="17"/>
      <c r="C19" s="17"/>
      <c r="D19" s="17"/>
      <c r="E19" s="17"/>
      <c r="F19" s="17"/>
      <c r="G19" s="17"/>
      <c r="H19" s="17"/>
      <c r="I19" s="17"/>
      <c r="J19" s="17"/>
    </row>
    <row r="20" spans="1:11" ht="15" x14ac:dyDescent="0.25">
      <c r="B20" s="107" t="s">
        <v>77</v>
      </c>
    </row>
    <row r="21" spans="1:11" ht="15" x14ac:dyDescent="0.25">
      <c r="B21" s="17" t="s">
        <v>4</v>
      </c>
    </row>
    <row r="22" spans="1:11" x14ac:dyDescent="0.2">
      <c r="B22" s="108" t="s">
        <v>78</v>
      </c>
    </row>
    <row r="24" spans="1:11" ht="15" x14ac:dyDescent="0.25">
      <c r="A24" s="17"/>
      <c r="B24" s="17"/>
      <c r="C24" s="17"/>
      <c r="D24" s="17"/>
      <c r="E24" s="17"/>
      <c r="F24" s="17"/>
      <c r="G24" s="17"/>
      <c r="H24" s="17"/>
      <c r="I24" s="17"/>
      <c r="J24" s="17"/>
    </row>
    <row r="25" spans="1:11" s="7" customFormat="1" ht="15" x14ac:dyDescent="0.25">
      <c r="A25" s="6"/>
      <c r="B25" s="6" t="s">
        <v>6</v>
      </c>
      <c r="C25" s="6"/>
      <c r="D25" s="6"/>
      <c r="E25" s="6"/>
      <c r="F25" s="6"/>
      <c r="G25" s="6"/>
      <c r="H25" s="6"/>
      <c r="I25" s="6"/>
      <c r="J25" s="6"/>
    </row>
    <row r="26" spans="1:11" s="7" customFormat="1" ht="25.5" x14ac:dyDescent="0.2">
      <c r="C26" s="13" t="s">
        <v>7</v>
      </c>
      <c r="D26" s="7" t="s">
        <v>8</v>
      </c>
    </row>
    <row r="27" spans="1:11" s="7" customFormat="1" x14ac:dyDescent="0.2">
      <c r="C27" s="13" t="s">
        <v>9</v>
      </c>
      <c r="D27" s="7" t="s">
        <v>10</v>
      </c>
      <c r="K27" s="7" t="s">
        <v>11</v>
      </c>
    </row>
    <row r="28" spans="1:11" s="7" customFormat="1" x14ac:dyDescent="0.2">
      <c r="C28" s="13" t="s">
        <v>12</v>
      </c>
      <c r="D28" s="7" t="s">
        <v>13</v>
      </c>
    </row>
    <row r="29" spans="1:11" s="7" customFormat="1" ht="25.5" x14ac:dyDescent="0.2">
      <c r="C29" s="13" t="s">
        <v>14</v>
      </c>
      <c r="D29" s="7" t="s">
        <v>15</v>
      </c>
    </row>
    <row r="30" spans="1:11" x14ac:dyDescent="0.2">
      <c r="C30" s="14" t="s">
        <v>72</v>
      </c>
      <c r="D30" s="1" t="s">
        <v>73</v>
      </c>
    </row>
    <row r="31" spans="1:11" x14ac:dyDescent="0.2">
      <c r="C31" s="14" t="s">
        <v>74</v>
      </c>
      <c r="D31" s="1" t="s">
        <v>75</v>
      </c>
    </row>
    <row r="32" spans="1:11" x14ac:dyDescent="0.2">
      <c r="B32" s="12"/>
      <c r="C32" s="9"/>
      <c r="D32" s="8"/>
    </row>
    <row r="33" spans="1:10" x14ac:dyDescent="0.2">
      <c r="C33" s="19" t="s">
        <v>16</v>
      </c>
      <c r="D33" s="16" t="s">
        <v>17</v>
      </c>
    </row>
    <row r="34" spans="1:10" x14ac:dyDescent="0.2">
      <c r="C34" s="19" t="s">
        <v>18</v>
      </c>
      <c r="D34" s="16" t="s">
        <v>19</v>
      </c>
    </row>
    <row r="35" spans="1:10" x14ac:dyDescent="0.2">
      <c r="C35" s="9"/>
      <c r="D35" s="8"/>
    </row>
    <row r="36" spans="1:10" x14ac:dyDescent="0.2">
      <c r="C36" s="9"/>
      <c r="D36" s="8"/>
    </row>
    <row r="37" spans="1:10" x14ac:dyDescent="0.2">
      <c r="C37" s="9"/>
      <c r="D37" s="8"/>
    </row>
    <row r="38" spans="1:10" x14ac:dyDescent="0.2">
      <c r="C38" s="9"/>
      <c r="D38" s="8"/>
    </row>
    <row r="39" spans="1:10" ht="78.75" customHeight="1" x14ac:dyDescent="0.25">
      <c r="A39" s="17"/>
      <c r="B39" s="159" t="s">
        <v>102</v>
      </c>
      <c r="C39" s="159"/>
      <c r="D39" s="159"/>
      <c r="E39" s="159"/>
      <c r="F39" s="159"/>
      <c r="G39" s="159"/>
      <c r="H39" s="17"/>
      <c r="I39" s="17"/>
      <c r="J39" s="17"/>
    </row>
    <row r="40" spans="1:10" x14ac:dyDescent="0.2">
      <c r="C40" s="9"/>
      <c r="D40" s="8"/>
    </row>
    <row r="41" spans="1:10" x14ac:dyDescent="0.2">
      <c r="C41" s="9"/>
      <c r="D41" s="8"/>
    </row>
    <row r="42" spans="1:10" x14ac:dyDescent="0.2">
      <c r="C42" s="9"/>
      <c r="D42" s="8"/>
    </row>
    <row r="43" spans="1:10" x14ac:dyDescent="0.2">
      <c r="C43" s="9"/>
      <c r="D43" s="8"/>
    </row>
    <row r="44" spans="1:10" x14ac:dyDescent="0.2">
      <c r="C44" s="9"/>
      <c r="D44" s="8"/>
    </row>
    <row r="45" spans="1:10" x14ac:dyDescent="0.2">
      <c r="C45" s="9"/>
      <c r="D45" s="8"/>
    </row>
    <row r="46" spans="1:10" x14ac:dyDescent="0.2">
      <c r="C46" s="9"/>
      <c r="D46" s="8"/>
    </row>
    <row r="47" spans="1:10" x14ac:dyDescent="0.2">
      <c r="C47" s="4"/>
    </row>
    <row r="48" spans="1:10"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row r="65" spans="3:3" x14ac:dyDescent="0.2">
      <c r="C65" s="4"/>
    </row>
  </sheetData>
  <mergeCells count="1">
    <mergeCell ref="B39:G39"/>
  </mergeCells>
  <hyperlinks>
    <hyperlink ref="B18" r:id="rId1" xr:uid="{00000000-0004-0000-0000-000000000000}"/>
    <hyperlink ref="B22" r:id="rId2" xr:uid="{00000000-0004-0000-0000-000001000000}"/>
  </hyperlinks>
  <pageMargins left="0.7" right="0.7" top="0.75" bottom="0.75" header="0.3" footer="0.3"/>
  <pageSetup scale="73" orientation="landscape" horizontalDpi="4294967293"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50"/>
  <sheetViews>
    <sheetView zoomScale="90" zoomScaleNormal="90" workbookViewId="0"/>
  </sheetViews>
  <sheetFormatPr defaultColWidth="9.140625" defaultRowHeight="15" x14ac:dyDescent="0.25"/>
  <cols>
    <col min="1" max="1" width="9.140625" style="25"/>
    <col min="2" max="2" width="85" style="25" customWidth="1"/>
    <col min="3" max="3" width="82.140625" style="25" customWidth="1"/>
    <col min="4" max="4" width="12.140625" style="25" customWidth="1"/>
    <col min="5" max="5" width="11.42578125" style="25" customWidth="1"/>
    <col min="6" max="16384" width="9.140625" style="25"/>
  </cols>
  <sheetData>
    <row r="2" spans="2:7" s="21" customFormat="1" x14ac:dyDescent="0.25">
      <c r="B2" s="21" t="s">
        <v>0</v>
      </c>
      <c r="G2" s="22" t="s">
        <v>163</v>
      </c>
    </row>
    <row r="3" spans="2:7" s="21" customFormat="1" x14ac:dyDescent="0.25">
      <c r="B3" s="21" t="s">
        <v>140</v>
      </c>
    </row>
    <row r="4" spans="2:7" s="21" customFormat="1" x14ac:dyDescent="0.25">
      <c r="B4" s="23">
        <v>43800</v>
      </c>
    </row>
    <row r="5" spans="2:7" s="21" customFormat="1" x14ac:dyDescent="0.25"/>
    <row r="6" spans="2:7" x14ac:dyDescent="0.25">
      <c r="B6" s="24" t="s">
        <v>20</v>
      </c>
    </row>
    <row r="7" spans="2:7" x14ac:dyDescent="0.25">
      <c r="B7" s="26"/>
    </row>
    <row r="8" spans="2:7" x14ac:dyDescent="0.25">
      <c r="B8" s="24" t="s">
        <v>21</v>
      </c>
      <c r="C8" s="24" t="s">
        <v>22</v>
      </c>
    </row>
    <row r="9" spans="2:7" x14ac:dyDescent="0.25">
      <c r="B9" s="27" t="s">
        <v>43</v>
      </c>
      <c r="C9" s="27" t="s">
        <v>101</v>
      </c>
    </row>
    <row r="10" spans="2:7" x14ac:dyDescent="0.25">
      <c r="B10" s="27" t="s">
        <v>124</v>
      </c>
      <c r="C10" s="27" t="s">
        <v>125</v>
      </c>
    </row>
    <row r="11" spans="2:7" x14ac:dyDescent="0.25">
      <c r="B11" s="27" t="s">
        <v>86</v>
      </c>
      <c r="C11" s="27" t="s">
        <v>95</v>
      </c>
    </row>
    <row r="12" spans="2:7" x14ac:dyDescent="0.25">
      <c r="B12" s="27" t="s">
        <v>90</v>
      </c>
      <c r="C12" s="27" t="s">
        <v>89</v>
      </c>
    </row>
    <row r="13" spans="2:7" x14ac:dyDescent="0.25">
      <c r="B13" s="27" t="s">
        <v>91</v>
      </c>
      <c r="C13" s="27" t="s">
        <v>92</v>
      </c>
    </row>
    <row r="14" spans="2:7" x14ac:dyDescent="0.25">
      <c r="B14" s="27" t="s">
        <v>93</v>
      </c>
      <c r="C14" s="27" t="s">
        <v>94</v>
      </c>
    </row>
    <row r="15" spans="2:7" x14ac:dyDescent="0.25">
      <c r="B15" s="27" t="s">
        <v>96</v>
      </c>
      <c r="C15" s="27" t="s">
        <v>97</v>
      </c>
    </row>
    <row r="16" spans="2:7" x14ac:dyDescent="0.25">
      <c r="B16" s="27" t="s">
        <v>128</v>
      </c>
      <c r="C16" s="27" t="s">
        <v>129</v>
      </c>
    </row>
    <row r="17" spans="2:3" x14ac:dyDescent="0.25">
      <c r="B17" s="27" t="s">
        <v>145</v>
      </c>
      <c r="C17" s="27" t="s">
        <v>146</v>
      </c>
    </row>
    <row r="18" spans="2:3" x14ac:dyDescent="0.25">
      <c r="B18" s="27" t="s">
        <v>133</v>
      </c>
      <c r="C18" s="27" t="s">
        <v>134</v>
      </c>
    </row>
    <row r="19" spans="2:3" x14ac:dyDescent="0.25">
      <c r="B19" s="27" t="s">
        <v>135</v>
      </c>
      <c r="C19" s="27" t="s">
        <v>137</v>
      </c>
    </row>
    <row r="20" spans="2:3" x14ac:dyDescent="0.25">
      <c r="B20" s="26"/>
      <c r="C20" s="26"/>
    </row>
    <row r="21" spans="2:3" x14ac:dyDescent="0.25">
      <c r="B21" s="27" t="s">
        <v>45</v>
      </c>
      <c r="C21" s="27" t="s">
        <v>46</v>
      </c>
    </row>
    <row r="22" spans="2:3" x14ac:dyDescent="0.25">
      <c r="B22" s="27" t="s">
        <v>44</v>
      </c>
      <c r="C22" s="27" t="s">
        <v>47</v>
      </c>
    </row>
    <row r="23" spans="2:3" x14ac:dyDescent="0.25">
      <c r="B23" s="27" t="s">
        <v>48</v>
      </c>
      <c r="C23" s="27" t="s">
        <v>49</v>
      </c>
    </row>
    <row r="24" spans="2:3" x14ac:dyDescent="0.25">
      <c r="B24" s="27" t="s">
        <v>50</v>
      </c>
      <c r="C24" s="27" t="s">
        <v>51</v>
      </c>
    </row>
    <row r="25" spans="2:3" x14ac:dyDescent="0.25">
      <c r="B25" s="27" t="s">
        <v>52</v>
      </c>
      <c r="C25" s="27" t="s">
        <v>53</v>
      </c>
    </row>
    <row r="26" spans="2:3" x14ac:dyDescent="0.25">
      <c r="B26" s="27" t="s">
        <v>153</v>
      </c>
      <c r="C26" s="27" t="s">
        <v>154</v>
      </c>
    </row>
    <row r="27" spans="2:3" x14ac:dyDescent="0.25">
      <c r="B27" s="27" t="s">
        <v>114</v>
      </c>
      <c r="C27" s="27" t="s">
        <v>115</v>
      </c>
    </row>
    <row r="28" spans="2:3" x14ac:dyDescent="0.25">
      <c r="B28" s="26"/>
      <c r="C28" s="26"/>
    </row>
    <row r="29" spans="2:3" x14ac:dyDescent="0.25">
      <c r="B29" s="27" t="s">
        <v>54</v>
      </c>
      <c r="C29" s="27" t="s">
        <v>55</v>
      </c>
    </row>
    <row r="30" spans="2:3" x14ac:dyDescent="0.25">
      <c r="B30" s="27" t="s">
        <v>56</v>
      </c>
      <c r="C30" s="27" t="s">
        <v>57</v>
      </c>
    </row>
    <row r="31" spans="2:3" x14ac:dyDescent="0.25">
      <c r="B31" s="27" t="s">
        <v>58</v>
      </c>
      <c r="C31" s="27" t="s">
        <v>59</v>
      </c>
    </row>
    <row r="32" spans="2:3" x14ac:dyDescent="0.25">
      <c r="B32" s="27" t="s">
        <v>60</v>
      </c>
      <c r="C32" s="27" t="s">
        <v>61</v>
      </c>
    </row>
    <row r="33" spans="2:3" x14ac:dyDescent="0.25">
      <c r="B33" s="27" t="s">
        <v>123</v>
      </c>
      <c r="C33" s="27" t="s">
        <v>62</v>
      </c>
    </row>
    <row r="34" spans="2:3" x14ac:dyDescent="0.25">
      <c r="B34" s="27" t="s">
        <v>157</v>
      </c>
      <c r="C34" s="27" t="s">
        <v>158</v>
      </c>
    </row>
    <row r="35" spans="2:3" x14ac:dyDescent="0.25">
      <c r="B35" s="27" t="s">
        <v>155</v>
      </c>
      <c r="C35" s="27" t="s">
        <v>156</v>
      </c>
    </row>
    <row r="36" spans="2:3" x14ac:dyDescent="0.25">
      <c r="B36" s="26"/>
      <c r="C36" s="26"/>
    </row>
    <row r="37" spans="2:3" x14ac:dyDescent="0.25">
      <c r="B37" s="27" t="s">
        <v>63</v>
      </c>
      <c r="C37" s="27" t="s">
        <v>64</v>
      </c>
    </row>
    <row r="38" spans="2:3" x14ac:dyDescent="0.25">
      <c r="B38" s="27" t="s">
        <v>65</v>
      </c>
      <c r="C38" s="27" t="s">
        <v>66</v>
      </c>
    </row>
    <row r="39" spans="2:3" x14ac:dyDescent="0.25">
      <c r="B39" s="27" t="s">
        <v>67</v>
      </c>
      <c r="C39" s="27" t="s">
        <v>68</v>
      </c>
    </row>
    <row r="40" spans="2:3" x14ac:dyDescent="0.25">
      <c r="B40" s="27" t="s">
        <v>69</v>
      </c>
      <c r="C40" s="27" t="s">
        <v>70</v>
      </c>
    </row>
    <row r="41" spans="2:3" x14ac:dyDescent="0.25">
      <c r="B41" s="27" t="s">
        <v>159</v>
      </c>
      <c r="C41" s="27" t="s">
        <v>160</v>
      </c>
    </row>
    <row r="42" spans="2:3" x14ac:dyDescent="0.25">
      <c r="B42" s="27" t="s">
        <v>161</v>
      </c>
      <c r="C42" s="27" t="s">
        <v>162</v>
      </c>
    </row>
    <row r="44" spans="2:3" x14ac:dyDescent="0.25">
      <c r="B44" s="27" t="s">
        <v>84</v>
      </c>
      <c r="C44" s="27" t="s">
        <v>85</v>
      </c>
    </row>
    <row r="45" spans="2:3" x14ac:dyDescent="0.25">
      <c r="B45" s="27" t="s">
        <v>130</v>
      </c>
      <c r="C45" s="27" t="s">
        <v>105</v>
      </c>
    </row>
    <row r="46" spans="2:3" x14ac:dyDescent="0.25">
      <c r="B46" s="27" t="s">
        <v>104</v>
      </c>
      <c r="C46" s="27" t="s">
        <v>106</v>
      </c>
    </row>
    <row r="48" spans="2:3" x14ac:dyDescent="0.25">
      <c r="B48" s="27" t="s">
        <v>110</v>
      </c>
      <c r="C48" s="27" t="s">
        <v>100</v>
      </c>
    </row>
    <row r="49" spans="2:3" x14ac:dyDescent="0.25">
      <c r="B49" s="27" t="s">
        <v>118</v>
      </c>
      <c r="C49" s="27" t="s">
        <v>121</v>
      </c>
    </row>
    <row r="50" spans="2:3" x14ac:dyDescent="0.25">
      <c r="B50" s="27" t="s">
        <v>141</v>
      </c>
      <c r="C50" s="27" t="s">
        <v>142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4"/>
  <sheetViews>
    <sheetView zoomScale="90" zoomScaleNormal="90" workbookViewId="0"/>
  </sheetViews>
  <sheetFormatPr defaultColWidth="9.140625" defaultRowHeight="12.75" x14ac:dyDescent="0.2"/>
  <cols>
    <col min="1" max="1" width="4.85546875" style="80" customWidth="1"/>
    <col min="2" max="2" width="5.5703125" style="80" customWidth="1"/>
    <col min="3" max="3" width="23.7109375" style="80" customWidth="1"/>
    <col min="4" max="4" width="13.140625" style="80" bestFit="1" customWidth="1"/>
    <col min="5" max="5" width="14.7109375" style="80" bestFit="1" customWidth="1"/>
    <col min="6" max="6" width="14.28515625" style="80" customWidth="1"/>
    <col min="7" max="7" width="14.28515625" style="80" bestFit="1" customWidth="1"/>
    <col min="8" max="9" width="14.7109375" style="80" bestFit="1" customWidth="1"/>
    <col min="10" max="12" width="14.7109375" style="80" customWidth="1"/>
    <col min="13" max="13" width="11.42578125" style="80" bestFit="1" customWidth="1"/>
    <col min="14" max="16384" width="9.140625" style="80"/>
  </cols>
  <sheetData>
    <row r="1" spans="2:25" s="78" customFormat="1" x14ac:dyDescent="0.2">
      <c r="C1" s="78" t="s">
        <v>0</v>
      </c>
      <c r="D1" s="79"/>
    </row>
    <row r="2" spans="2:25" s="78" customFormat="1" x14ac:dyDescent="0.2">
      <c r="C2" s="78" t="s">
        <v>140</v>
      </c>
      <c r="D2" s="80"/>
    </row>
    <row r="3" spans="2:25" s="78" customFormat="1" x14ac:dyDescent="0.2">
      <c r="C3" s="81">
        <v>43800</v>
      </c>
      <c r="D3" s="82"/>
    </row>
    <row r="4" spans="2:25" s="78" customFormat="1" x14ac:dyDescent="0.2">
      <c r="C4" s="81"/>
      <c r="D4" s="82"/>
    </row>
    <row r="5" spans="2:25" s="78" customFormat="1" x14ac:dyDescent="0.2">
      <c r="C5" s="81"/>
      <c r="D5" s="82"/>
    </row>
    <row r="6" spans="2:25" s="78" customFormat="1" x14ac:dyDescent="0.2">
      <c r="B6" s="83" t="s">
        <v>43</v>
      </c>
      <c r="C6" s="83"/>
      <c r="D6" s="84"/>
      <c r="E6" s="84"/>
      <c r="F6" s="83"/>
      <c r="G6" s="84"/>
      <c r="H6" s="84"/>
      <c r="I6" s="84"/>
      <c r="J6" s="84"/>
      <c r="K6" s="84"/>
      <c r="L6" s="84"/>
      <c r="M6" s="83"/>
      <c r="N6" s="83"/>
      <c r="O6" s="3" t="s">
        <v>101</v>
      </c>
      <c r="P6" s="83"/>
      <c r="Q6" s="83"/>
      <c r="R6" s="83"/>
      <c r="S6" s="83"/>
      <c r="T6" s="83"/>
      <c r="U6" s="83"/>
      <c r="V6" s="83"/>
      <c r="W6" s="83"/>
      <c r="X6" s="83"/>
      <c r="Y6" s="83"/>
    </row>
    <row r="7" spans="2:25" s="78" customFormat="1" x14ac:dyDescent="0.2">
      <c r="C7" s="85"/>
      <c r="D7" s="86">
        <v>2016</v>
      </c>
      <c r="E7" s="86">
        <v>2017</v>
      </c>
      <c r="F7" s="86">
        <v>2018</v>
      </c>
      <c r="G7" s="86">
        <v>2019</v>
      </c>
      <c r="H7" s="86">
        <v>2020</v>
      </c>
      <c r="I7" s="86">
        <v>2021</v>
      </c>
      <c r="J7" s="86">
        <v>2022</v>
      </c>
      <c r="K7" s="86">
        <v>2023</v>
      </c>
      <c r="L7" s="86">
        <v>2024</v>
      </c>
      <c r="M7" s="122" t="s">
        <v>112</v>
      </c>
    </row>
    <row r="8" spans="2:25" s="78" customFormat="1" x14ac:dyDescent="0.2">
      <c r="C8" s="81" t="s">
        <v>24</v>
      </c>
      <c r="D8" s="87">
        <v>0</v>
      </c>
      <c r="E8" s="87">
        <v>100</v>
      </c>
      <c r="F8" s="87">
        <v>300</v>
      </c>
      <c r="G8" s="87">
        <v>813.97596346727278</v>
      </c>
      <c r="H8" s="87">
        <v>6940.8763086443614</v>
      </c>
      <c r="I8" s="87">
        <v>22192.39096361781</v>
      </c>
      <c r="J8" s="87">
        <v>53980.218367650617</v>
      </c>
      <c r="K8" s="87">
        <v>71670.94100331713</v>
      </c>
      <c r="L8" s="87">
        <v>85473.15241821071</v>
      </c>
      <c r="M8" s="121">
        <v>1.5651813743206695</v>
      </c>
    </row>
    <row r="9" spans="2:25" s="78" customFormat="1" x14ac:dyDescent="0.2">
      <c r="C9" s="81" t="s">
        <v>30</v>
      </c>
      <c r="D9" s="87">
        <v>0</v>
      </c>
      <c r="E9" s="87">
        <v>400</v>
      </c>
      <c r="F9" s="87">
        <v>20</v>
      </c>
      <c r="G9" s="87">
        <v>607.99364966666678</v>
      </c>
      <c r="H9" s="87">
        <v>5199.4997788866658</v>
      </c>
      <c r="I9" s="87">
        <v>42339.097550835002</v>
      </c>
      <c r="J9" s="87">
        <v>71887.452445937917</v>
      </c>
      <c r="K9" s="87">
        <v>92057.048409693671</v>
      </c>
      <c r="L9" s="87">
        <v>121808.97654476824</v>
      </c>
      <c r="M9" s="121">
        <v>3.2734131600137681</v>
      </c>
    </row>
    <row r="10" spans="2:25" s="78" customFormat="1" x14ac:dyDescent="0.2">
      <c r="C10" s="81" t="s">
        <v>29</v>
      </c>
      <c r="D10" s="87">
        <v>0</v>
      </c>
      <c r="E10" s="87">
        <v>69.850265625000006</v>
      </c>
      <c r="F10" s="87">
        <v>80.123058157883577</v>
      </c>
      <c r="G10" s="87">
        <v>3883.038207748546</v>
      </c>
      <c r="H10" s="87">
        <v>5220.5910273085747</v>
      </c>
      <c r="I10" s="87">
        <v>5562.7430197845042</v>
      </c>
      <c r="J10" s="87">
        <v>5867.8079378663306</v>
      </c>
      <c r="K10" s="87">
        <v>5672.1110041591874</v>
      </c>
      <c r="L10" s="87">
        <v>5560.5265510659265</v>
      </c>
      <c r="M10" s="121">
        <v>1.02718351990847</v>
      </c>
    </row>
    <row r="11" spans="2:25" s="78" customFormat="1" x14ac:dyDescent="0.2">
      <c r="C11" s="14" t="s">
        <v>25</v>
      </c>
      <c r="D11" s="87">
        <v>0</v>
      </c>
      <c r="E11" s="87">
        <v>0</v>
      </c>
      <c r="F11" s="87">
        <v>150</v>
      </c>
      <c r="G11" s="87">
        <v>335.84817033328522</v>
      </c>
      <c r="H11" s="87">
        <v>6888.0371964629212</v>
      </c>
      <c r="I11" s="87">
        <v>13487.890422997452</v>
      </c>
      <c r="J11" s="87">
        <v>29234.643327419522</v>
      </c>
      <c r="K11" s="87">
        <v>43757.082602833667</v>
      </c>
      <c r="L11" s="87">
        <v>58681.080836034169</v>
      </c>
      <c r="M11" s="121">
        <v>1.7043805733459338</v>
      </c>
    </row>
    <row r="12" spans="2:25" s="78" customFormat="1" x14ac:dyDescent="0.2">
      <c r="C12" s="99" t="s">
        <v>23</v>
      </c>
      <c r="D12" s="89">
        <v>0</v>
      </c>
      <c r="E12" s="89">
        <v>569.85026562500002</v>
      </c>
      <c r="F12" s="89">
        <v>550.12305815788363</v>
      </c>
      <c r="G12" s="89">
        <v>5640.8559912157707</v>
      </c>
      <c r="H12" s="89">
        <v>24249.004311302524</v>
      </c>
      <c r="I12" s="89">
        <v>83582.121957234776</v>
      </c>
      <c r="J12" s="89">
        <v>160970.12207887441</v>
      </c>
      <c r="K12" s="89">
        <v>213157.18302000363</v>
      </c>
      <c r="L12" s="89">
        <v>271523.73635007907</v>
      </c>
      <c r="M12" s="15">
        <v>1.8111972896432786</v>
      </c>
    </row>
    <row r="13" spans="2:25" s="78" customFormat="1" x14ac:dyDescent="0.2">
      <c r="F13" s="111"/>
      <c r="G13" s="111"/>
      <c r="H13" s="111"/>
      <c r="I13" s="111"/>
      <c r="J13" s="111"/>
      <c r="K13" s="111"/>
      <c r="L13" s="111"/>
      <c r="M13" s="88"/>
      <c r="N13" s="91"/>
      <c r="O13" s="91"/>
    </row>
    <row r="14" spans="2:25" s="78" customFormat="1" x14ac:dyDescent="0.2">
      <c r="C14" s="116" t="s">
        <v>40</v>
      </c>
      <c r="E14" s="92"/>
      <c r="F14" s="92"/>
      <c r="G14" s="92"/>
      <c r="H14" s="92"/>
      <c r="I14" s="92"/>
      <c r="J14" s="92"/>
      <c r="K14" s="92"/>
      <c r="L14" s="92"/>
      <c r="M14" s="82"/>
      <c r="N14" s="91"/>
      <c r="O14" s="91"/>
    </row>
    <row r="15" spans="2:25" s="78" customFormat="1" x14ac:dyDescent="0.2">
      <c r="C15" s="83"/>
      <c r="M15" s="93"/>
      <c r="N15" s="91"/>
      <c r="O15" s="91"/>
    </row>
    <row r="16" spans="2:25" s="78" customFormat="1" x14ac:dyDescent="0.2">
      <c r="M16" s="94"/>
      <c r="N16" s="91"/>
      <c r="O16" s="91"/>
    </row>
    <row r="17" spans="2:25" s="78" customFormat="1" ht="129.75" customHeight="1" x14ac:dyDescent="0.2">
      <c r="M17" s="82"/>
    </row>
    <row r="18" spans="2:25" s="78" customFormat="1" x14ac:dyDescent="0.2">
      <c r="B18" s="3" t="s">
        <v>124</v>
      </c>
      <c r="C18" s="83"/>
      <c r="D18" s="84"/>
      <c r="E18" s="84"/>
      <c r="F18" s="83"/>
      <c r="G18" s="84"/>
      <c r="H18" s="84"/>
      <c r="I18" s="84"/>
      <c r="J18" s="84"/>
      <c r="K18" s="84"/>
      <c r="L18" s="84"/>
      <c r="M18" s="83"/>
      <c r="N18" s="83"/>
      <c r="O18" s="3" t="s">
        <v>125</v>
      </c>
      <c r="P18" s="83"/>
      <c r="Q18" s="83"/>
      <c r="R18" s="83"/>
      <c r="S18" s="83"/>
      <c r="T18" s="83"/>
      <c r="U18" s="83"/>
      <c r="V18" s="83"/>
      <c r="W18" s="83"/>
      <c r="X18" s="83"/>
      <c r="Y18" s="83"/>
    </row>
    <row r="19" spans="2:25" s="78" customFormat="1" x14ac:dyDescent="0.2">
      <c r="C19" s="85"/>
      <c r="D19" s="86">
        <v>2016</v>
      </c>
      <c r="E19" s="86">
        <v>2017</v>
      </c>
      <c r="F19" s="86">
        <v>2018</v>
      </c>
      <c r="G19" s="86">
        <v>2019</v>
      </c>
      <c r="H19" s="86">
        <v>2020</v>
      </c>
      <c r="I19" s="86">
        <v>2021</v>
      </c>
      <c r="J19" s="86">
        <v>2022</v>
      </c>
      <c r="K19" s="86">
        <v>2023</v>
      </c>
      <c r="L19" s="86">
        <v>2024</v>
      </c>
      <c r="M19" s="122" t="s">
        <v>112</v>
      </c>
    </row>
    <row r="20" spans="2:25" s="78" customFormat="1" x14ac:dyDescent="0.2">
      <c r="C20" s="2" t="s">
        <v>81</v>
      </c>
      <c r="D20" s="87">
        <v>0</v>
      </c>
      <c r="E20" s="87">
        <v>0</v>
      </c>
      <c r="F20" s="87">
        <v>0</v>
      </c>
      <c r="G20" s="87">
        <v>16422000</v>
      </c>
      <c r="H20" s="87">
        <v>66976000</v>
      </c>
      <c r="I20" s="87">
        <v>131376000</v>
      </c>
      <c r="J20" s="87">
        <v>156009000</v>
      </c>
      <c r="K20" s="87">
        <v>162577800</v>
      </c>
      <c r="L20" s="87">
        <v>165829356</v>
      </c>
      <c r="M20" s="121"/>
    </row>
    <row r="21" spans="2:25" s="78" customFormat="1" x14ac:dyDescent="0.2">
      <c r="C21" s="2" t="s">
        <v>82</v>
      </c>
      <c r="D21" s="87">
        <v>0</v>
      </c>
      <c r="E21" s="87">
        <v>0</v>
      </c>
      <c r="F21" s="87">
        <v>60</v>
      </c>
      <c r="G21" s="87">
        <v>646.43652066657046</v>
      </c>
      <c r="H21" s="87">
        <v>30651.21298231461</v>
      </c>
      <c r="I21" s="87">
        <v>113355.83067596944</v>
      </c>
      <c r="J21" s="87">
        <v>298885.19989355135</v>
      </c>
      <c r="K21" s="87">
        <v>496244.35205667332</v>
      </c>
      <c r="L21" s="87">
        <v>701846.47755671758</v>
      </c>
      <c r="M21" s="121">
        <v>3.7644760227881511</v>
      </c>
    </row>
    <row r="22" spans="2:25" s="78" customFormat="1" x14ac:dyDescent="0.2">
      <c r="C22" s="2" t="s">
        <v>127</v>
      </c>
      <c r="D22" s="87">
        <v>0</v>
      </c>
      <c r="E22" s="87">
        <v>698</v>
      </c>
      <c r="F22" s="87">
        <v>1201</v>
      </c>
      <c r="G22" s="87">
        <v>90888</v>
      </c>
      <c r="H22" s="87">
        <v>249388.00000000003</v>
      </c>
      <c r="I22" s="87">
        <v>374571</v>
      </c>
      <c r="J22" s="87">
        <v>514260.39582000009</v>
      </c>
      <c r="K22" s="87">
        <v>560544.59373000008</v>
      </c>
      <c r="L22" s="87">
        <v>590876.79163999995</v>
      </c>
      <c r="M22" s="121">
        <v>1.8096937632735295</v>
      </c>
    </row>
    <row r="23" spans="2:25" s="78" customFormat="1" x14ac:dyDescent="0.2">
      <c r="C23" s="99" t="s">
        <v>23</v>
      </c>
      <c r="D23" s="89">
        <v>0</v>
      </c>
      <c r="E23" s="89">
        <v>698</v>
      </c>
      <c r="F23" s="89">
        <v>1261</v>
      </c>
      <c r="G23" s="89">
        <v>16513534.436520666</v>
      </c>
      <c r="H23" s="89">
        <v>67256039.212982312</v>
      </c>
      <c r="I23" s="89">
        <v>131863926.83067597</v>
      </c>
      <c r="J23" s="89">
        <v>156822145.59571356</v>
      </c>
      <c r="K23" s="89">
        <v>163634588.94578668</v>
      </c>
      <c r="L23" s="89">
        <v>167122079.26919672</v>
      </c>
      <c r="M23" s="15">
        <v>6.1403547749872924</v>
      </c>
    </row>
    <row r="24" spans="2:25" s="78" customFormat="1" x14ac:dyDescent="0.2">
      <c r="H24" s="90"/>
      <c r="I24" s="90"/>
      <c r="J24" s="90"/>
      <c r="K24" s="90"/>
      <c r="L24" s="90"/>
      <c r="M24" s="88"/>
      <c r="N24" s="91"/>
      <c r="O24" s="91"/>
    </row>
    <row r="25" spans="2:25" s="78" customFormat="1" x14ac:dyDescent="0.2">
      <c r="C25" s="83"/>
      <c r="E25" s="92"/>
      <c r="F25" s="92"/>
      <c r="G25" s="92"/>
      <c r="H25" s="92"/>
      <c r="I25" s="92"/>
      <c r="J25" s="92"/>
      <c r="K25" s="92"/>
      <c r="L25" s="92"/>
      <c r="M25" s="82"/>
      <c r="N25" s="91"/>
      <c r="O25" s="91"/>
    </row>
    <row r="26" spans="2:25" s="78" customFormat="1" x14ac:dyDescent="0.2">
      <c r="C26" s="83"/>
      <c r="M26" s="93"/>
      <c r="N26" s="91"/>
      <c r="O26" s="91"/>
    </row>
    <row r="27" spans="2:25" s="78" customFormat="1" x14ac:dyDescent="0.2">
      <c r="M27" s="94"/>
      <c r="N27" s="91"/>
      <c r="O27" s="91"/>
    </row>
    <row r="28" spans="2:25" s="78" customFormat="1" ht="129.75" customHeight="1" x14ac:dyDescent="0.2">
      <c r="M28" s="82"/>
    </row>
    <row r="29" spans="2:25" s="78" customFormat="1" x14ac:dyDescent="0.2">
      <c r="B29" s="3" t="s">
        <v>86</v>
      </c>
      <c r="C29" s="81"/>
      <c r="D29" s="82"/>
      <c r="O29" s="3" t="s">
        <v>95</v>
      </c>
    </row>
    <row r="30" spans="2:25" s="78" customFormat="1" ht="15" x14ac:dyDescent="0.25">
      <c r="C30" s="85"/>
      <c r="D30" s="86">
        <v>2016</v>
      </c>
      <c r="E30" s="86">
        <v>2017</v>
      </c>
      <c r="F30" s="86">
        <v>2018</v>
      </c>
      <c r="G30" s="86">
        <v>2019</v>
      </c>
      <c r="H30" s="86">
        <v>2020</v>
      </c>
      <c r="I30" s="86">
        <v>2021</v>
      </c>
      <c r="J30" s="86">
        <v>2022</v>
      </c>
      <c r="K30" s="86">
        <v>2023</v>
      </c>
      <c r="L30" s="86">
        <v>2024</v>
      </c>
      <c r="M30" s="122" t="s">
        <v>112</v>
      </c>
      <c r="N30" s="96"/>
      <c r="O30" s="96"/>
      <c r="P30" s="96"/>
      <c r="Q30" s="96"/>
      <c r="R30" s="96"/>
      <c r="S30" s="96"/>
    </row>
    <row r="31" spans="2:25" s="78" customFormat="1" x14ac:dyDescent="0.2">
      <c r="C31" s="2" t="s">
        <v>136</v>
      </c>
      <c r="D31" s="87">
        <v>0</v>
      </c>
      <c r="E31" s="87">
        <v>69.850265625000006</v>
      </c>
      <c r="F31" s="87">
        <v>180.12305815788358</v>
      </c>
      <c r="G31" s="87">
        <v>4152.6616086091326</v>
      </c>
      <c r="H31" s="87">
        <v>7366.0684400606679</v>
      </c>
      <c r="I31" s="87">
        <v>8491.0608982611411</v>
      </c>
      <c r="J31" s="87">
        <v>9538.5667542740048</v>
      </c>
      <c r="K31" s="87">
        <v>10442.407694100195</v>
      </c>
      <c r="L31" s="87">
        <v>11298.71334733072</v>
      </c>
      <c r="M31" s="121">
        <v>0.9933181128451416</v>
      </c>
      <c r="N31" s="98"/>
      <c r="O31" s="98"/>
      <c r="P31" s="98"/>
      <c r="Q31" s="98"/>
      <c r="R31" s="98"/>
      <c r="S31" s="98"/>
      <c r="T31" s="98"/>
    </row>
    <row r="32" spans="2:25" s="78" customFormat="1" x14ac:dyDescent="0.2">
      <c r="C32" s="2" t="s">
        <v>87</v>
      </c>
      <c r="D32" s="87">
        <v>0</v>
      </c>
      <c r="E32" s="87">
        <v>500</v>
      </c>
      <c r="F32" s="87">
        <v>220</v>
      </c>
      <c r="G32" s="87">
        <v>843.01922927335272</v>
      </c>
      <c r="H32" s="87">
        <v>9367.0655625589352</v>
      </c>
      <c r="I32" s="87">
        <v>45521.369335141178</v>
      </c>
      <c r="J32" s="87">
        <v>89100.940801242934</v>
      </c>
      <c r="K32" s="87">
        <v>91801.523480042772</v>
      </c>
      <c r="L32" s="87">
        <v>98575.838538612588</v>
      </c>
      <c r="M32" s="121">
        <v>1.7662491907169922</v>
      </c>
      <c r="N32" s="98"/>
      <c r="O32" s="98"/>
      <c r="P32" s="98"/>
      <c r="Q32" s="98"/>
      <c r="R32" s="98"/>
      <c r="S32" s="98"/>
      <c r="T32" s="98"/>
    </row>
    <row r="33" spans="2:20" s="78" customFormat="1" x14ac:dyDescent="0.2">
      <c r="C33" s="2" t="s">
        <v>88</v>
      </c>
      <c r="D33" s="87">
        <v>0</v>
      </c>
      <c r="E33" s="87">
        <v>0</v>
      </c>
      <c r="F33" s="87">
        <v>0</v>
      </c>
      <c r="G33" s="87">
        <v>321.95689300000004</v>
      </c>
      <c r="H33" s="87">
        <v>1385.6277122199995</v>
      </c>
      <c r="I33" s="87">
        <v>20123.372500835001</v>
      </c>
      <c r="J33" s="87">
        <v>45725.881195937909</v>
      </c>
      <c r="K33" s="87">
        <v>86101.034243027025</v>
      </c>
      <c r="L33" s="87">
        <v>128227.92362810156</v>
      </c>
      <c r="M33" s="121"/>
      <c r="N33" s="98"/>
      <c r="O33" s="98"/>
      <c r="P33" s="98"/>
      <c r="Q33" s="98"/>
      <c r="R33" s="98"/>
      <c r="S33" s="98"/>
      <c r="T33" s="98"/>
    </row>
    <row r="34" spans="2:20" s="78" customFormat="1" x14ac:dyDescent="0.2">
      <c r="C34" s="2" t="s">
        <v>79</v>
      </c>
      <c r="D34" s="87">
        <v>0</v>
      </c>
      <c r="E34" s="87">
        <v>0</v>
      </c>
      <c r="F34" s="87">
        <v>150</v>
      </c>
      <c r="G34" s="87">
        <v>323.21826033328523</v>
      </c>
      <c r="H34" s="87">
        <v>6130.2425964629219</v>
      </c>
      <c r="I34" s="87">
        <v>9446.3192229974538</v>
      </c>
      <c r="J34" s="87">
        <v>16604.733327419523</v>
      </c>
      <c r="K34" s="87">
        <v>24812.217602833669</v>
      </c>
      <c r="L34" s="87">
        <v>33421.260836034169</v>
      </c>
      <c r="M34" s="121">
        <v>1.4621920712954464</v>
      </c>
      <c r="N34" s="98"/>
      <c r="O34" s="98"/>
      <c r="P34" s="98"/>
      <c r="Q34" s="98"/>
      <c r="R34" s="98"/>
      <c r="S34" s="98"/>
      <c r="T34" s="98"/>
    </row>
    <row r="35" spans="2:20" s="78" customFormat="1" x14ac:dyDescent="0.2">
      <c r="C35" s="99" t="s">
        <v>23</v>
      </c>
      <c r="D35" s="89">
        <v>0</v>
      </c>
      <c r="E35" s="89">
        <v>569.85026562500002</v>
      </c>
      <c r="F35" s="89">
        <v>550.12305815788363</v>
      </c>
      <c r="G35" s="89">
        <v>5640.8559912157698</v>
      </c>
      <c r="H35" s="89">
        <v>24249.004311302528</v>
      </c>
      <c r="I35" s="89">
        <v>83582.121957234776</v>
      </c>
      <c r="J35" s="89">
        <v>160970.12207887435</v>
      </c>
      <c r="K35" s="89">
        <v>213157.18302000366</v>
      </c>
      <c r="L35" s="89">
        <v>271523.73635007907</v>
      </c>
      <c r="M35" s="15">
        <v>1.8111972896432786</v>
      </c>
      <c r="N35" s="98"/>
      <c r="O35" s="98"/>
      <c r="P35" s="98"/>
      <c r="Q35" s="98"/>
      <c r="R35" s="98"/>
      <c r="S35" s="98"/>
      <c r="T35" s="98"/>
    </row>
    <row r="36" spans="2:20" s="78" customFormat="1" x14ac:dyDescent="0.2">
      <c r="C36" s="81"/>
      <c r="D36" s="87"/>
      <c r="E36" s="87"/>
      <c r="F36" s="87"/>
      <c r="G36" s="87"/>
      <c r="H36" s="87"/>
      <c r="I36" s="87"/>
      <c r="J36" s="87"/>
      <c r="K36" s="87"/>
      <c r="L36" s="87"/>
      <c r="M36" s="97"/>
      <c r="N36" s="98"/>
      <c r="O36" s="98"/>
      <c r="P36" s="98"/>
      <c r="Q36" s="98"/>
      <c r="R36" s="98"/>
      <c r="S36" s="98"/>
      <c r="T36" s="98"/>
    </row>
    <row r="37" spans="2:20" s="78" customFormat="1" x14ac:dyDescent="0.2">
      <c r="C37" s="116" t="s">
        <v>107</v>
      </c>
      <c r="D37" s="87"/>
      <c r="E37" s="87"/>
      <c r="F37" s="87"/>
      <c r="G37" s="87"/>
      <c r="H37" s="87"/>
      <c r="I37" s="87"/>
      <c r="J37" s="87"/>
      <c r="K37" s="87"/>
      <c r="L37" s="87"/>
      <c r="M37" s="97"/>
      <c r="N37" s="98"/>
      <c r="O37" s="98"/>
      <c r="P37" s="98"/>
      <c r="Q37" s="98"/>
      <c r="R37" s="98"/>
      <c r="S37" s="98"/>
      <c r="T37" s="98"/>
    </row>
    <row r="38" spans="2:20" s="78" customFormat="1" x14ac:dyDescent="0.2">
      <c r="D38" s="100"/>
      <c r="E38" s="100"/>
      <c r="F38" s="100"/>
      <c r="G38" s="100"/>
      <c r="H38" s="100"/>
      <c r="I38" s="100"/>
      <c r="J38" s="100"/>
      <c r="K38" s="100"/>
      <c r="L38" s="100"/>
      <c r="M38" s="88"/>
    </row>
    <row r="39" spans="2:20" s="78" customFormat="1" x14ac:dyDescent="0.2">
      <c r="C39" s="81"/>
      <c r="D39" s="82"/>
      <c r="J39" s="101"/>
      <c r="K39" s="101"/>
      <c r="L39" s="101"/>
    </row>
    <row r="40" spans="2:20" s="78" customFormat="1" ht="119.25" customHeight="1" x14ac:dyDescent="0.2"/>
    <row r="41" spans="2:20" s="102" customFormat="1" ht="15" x14ac:dyDescent="0.25">
      <c r="C41" s="103"/>
      <c r="D41" s="103"/>
      <c r="E41" s="103"/>
      <c r="F41" s="103"/>
      <c r="G41" s="103"/>
      <c r="H41" s="103"/>
      <c r="I41" s="103"/>
      <c r="J41" s="103"/>
      <c r="K41" s="103"/>
      <c r="L41" s="103"/>
      <c r="R41" s="103"/>
    </row>
    <row r="42" spans="2:20" s="78" customFormat="1" x14ac:dyDescent="0.2">
      <c r="B42" s="3" t="s">
        <v>90</v>
      </c>
      <c r="C42" s="81"/>
      <c r="D42" s="82"/>
      <c r="O42" s="3" t="s">
        <v>89</v>
      </c>
    </row>
    <row r="43" spans="2:20" s="78" customFormat="1" ht="15" x14ac:dyDescent="0.25">
      <c r="C43" s="85"/>
      <c r="D43" s="86">
        <v>2016</v>
      </c>
      <c r="E43" s="86">
        <v>2017</v>
      </c>
      <c r="F43" s="86">
        <v>2018</v>
      </c>
      <c r="G43" s="86">
        <v>2019</v>
      </c>
      <c r="H43" s="86">
        <v>2020</v>
      </c>
      <c r="I43" s="86">
        <v>2021</v>
      </c>
      <c r="J43" s="86">
        <v>2022</v>
      </c>
      <c r="K43" s="86">
        <v>2023</v>
      </c>
      <c r="L43" s="86">
        <v>2024</v>
      </c>
      <c r="M43" s="122" t="s">
        <v>112</v>
      </c>
      <c r="N43" s="96"/>
      <c r="O43" s="96"/>
      <c r="P43" s="96"/>
      <c r="Q43" s="96"/>
      <c r="R43" s="96"/>
      <c r="S43" s="96"/>
    </row>
    <row r="44" spans="2:20" s="78" customFormat="1" x14ac:dyDescent="0.2">
      <c r="C44" s="81" t="s">
        <v>33</v>
      </c>
      <c r="D44" s="87">
        <v>0</v>
      </c>
      <c r="E44" s="87">
        <v>0</v>
      </c>
      <c r="F44" s="87">
        <v>0</v>
      </c>
      <c r="G44" s="87">
        <v>0</v>
      </c>
      <c r="H44" s="87">
        <v>11758.521630704787</v>
      </c>
      <c r="I44" s="87">
        <v>62698.39385208251</v>
      </c>
      <c r="J44" s="87">
        <v>120724.12473485808</v>
      </c>
      <c r="K44" s="87">
        <v>151929.90273647811</v>
      </c>
      <c r="L44" s="87">
        <v>188494.33601863473</v>
      </c>
      <c r="M44" s="121"/>
      <c r="N44" s="98"/>
      <c r="O44" s="98"/>
      <c r="P44" s="98"/>
      <c r="Q44" s="98"/>
      <c r="R44" s="98"/>
      <c r="S44" s="98"/>
      <c r="T44" s="98"/>
    </row>
    <row r="45" spans="2:20" s="78" customFormat="1" x14ac:dyDescent="0.2">
      <c r="C45" s="81" t="s">
        <v>34</v>
      </c>
      <c r="D45" s="87">
        <v>0</v>
      </c>
      <c r="E45" s="87">
        <v>569.85026562500002</v>
      </c>
      <c r="F45" s="87">
        <v>550.12305815788363</v>
      </c>
      <c r="G45" s="87">
        <v>5640.8559912157707</v>
      </c>
      <c r="H45" s="87">
        <v>12490.482680597737</v>
      </c>
      <c r="I45" s="87">
        <v>20883.728105152259</v>
      </c>
      <c r="J45" s="87">
        <v>40245.997344016287</v>
      </c>
      <c r="K45" s="87">
        <v>61227.280283525579</v>
      </c>
      <c r="L45" s="87">
        <v>83029.400331444325</v>
      </c>
      <c r="M45" s="121">
        <v>1.3074307472891862</v>
      </c>
      <c r="N45" s="98"/>
      <c r="O45" s="98"/>
      <c r="P45" s="98"/>
      <c r="Q45" s="98"/>
      <c r="R45" s="98"/>
      <c r="S45" s="98"/>
      <c r="T45" s="98"/>
    </row>
    <row r="46" spans="2:20" s="78" customFormat="1" x14ac:dyDescent="0.2">
      <c r="C46" s="99" t="s">
        <v>23</v>
      </c>
      <c r="D46" s="89">
        <v>0</v>
      </c>
      <c r="E46" s="89">
        <v>569.85026562500002</v>
      </c>
      <c r="F46" s="89">
        <v>550.12305815788363</v>
      </c>
      <c r="G46" s="89">
        <v>5640.8559912157707</v>
      </c>
      <c r="H46" s="125">
        <v>24249.004311302524</v>
      </c>
      <c r="I46" s="89">
        <v>83582.121957234776</v>
      </c>
      <c r="J46" s="89">
        <v>160970.12207887438</v>
      </c>
      <c r="K46" s="89">
        <v>213157.18302000369</v>
      </c>
      <c r="L46" s="89">
        <v>271523.73635007907</v>
      </c>
      <c r="M46" s="15">
        <v>1.8111972896432786</v>
      </c>
      <c r="N46" s="98"/>
      <c r="O46" s="98"/>
      <c r="P46" s="98"/>
      <c r="Q46" s="98"/>
      <c r="R46" s="98"/>
      <c r="S46" s="98"/>
      <c r="T46" s="98"/>
    </row>
    <row r="47" spans="2:20" s="78" customFormat="1" x14ac:dyDescent="0.2">
      <c r="C47" s="81"/>
      <c r="D47" s="87"/>
      <c r="E47" s="87"/>
      <c r="F47" s="87"/>
      <c r="G47" s="87"/>
      <c r="H47" s="87"/>
      <c r="I47" s="87"/>
      <c r="J47" s="87"/>
      <c r="K47" s="87"/>
      <c r="L47" s="87"/>
      <c r="M47" s="97"/>
      <c r="N47" s="98"/>
      <c r="O47" s="98"/>
      <c r="P47" s="98"/>
      <c r="Q47" s="98"/>
      <c r="R47" s="98"/>
      <c r="S47" s="98"/>
      <c r="T47" s="98"/>
    </row>
    <row r="48" spans="2:20" s="78" customFormat="1" x14ac:dyDescent="0.2">
      <c r="C48" s="81"/>
      <c r="D48" s="87"/>
      <c r="E48" s="87"/>
      <c r="F48" s="87"/>
      <c r="G48" s="87"/>
      <c r="H48" s="87"/>
      <c r="I48" s="87"/>
      <c r="J48" s="87"/>
      <c r="K48" s="87"/>
      <c r="L48" s="87"/>
      <c r="M48" s="97"/>
      <c r="N48" s="98"/>
      <c r="O48" s="98"/>
      <c r="P48" s="98"/>
      <c r="Q48" s="98"/>
      <c r="R48" s="98"/>
      <c r="S48" s="98"/>
      <c r="T48" s="98"/>
    </row>
    <row r="49" spans="2:20" s="78" customFormat="1" x14ac:dyDescent="0.2">
      <c r="D49" s="100"/>
      <c r="E49" s="100"/>
      <c r="F49" s="100"/>
      <c r="G49" s="100"/>
      <c r="H49" s="100"/>
      <c r="I49" s="100"/>
      <c r="J49" s="100"/>
      <c r="K49" s="100"/>
      <c r="L49" s="100"/>
      <c r="M49" s="88"/>
    </row>
    <row r="50" spans="2:20" s="78" customFormat="1" x14ac:dyDescent="0.2">
      <c r="C50" s="81"/>
      <c r="D50" s="82"/>
      <c r="J50" s="101"/>
      <c r="K50" s="101"/>
      <c r="L50" s="101"/>
    </row>
    <row r="51" spans="2:20" s="78" customFormat="1" ht="142.5" customHeight="1" x14ac:dyDescent="0.2"/>
    <row r="52" spans="2:20" s="102" customFormat="1" ht="15" x14ac:dyDescent="0.25">
      <c r="C52" s="103"/>
      <c r="D52" s="103"/>
      <c r="E52" s="103"/>
      <c r="F52" s="103"/>
      <c r="G52" s="103"/>
      <c r="H52" s="103"/>
      <c r="I52" s="103"/>
      <c r="J52" s="103"/>
      <c r="K52" s="103"/>
      <c r="L52" s="103"/>
      <c r="R52" s="103"/>
    </row>
    <row r="53" spans="2:20" s="78" customFormat="1" x14ac:dyDescent="0.2">
      <c r="B53" s="3" t="s">
        <v>91</v>
      </c>
      <c r="C53" s="81"/>
      <c r="D53" s="82"/>
      <c r="O53" s="3" t="s">
        <v>92</v>
      </c>
    </row>
    <row r="54" spans="2:20" s="78" customFormat="1" ht="15" x14ac:dyDescent="0.25">
      <c r="C54" s="85"/>
      <c r="D54" s="86">
        <v>2016</v>
      </c>
      <c r="E54" s="86">
        <v>2017</v>
      </c>
      <c r="F54" s="86">
        <v>2018</v>
      </c>
      <c r="G54" s="86">
        <v>2019</v>
      </c>
      <c r="H54" s="86">
        <v>2020</v>
      </c>
      <c r="I54" s="86">
        <v>2021</v>
      </c>
      <c r="J54" s="86">
        <v>2022</v>
      </c>
      <c r="K54" s="86">
        <v>2023</v>
      </c>
      <c r="L54" s="86">
        <v>2024</v>
      </c>
      <c r="M54" s="122" t="s">
        <v>112</v>
      </c>
      <c r="N54" s="96"/>
      <c r="O54" s="96"/>
      <c r="P54" s="96"/>
      <c r="Q54" s="96"/>
      <c r="R54" s="96"/>
      <c r="S54" s="96"/>
    </row>
    <row r="55" spans="2:20" s="78" customFormat="1" x14ac:dyDescent="0.2">
      <c r="C55" s="81" t="s">
        <v>35</v>
      </c>
      <c r="D55" s="87">
        <v>0</v>
      </c>
      <c r="E55" s="87">
        <v>469.85026562500002</v>
      </c>
      <c r="F55" s="87">
        <v>250.12305815788358</v>
      </c>
      <c r="G55" s="87">
        <v>4960.683800475771</v>
      </c>
      <c r="H55" s="87">
        <v>18485.503244050124</v>
      </c>
      <c r="I55" s="87">
        <v>61918.24282402976</v>
      </c>
      <c r="J55" s="87">
        <v>103656.49279617543</v>
      </c>
      <c r="K55" s="87">
        <v>123827.66330444478</v>
      </c>
      <c r="L55" s="87">
        <v>159824.48747897529</v>
      </c>
      <c r="M55" s="121">
        <v>1.9348208676432046</v>
      </c>
      <c r="N55" s="98"/>
      <c r="O55" s="98"/>
      <c r="P55" s="98"/>
      <c r="Q55" s="98"/>
      <c r="R55" s="98"/>
      <c r="S55" s="98"/>
      <c r="T55" s="98"/>
    </row>
    <row r="56" spans="2:20" s="78" customFormat="1" x14ac:dyDescent="0.2">
      <c r="C56" s="81" t="s">
        <v>36</v>
      </c>
      <c r="D56" s="87">
        <v>0</v>
      </c>
      <c r="E56" s="87">
        <v>99.999999999999972</v>
      </c>
      <c r="F56" s="87">
        <v>300</v>
      </c>
      <c r="G56" s="87">
        <v>680.17219074000025</v>
      </c>
      <c r="H56" s="87">
        <v>5763.5010672523986</v>
      </c>
      <c r="I56" s="87">
        <v>21663.879133205013</v>
      </c>
      <c r="J56" s="87">
        <v>57313.629282698945</v>
      </c>
      <c r="K56" s="87">
        <v>89329.519715558883</v>
      </c>
      <c r="L56" s="87">
        <v>111699.24887110376</v>
      </c>
      <c r="M56" s="121">
        <v>1.6821815224281482</v>
      </c>
      <c r="N56" s="98"/>
      <c r="O56" s="98"/>
      <c r="P56" s="98"/>
      <c r="Q56" s="98"/>
      <c r="R56" s="98"/>
      <c r="S56" s="98"/>
      <c r="T56" s="98"/>
    </row>
    <row r="57" spans="2:20" s="78" customFormat="1" x14ac:dyDescent="0.2">
      <c r="C57" s="99" t="s">
        <v>23</v>
      </c>
      <c r="D57" s="89">
        <v>0</v>
      </c>
      <c r="E57" s="89">
        <v>569.85026562500002</v>
      </c>
      <c r="F57" s="89">
        <v>550.12305815788363</v>
      </c>
      <c r="G57" s="89">
        <v>5640.8559912157716</v>
      </c>
      <c r="H57" s="125">
        <v>24249.004311302524</v>
      </c>
      <c r="I57" s="89">
        <v>83582.121957234776</v>
      </c>
      <c r="J57" s="89">
        <v>160970.12207887438</v>
      </c>
      <c r="K57" s="89">
        <v>213157.18302000366</v>
      </c>
      <c r="L57" s="89">
        <v>271523.73635007907</v>
      </c>
      <c r="M57" s="15">
        <v>1.8111972896432786</v>
      </c>
      <c r="N57" s="98"/>
      <c r="O57" s="98"/>
      <c r="P57" s="98"/>
      <c r="Q57" s="98"/>
      <c r="R57" s="98"/>
      <c r="S57" s="98"/>
      <c r="T57" s="98"/>
    </row>
    <row r="58" spans="2:20" s="78" customFormat="1" x14ac:dyDescent="0.2">
      <c r="C58" s="81"/>
      <c r="D58" s="87"/>
      <c r="E58" s="87"/>
      <c r="F58" s="87"/>
      <c r="G58" s="87"/>
      <c r="H58" s="87"/>
      <c r="I58" s="87"/>
      <c r="J58" s="87"/>
      <c r="K58" s="87"/>
      <c r="L58" s="87"/>
      <c r="M58" s="97"/>
      <c r="N58" s="98"/>
      <c r="O58" s="98"/>
      <c r="P58" s="98"/>
      <c r="Q58" s="98"/>
      <c r="R58" s="98"/>
      <c r="S58" s="98"/>
      <c r="T58" s="98"/>
    </row>
    <row r="59" spans="2:20" s="78" customFormat="1" x14ac:dyDescent="0.2">
      <c r="C59" s="81"/>
      <c r="D59" s="87"/>
      <c r="E59" s="87"/>
      <c r="F59" s="87"/>
      <c r="G59" s="87"/>
      <c r="H59" s="87"/>
      <c r="I59" s="87"/>
      <c r="J59" s="87"/>
      <c r="K59" s="87"/>
      <c r="L59" s="87"/>
      <c r="M59" s="97"/>
      <c r="N59" s="98"/>
      <c r="O59" s="98"/>
      <c r="P59" s="98"/>
      <c r="Q59" s="98"/>
      <c r="R59" s="98"/>
      <c r="S59" s="98"/>
      <c r="T59" s="98"/>
    </row>
    <row r="60" spans="2:20" s="78" customFormat="1" x14ac:dyDescent="0.2">
      <c r="D60" s="100"/>
      <c r="E60" s="100"/>
      <c r="F60" s="100"/>
      <c r="G60" s="100"/>
      <c r="H60" s="100"/>
      <c r="I60" s="100"/>
      <c r="J60" s="100"/>
      <c r="K60" s="100"/>
      <c r="L60" s="100"/>
      <c r="M60" s="88"/>
    </row>
    <row r="61" spans="2:20" s="78" customFormat="1" x14ac:dyDescent="0.2">
      <c r="C61" s="81"/>
      <c r="D61" s="82"/>
      <c r="J61" s="101"/>
      <c r="K61" s="101"/>
      <c r="L61" s="101"/>
    </row>
    <row r="62" spans="2:20" s="78" customFormat="1" ht="119.25" customHeight="1" x14ac:dyDescent="0.2"/>
    <row r="63" spans="2:20" s="78" customFormat="1" x14ac:dyDescent="0.2"/>
    <row r="64" spans="2:20" s="78" customFormat="1" x14ac:dyDescent="0.2">
      <c r="B64" s="3" t="s">
        <v>93</v>
      </c>
      <c r="C64" s="81"/>
      <c r="D64" s="82"/>
      <c r="O64" s="3" t="s">
        <v>94</v>
      </c>
    </row>
    <row r="65" spans="2:20" s="78" customFormat="1" ht="15" x14ac:dyDescent="0.25">
      <c r="C65" s="85"/>
      <c r="D65" s="86">
        <v>2016</v>
      </c>
      <c r="E65" s="86">
        <v>2017</v>
      </c>
      <c r="F65" s="86">
        <v>2018</v>
      </c>
      <c r="G65" s="86">
        <v>2019</v>
      </c>
      <c r="H65" s="86">
        <v>2020</v>
      </c>
      <c r="I65" s="86">
        <v>2021</v>
      </c>
      <c r="J65" s="86">
        <v>2022</v>
      </c>
      <c r="K65" s="86">
        <v>2023</v>
      </c>
      <c r="L65" s="86">
        <v>2024</v>
      </c>
      <c r="M65" s="122" t="s">
        <v>112</v>
      </c>
      <c r="N65" s="96"/>
      <c r="O65" s="96"/>
      <c r="P65" s="96"/>
      <c r="Q65" s="96"/>
      <c r="R65" s="96"/>
      <c r="S65" s="96"/>
    </row>
    <row r="66" spans="2:20" s="78" customFormat="1" x14ac:dyDescent="0.2">
      <c r="C66" s="81" t="s">
        <v>41</v>
      </c>
      <c r="D66" s="87">
        <v>0</v>
      </c>
      <c r="E66" s="87">
        <v>0</v>
      </c>
      <c r="F66" s="87">
        <v>0</v>
      </c>
      <c r="G66" s="87">
        <v>435.62608300000005</v>
      </c>
      <c r="H66" s="87">
        <v>4416.8061122199997</v>
      </c>
      <c r="I66" s="87">
        <v>26185.729300835003</v>
      </c>
      <c r="J66" s="87">
        <v>58355.791195937913</v>
      </c>
      <c r="K66" s="87">
        <v>105045.89924302703</v>
      </c>
      <c r="L66" s="87">
        <v>153487.74362810157</v>
      </c>
      <c r="M66" s="121"/>
      <c r="N66" s="98"/>
      <c r="O66" s="98"/>
      <c r="P66" s="98"/>
      <c r="Q66" s="98"/>
      <c r="R66" s="98"/>
      <c r="S66" s="98"/>
      <c r="T66" s="98"/>
    </row>
    <row r="67" spans="2:20" s="78" customFormat="1" x14ac:dyDescent="0.2">
      <c r="C67" s="81" t="s">
        <v>42</v>
      </c>
      <c r="D67" s="87">
        <v>0</v>
      </c>
      <c r="E67" s="87">
        <v>569.85026562500002</v>
      </c>
      <c r="F67" s="87">
        <v>550.12305815788363</v>
      </c>
      <c r="G67" s="87">
        <v>5205.2299082157706</v>
      </c>
      <c r="H67" s="87">
        <v>19832.198199082522</v>
      </c>
      <c r="I67" s="87">
        <v>57396.392656399767</v>
      </c>
      <c r="J67" s="87">
        <v>102614.33088293645</v>
      </c>
      <c r="K67" s="87">
        <v>108111.28377697663</v>
      </c>
      <c r="L67" s="87">
        <v>118035.99272197747</v>
      </c>
      <c r="M67" s="121">
        <v>1.4467659874255734</v>
      </c>
      <c r="N67" s="98"/>
      <c r="O67" s="98"/>
      <c r="P67" s="98"/>
      <c r="Q67" s="98"/>
      <c r="R67" s="98"/>
      <c r="S67" s="98"/>
      <c r="T67" s="98"/>
    </row>
    <row r="68" spans="2:20" s="78" customFormat="1" x14ac:dyDescent="0.2">
      <c r="C68" s="99" t="s">
        <v>23</v>
      </c>
      <c r="D68" s="89">
        <v>0</v>
      </c>
      <c r="E68" s="89">
        <v>569.85026562500002</v>
      </c>
      <c r="F68" s="89">
        <v>550.12305815788363</v>
      </c>
      <c r="G68" s="89">
        <v>5640.8559912157707</v>
      </c>
      <c r="H68" s="89">
        <v>24249.004311302524</v>
      </c>
      <c r="I68" s="89">
        <v>83582.121957234776</v>
      </c>
      <c r="J68" s="89">
        <v>160970.12207887438</v>
      </c>
      <c r="K68" s="89">
        <v>213157.18302000366</v>
      </c>
      <c r="L68" s="89">
        <v>271523.73635007907</v>
      </c>
      <c r="M68" s="15">
        <v>1.8111972896432786</v>
      </c>
      <c r="N68" s="98"/>
      <c r="O68" s="98"/>
      <c r="P68" s="98"/>
      <c r="Q68" s="98"/>
      <c r="R68" s="98"/>
      <c r="S68" s="98"/>
      <c r="T68" s="98"/>
    </row>
    <row r="69" spans="2:20" s="78" customFormat="1" x14ac:dyDescent="0.2">
      <c r="C69" s="128"/>
      <c r="D69" s="129"/>
      <c r="E69" s="129"/>
      <c r="F69" s="129"/>
      <c r="G69" s="129"/>
      <c r="H69" s="129"/>
      <c r="I69" s="129"/>
      <c r="J69" s="129"/>
      <c r="K69" s="129"/>
      <c r="L69" s="129"/>
      <c r="M69" s="121"/>
      <c r="N69" s="98"/>
      <c r="O69" s="98"/>
      <c r="P69" s="98"/>
      <c r="Q69" s="98"/>
      <c r="R69" s="98"/>
      <c r="S69" s="98"/>
      <c r="T69" s="98"/>
    </row>
    <row r="70" spans="2:20" s="78" customFormat="1" x14ac:dyDescent="0.2">
      <c r="C70" s="130"/>
      <c r="D70" s="130"/>
      <c r="E70" s="131"/>
      <c r="F70" s="131"/>
      <c r="G70" s="131"/>
      <c r="H70" s="131"/>
      <c r="I70" s="131"/>
      <c r="J70" s="131"/>
      <c r="K70" s="131"/>
      <c r="L70" s="131"/>
      <c r="M70" s="121"/>
      <c r="N70" s="98"/>
      <c r="O70" s="98"/>
      <c r="P70" s="98"/>
      <c r="Q70" s="98"/>
      <c r="R70" s="98"/>
      <c r="S70" s="98"/>
      <c r="T70" s="98"/>
    </row>
    <row r="71" spans="2:20" s="78" customFormat="1" x14ac:dyDescent="0.2">
      <c r="C71" s="132"/>
      <c r="D71" s="133"/>
      <c r="E71" s="134"/>
      <c r="F71" s="134"/>
      <c r="G71" s="134"/>
      <c r="H71" s="134"/>
      <c r="I71" s="134"/>
      <c r="J71" s="134"/>
      <c r="K71" s="134"/>
      <c r="L71" s="134"/>
      <c r="M71" s="121"/>
    </row>
    <row r="72" spans="2:20" s="78" customFormat="1" x14ac:dyDescent="0.2">
      <c r="C72" s="130"/>
      <c r="D72" s="130"/>
      <c r="E72" s="131"/>
      <c r="F72" s="131"/>
      <c r="G72" s="131"/>
      <c r="H72" s="131"/>
      <c r="I72" s="131"/>
      <c r="J72" s="131"/>
      <c r="K72" s="131"/>
      <c r="L72" s="131"/>
      <c r="M72" s="121"/>
    </row>
    <row r="73" spans="2:20" s="78" customFormat="1" ht="134.25" customHeight="1" x14ac:dyDescent="0.2">
      <c r="E73" s="118"/>
      <c r="F73" s="118"/>
      <c r="G73" s="118"/>
      <c r="H73" s="118"/>
      <c r="I73" s="118"/>
      <c r="J73" s="118"/>
      <c r="K73" s="118"/>
      <c r="L73" s="118"/>
    </row>
    <row r="74" spans="2:20" s="78" customFormat="1" x14ac:dyDescent="0.2">
      <c r="C74" s="95"/>
      <c r="M74" s="94"/>
    </row>
    <row r="75" spans="2:20" s="78" customFormat="1" x14ac:dyDescent="0.2">
      <c r="B75" s="3" t="s">
        <v>96</v>
      </c>
      <c r="C75" s="81"/>
      <c r="D75" s="82"/>
      <c r="O75" s="3" t="s">
        <v>97</v>
      </c>
    </row>
    <row r="76" spans="2:20" s="78" customFormat="1" ht="15" x14ac:dyDescent="0.25">
      <c r="C76" s="85"/>
      <c r="D76" s="86">
        <v>2016</v>
      </c>
      <c r="E76" s="86">
        <v>2017</v>
      </c>
      <c r="F76" s="86">
        <v>2018</v>
      </c>
      <c r="G76" s="86">
        <v>2019</v>
      </c>
      <c r="H76" s="86">
        <v>2020</v>
      </c>
      <c r="I76" s="86">
        <v>2021</v>
      </c>
      <c r="J76" s="86">
        <v>2022</v>
      </c>
      <c r="K76" s="86">
        <v>2023</v>
      </c>
      <c r="L76" s="86">
        <v>2024</v>
      </c>
      <c r="M76" s="122" t="s">
        <v>112</v>
      </c>
      <c r="N76" s="96"/>
      <c r="O76" s="96"/>
      <c r="P76" s="96"/>
      <c r="Q76" s="96"/>
      <c r="R76" s="96"/>
      <c r="S76" s="96"/>
    </row>
    <row r="77" spans="2:20" s="78" customFormat="1" x14ac:dyDescent="0.2">
      <c r="C77" s="81" t="s">
        <v>31</v>
      </c>
      <c r="D77" s="87">
        <v>0</v>
      </c>
      <c r="E77" s="87">
        <v>319.85026562500002</v>
      </c>
      <c r="F77" s="87">
        <v>328.12305815788358</v>
      </c>
      <c r="G77" s="87">
        <v>4296.829274075938</v>
      </c>
      <c r="H77" s="87">
        <v>10835.326178676394</v>
      </c>
      <c r="I77" s="87">
        <v>32259.317197876742</v>
      </c>
      <c r="J77" s="87">
        <v>59470.583365240542</v>
      </c>
      <c r="K77" s="87">
        <v>101103.52856860239</v>
      </c>
      <c r="L77" s="87">
        <v>144768.56715868355</v>
      </c>
      <c r="M77" s="121">
        <v>1.759134813087766</v>
      </c>
      <c r="N77" s="98"/>
      <c r="O77" s="98"/>
      <c r="P77" s="98"/>
      <c r="Q77" s="98"/>
      <c r="R77" s="98"/>
      <c r="S77" s="98"/>
      <c r="T77" s="98"/>
    </row>
    <row r="78" spans="2:20" s="78" customFormat="1" x14ac:dyDescent="0.2">
      <c r="C78" s="81" t="s">
        <v>32</v>
      </c>
      <c r="D78" s="87">
        <v>0</v>
      </c>
      <c r="E78" s="87">
        <v>250</v>
      </c>
      <c r="F78" s="87">
        <v>222</v>
      </c>
      <c r="G78" s="87">
        <v>1205.0229444125605</v>
      </c>
      <c r="H78" s="87">
        <v>12126.966768989767</v>
      </c>
      <c r="I78" s="87">
        <v>49408.477486630756</v>
      </c>
      <c r="J78" s="87">
        <v>99265.226895452011</v>
      </c>
      <c r="K78" s="87">
        <v>109367.56354231038</v>
      </c>
      <c r="L78" s="87">
        <v>123829.41464594094</v>
      </c>
      <c r="M78" s="121">
        <v>1.8690964025311199</v>
      </c>
      <c r="N78" s="98"/>
      <c r="O78" s="98"/>
      <c r="P78" s="98"/>
      <c r="Q78" s="98"/>
      <c r="R78" s="98"/>
      <c r="S78" s="98"/>
      <c r="T78" s="98"/>
    </row>
    <row r="79" spans="2:20" s="78" customFormat="1" x14ac:dyDescent="0.2">
      <c r="C79" s="2" t="s">
        <v>98</v>
      </c>
      <c r="D79" s="87">
        <v>0</v>
      </c>
      <c r="E79" s="87">
        <v>0</v>
      </c>
      <c r="F79" s="87">
        <v>0</v>
      </c>
      <c r="G79" s="87">
        <v>139.00377272727272</v>
      </c>
      <c r="H79" s="87">
        <v>1286.7113636363629</v>
      </c>
      <c r="I79" s="87">
        <v>1914.3272727272736</v>
      </c>
      <c r="J79" s="87">
        <v>2234.3118181818177</v>
      </c>
      <c r="K79" s="87">
        <v>2686.0909090909086</v>
      </c>
      <c r="L79" s="87">
        <v>2925.7545454545448</v>
      </c>
      <c r="M79" s="121"/>
      <c r="N79" s="98"/>
      <c r="O79" s="98"/>
      <c r="P79" s="98"/>
      <c r="Q79" s="98"/>
      <c r="R79" s="98"/>
      <c r="S79" s="98"/>
      <c r="T79" s="98"/>
    </row>
    <row r="80" spans="2:20" s="78" customFormat="1" x14ac:dyDescent="0.2">
      <c r="C80" s="99" t="s">
        <v>23</v>
      </c>
      <c r="D80" s="89">
        <v>0</v>
      </c>
      <c r="E80" s="89">
        <v>569.85026562500002</v>
      </c>
      <c r="F80" s="89">
        <v>550.12305815788363</v>
      </c>
      <c r="G80" s="89">
        <v>5640.8559912157716</v>
      </c>
      <c r="H80" s="125">
        <v>24249.004311302524</v>
      </c>
      <c r="I80" s="89">
        <v>83582.121957234776</v>
      </c>
      <c r="J80" s="89">
        <v>160970.12207887438</v>
      </c>
      <c r="K80" s="89">
        <v>213157.18302000369</v>
      </c>
      <c r="L80" s="89">
        <v>271523.73635007901</v>
      </c>
      <c r="M80" s="15">
        <v>1.8111972896432786</v>
      </c>
      <c r="N80" s="98"/>
      <c r="O80" s="98"/>
      <c r="P80" s="98"/>
      <c r="Q80" s="98"/>
      <c r="R80" s="98"/>
      <c r="S80" s="98"/>
      <c r="T80" s="98"/>
    </row>
    <row r="81" spans="2:20" s="78" customFormat="1" x14ac:dyDescent="0.2">
      <c r="C81" s="81"/>
      <c r="D81" s="87"/>
      <c r="E81" s="87"/>
      <c r="F81" s="87"/>
      <c r="G81" s="87"/>
      <c r="H81" s="87"/>
      <c r="I81" s="87"/>
      <c r="J81" s="87"/>
      <c r="K81" s="87"/>
      <c r="L81" s="87"/>
      <c r="M81" s="97"/>
      <c r="N81" s="98"/>
      <c r="O81" s="98"/>
      <c r="P81" s="98"/>
      <c r="Q81" s="98"/>
      <c r="R81" s="98"/>
      <c r="S81" s="98"/>
      <c r="T81" s="98"/>
    </row>
    <row r="82" spans="2:20" s="78" customFormat="1" x14ac:dyDescent="0.2">
      <c r="C82" s="81"/>
      <c r="D82" s="87"/>
      <c r="E82" s="87"/>
      <c r="F82" s="87"/>
      <c r="G82" s="87"/>
      <c r="H82" s="87"/>
      <c r="I82" s="87"/>
      <c r="J82" s="87"/>
      <c r="K82" s="87"/>
      <c r="L82" s="87"/>
      <c r="M82" s="97"/>
      <c r="N82" s="98"/>
      <c r="O82" s="98"/>
      <c r="P82" s="98"/>
      <c r="Q82" s="98"/>
      <c r="R82" s="98"/>
      <c r="S82" s="98"/>
      <c r="T82" s="98"/>
    </row>
    <row r="83" spans="2:20" s="78" customFormat="1" x14ac:dyDescent="0.2">
      <c r="D83" s="100"/>
      <c r="E83" s="100"/>
      <c r="F83" s="100"/>
      <c r="G83" s="100"/>
      <c r="H83" s="100"/>
      <c r="I83" s="100"/>
      <c r="J83" s="100"/>
      <c r="K83" s="100"/>
      <c r="L83" s="100"/>
      <c r="M83" s="88"/>
    </row>
    <row r="84" spans="2:20" s="78" customFormat="1" x14ac:dyDescent="0.2">
      <c r="C84" s="81"/>
      <c r="D84" s="82"/>
      <c r="J84" s="101"/>
      <c r="K84" s="101"/>
      <c r="L84" s="101"/>
    </row>
    <row r="85" spans="2:20" s="78" customFormat="1" ht="119.25" customHeight="1" x14ac:dyDescent="0.2"/>
    <row r="86" spans="2:20" s="78" customFormat="1" x14ac:dyDescent="0.2"/>
    <row r="87" spans="2:20" s="78" customFormat="1" x14ac:dyDescent="0.2">
      <c r="B87" s="3" t="s">
        <v>128</v>
      </c>
      <c r="C87" s="2"/>
      <c r="D87" s="119"/>
      <c r="E87" s="1"/>
      <c r="F87" s="1"/>
      <c r="G87" s="1"/>
      <c r="H87" s="1"/>
      <c r="I87" s="1"/>
      <c r="J87" s="1"/>
      <c r="K87" s="1"/>
      <c r="L87" s="1"/>
      <c r="M87" s="1"/>
      <c r="O87" s="3" t="s">
        <v>129</v>
      </c>
    </row>
    <row r="88" spans="2:20" s="78" customFormat="1" ht="15" x14ac:dyDescent="0.25">
      <c r="B88" s="1"/>
      <c r="C88" s="120"/>
      <c r="D88" s="37">
        <v>2016</v>
      </c>
      <c r="E88" s="37">
        <v>2017</v>
      </c>
      <c r="F88" s="37">
        <v>2018</v>
      </c>
      <c r="G88" s="37">
        <v>2019</v>
      </c>
      <c r="H88" s="37">
        <v>2020</v>
      </c>
      <c r="I88" s="37">
        <v>2021</v>
      </c>
      <c r="J88" s="37">
        <v>2022</v>
      </c>
      <c r="K88" s="37">
        <v>2023</v>
      </c>
      <c r="L88" s="37">
        <v>2024</v>
      </c>
      <c r="M88" s="122" t="s">
        <v>112</v>
      </c>
      <c r="N88" s="96"/>
      <c r="O88" s="96"/>
      <c r="P88" s="96"/>
      <c r="Q88" s="96"/>
      <c r="R88" s="96"/>
      <c r="S88" s="96"/>
    </row>
    <row r="89" spans="2:20" s="78" customFormat="1" x14ac:dyDescent="0.2">
      <c r="B89" s="1"/>
      <c r="C89" s="2" t="s">
        <v>24</v>
      </c>
      <c r="D89" s="5">
        <v>0</v>
      </c>
      <c r="E89" s="5">
        <v>0</v>
      </c>
      <c r="F89" s="5">
        <v>0</v>
      </c>
      <c r="G89" s="5">
        <v>8028</v>
      </c>
      <c r="H89" s="5">
        <v>82271</v>
      </c>
      <c r="I89" s="5">
        <v>131062</v>
      </c>
      <c r="J89" s="5">
        <v>162998</v>
      </c>
      <c r="K89" s="5">
        <v>195381</v>
      </c>
      <c r="L89" s="5">
        <v>212606</v>
      </c>
      <c r="M89" s="121"/>
      <c r="N89" s="114"/>
      <c r="O89" s="98"/>
      <c r="P89" s="98"/>
      <c r="Q89" s="98"/>
      <c r="R89" s="98"/>
      <c r="S89" s="98"/>
      <c r="T89" s="98"/>
    </row>
    <row r="90" spans="2:20" s="78" customFormat="1" x14ac:dyDescent="0.2">
      <c r="B90" s="1"/>
      <c r="C90" s="2" t="s">
        <v>30</v>
      </c>
      <c r="D90" s="5">
        <v>0</v>
      </c>
      <c r="E90" s="5">
        <v>0</v>
      </c>
      <c r="F90" s="5">
        <v>0</v>
      </c>
      <c r="G90" s="5">
        <v>5200</v>
      </c>
      <c r="H90" s="5">
        <v>10500</v>
      </c>
      <c r="I90" s="5">
        <v>21000</v>
      </c>
      <c r="J90" s="5">
        <v>57872.395820000005</v>
      </c>
      <c r="K90" s="5">
        <v>81558.593729999993</v>
      </c>
      <c r="L90" s="5">
        <v>100244.79164000001</v>
      </c>
      <c r="M90" s="121"/>
      <c r="N90" s="114"/>
      <c r="O90" s="98"/>
      <c r="P90" s="98"/>
      <c r="Q90" s="98"/>
      <c r="R90" s="98"/>
      <c r="S90" s="98"/>
      <c r="T90" s="98"/>
    </row>
    <row r="91" spans="2:20" s="78" customFormat="1" x14ac:dyDescent="0.2">
      <c r="B91" s="1"/>
      <c r="C91" s="2" t="s">
        <v>29</v>
      </c>
      <c r="D91" s="5">
        <v>0</v>
      </c>
      <c r="E91" s="5">
        <v>698</v>
      </c>
      <c r="F91" s="5">
        <v>1201</v>
      </c>
      <c r="G91" s="5">
        <v>77660</v>
      </c>
      <c r="H91" s="5">
        <v>156617</v>
      </c>
      <c r="I91" s="5">
        <v>222509</v>
      </c>
      <c r="J91" s="5">
        <v>293390</v>
      </c>
      <c r="K91" s="5">
        <v>283605</v>
      </c>
      <c r="L91" s="5">
        <v>278026</v>
      </c>
      <c r="M91" s="121">
        <v>1.4779377997418019</v>
      </c>
      <c r="N91" s="114"/>
      <c r="O91" s="98"/>
      <c r="P91" s="98"/>
      <c r="Q91" s="98"/>
      <c r="R91" s="98"/>
      <c r="S91" s="98"/>
      <c r="T91" s="98"/>
    </row>
    <row r="92" spans="2:20" s="78" customFormat="1" x14ac:dyDescent="0.2">
      <c r="B92" s="1"/>
      <c r="C92" s="2" t="s">
        <v>25</v>
      </c>
      <c r="D92" s="5">
        <v>0</v>
      </c>
      <c r="E92" s="5">
        <v>0</v>
      </c>
      <c r="F92" s="5">
        <v>60</v>
      </c>
      <c r="G92" s="5">
        <v>646.43652066657046</v>
      </c>
      <c r="H92" s="5">
        <v>30651.21298231461</v>
      </c>
      <c r="I92" s="5">
        <v>113355.83067596944</v>
      </c>
      <c r="J92" s="5">
        <v>298885.19989355135</v>
      </c>
      <c r="K92" s="5">
        <v>496244.35205667332</v>
      </c>
      <c r="L92" s="5">
        <v>701846.47755671758</v>
      </c>
      <c r="M92" s="121">
        <v>3.7644760227881511</v>
      </c>
      <c r="N92" s="114"/>
      <c r="O92" s="98"/>
      <c r="P92" s="98"/>
      <c r="Q92" s="98"/>
      <c r="R92" s="98"/>
      <c r="S92" s="98"/>
      <c r="T92" s="98"/>
    </row>
    <row r="93" spans="2:20" s="78" customFormat="1" x14ac:dyDescent="0.2">
      <c r="B93" s="1"/>
      <c r="C93" s="99" t="s">
        <v>23</v>
      </c>
      <c r="D93" s="10">
        <v>0</v>
      </c>
      <c r="E93" s="10">
        <v>698</v>
      </c>
      <c r="F93" s="10">
        <v>1261</v>
      </c>
      <c r="G93" s="10">
        <v>91534.436520666568</v>
      </c>
      <c r="H93" s="10">
        <v>280039.21298231464</v>
      </c>
      <c r="I93" s="10">
        <v>487926.83067596942</v>
      </c>
      <c r="J93" s="10">
        <v>813145.59571355139</v>
      </c>
      <c r="K93" s="10">
        <v>1056788.9457866733</v>
      </c>
      <c r="L93" s="10">
        <v>1292723.2691967175</v>
      </c>
      <c r="M93" s="15">
        <v>2.1753998013464924</v>
      </c>
      <c r="N93" s="98"/>
      <c r="O93" s="98"/>
      <c r="P93" s="98"/>
      <c r="Q93" s="98"/>
      <c r="R93" s="98"/>
      <c r="S93" s="98"/>
      <c r="T93" s="98"/>
    </row>
    <row r="94" spans="2:20" s="78" customFormat="1" x14ac:dyDescent="0.2">
      <c r="C94" s="81"/>
      <c r="D94" s="87"/>
      <c r="E94" s="87"/>
      <c r="F94" s="87"/>
      <c r="G94" s="87"/>
      <c r="H94" s="87"/>
      <c r="I94" s="87"/>
      <c r="J94" s="87"/>
      <c r="K94" s="87"/>
      <c r="L94" s="87"/>
      <c r="M94" s="97"/>
      <c r="N94" s="98"/>
      <c r="O94" s="98"/>
      <c r="P94" s="98"/>
      <c r="Q94" s="98"/>
      <c r="R94" s="98"/>
      <c r="S94" s="98"/>
      <c r="T94" s="98"/>
    </row>
    <row r="95" spans="2:20" s="78" customFormat="1" x14ac:dyDescent="0.2">
      <c r="C95" s="81"/>
      <c r="D95" s="87"/>
      <c r="E95" s="87"/>
      <c r="F95" s="87"/>
      <c r="G95" s="87"/>
      <c r="H95" s="87"/>
      <c r="I95" s="87"/>
      <c r="J95" s="87"/>
      <c r="K95" s="87"/>
      <c r="L95" s="87"/>
      <c r="M95" s="97"/>
      <c r="N95" s="98"/>
      <c r="O95" s="98"/>
      <c r="P95" s="98"/>
      <c r="Q95" s="98"/>
      <c r="R95" s="98"/>
      <c r="S95" s="98"/>
      <c r="T95" s="98"/>
    </row>
    <row r="96" spans="2:20" s="78" customFormat="1" x14ac:dyDescent="0.2">
      <c r="D96" s="100"/>
      <c r="E96" s="100"/>
      <c r="F96" s="100"/>
      <c r="G96" s="100"/>
      <c r="H96" s="100"/>
      <c r="I96" s="100"/>
      <c r="J96" s="100"/>
      <c r="K96" s="100"/>
      <c r="L96" s="100"/>
      <c r="M96" s="88"/>
    </row>
    <row r="97" spans="2:20" s="78" customFormat="1" x14ac:dyDescent="0.2">
      <c r="C97" s="81"/>
      <c r="D97" s="82"/>
      <c r="J97" s="101"/>
      <c r="K97" s="101"/>
      <c r="L97" s="101"/>
    </row>
    <row r="98" spans="2:20" s="78" customFormat="1" ht="119.25" customHeight="1" x14ac:dyDescent="0.2"/>
    <row r="99" spans="2:20" s="78" customFormat="1" x14ac:dyDescent="0.2"/>
    <row r="100" spans="2:20" s="30" customFormat="1" x14ac:dyDescent="0.2">
      <c r="B100" s="3" t="s">
        <v>145</v>
      </c>
      <c r="C100" s="33"/>
      <c r="D100" s="34"/>
      <c r="O100" s="3" t="s">
        <v>146</v>
      </c>
    </row>
    <row r="101" spans="2:20" s="30" customFormat="1" ht="15" x14ac:dyDescent="0.25">
      <c r="C101" s="36"/>
      <c r="D101" s="37">
        <v>2016</v>
      </c>
      <c r="E101" s="37">
        <v>2017</v>
      </c>
      <c r="F101" s="37">
        <v>2018</v>
      </c>
      <c r="G101" s="37">
        <v>2019</v>
      </c>
      <c r="H101" s="37">
        <v>2020</v>
      </c>
      <c r="I101" s="37">
        <v>2021</v>
      </c>
      <c r="J101" s="37">
        <v>2022</v>
      </c>
      <c r="K101" s="37">
        <v>2023</v>
      </c>
      <c r="L101" s="37">
        <v>2024</v>
      </c>
      <c r="M101" s="3" t="s">
        <v>112</v>
      </c>
      <c r="N101" s="74"/>
      <c r="O101" s="74"/>
      <c r="P101" s="74"/>
      <c r="Q101" s="74"/>
      <c r="R101" s="74"/>
      <c r="S101" s="74"/>
    </row>
    <row r="102" spans="2:20" s="30" customFormat="1" x14ac:dyDescent="0.2">
      <c r="C102" s="2" t="s">
        <v>147</v>
      </c>
      <c r="D102" s="38">
        <v>0</v>
      </c>
      <c r="E102" s="38">
        <v>209.4</v>
      </c>
      <c r="F102" s="38">
        <v>425.3</v>
      </c>
      <c r="G102" s="38">
        <v>25136.054729726646</v>
      </c>
      <c r="H102" s="38">
        <v>61763.678580982021</v>
      </c>
      <c r="I102" s="38">
        <v>109329.01614888411</v>
      </c>
      <c r="J102" s="38">
        <v>167153.52759380895</v>
      </c>
      <c r="K102" s="38">
        <v>215827.74618004716</v>
      </c>
      <c r="L102" s="38">
        <v>265644.26232907386</v>
      </c>
      <c r="M102" s="39">
        <v>1.9237092126456239</v>
      </c>
      <c r="N102" s="42"/>
      <c r="O102" s="42"/>
      <c r="P102" s="42"/>
      <c r="Q102" s="42"/>
      <c r="R102" s="42"/>
      <c r="S102" s="42"/>
      <c r="T102" s="42"/>
    </row>
    <row r="103" spans="2:20" s="30" customFormat="1" x14ac:dyDescent="0.2">
      <c r="C103" s="2" t="s">
        <v>148</v>
      </c>
      <c r="D103" s="38">
        <v>0</v>
      </c>
      <c r="E103" s="38">
        <v>1058.4502656249999</v>
      </c>
      <c r="F103" s="38">
        <v>1325.8230581578835</v>
      </c>
      <c r="G103" s="38">
        <v>71392.801261489119</v>
      </c>
      <c r="H103" s="38">
        <v>211873.3257303205</v>
      </c>
      <c r="I103" s="38">
        <v>348824.10580835067</v>
      </c>
      <c r="J103" s="38">
        <v>480704.59448506543</v>
      </c>
      <c r="K103" s="38">
        <v>516815.43683995656</v>
      </c>
      <c r="L103" s="38">
        <v>542011.47402100509</v>
      </c>
      <c r="M103" s="39">
        <v>1.7242930267766883</v>
      </c>
      <c r="N103" s="42"/>
      <c r="O103" s="42"/>
      <c r="P103" s="42"/>
      <c r="Q103" s="42"/>
      <c r="R103" s="42"/>
      <c r="S103" s="42"/>
      <c r="T103" s="42"/>
    </row>
    <row r="104" spans="2:20" s="30" customFormat="1" x14ac:dyDescent="0.2">
      <c r="C104" s="2" t="s">
        <v>132</v>
      </c>
      <c r="D104" s="38">
        <v>0</v>
      </c>
      <c r="E104" s="38">
        <v>0</v>
      </c>
      <c r="F104" s="38">
        <v>60</v>
      </c>
      <c r="G104" s="38">
        <v>646.43652066657046</v>
      </c>
      <c r="H104" s="38">
        <v>30651.21298231461</v>
      </c>
      <c r="I104" s="38">
        <v>113355.83067596944</v>
      </c>
      <c r="J104" s="38">
        <v>326257.59571355139</v>
      </c>
      <c r="K104" s="38">
        <v>537302.94578667334</v>
      </c>
      <c r="L104" s="38">
        <v>756591.26919671753</v>
      </c>
      <c r="M104" s="39">
        <v>3.8244929839754427</v>
      </c>
      <c r="N104" s="42"/>
      <c r="O104" s="42"/>
      <c r="P104" s="42"/>
      <c r="Q104" s="42"/>
      <c r="R104" s="42"/>
      <c r="S104" s="42"/>
      <c r="T104" s="42"/>
    </row>
    <row r="105" spans="2:20" s="30" customFormat="1" x14ac:dyDescent="0.2">
      <c r="C105" s="20" t="s">
        <v>23</v>
      </c>
      <c r="D105" s="40">
        <v>0</v>
      </c>
      <c r="E105" s="40">
        <v>1267.850265625</v>
      </c>
      <c r="F105" s="40">
        <v>1811.1230581578834</v>
      </c>
      <c r="G105" s="40">
        <v>97175.292511882333</v>
      </c>
      <c r="H105" s="40">
        <v>304288.21729361708</v>
      </c>
      <c r="I105" s="40">
        <v>571508.95263320429</v>
      </c>
      <c r="J105" s="40">
        <v>974115.71779242577</v>
      </c>
      <c r="K105" s="40">
        <v>1269946.1288066772</v>
      </c>
      <c r="L105" s="40">
        <v>1564247.0055467966</v>
      </c>
      <c r="M105" s="15">
        <v>2.0859784957679968</v>
      </c>
      <c r="N105" s="42"/>
      <c r="O105" s="42"/>
      <c r="P105" s="42"/>
      <c r="Q105" s="42"/>
      <c r="R105" s="42"/>
      <c r="S105" s="42"/>
      <c r="T105" s="42"/>
    </row>
    <row r="106" spans="2:20" s="30" customFormat="1" x14ac:dyDescent="0.2">
      <c r="C106" s="33"/>
      <c r="D106" s="110"/>
      <c r="E106" s="110"/>
      <c r="F106" s="110"/>
      <c r="G106" s="110"/>
      <c r="H106" s="110"/>
      <c r="I106" s="110"/>
      <c r="J106" s="110"/>
      <c r="K106" s="110"/>
      <c r="L106" s="110"/>
      <c r="M106" s="39"/>
      <c r="N106" s="42"/>
      <c r="O106" s="42"/>
      <c r="P106" s="42"/>
      <c r="Q106" s="42"/>
      <c r="R106" s="42"/>
      <c r="S106" s="42"/>
      <c r="T106" s="42"/>
    </row>
    <row r="107" spans="2:20" s="30" customFormat="1" x14ac:dyDescent="0.2">
      <c r="C107" s="117" t="s">
        <v>131</v>
      </c>
      <c r="D107" s="38"/>
      <c r="E107" s="38"/>
      <c r="F107" s="38"/>
      <c r="G107" s="38"/>
      <c r="H107" s="38"/>
      <c r="I107" s="38"/>
      <c r="J107" s="38"/>
      <c r="K107" s="38"/>
      <c r="L107" s="38"/>
      <c r="M107" s="39"/>
      <c r="N107" s="42"/>
      <c r="O107" s="42"/>
      <c r="P107" s="42"/>
      <c r="Q107" s="42"/>
      <c r="R107" s="42"/>
      <c r="S107" s="42"/>
      <c r="T107" s="42"/>
    </row>
    <row r="108" spans="2:20" s="30" customFormat="1" x14ac:dyDescent="0.2">
      <c r="D108" s="43"/>
      <c r="E108" s="43"/>
      <c r="F108" s="43"/>
      <c r="G108" s="43"/>
      <c r="H108" s="43"/>
      <c r="I108" s="43"/>
      <c r="J108" s="43"/>
      <c r="K108" s="43"/>
      <c r="L108" s="43"/>
      <c r="M108" s="41"/>
    </row>
    <row r="109" spans="2:20" s="30" customFormat="1" x14ac:dyDescent="0.2">
      <c r="C109" s="33"/>
      <c r="D109" s="34"/>
      <c r="J109" s="44"/>
      <c r="K109" s="44"/>
      <c r="L109" s="44"/>
    </row>
    <row r="110" spans="2:20" s="30" customFormat="1" ht="119.25" customHeight="1" x14ac:dyDescent="0.2"/>
    <row r="111" spans="2:20" s="78" customFormat="1" x14ac:dyDescent="0.2">
      <c r="D111" s="104"/>
      <c r="E111" s="104"/>
      <c r="F111" s="104"/>
      <c r="G111" s="104"/>
      <c r="H111" s="104"/>
      <c r="I111" s="104"/>
    </row>
    <row r="112" spans="2:20" s="78" customFormat="1" x14ac:dyDescent="0.2">
      <c r="B112" s="3" t="s">
        <v>133</v>
      </c>
      <c r="C112" s="81"/>
      <c r="D112" s="82"/>
      <c r="O112" s="3" t="s">
        <v>134</v>
      </c>
    </row>
    <row r="113" spans="2:15" s="78" customFormat="1" x14ac:dyDescent="0.2">
      <c r="C113" s="85"/>
      <c r="D113" s="86">
        <v>2016</v>
      </c>
      <c r="E113" s="86">
        <v>2017</v>
      </c>
      <c r="F113" s="86">
        <v>2018</v>
      </c>
      <c r="G113" s="86">
        <v>2019</v>
      </c>
      <c r="H113" s="86">
        <v>2020</v>
      </c>
      <c r="I113" s="86">
        <v>2021</v>
      </c>
      <c r="J113" s="86">
        <v>2022</v>
      </c>
      <c r="K113" s="86">
        <v>2023</v>
      </c>
      <c r="L113" s="86">
        <v>2024</v>
      </c>
      <c r="M113" s="122" t="s">
        <v>112</v>
      </c>
    </row>
    <row r="114" spans="2:15" s="78" customFormat="1" x14ac:dyDescent="0.2">
      <c r="C114" s="81" t="s">
        <v>24</v>
      </c>
      <c r="D114" s="105">
        <v>0</v>
      </c>
      <c r="E114" s="105">
        <v>346500</v>
      </c>
      <c r="F114" s="105">
        <v>1029105</v>
      </c>
      <c r="G114" s="105">
        <v>7104256.0558744092</v>
      </c>
      <c r="H114" s="105">
        <v>68658096.648461714</v>
      </c>
      <c r="I114" s="105">
        <v>143828635.80491871</v>
      </c>
      <c r="J114" s="105">
        <v>255767242.09598097</v>
      </c>
      <c r="K114" s="105">
        <v>311942959.99127477</v>
      </c>
      <c r="L114" s="105">
        <v>344913001.57783693</v>
      </c>
      <c r="M114" s="121">
        <v>1.6355725736867885</v>
      </c>
      <c r="N114" s="127"/>
    </row>
    <row r="115" spans="2:15" s="78" customFormat="1" x14ac:dyDescent="0.2">
      <c r="C115" s="81" t="s">
        <v>30</v>
      </c>
      <c r="D115" s="105">
        <v>0</v>
      </c>
      <c r="E115" s="105">
        <v>1386000</v>
      </c>
      <c r="F115" s="105">
        <v>68607</v>
      </c>
      <c r="G115" s="105">
        <v>3935044.1952038878</v>
      </c>
      <c r="H115" s="105">
        <v>22201613.31455759</v>
      </c>
      <c r="I115" s="105">
        <v>122423929.50016129</v>
      </c>
      <c r="J115" s="105">
        <v>191685998.00890958</v>
      </c>
      <c r="K115" s="105">
        <v>189993918.33598125</v>
      </c>
      <c r="L115" s="105">
        <v>214339727.36773604</v>
      </c>
      <c r="M115" s="121">
        <v>2.8234525729305866</v>
      </c>
      <c r="N115" s="127"/>
    </row>
    <row r="116" spans="2:15" s="78" customFormat="1" x14ac:dyDescent="0.2">
      <c r="C116" s="81" t="s">
        <v>29</v>
      </c>
      <c r="D116" s="105">
        <v>0</v>
      </c>
      <c r="E116" s="105">
        <v>486331.17039062502</v>
      </c>
      <c r="F116" s="105">
        <v>635150.13255189592</v>
      </c>
      <c r="G116" s="105">
        <v>33378578.314790722</v>
      </c>
      <c r="H116" s="105">
        <v>58929054.180533826</v>
      </c>
      <c r="I116" s="105">
        <v>74796425.743049249</v>
      </c>
      <c r="J116" s="105">
        <v>89604111.614581868</v>
      </c>
      <c r="K116" s="105">
        <v>82284905.489202037</v>
      </c>
      <c r="L116" s="105">
        <v>78532144.254288077</v>
      </c>
      <c r="M116" s="121">
        <v>1.2320050717141586</v>
      </c>
      <c r="N116" s="127"/>
    </row>
    <row r="117" spans="2:15" s="78" customFormat="1" x14ac:dyDescent="0.2">
      <c r="C117" s="2" t="s">
        <v>25</v>
      </c>
      <c r="D117" s="105">
        <v>0</v>
      </c>
      <c r="E117" s="105">
        <v>0</v>
      </c>
      <c r="F117" s="105">
        <v>529600.5</v>
      </c>
      <c r="G117" s="105">
        <v>1021570.606339403</v>
      </c>
      <c r="H117" s="105">
        <v>22912159.222918369</v>
      </c>
      <c r="I117" s="105">
        <v>49303301.473352537</v>
      </c>
      <c r="J117" s="105">
        <v>106813895.61597753</v>
      </c>
      <c r="K117" s="105">
        <v>162129778.25112656</v>
      </c>
      <c r="L117" s="105">
        <v>218579595.88022444</v>
      </c>
      <c r="M117" s="121">
        <v>1.7286230198293704</v>
      </c>
      <c r="N117" s="127"/>
    </row>
    <row r="118" spans="2:15" s="78" customFormat="1" x14ac:dyDescent="0.2">
      <c r="C118" s="99" t="s">
        <v>23</v>
      </c>
      <c r="D118" s="106">
        <v>0</v>
      </c>
      <c r="E118" s="106">
        <v>2218831.170390625</v>
      </c>
      <c r="F118" s="106">
        <v>2262462.6325518959</v>
      </c>
      <c r="G118" s="106">
        <v>45439449.172208421</v>
      </c>
      <c r="H118" s="106">
        <v>172700923.3664715</v>
      </c>
      <c r="I118" s="106">
        <v>390352292.52148181</v>
      </c>
      <c r="J118" s="106">
        <v>643871247.33544993</v>
      </c>
      <c r="K118" s="106">
        <v>746351562.06758463</v>
      </c>
      <c r="L118" s="106">
        <v>856364469.08008552</v>
      </c>
      <c r="M118" s="15">
        <v>1.6895494739486119</v>
      </c>
    </row>
    <row r="119" spans="2:15" s="78" customFormat="1" x14ac:dyDescent="0.2"/>
    <row r="120" spans="2:15" s="78" customFormat="1" x14ac:dyDescent="0.2">
      <c r="C120" s="116" t="s">
        <v>27</v>
      </c>
    </row>
    <row r="121" spans="2:15" s="78" customFormat="1" ht="145.5" customHeight="1" x14ac:dyDescent="0.2"/>
    <row r="122" spans="2:15" s="78" customFormat="1" x14ac:dyDescent="0.2"/>
    <row r="123" spans="2:15" s="78" customFormat="1" x14ac:dyDescent="0.2">
      <c r="B123" s="3" t="s">
        <v>135</v>
      </c>
      <c r="C123" s="81"/>
      <c r="D123" s="82"/>
      <c r="O123" s="3" t="s">
        <v>137</v>
      </c>
    </row>
    <row r="124" spans="2:15" s="78" customFormat="1" x14ac:dyDescent="0.2">
      <c r="C124" s="85"/>
      <c r="D124" s="86">
        <v>2016</v>
      </c>
      <c r="E124" s="86">
        <v>2017</v>
      </c>
      <c r="F124" s="86">
        <v>2018</v>
      </c>
      <c r="G124" s="86">
        <v>2019</v>
      </c>
      <c r="H124" s="86">
        <v>2020</v>
      </c>
      <c r="I124" s="86">
        <v>2021</v>
      </c>
      <c r="J124" s="86">
        <v>2022</v>
      </c>
      <c r="K124" s="86">
        <v>2023</v>
      </c>
      <c r="L124" s="86">
        <v>2024</v>
      </c>
      <c r="M124" s="122" t="s">
        <v>112</v>
      </c>
    </row>
    <row r="125" spans="2:15" s="78" customFormat="1" x14ac:dyDescent="0.2">
      <c r="C125" s="2" t="s">
        <v>150</v>
      </c>
      <c r="D125" s="105">
        <v>0</v>
      </c>
      <c r="E125" s="105">
        <v>1732500</v>
      </c>
      <c r="F125" s="105">
        <v>1097712</v>
      </c>
      <c r="G125" s="105">
        <v>3562151.7469637971</v>
      </c>
      <c r="H125" s="105">
        <v>37039325.312145554</v>
      </c>
      <c r="I125" s="105">
        <v>181897372.36076319</v>
      </c>
      <c r="J125" s="105">
        <v>345771916.29509306</v>
      </c>
      <c r="K125" s="105">
        <v>384229247.48088336</v>
      </c>
      <c r="L125" s="105">
        <v>433706562.01773393</v>
      </c>
      <c r="M125" s="121">
        <v>1.7088477534325195</v>
      </c>
    </row>
    <row r="126" spans="2:15" s="78" customFormat="1" x14ac:dyDescent="0.2">
      <c r="C126" s="2" t="s">
        <v>116</v>
      </c>
      <c r="D126" s="105">
        <v>0</v>
      </c>
      <c r="E126" s="105">
        <v>486331.17039062502</v>
      </c>
      <c r="F126" s="105">
        <v>635150.13255189592</v>
      </c>
      <c r="G126" s="105">
        <v>40855726.818905219</v>
      </c>
      <c r="H126" s="105">
        <v>112749438.83140758</v>
      </c>
      <c r="I126" s="105">
        <v>159151618.68736607</v>
      </c>
      <c r="J126" s="105">
        <v>191285435.42437935</v>
      </c>
      <c r="K126" s="105">
        <v>199992536.33557472</v>
      </c>
      <c r="L126" s="105">
        <v>204078311.18212718</v>
      </c>
      <c r="M126" s="121">
        <v>1.6170985476320117</v>
      </c>
      <c r="N126" s="123"/>
    </row>
    <row r="127" spans="2:15" s="78" customFormat="1" x14ac:dyDescent="0.2">
      <c r="C127" s="2" t="s">
        <v>151</v>
      </c>
      <c r="D127" s="105">
        <v>0</v>
      </c>
      <c r="E127" s="105">
        <v>0</v>
      </c>
      <c r="F127" s="105">
        <v>529600.5</v>
      </c>
      <c r="G127" s="105">
        <v>1021570.606339403</v>
      </c>
      <c r="H127" s="105">
        <v>22912159.222918369</v>
      </c>
      <c r="I127" s="105">
        <v>49303301.473352537</v>
      </c>
      <c r="J127" s="105">
        <v>106813895.61597753</v>
      </c>
      <c r="K127" s="105">
        <v>162129778.25112656</v>
      </c>
      <c r="L127" s="105">
        <v>218579595.88022444</v>
      </c>
      <c r="M127" s="121">
        <v>1.7286230198293704</v>
      </c>
    </row>
    <row r="128" spans="2:15" s="78" customFormat="1" x14ac:dyDescent="0.2">
      <c r="C128" s="99" t="s">
        <v>23</v>
      </c>
      <c r="D128" s="106">
        <v>0</v>
      </c>
      <c r="E128" s="106">
        <v>2218831.170390625</v>
      </c>
      <c r="F128" s="106">
        <v>2262462.6325518959</v>
      </c>
      <c r="G128" s="106">
        <v>45439449.172208421</v>
      </c>
      <c r="H128" s="106">
        <v>172700923.3664715</v>
      </c>
      <c r="I128" s="106">
        <v>390352292.52148181</v>
      </c>
      <c r="J128" s="106">
        <v>643871247.33544993</v>
      </c>
      <c r="K128" s="106">
        <v>746351562.06758463</v>
      </c>
      <c r="L128" s="106">
        <v>856364469.08008552</v>
      </c>
      <c r="M128" s="15">
        <v>1.6895494739486119</v>
      </c>
    </row>
    <row r="129" spans="1:24" s="78" customFormat="1" x14ac:dyDescent="0.2"/>
    <row r="130" spans="1:24" s="78" customFormat="1" x14ac:dyDescent="0.2">
      <c r="C130" s="116" t="s">
        <v>27</v>
      </c>
      <c r="I130" s="126"/>
      <c r="J130" s="126"/>
      <c r="K130" s="126"/>
      <c r="L130" s="126"/>
    </row>
    <row r="131" spans="1:24" s="78" customFormat="1" ht="145.5" customHeight="1" x14ac:dyDescent="0.2"/>
    <row r="132" spans="1:24" s="78" customFormat="1" x14ac:dyDescent="0.2">
      <c r="A132" s="83"/>
      <c r="D132" s="91"/>
      <c r="E132" s="91"/>
      <c r="F132" s="91"/>
      <c r="G132" s="91"/>
      <c r="H132" s="91"/>
      <c r="I132" s="91"/>
      <c r="J132" s="91"/>
      <c r="K132" s="91"/>
      <c r="L132" s="91"/>
      <c r="M132" s="83"/>
      <c r="X132" s="83"/>
    </row>
    <row r="133" spans="1:24" s="78" customFormat="1" x14ac:dyDescent="0.2">
      <c r="A133" s="83"/>
      <c r="D133" s="91"/>
      <c r="E133" s="91"/>
      <c r="F133" s="91"/>
      <c r="G133" s="91"/>
      <c r="H133" s="91"/>
      <c r="I133" s="91"/>
      <c r="J133" s="91"/>
      <c r="K133" s="91"/>
      <c r="L133" s="91"/>
      <c r="M133" s="83"/>
      <c r="X133" s="83"/>
    </row>
    <row r="134" spans="1:24" s="78" customFormat="1" x14ac:dyDescent="0.2">
      <c r="A134" s="83"/>
      <c r="D134" s="91"/>
      <c r="E134" s="91"/>
      <c r="F134" s="91"/>
      <c r="G134" s="91"/>
      <c r="H134" s="91"/>
      <c r="I134" s="91"/>
      <c r="J134" s="91"/>
      <c r="K134" s="91"/>
      <c r="L134" s="91"/>
      <c r="M134" s="83"/>
      <c r="X134" s="83"/>
    </row>
    <row r="135" spans="1:24" s="78" customFormat="1" x14ac:dyDescent="0.2">
      <c r="A135" s="83"/>
      <c r="D135" s="91"/>
      <c r="E135" s="91"/>
      <c r="F135" s="91"/>
      <c r="G135" s="91"/>
      <c r="H135" s="91"/>
      <c r="I135" s="91"/>
      <c r="J135" s="91"/>
      <c r="K135" s="91"/>
      <c r="L135" s="91"/>
      <c r="M135" s="83"/>
      <c r="X135" s="83"/>
    </row>
    <row r="136" spans="1:24" s="78" customFormat="1" x14ac:dyDescent="0.2">
      <c r="A136" s="83"/>
      <c r="D136" s="91"/>
      <c r="E136" s="91"/>
      <c r="F136" s="91"/>
      <c r="G136" s="91"/>
      <c r="H136" s="91"/>
      <c r="I136" s="91"/>
      <c r="J136" s="91"/>
      <c r="K136" s="91"/>
      <c r="L136" s="91"/>
      <c r="M136" s="83"/>
      <c r="X136" s="83"/>
    </row>
    <row r="137" spans="1:24" s="78" customFormat="1" x14ac:dyDescent="0.2">
      <c r="A137" s="83"/>
      <c r="D137" s="91"/>
      <c r="E137" s="91"/>
      <c r="F137" s="91"/>
      <c r="G137" s="91"/>
      <c r="H137" s="91"/>
      <c r="I137" s="91"/>
      <c r="J137" s="91"/>
      <c r="K137" s="91"/>
      <c r="L137" s="91"/>
      <c r="M137" s="83"/>
      <c r="X137" s="83"/>
    </row>
    <row r="138" spans="1:24" s="78" customFormat="1" x14ac:dyDescent="0.2">
      <c r="A138" s="83"/>
      <c r="D138" s="91"/>
      <c r="E138" s="91"/>
      <c r="F138" s="91"/>
      <c r="G138" s="91"/>
      <c r="H138" s="91"/>
      <c r="I138" s="91"/>
      <c r="J138" s="91"/>
      <c r="K138" s="91"/>
      <c r="L138" s="91"/>
      <c r="M138" s="83"/>
      <c r="X138" s="83"/>
    </row>
    <row r="139" spans="1:24" s="78" customFormat="1" x14ac:dyDescent="0.2">
      <c r="A139" s="83"/>
      <c r="D139" s="91"/>
      <c r="E139" s="91"/>
      <c r="F139" s="91"/>
      <c r="G139" s="91"/>
      <c r="H139" s="91"/>
      <c r="I139" s="91"/>
      <c r="J139" s="91"/>
      <c r="K139" s="91"/>
      <c r="L139" s="91"/>
      <c r="M139" s="83"/>
      <c r="X139" s="83"/>
    </row>
    <row r="140" spans="1:24" s="78" customFormat="1" x14ac:dyDescent="0.2">
      <c r="A140" s="83"/>
      <c r="D140" s="91"/>
      <c r="E140" s="91"/>
      <c r="F140" s="91"/>
      <c r="G140" s="91"/>
      <c r="H140" s="91"/>
      <c r="I140" s="91"/>
      <c r="J140" s="91"/>
      <c r="K140" s="91"/>
      <c r="L140" s="91"/>
      <c r="M140" s="83"/>
      <c r="X140" s="83"/>
    </row>
    <row r="141" spans="1:24" s="78" customFormat="1" x14ac:dyDescent="0.2">
      <c r="A141" s="83"/>
      <c r="D141" s="91"/>
      <c r="E141" s="91"/>
      <c r="F141" s="91"/>
      <c r="G141" s="91"/>
      <c r="H141" s="91"/>
      <c r="I141" s="91"/>
      <c r="J141" s="91"/>
      <c r="K141" s="91"/>
      <c r="L141" s="91"/>
      <c r="M141" s="83"/>
      <c r="X141" s="83"/>
    </row>
    <row r="142" spans="1:24" s="78" customFormat="1" x14ac:dyDescent="0.2">
      <c r="A142" s="83"/>
      <c r="D142" s="91"/>
      <c r="E142" s="91"/>
      <c r="F142" s="91"/>
      <c r="G142" s="91"/>
      <c r="H142" s="91"/>
      <c r="I142" s="91"/>
      <c r="J142" s="91"/>
      <c r="K142" s="91"/>
      <c r="L142" s="91"/>
      <c r="M142" s="83"/>
      <c r="X142" s="83"/>
    </row>
    <row r="143" spans="1:24" s="78" customFormat="1" x14ac:dyDescent="0.2">
      <c r="A143" s="83"/>
      <c r="D143" s="91"/>
      <c r="E143" s="91"/>
      <c r="F143" s="91"/>
      <c r="G143" s="91"/>
      <c r="H143" s="91"/>
      <c r="I143" s="91"/>
      <c r="J143" s="91"/>
      <c r="K143" s="91"/>
      <c r="L143" s="91"/>
      <c r="M143" s="83"/>
      <c r="X143" s="83"/>
    </row>
    <row r="144" spans="1:24" s="78" customFormat="1" x14ac:dyDescent="0.2">
      <c r="A144" s="83"/>
      <c r="D144" s="91"/>
      <c r="E144" s="91"/>
      <c r="F144" s="91"/>
      <c r="G144" s="91"/>
      <c r="H144" s="91"/>
      <c r="I144" s="91"/>
      <c r="J144" s="91"/>
      <c r="K144" s="91"/>
      <c r="L144" s="91"/>
      <c r="M144" s="83"/>
      <c r="X144" s="8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14"/>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2" width="12.85546875" style="30" customWidth="1"/>
    <col min="13" max="13" width="11" style="30" customWidth="1"/>
    <col min="14" max="14" width="11.28515625" style="135" customWidth="1"/>
    <col min="15" max="16384" width="9.140625" style="30"/>
  </cols>
  <sheetData>
    <row r="1" spans="2:20" x14ac:dyDescent="0.2">
      <c r="C1" s="30" t="s">
        <v>0</v>
      </c>
      <c r="D1" s="31"/>
    </row>
    <row r="2" spans="2:20" x14ac:dyDescent="0.2">
      <c r="C2" s="1" t="s">
        <v>37</v>
      </c>
      <c r="D2" s="32"/>
    </row>
    <row r="3" spans="2:20" x14ac:dyDescent="0.2">
      <c r="C3" s="33">
        <v>43800</v>
      </c>
      <c r="D3" s="34"/>
    </row>
    <row r="4" spans="2:20" x14ac:dyDescent="0.2">
      <c r="C4" s="33"/>
      <c r="D4" s="34"/>
    </row>
    <row r="5" spans="2:20" x14ac:dyDescent="0.2">
      <c r="C5" s="33"/>
      <c r="D5" s="34"/>
    </row>
    <row r="6" spans="2:20" x14ac:dyDescent="0.2">
      <c r="B6" s="3" t="s">
        <v>45</v>
      </c>
      <c r="C6" s="33"/>
      <c r="D6" s="34"/>
      <c r="O6" s="3" t="s">
        <v>46</v>
      </c>
    </row>
    <row r="7" spans="2:20" ht="15" x14ac:dyDescent="0.25">
      <c r="C7" s="36"/>
      <c r="D7" s="37">
        <v>2016</v>
      </c>
      <c r="E7" s="37">
        <v>2017</v>
      </c>
      <c r="F7" s="37">
        <v>2018</v>
      </c>
      <c r="G7" s="37">
        <v>2019</v>
      </c>
      <c r="H7" s="37">
        <v>2020</v>
      </c>
      <c r="I7" s="37">
        <v>2021</v>
      </c>
      <c r="J7" s="37">
        <v>2022</v>
      </c>
      <c r="K7" s="37">
        <v>2023</v>
      </c>
      <c r="L7" s="37">
        <v>2024</v>
      </c>
      <c r="M7" s="3" t="s">
        <v>112</v>
      </c>
      <c r="N7" s="136"/>
      <c r="O7" s="74"/>
      <c r="P7" s="74"/>
      <c r="Q7" s="74"/>
      <c r="R7" s="74"/>
      <c r="S7" s="74"/>
    </row>
    <row r="8" spans="2:20" x14ac:dyDescent="0.2">
      <c r="C8" s="33" t="s">
        <v>24</v>
      </c>
      <c r="D8" s="38">
        <v>0</v>
      </c>
      <c r="E8" s="38">
        <v>0</v>
      </c>
      <c r="F8" s="38">
        <v>0</v>
      </c>
      <c r="G8" s="38">
        <v>133.80377272727273</v>
      </c>
      <c r="H8" s="38">
        <v>1265.7113636363629</v>
      </c>
      <c r="I8" s="38">
        <v>1872.3272727272736</v>
      </c>
      <c r="J8" s="38">
        <v>2173.3118181818177</v>
      </c>
      <c r="K8" s="38">
        <v>2605.0909090909086</v>
      </c>
      <c r="L8" s="38">
        <v>2834.7545454545448</v>
      </c>
      <c r="M8" s="41"/>
      <c r="N8" s="137"/>
      <c r="O8" s="42"/>
      <c r="P8" s="42"/>
      <c r="Q8" s="42"/>
      <c r="R8" s="42"/>
      <c r="S8" s="42"/>
      <c r="T8" s="42"/>
    </row>
    <row r="9" spans="2:20" x14ac:dyDescent="0.2">
      <c r="C9" s="2" t="s">
        <v>30</v>
      </c>
      <c r="D9" s="38">
        <v>0</v>
      </c>
      <c r="E9" s="38">
        <v>0</v>
      </c>
      <c r="F9" s="38">
        <v>0</v>
      </c>
      <c r="G9" s="5">
        <v>52</v>
      </c>
      <c r="H9" s="5">
        <v>105</v>
      </c>
      <c r="I9" s="5">
        <v>210</v>
      </c>
      <c r="J9" s="5">
        <v>305</v>
      </c>
      <c r="K9" s="5">
        <v>405</v>
      </c>
      <c r="L9" s="5">
        <v>455</v>
      </c>
      <c r="M9" s="41"/>
      <c r="N9" s="137"/>
      <c r="O9" s="42"/>
      <c r="P9" s="42"/>
      <c r="Q9" s="42"/>
      <c r="R9" s="42"/>
      <c r="S9" s="42"/>
      <c r="T9" s="42"/>
    </row>
    <row r="10" spans="2:20" x14ac:dyDescent="0.2">
      <c r="C10" s="2" t="s">
        <v>29</v>
      </c>
      <c r="D10" s="38">
        <v>0</v>
      </c>
      <c r="E10" s="38">
        <v>69.850265625000006</v>
      </c>
      <c r="F10" s="38">
        <v>80.123058157883577</v>
      </c>
      <c r="G10" s="38">
        <v>3883.038207748546</v>
      </c>
      <c r="H10" s="38">
        <v>5220.5910273085747</v>
      </c>
      <c r="I10" s="38">
        <v>5562.7430197845042</v>
      </c>
      <c r="J10" s="38">
        <v>5867.8079378663306</v>
      </c>
      <c r="K10" s="38">
        <v>5672.1110041591874</v>
      </c>
      <c r="L10" s="38">
        <v>5560.5265510659265</v>
      </c>
      <c r="M10" s="39">
        <v>1.02718351990847</v>
      </c>
      <c r="N10" s="137"/>
      <c r="O10" s="42"/>
      <c r="P10" s="42"/>
      <c r="Q10" s="42"/>
      <c r="R10" s="42"/>
      <c r="S10" s="42"/>
      <c r="T10" s="42"/>
    </row>
    <row r="11" spans="2:20" x14ac:dyDescent="0.2">
      <c r="C11" s="2" t="s">
        <v>25</v>
      </c>
      <c r="D11" s="38">
        <v>0</v>
      </c>
      <c r="E11" s="5">
        <v>0</v>
      </c>
      <c r="F11" s="5">
        <v>100</v>
      </c>
      <c r="G11" s="5">
        <v>83.819628133314097</v>
      </c>
      <c r="H11" s="5">
        <v>774.76604911573043</v>
      </c>
      <c r="I11" s="5">
        <v>845.99060574936345</v>
      </c>
      <c r="J11" s="5">
        <v>1192.4469982258559</v>
      </c>
      <c r="K11" s="5">
        <v>1760.2057808501002</v>
      </c>
      <c r="L11" s="5">
        <v>2448.4322508102491</v>
      </c>
      <c r="M11" s="39">
        <v>0.70404613490728596</v>
      </c>
      <c r="N11" s="138"/>
      <c r="O11" s="42"/>
      <c r="P11" s="42"/>
      <c r="Q11" s="42"/>
      <c r="R11" s="42"/>
      <c r="S11" s="42"/>
      <c r="T11" s="42"/>
    </row>
    <row r="12" spans="2:20" x14ac:dyDescent="0.2">
      <c r="C12" s="20" t="s">
        <v>23</v>
      </c>
      <c r="D12" s="40">
        <v>0</v>
      </c>
      <c r="E12" s="40">
        <v>69.850265625000006</v>
      </c>
      <c r="F12" s="40">
        <v>180.12305815788358</v>
      </c>
      <c r="G12" s="40">
        <v>4152.6616086091326</v>
      </c>
      <c r="H12" s="40">
        <v>7366.0684400606679</v>
      </c>
      <c r="I12" s="40">
        <v>8491.0608982611411</v>
      </c>
      <c r="J12" s="40">
        <v>9538.5667542740048</v>
      </c>
      <c r="K12" s="40">
        <v>10442.407694100195</v>
      </c>
      <c r="L12" s="40">
        <v>11298.71334733072</v>
      </c>
      <c r="M12" s="15">
        <v>0.9933181128451416</v>
      </c>
      <c r="N12" s="137"/>
      <c r="O12" s="42"/>
      <c r="P12" s="42"/>
      <c r="Q12" s="42"/>
      <c r="R12" s="42"/>
      <c r="S12" s="42"/>
      <c r="T12" s="42"/>
    </row>
    <row r="13" spans="2:20" x14ac:dyDescent="0.2">
      <c r="C13" s="128"/>
      <c r="D13" s="142"/>
      <c r="E13" s="142"/>
      <c r="F13" s="142"/>
      <c r="G13" s="142"/>
      <c r="H13" s="142"/>
      <c r="I13" s="142"/>
      <c r="J13" s="142"/>
      <c r="K13" s="142"/>
      <c r="L13" s="142"/>
      <c r="M13" s="39"/>
      <c r="N13" s="137"/>
      <c r="O13" s="42"/>
      <c r="P13" s="42"/>
      <c r="Q13" s="42"/>
      <c r="R13" s="42"/>
      <c r="S13" s="42"/>
      <c r="T13" s="42"/>
    </row>
    <row r="14" spans="2:20" x14ac:dyDescent="0.2">
      <c r="C14" s="33"/>
      <c r="D14" s="38"/>
      <c r="E14" s="38"/>
      <c r="F14" s="38"/>
      <c r="G14" s="38"/>
      <c r="H14" s="38"/>
      <c r="I14" s="38"/>
      <c r="J14" s="38"/>
      <c r="K14" s="38"/>
      <c r="L14" s="38"/>
      <c r="M14" s="39"/>
      <c r="N14" s="137"/>
      <c r="O14" s="42"/>
      <c r="P14" s="42"/>
      <c r="Q14" s="42"/>
      <c r="R14" s="42"/>
      <c r="S14" s="42"/>
      <c r="T14" s="42"/>
    </row>
    <row r="15" spans="2:20" x14ac:dyDescent="0.2">
      <c r="C15" s="116" t="s">
        <v>111</v>
      </c>
      <c r="D15" s="43"/>
      <c r="E15" s="43"/>
      <c r="F15" s="43"/>
      <c r="G15" s="43"/>
      <c r="H15" s="43"/>
      <c r="I15" s="43"/>
      <c r="J15" s="43"/>
      <c r="K15" s="43"/>
      <c r="L15" s="43"/>
      <c r="M15" s="41"/>
    </row>
    <row r="16" spans="2:20" x14ac:dyDescent="0.2">
      <c r="C16" s="117" t="s">
        <v>108</v>
      </c>
      <c r="D16" s="34"/>
      <c r="J16" s="44"/>
      <c r="K16" s="44"/>
      <c r="L16" s="44"/>
    </row>
    <row r="17" spans="2:20" ht="119.25" customHeight="1" x14ac:dyDescent="0.2"/>
    <row r="18" spans="2:20" s="17" customFormat="1" ht="15" x14ac:dyDescent="0.25">
      <c r="C18" s="77"/>
      <c r="D18" s="77"/>
      <c r="E18" s="77"/>
      <c r="F18" s="77"/>
      <c r="G18" s="77"/>
      <c r="H18" s="77"/>
      <c r="I18" s="77"/>
      <c r="J18" s="77"/>
      <c r="K18" s="77"/>
      <c r="L18" s="77"/>
      <c r="N18" s="139"/>
      <c r="R18" s="77"/>
    </row>
    <row r="19" spans="2:20" x14ac:dyDescent="0.2">
      <c r="B19" s="3" t="s">
        <v>44</v>
      </c>
      <c r="C19" s="33"/>
      <c r="D19" s="34"/>
      <c r="O19" s="3" t="s">
        <v>47</v>
      </c>
    </row>
    <row r="20" spans="2:20" ht="15" x14ac:dyDescent="0.25">
      <c r="C20" s="36"/>
      <c r="D20" s="37">
        <v>2016</v>
      </c>
      <c r="E20" s="37">
        <v>2017</v>
      </c>
      <c r="F20" s="37">
        <v>2018</v>
      </c>
      <c r="G20" s="37">
        <v>2019</v>
      </c>
      <c r="H20" s="37">
        <v>2020</v>
      </c>
      <c r="I20" s="37">
        <v>2021</v>
      </c>
      <c r="J20" s="37">
        <v>2022</v>
      </c>
      <c r="K20" s="37">
        <v>2023</v>
      </c>
      <c r="L20" s="37">
        <v>2024</v>
      </c>
      <c r="M20" s="3" t="s">
        <v>112</v>
      </c>
      <c r="N20" s="136"/>
      <c r="O20" s="74"/>
      <c r="P20" s="74"/>
      <c r="Q20" s="74"/>
      <c r="R20" s="74"/>
      <c r="S20" s="74"/>
    </row>
    <row r="21" spans="2:20" x14ac:dyDescent="0.2">
      <c r="C21" s="2" t="s">
        <v>31</v>
      </c>
      <c r="D21" s="38">
        <v>0</v>
      </c>
      <c r="E21" s="38">
        <v>69.850265625000006</v>
      </c>
      <c r="F21" s="38">
        <v>180.12305815788358</v>
      </c>
      <c r="G21" s="38">
        <v>3606.7736378342779</v>
      </c>
      <c r="H21" s="38">
        <v>4101.9663591408244</v>
      </c>
      <c r="I21" s="38">
        <v>2754.1984792779795</v>
      </c>
      <c r="J21" s="38">
        <v>2296.5830824632976</v>
      </c>
      <c r="K21" s="38">
        <v>1678.7754457342201</v>
      </c>
      <c r="L21" s="38">
        <v>1292.7339246597978</v>
      </c>
      <c r="M21" s="39">
        <v>0.38885414410015118</v>
      </c>
      <c r="N21" s="137"/>
      <c r="O21" s="42"/>
      <c r="P21" s="42"/>
      <c r="Q21" s="42"/>
      <c r="R21" s="42"/>
      <c r="S21" s="42"/>
      <c r="T21" s="42"/>
    </row>
    <row r="22" spans="2:20" x14ac:dyDescent="0.2">
      <c r="C22" s="2" t="s">
        <v>32</v>
      </c>
      <c r="D22" s="38">
        <v>0</v>
      </c>
      <c r="E22" s="38">
        <v>0</v>
      </c>
      <c r="F22" s="38">
        <v>0</v>
      </c>
      <c r="G22" s="38">
        <v>406.88419804758189</v>
      </c>
      <c r="H22" s="38">
        <v>1977.3907172834811</v>
      </c>
      <c r="I22" s="38">
        <v>3822.5351462558888</v>
      </c>
      <c r="J22" s="38">
        <v>5007.671853628889</v>
      </c>
      <c r="K22" s="38">
        <v>6077.5413392750661</v>
      </c>
      <c r="L22" s="38">
        <v>7080.2248772163775</v>
      </c>
      <c r="M22" s="39"/>
      <c r="N22" s="137"/>
      <c r="O22" s="42"/>
      <c r="P22" s="42"/>
      <c r="Q22" s="42"/>
      <c r="R22" s="42"/>
      <c r="S22" s="42"/>
      <c r="T22" s="42"/>
    </row>
    <row r="23" spans="2:20" x14ac:dyDescent="0.2">
      <c r="C23" s="2" t="s">
        <v>98</v>
      </c>
      <c r="D23" s="38">
        <v>0</v>
      </c>
      <c r="E23" s="38">
        <v>0</v>
      </c>
      <c r="F23" s="38">
        <v>0</v>
      </c>
      <c r="G23" s="38">
        <v>139.00377272727272</v>
      </c>
      <c r="H23" s="38">
        <v>1286.7113636363629</v>
      </c>
      <c r="I23" s="38">
        <v>1914.3272727272736</v>
      </c>
      <c r="J23" s="38">
        <v>2234.3118181818177</v>
      </c>
      <c r="K23" s="38">
        <v>2686.0909090909086</v>
      </c>
      <c r="L23" s="38">
        <v>2925.7545454545448</v>
      </c>
      <c r="M23" s="39"/>
      <c r="N23" s="137"/>
      <c r="O23" s="42"/>
      <c r="P23" s="42"/>
      <c r="Q23" s="42"/>
      <c r="R23" s="42"/>
      <c r="S23" s="42"/>
      <c r="T23" s="42"/>
    </row>
    <row r="24" spans="2:20" x14ac:dyDescent="0.2">
      <c r="C24" s="20" t="s">
        <v>23</v>
      </c>
      <c r="D24" s="40">
        <v>0</v>
      </c>
      <c r="E24" s="40">
        <v>69.850265625000006</v>
      </c>
      <c r="F24" s="40">
        <v>180.12305815788358</v>
      </c>
      <c r="G24" s="40">
        <v>4152.6616086091326</v>
      </c>
      <c r="H24" s="40">
        <v>7366.0684400606679</v>
      </c>
      <c r="I24" s="40">
        <v>8491.0608982611429</v>
      </c>
      <c r="J24" s="40">
        <v>9538.5667542740048</v>
      </c>
      <c r="K24" s="40">
        <v>10442.407694100195</v>
      </c>
      <c r="L24" s="40">
        <v>11298.71334733072</v>
      </c>
      <c r="M24" s="15">
        <v>0.9933181128451416</v>
      </c>
      <c r="N24" s="137"/>
      <c r="O24" s="42"/>
      <c r="P24" s="42"/>
      <c r="Q24" s="42"/>
      <c r="R24" s="42"/>
      <c r="S24" s="42"/>
      <c r="T24" s="42"/>
    </row>
    <row r="25" spans="2:20" x14ac:dyDescent="0.2">
      <c r="C25" s="33"/>
      <c r="D25" s="38"/>
      <c r="E25" s="38"/>
      <c r="F25" s="38"/>
      <c r="G25" s="38"/>
      <c r="H25" s="38"/>
      <c r="I25" s="38"/>
      <c r="J25" s="38"/>
      <c r="K25" s="38"/>
      <c r="L25" s="38"/>
      <c r="M25" s="39"/>
      <c r="N25" s="137"/>
      <c r="O25" s="42"/>
      <c r="P25" s="42"/>
      <c r="Q25" s="42"/>
      <c r="R25" s="42"/>
      <c r="S25" s="42"/>
      <c r="T25" s="42"/>
    </row>
    <row r="26" spans="2:20" x14ac:dyDescent="0.2">
      <c r="C26" s="33"/>
      <c r="D26" s="38"/>
      <c r="E26" s="38"/>
      <c r="F26" s="38"/>
      <c r="G26" s="38"/>
      <c r="H26" s="38"/>
      <c r="I26" s="38"/>
      <c r="J26" s="38"/>
      <c r="K26" s="38"/>
      <c r="L26" s="38"/>
      <c r="M26" s="39"/>
      <c r="N26" s="137"/>
      <c r="O26" s="42"/>
      <c r="P26" s="42"/>
      <c r="Q26" s="42"/>
      <c r="R26" s="42"/>
      <c r="S26" s="42"/>
      <c r="T26" s="42"/>
    </row>
    <row r="27" spans="2:20" x14ac:dyDescent="0.2">
      <c r="D27" s="43"/>
      <c r="E27" s="43"/>
      <c r="F27" s="43"/>
      <c r="G27" s="43"/>
      <c r="H27" s="43"/>
      <c r="I27" s="43"/>
      <c r="J27" s="43"/>
      <c r="K27" s="43"/>
      <c r="L27" s="43"/>
      <c r="M27" s="41"/>
    </row>
    <row r="28" spans="2:20" x14ac:dyDescent="0.2">
      <c r="C28" s="33"/>
      <c r="D28" s="34"/>
      <c r="J28" s="44"/>
      <c r="K28" s="44"/>
      <c r="L28" s="44"/>
    </row>
    <row r="29" spans="2:20" ht="119.25" customHeight="1" x14ac:dyDescent="0.2"/>
    <row r="30" spans="2:20" s="17" customFormat="1" ht="15" x14ac:dyDescent="0.25">
      <c r="C30" s="77"/>
      <c r="D30" s="77"/>
      <c r="E30" s="77"/>
      <c r="F30" s="77"/>
      <c r="G30" s="77"/>
      <c r="H30" s="77"/>
      <c r="I30" s="77"/>
      <c r="J30" s="77"/>
      <c r="K30" s="77"/>
      <c r="L30" s="77"/>
      <c r="N30" s="139"/>
      <c r="R30" s="77"/>
    </row>
    <row r="31" spans="2:20" x14ac:dyDescent="0.2">
      <c r="B31" s="3" t="s">
        <v>48</v>
      </c>
      <c r="C31" s="33"/>
      <c r="D31" s="34"/>
      <c r="O31" s="3" t="s">
        <v>49</v>
      </c>
    </row>
    <row r="32" spans="2:20" ht="15" x14ac:dyDescent="0.25">
      <c r="C32" s="36"/>
      <c r="D32" s="37">
        <v>2016</v>
      </c>
      <c r="E32" s="37">
        <v>2017</v>
      </c>
      <c r="F32" s="37">
        <v>2018</v>
      </c>
      <c r="G32" s="37">
        <v>2019</v>
      </c>
      <c r="H32" s="37">
        <v>2020</v>
      </c>
      <c r="I32" s="37">
        <v>2021</v>
      </c>
      <c r="J32" s="37">
        <v>2022</v>
      </c>
      <c r="K32" s="37">
        <v>2023</v>
      </c>
      <c r="L32" s="37">
        <v>2024</v>
      </c>
      <c r="M32" s="3" t="s">
        <v>112</v>
      </c>
      <c r="N32" s="136"/>
      <c r="O32" s="74"/>
      <c r="P32" s="74"/>
      <c r="Q32" s="74"/>
      <c r="R32" s="74"/>
      <c r="S32" s="74"/>
    </row>
    <row r="33" spans="2:20" x14ac:dyDescent="0.2">
      <c r="C33" s="2" t="s">
        <v>33</v>
      </c>
      <c r="D33" s="38">
        <v>0</v>
      </c>
      <c r="E33" s="38">
        <v>0</v>
      </c>
      <c r="F33" s="38">
        <v>0</v>
      </c>
      <c r="G33" s="38">
        <v>0</v>
      </c>
      <c r="H33" s="38">
        <v>1070.3436481854028</v>
      </c>
      <c r="I33" s="38">
        <v>3211.7956887991618</v>
      </c>
      <c r="J33" s="38">
        <v>3675.722345719601</v>
      </c>
      <c r="K33" s="38">
        <v>4232.5233989652506</v>
      </c>
      <c r="L33" s="38">
        <v>4524.2814682082426</v>
      </c>
      <c r="M33" s="39"/>
      <c r="N33" s="137"/>
      <c r="O33" s="42"/>
      <c r="P33" s="42"/>
      <c r="Q33" s="42"/>
      <c r="R33" s="42"/>
      <c r="S33" s="42"/>
      <c r="T33" s="42"/>
    </row>
    <row r="34" spans="2:20" x14ac:dyDescent="0.2">
      <c r="C34" s="2" t="s">
        <v>34</v>
      </c>
      <c r="D34" s="38">
        <v>0</v>
      </c>
      <c r="E34" s="38">
        <v>69.850265625000006</v>
      </c>
      <c r="F34" s="38">
        <v>180.12305815788358</v>
      </c>
      <c r="G34" s="38">
        <v>4152.6616086091326</v>
      </c>
      <c r="H34" s="38">
        <v>6295.7247918752646</v>
      </c>
      <c r="I34" s="38">
        <v>5279.2652094619807</v>
      </c>
      <c r="J34" s="38">
        <v>5862.8444085544033</v>
      </c>
      <c r="K34" s="38">
        <v>6209.8842951349434</v>
      </c>
      <c r="L34" s="38">
        <v>6774.4318791224778</v>
      </c>
      <c r="M34" s="39">
        <v>0.83041933516504196</v>
      </c>
      <c r="N34" s="137"/>
      <c r="O34" s="42"/>
      <c r="P34" s="42"/>
      <c r="Q34" s="42"/>
      <c r="R34" s="42"/>
      <c r="S34" s="42"/>
      <c r="T34" s="42"/>
    </row>
    <row r="35" spans="2:20" x14ac:dyDescent="0.2">
      <c r="C35" s="20" t="s">
        <v>23</v>
      </c>
      <c r="D35" s="40">
        <v>0</v>
      </c>
      <c r="E35" s="40">
        <v>69.850265625000006</v>
      </c>
      <c r="F35" s="40">
        <v>180.12305815788358</v>
      </c>
      <c r="G35" s="40">
        <v>4152.6616086091326</v>
      </c>
      <c r="H35" s="40">
        <v>7366.0684400606679</v>
      </c>
      <c r="I35" s="40">
        <v>8491.0608982611429</v>
      </c>
      <c r="J35" s="40">
        <v>9538.5667542740048</v>
      </c>
      <c r="K35" s="40">
        <v>10442.407694100195</v>
      </c>
      <c r="L35" s="40">
        <v>11298.71334733072</v>
      </c>
      <c r="M35" s="15">
        <v>0.9933181128451416</v>
      </c>
      <c r="N35" s="137"/>
      <c r="O35" s="42"/>
      <c r="P35" s="42"/>
      <c r="Q35" s="42"/>
      <c r="R35" s="42"/>
      <c r="S35" s="42"/>
      <c r="T35" s="42"/>
    </row>
    <row r="36" spans="2:20" x14ac:dyDescent="0.2">
      <c r="C36" s="33"/>
      <c r="D36" s="38"/>
      <c r="E36" s="38"/>
      <c r="F36" s="38"/>
      <c r="G36" s="38"/>
      <c r="H36" s="38"/>
      <c r="I36" s="38"/>
      <c r="J36" s="38"/>
      <c r="K36" s="38"/>
      <c r="L36" s="38"/>
      <c r="M36" s="39"/>
      <c r="N36" s="137"/>
      <c r="O36" s="42"/>
      <c r="P36" s="42"/>
      <c r="Q36" s="42"/>
      <c r="R36" s="42"/>
      <c r="S36" s="42"/>
      <c r="T36" s="42"/>
    </row>
    <row r="37" spans="2:20" x14ac:dyDescent="0.2">
      <c r="C37" s="33"/>
      <c r="D37" s="38"/>
      <c r="E37" s="38"/>
      <c r="F37" s="38"/>
      <c r="G37" s="38"/>
      <c r="H37" s="38"/>
      <c r="I37" s="38"/>
      <c r="J37" s="38"/>
      <c r="K37" s="38"/>
      <c r="L37" s="38"/>
      <c r="M37" s="39"/>
      <c r="N37" s="137"/>
      <c r="O37" s="42"/>
      <c r="P37" s="42"/>
      <c r="Q37" s="42"/>
      <c r="R37" s="42"/>
      <c r="S37" s="42"/>
      <c r="T37" s="42"/>
    </row>
    <row r="38" spans="2:20" x14ac:dyDescent="0.2">
      <c r="D38" s="43"/>
      <c r="E38" s="43"/>
      <c r="F38" s="43"/>
      <c r="G38" s="43"/>
      <c r="H38" s="43"/>
      <c r="I38" s="43"/>
      <c r="J38" s="43"/>
      <c r="K38" s="43"/>
      <c r="L38" s="43"/>
      <c r="M38" s="41"/>
    </row>
    <row r="39" spans="2:20" x14ac:dyDescent="0.2">
      <c r="C39" s="33"/>
      <c r="D39" s="34"/>
      <c r="J39" s="44"/>
      <c r="K39" s="44"/>
      <c r="L39" s="44"/>
    </row>
    <row r="40" spans="2:20" ht="119.25" customHeight="1" x14ac:dyDescent="0.2"/>
    <row r="41" spans="2:20" s="17" customFormat="1" ht="15" x14ac:dyDescent="0.25">
      <c r="C41" s="77"/>
      <c r="D41" s="77"/>
      <c r="E41" s="77"/>
      <c r="F41" s="77"/>
      <c r="G41" s="77"/>
      <c r="H41" s="77"/>
      <c r="I41" s="77"/>
      <c r="J41" s="77"/>
      <c r="K41" s="77"/>
      <c r="L41" s="77"/>
      <c r="N41" s="139"/>
      <c r="R41" s="77"/>
    </row>
    <row r="42" spans="2:20" x14ac:dyDescent="0.2">
      <c r="B42" s="3" t="s">
        <v>50</v>
      </c>
      <c r="C42" s="33"/>
      <c r="D42" s="34"/>
      <c r="O42" s="3" t="s">
        <v>51</v>
      </c>
    </row>
    <row r="43" spans="2:20" ht="15" x14ac:dyDescent="0.25">
      <c r="C43" s="36"/>
      <c r="D43" s="37">
        <v>2016</v>
      </c>
      <c r="E43" s="37">
        <v>2017</v>
      </c>
      <c r="F43" s="37">
        <v>2018</v>
      </c>
      <c r="G43" s="37">
        <v>2019</v>
      </c>
      <c r="H43" s="37">
        <v>2020</v>
      </c>
      <c r="I43" s="37">
        <v>2021</v>
      </c>
      <c r="J43" s="37">
        <v>2022</v>
      </c>
      <c r="K43" s="37">
        <v>2023</v>
      </c>
      <c r="L43" s="37">
        <v>2024</v>
      </c>
      <c r="M43" s="3" t="s">
        <v>112</v>
      </c>
      <c r="N43" s="136"/>
      <c r="O43" s="74"/>
      <c r="P43" s="74"/>
      <c r="Q43" s="74"/>
      <c r="R43" s="74"/>
      <c r="S43" s="74"/>
    </row>
    <row r="44" spans="2:20" x14ac:dyDescent="0.2">
      <c r="C44" s="2" t="s">
        <v>35</v>
      </c>
      <c r="D44" s="38">
        <v>0</v>
      </c>
      <c r="E44" s="38">
        <v>69.850265625000006</v>
      </c>
      <c r="F44" s="38">
        <v>180.12305815788358</v>
      </c>
      <c r="G44" s="38">
        <v>4152.6616086091326</v>
      </c>
      <c r="H44" s="38">
        <v>7366.0684400606679</v>
      </c>
      <c r="I44" s="38">
        <v>8303.8281709884159</v>
      </c>
      <c r="J44" s="38">
        <v>9103.904390637641</v>
      </c>
      <c r="K44" s="38">
        <v>9660.8804213729236</v>
      </c>
      <c r="L44" s="38">
        <v>9881.3360746034487</v>
      </c>
      <c r="M44" s="39">
        <v>0.94928074603576307</v>
      </c>
      <c r="N44" s="137"/>
      <c r="O44" s="42"/>
      <c r="P44" s="42"/>
      <c r="Q44" s="42"/>
      <c r="R44" s="42"/>
      <c r="S44" s="42"/>
      <c r="T44" s="42"/>
    </row>
    <row r="45" spans="2:20" x14ac:dyDescent="0.2">
      <c r="C45" s="2" t="s">
        <v>36</v>
      </c>
      <c r="D45" s="38">
        <v>0</v>
      </c>
      <c r="E45" s="38">
        <v>0</v>
      </c>
      <c r="F45" s="38">
        <v>0</v>
      </c>
      <c r="G45" s="38">
        <v>0</v>
      </c>
      <c r="H45" s="38">
        <v>0</v>
      </c>
      <c r="I45" s="38">
        <v>187.23272727272698</v>
      </c>
      <c r="J45" s="38">
        <v>434.66236363636375</v>
      </c>
      <c r="K45" s="38">
        <v>781.52727272727157</v>
      </c>
      <c r="L45" s="38">
        <v>1417.3772727272712</v>
      </c>
      <c r="M45" s="39"/>
      <c r="N45" s="137"/>
      <c r="O45" s="42"/>
      <c r="P45" s="42"/>
      <c r="Q45" s="42"/>
      <c r="R45" s="42"/>
      <c r="S45" s="42"/>
      <c r="T45" s="42"/>
    </row>
    <row r="46" spans="2:20" x14ac:dyDescent="0.2">
      <c r="C46" s="20" t="s">
        <v>23</v>
      </c>
      <c r="D46" s="40">
        <v>0</v>
      </c>
      <c r="E46" s="40">
        <v>69.850265625000006</v>
      </c>
      <c r="F46" s="40">
        <v>180.12305815788358</v>
      </c>
      <c r="G46" s="40">
        <v>4152.6616086091326</v>
      </c>
      <c r="H46" s="40">
        <v>7366.0684400606679</v>
      </c>
      <c r="I46" s="40">
        <v>8491.0608982611429</v>
      </c>
      <c r="J46" s="40">
        <v>9538.5667542740048</v>
      </c>
      <c r="K46" s="40">
        <v>10442.407694100195</v>
      </c>
      <c r="L46" s="40">
        <v>11298.71334733072</v>
      </c>
      <c r="M46" s="15">
        <v>0.9933181128451416</v>
      </c>
      <c r="N46" s="137"/>
      <c r="O46" s="42"/>
      <c r="P46" s="42"/>
      <c r="Q46" s="42"/>
      <c r="R46" s="42"/>
      <c r="S46" s="42"/>
      <c r="T46" s="42"/>
    </row>
    <row r="47" spans="2:20" x14ac:dyDescent="0.2">
      <c r="C47" s="33"/>
      <c r="D47" s="38"/>
      <c r="E47" s="38"/>
      <c r="F47" s="38"/>
      <c r="G47" s="38"/>
      <c r="H47" s="38"/>
      <c r="I47" s="38"/>
      <c r="J47" s="38"/>
      <c r="K47" s="38"/>
      <c r="L47" s="38"/>
      <c r="M47" s="39"/>
      <c r="N47" s="137"/>
      <c r="O47" s="42"/>
      <c r="P47" s="42"/>
      <c r="Q47" s="42"/>
      <c r="R47" s="42"/>
      <c r="S47" s="42"/>
      <c r="T47" s="42"/>
    </row>
    <row r="48" spans="2:20" x14ac:dyDescent="0.2">
      <c r="C48" s="33"/>
      <c r="D48" s="38"/>
      <c r="E48" s="38"/>
      <c r="F48" s="38"/>
      <c r="G48" s="38"/>
      <c r="H48" s="38"/>
      <c r="I48" s="38"/>
      <c r="J48" s="38"/>
      <c r="K48" s="38"/>
      <c r="L48" s="38"/>
      <c r="M48" s="39"/>
      <c r="N48" s="137"/>
      <c r="O48" s="42"/>
      <c r="P48" s="42"/>
      <c r="Q48" s="42"/>
      <c r="R48" s="42"/>
      <c r="S48" s="42"/>
      <c r="T48" s="42"/>
    </row>
    <row r="49" spans="2:20" x14ac:dyDescent="0.2">
      <c r="D49" s="43"/>
      <c r="E49" s="43"/>
      <c r="F49" s="43"/>
      <c r="G49" s="43"/>
      <c r="H49" s="43"/>
      <c r="I49" s="43"/>
      <c r="J49" s="43"/>
      <c r="K49" s="43"/>
      <c r="L49" s="43"/>
      <c r="M49" s="41"/>
    </row>
    <row r="50" spans="2:20" x14ac:dyDescent="0.2">
      <c r="C50" s="33"/>
      <c r="D50" s="34"/>
      <c r="J50" s="44"/>
      <c r="K50" s="44"/>
      <c r="L50" s="44"/>
    </row>
    <row r="51" spans="2:20" ht="119.25" customHeight="1" x14ac:dyDescent="0.2"/>
    <row r="53" spans="2:20" x14ac:dyDescent="0.2">
      <c r="B53" s="3" t="s">
        <v>52</v>
      </c>
      <c r="C53" s="33"/>
      <c r="D53" s="34"/>
      <c r="O53" s="3" t="s">
        <v>53</v>
      </c>
    </row>
    <row r="54" spans="2:20" ht="15" x14ac:dyDescent="0.25">
      <c r="C54" s="36"/>
      <c r="D54" s="37">
        <v>2016</v>
      </c>
      <c r="E54" s="37">
        <v>2017</v>
      </c>
      <c r="F54" s="37">
        <v>2018</v>
      </c>
      <c r="G54" s="37">
        <v>2019</v>
      </c>
      <c r="H54" s="37">
        <v>2020</v>
      </c>
      <c r="I54" s="37">
        <v>2021</v>
      </c>
      <c r="J54" s="37">
        <v>2022</v>
      </c>
      <c r="K54" s="37">
        <v>2023</v>
      </c>
      <c r="L54" s="37">
        <v>2024</v>
      </c>
      <c r="M54" s="3" t="s">
        <v>112</v>
      </c>
      <c r="N54" s="136"/>
      <c r="O54" s="74"/>
      <c r="P54" s="74"/>
      <c r="Q54" s="74"/>
      <c r="R54" s="74"/>
      <c r="S54" s="74"/>
    </row>
    <row r="55" spans="2:20" x14ac:dyDescent="0.2">
      <c r="C55" s="33" t="s">
        <v>24</v>
      </c>
      <c r="D55" s="38">
        <v>0</v>
      </c>
      <c r="E55" s="38">
        <v>0</v>
      </c>
      <c r="F55" s="38">
        <v>0</v>
      </c>
      <c r="G55" s="38">
        <v>8028</v>
      </c>
      <c r="H55" s="38">
        <v>82271</v>
      </c>
      <c r="I55" s="38">
        <v>131062</v>
      </c>
      <c r="J55" s="38">
        <v>162998</v>
      </c>
      <c r="K55" s="38">
        <v>195381</v>
      </c>
      <c r="L55" s="38">
        <v>212606</v>
      </c>
      <c r="M55" s="39"/>
      <c r="N55" s="137"/>
      <c r="O55" s="42"/>
      <c r="P55" s="42"/>
      <c r="Q55" s="42"/>
      <c r="R55" s="42"/>
      <c r="S55" s="42"/>
      <c r="T55" s="42"/>
    </row>
    <row r="56" spans="2:20" x14ac:dyDescent="0.2">
      <c r="C56" s="2" t="s">
        <v>30</v>
      </c>
      <c r="D56" s="38">
        <v>0</v>
      </c>
      <c r="E56" s="38">
        <v>0</v>
      </c>
      <c r="F56" s="38">
        <v>0</v>
      </c>
      <c r="G56" s="38">
        <v>5200</v>
      </c>
      <c r="H56" s="38">
        <v>10500</v>
      </c>
      <c r="I56" s="38">
        <v>21000</v>
      </c>
      <c r="J56" s="38">
        <v>30500</v>
      </c>
      <c r="K56" s="38">
        <v>40500</v>
      </c>
      <c r="L56" s="38">
        <v>45500</v>
      </c>
      <c r="M56" s="39"/>
      <c r="N56" s="137"/>
      <c r="O56" s="42"/>
      <c r="P56" s="42"/>
      <c r="Q56" s="42"/>
      <c r="R56" s="42"/>
      <c r="S56" s="42"/>
      <c r="T56" s="42"/>
    </row>
    <row r="57" spans="2:20" x14ac:dyDescent="0.2">
      <c r="C57" s="2" t="s">
        <v>29</v>
      </c>
      <c r="D57" s="38">
        <v>0</v>
      </c>
      <c r="E57" s="38">
        <v>698</v>
      </c>
      <c r="F57" s="38">
        <v>1201</v>
      </c>
      <c r="G57" s="38">
        <v>77660</v>
      </c>
      <c r="H57" s="38">
        <v>156617</v>
      </c>
      <c r="I57" s="38">
        <v>222509</v>
      </c>
      <c r="J57" s="38">
        <v>293390</v>
      </c>
      <c r="K57" s="38">
        <v>283605</v>
      </c>
      <c r="L57" s="38">
        <v>278026</v>
      </c>
      <c r="M57" s="39">
        <v>1.4779377997418019</v>
      </c>
      <c r="N57" s="137"/>
      <c r="O57" s="42"/>
      <c r="P57" s="42"/>
      <c r="Q57" s="42"/>
      <c r="R57" s="42"/>
      <c r="S57" s="42"/>
      <c r="T57" s="42"/>
    </row>
    <row r="58" spans="2:20" x14ac:dyDescent="0.2">
      <c r="C58" s="2" t="s">
        <v>25</v>
      </c>
      <c r="D58" s="38">
        <v>0</v>
      </c>
      <c r="E58" s="38">
        <v>0</v>
      </c>
      <c r="F58" s="38">
        <v>35.4</v>
      </c>
      <c r="G58" s="38">
        <v>372.34743590394464</v>
      </c>
      <c r="H58" s="38">
        <v>17839.005955707104</v>
      </c>
      <c r="I58" s="38">
        <v>69373.76837369331</v>
      </c>
      <c r="J58" s="38">
        <v>182917.74233485342</v>
      </c>
      <c r="K58" s="38">
        <v>297746.61123400409</v>
      </c>
      <c r="L58" s="38">
        <v>421107.88653403049</v>
      </c>
      <c r="M58" s="39">
        <v>3.7778409182023225</v>
      </c>
      <c r="N58" s="137"/>
      <c r="O58" s="42"/>
      <c r="P58" s="42"/>
      <c r="Q58" s="42"/>
      <c r="R58" s="42"/>
      <c r="S58" s="42"/>
      <c r="T58" s="42"/>
    </row>
    <row r="59" spans="2:20" x14ac:dyDescent="0.2">
      <c r="C59" s="20" t="s">
        <v>83</v>
      </c>
      <c r="D59" s="40">
        <v>0</v>
      </c>
      <c r="E59" s="40">
        <v>698</v>
      </c>
      <c r="F59" s="40">
        <v>1236.4000000000001</v>
      </c>
      <c r="G59" s="40">
        <v>91260.347435903939</v>
      </c>
      <c r="H59" s="40">
        <v>267227.00595570711</v>
      </c>
      <c r="I59" s="40">
        <v>443944.76837369334</v>
      </c>
      <c r="J59" s="40">
        <v>669805.74233485339</v>
      </c>
      <c r="K59" s="40">
        <v>817232.61123400414</v>
      </c>
      <c r="L59" s="40">
        <v>957239.88653403055</v>
      </c>
      <c r="M59" s="15">
        <v>2.0302395697407842</v>
      </c>
      <c r="N59" s="137"/>
      <c r="O59" s="42"/>
      <c r="P59" s="42"/>
      <c r="Q59" s="42"/>
      <c r="R59" s="42"/>
      <c r="S59" s="42"/>
      <c r="T59" s="42"/>
    </row>
    <row r="60" spans="2:20" x14ac:dyDescent="0.2">
      <c r="C60" s="33"/>
      <c r="D60" s="38"/>
      <c r="E60" s="38"/>
      <c r="F60" s="38"/>
      <c r="G60" s="38"/>
      <c r="H60" s="38"/>
      <c r="I60" s="38"/>
      <c r="J60" s="38"/>
      <c r="K60" s="38"/>
      <c r="L60" s="38"/>
      <c r="M60" s="39"/>
      <c r="N60" s="137"/>
      <c r="O60" s="42"/>
      <c r="P60" s="42"/>
      <c r="Q60" s="42"/>
      <c r="R60" s="42"/>
      <c r="S60" s="42"/>
      <c r="T60" s="42"/>
    </row>
    <row r="61" spans="2:20" x14ac:dyDescent="0.2">
      <c r="C61" s="117" t="s">
        <v>149</v>
      </c>
      <c r="D61" s="38"/>
      <c r="E61" s="110"/>
      <c r="F61" s="110"/>
      <c r="G61" s="110"/>
      <c r="H61" s="110"/>
      <c r="I61" s="110"/>
      <c r="J61" s="110"/>
      <c r="K61" s="110"/>
      <c r="L61" s="110"/>
      <c r="M61" s="39"/>
      <c r="N61" s="137"/>
      <c r="O61" s="42"/>
      <c r="P61" s="42"/>
      <c r="Q61" s="42"/>
      <c r="R61" s="42"/>
      <c r="S61" s="42"/>
      <c r="T61" s="42"/>
    </row>
    <row r="62" spans="2:20" x14ac:dyDescent="0.2">
      <c r="D62" s="43"/>
      <c r="E62" s="43"/>
      <c r="F62" s="124"/>
      <c r="G62" s="124"/>
      <c r="H62" s="124"/>
      <c r="I62" s="124"/>
      <c r="J62" s="124"/>
      <c r="K62" s="124"/>
      <c r="L62" s="124"/>
      <c r="M62" s="41"/>
    </row>
    <row r="63" spans="2:20" x14ac:dyDescent="0.2">
      <c r="C63" s="33"/>
      <c r="D63" s="34"/>
      <c r="J63" s="44"/>
      <c r="K63" s="44"/>
      <c r="L63" s="44"/>
    </row>
    <row r="64" spans="2:20" ht="119.25" customHeight="1" x14ac:dyDescent="0.2"/>
    <row r="65" spans="2:20" s="17" customFormat="1" ht="15" x14ac:dyDescent="0.25">
      <c r="C65" s="77"/>
      <c r="D65" s="77"/>
      <c r="E65" s="77"/>
      <c r="F65" s="77"/>
      <c r="G65" s="77"/>
      <c r="H65" s="77"/>
      <c r="I65" s="77"/>
      <c r="J65" s="77"/>
      <c r="K65" s="77"/>
      <c r="L65" s="77"/>
      <c r="N65" s="139"/>
      <c r="R65" s="77"/>
    </row>
    <row r="66" spans="2:20" x14ac:dyDescent="0.2">
      <c r="B66" s="3" t="s">
        <v>153</v>
      </c>
      <c r="C66" s="33"/>
      <c r="D66" s="34"/>
      <c r="O66" s="3" t="s">
        <v>154</v>
      </c>
    </row>
    <row r="67" spans="2:20" ht="15" x14ac:dyDescent="0.25">
      <c r="C67" s="36"/>
      <c r="D67" s="37">
        <v>2016</v>
      </c>
      <c r="E67" s="37">
        <v>2017</v>
      </c>
      <c r="F67" s="37">
        <v>2018</v>
      </c>
      <c r="G67" s="37">
        <v>2019</v>
      </c>
      <c r="H67" s="37">
        <v>2020</v>
      </c>
      <c r="I67" s="37">
        <v>2021</v>
      </c>
      <c r="J67" s="37">
        <v>2022</v>
      </c>
      <c r="K67" s="37">
        <v>2023</v>
      </c>
      <c r="L67" s="37">
        <v>2024</v>
      </c>
      <c r="M67" s="3" t="s">
        <v>112</v>
      </c>
      <c r="N67" s="136"/>
      <c r="O67" s="74"/>
      <c r="P67" s="74"/>
      <c r="Q67" s="74"/>
      <c r="R67" s="74"/>
      <c r="S67" s="74"/>
    </row>
    <row r="68" spans="2:20" x14ac:dyDescent="0.2">
      <c r="C68" s="2" t="s">
        <v>147</v>
      </c>
      <c r="D68" s="38">
        <v>0</v>
      </c>
      <c r="E68" s="38">
        <v>209.4</v>
      </c>
      <c r="F68" s="38">
        <v>410.3</v>
      </c>
      <c r="G68" s="38">
        <v>24662.709814066657</v>
      </c>
      <c r="H68" s="38">
        <v>56649.583024557862</v>
      </c>
      <c r="I68" s="38">
        <v>82381.895302874676</v>
      </c>
      <c r="J68" s="38">
        <v>107963.02349911293</v>
      </c>
      <c r="K68" s="38">
        <v>109549.70289042505</v>
      </c>
      <c r="L68" s="38">
        <v>110442.61612540513</v>
      </c>
      <c r="M68" s="39">
        <v>1.5410069998262719</v>
      </c>
      <c r="N68" s="137"/>
      <c r="O68" s="42"/>
      <c r="P68" s="42"/>
      <c r="Q68" s="42"/>
      <c r="R68" s="42"/>
      <c r="S68" s="42"/>
      <c r="T68" s="42"/>
    </row>
    <row r="69" spans="2:20" x14ac:dyDescent="0.2">
      <c r="C69" s="2" t="s">
        <v>148</v>
      </c>
      <c r="D69" s="38">
        <v>0</v>
      </c>
      <c r="E69" s="38">
        <v>558.45026562499993</v>
      </c>
      <c r="F69" s="38">
        <v>970.82305815788345</v>
      </c>
      <c r="G69" s="38">
        <v>70377.951794542474</v>
      </c>
      <c r="H69" s="38">
        <v>200104.4854155028</v>
      </c>
      <c r="I69" s="38">
        <v>300680.16559538647</v>
      </c>
      <c r="J69" s="38">
        <v>388463.54325516109</v>
      </c>
      <c r="K69" s="38">
        <v>420378.70480367518</v>
      </c>
      <c r="L69" s="38">
        <v>436988.09722192556</v>
      </c>
      <c r="M69" s="39">
        <v>1.7683537658160517</v>
      </c>
      <c r="N69" s="137"/>
      <c r="O69" s="42"/>
      <c r="P69" s="42"/>
      <c r="Q69" s="42"/>
      <c r="R69" s="42"/>
      <c r="S69" s="42"/>
      <c r="T69" s="42"/>
    </row>
    <row r="70" spans="2:20" x14ac:dyDescent="0.2">
      <c r="C70" s="2" t="s">
        <v>132</v>
      </c>
      <c r="D70" s="38">
        <v>0</v>
      </c>
      <c r="E70" s="38">
        <v>0</v>
      </c>
      <c r="F70" s="38">
        <v>35.4</v>
      </c>
      <c r="G70" s="38">
        <v>372.34743590394464</v>
      </c>
      <c r="H70" s="38">
        <v>17839.005955707104</v>
      </c>
      <c r="I70" s="38">
        <v>69373.76837369331</v>
      </c>
      <c r="J70" s="38">
        <v>182917.74233485342</v>
      </c>
      <c r="K70" s="38">
        <v>297746.61123400409</v>
      </c>
      <c r="L70" s="38">
        <v>421107.88653403049</v>
      </c>
      <c r="M70" s="39"/>
      <c r="N70" s="137"/>
      <c r="O70" s="42"/>
      <c r="P70" s="42"/>
      <c r="Q70" s="42"/>
      <c r="R70" s="42"/>
      <c r="S70" s="42"/>
      <c r="T70" s="42"/>
    </row>
    <row r="71" spans="2:20" x14ac:dyDescent="0.2">
      <c r="C71" s="20" t="s">
        <v>23</v>
      </c>
      <c r="D71" s="40">
        <v>0</v>
      </c>
      <c r="E71" s="40">
        <v>767.85026562499991</v>
      </c>
      <c r="F71" s="40">
        <v>1416.5230581578835</v>
      </c>
      <c r="G71" s="40">
        <v>95413.009044513077</v>
      </c>
      <c r="H71" s="40">
        <v>274593.07439576776</v>
      </c>
      <c r="I71" s="40">
        <v>452435.82927195448</v>
      </c>
      <c r="J71" s="40">
        <v>679344.30908912746</v>
      </c>
      <c r="K71" s="40">
        <v>827675.01892810431</v>
      </c>
      <c r="L71" s="40">
        <v>968538.59988136124</v>
      </c>
      <c r="M71" s="15">
        <v>1.9681251865128484</v>
      </c>
      <c r="N71" s="137"/>
      <c r="O71" s="42"/>
      <c r="P71" s="42"/>
      <c r="Q71" s="42"/>
      <c r="R71" s="42"/>
      <c r="S71" s="42"/>
      <c r="T71" s="42"/>
    </row>
    <row r="72" spans="2:20" x14ac:dyDescent="0.2">
      <c r="C72" s="33"/>
      <c r="D72" s="38"/>
      <c r="E72" s="110"/>
      <c r="F72" s="110"/>
      <c r="G72" s="110"/>
      <c r="H72" s="110"/>
      <c r="I72" s="110"/>
      <c r="J72" s="110"/>
      <c r="K72" s="110"/>
      <c r="L72" s="110"/>
      <c r="M72" s="39"/>
      <c r="N72" s="137"/>
      <c r="O72" s="42"/>
      <c r="P72" s="42"/>
      <c r="Q72" s="42"/>
      <c r="R72" s="42"/>
      <c r="S72" s="42"/>
      <c r="T72" s="42"/>
    </row>
    <row r="73" spans="2:20" x14ac:dyDescent="0.2">
      <c r="C73" s="117" t="s">
        <v>131</v>
      </c>
      <c r="D73" s="38"/>
      <c r="E73" s="38"/>
      <c r="F73" s="38"/>
      <c r="G73" s="38"/>
      <c r="H73" s="38"/>
      <c r="I73" s="38"/>
      <c r="J73" s="38"/>
      <c r="K73" s="38"/>
      <c r="L73" s="38"/>
      <c r="M73" s="39"/>
      <c r="N73" s="137"/>
      <c r="O73" s="42"/>
      <c r="P73" s="42"/>
      <c r="Q73" s="42"/>
      <c r="R73" s="42"/>
      <c r="S73" s="42"/>
      <c r="T73" s="42"/>
    </row>
    <row r="74" spans="2:20" x14ac:dyDescent="0.2">
      <c r="D74" s="43"/>
      <c r="E74" s="43"/>
      <c r="F74" s="43"/>
      <c r="G74" s="43"/>
      <c r="H74" s="43"/>
      <c r="I74" s="43"/>
      <c r="J74" s="43"/>
      <c r="K74" s="43"/>
      <c r="L74" s="43"/>
      <c r="M74" s="41"/>
    </row>
    <row r="75" spans="2:20" x14ac:dyDescent="0.2">
      <c r="C75" s="33"/>
      <c r="D75" s="34"/>
      <c r="J75" s="44"/>
      <c r="K75" s="44"/>
      <c r="L75" s="44"/>
    </row>
    <row r="76" spans="2:20" ht="119.25" customHeight="1" x14ac:dyDescent="0.2"/>
    <row r="77" spans="2:20" x14ac:dyDescent="0.2">
      <c r="D77" s="45"/>
      <c r="E77" s="45"/>
      <c r="F77" s="45"/>
      <c r="G77" s="45"/>
      <c r="H77" s="45"/>
      <c r="I77" s="45"/>
    </row>
    <row r="78" spans="2:20" x14ac:dyDescent="0.2">
      <c r="B78" s="3" t="s">
        <v>114</v>
      </c>
      <c r="C78" s="33"/>
      <c r="D78" s="34"/>
      <c r="O78" s="3" t="s">
        <v>115</v>
      </c>
    </row>
    <row r="79" spans="2:20" x14ac:dyDescent="0.2">
      <c r="C79" s="36"/>
      <c r="D79" s="37">
        <v>2016</v>
      </c>
      <c r="E79" s="37">
        <v>2017</v>
      </c>
      <c r="F79" s="37">
        <v>2018</v>
      </c>
      <c r="G79" s="37">
        <v>2019</v>
      </c>
      <c r="H79" s="37">
        <v>2020</v>
      </c>
      <c r="I79" s="37">
        <v>2021</v>
      </c>
      <c r="J79" s="37">
        <v>2022</v>
      </c>
      <c r="K79" s="37">
        <v>2023</v>
      </c>
      <c r="L79" s="37">
        <v>2024</v>
      </c>
      <c r="M79" s="3" t="s">
        <v>112</v>
      </c>
    </row>
    <row r="80" spans="2:20" x14ac:dyDescent="0.2">
      <c r="C80" s="33" t="s">
        <v>24</v>
      </c>
      <c r="D80" s="46">
        <v>0</v>
      </c>
      <c r="E80" s="46">
        <v>0</v>
      </c>
      <c r="F80" s="46">
        <v>0</v>
      </c>
      <c r="G80" s="46">
        <v>4794359.6681145001</v>
      </c>
      <c r="H80" s="46">
        <v>48421316.397623748</v>
      </c>
      <c r="I80" s="46">
        <v>73867963.733011812</v>
      </c>
      <c r="J80" s="46">
        <v>87061484.009532601</v>
      </c>
      <c r="K80" s="46">
        <v>99228472.707875922</v>
      </c>
      <c r="L80" s="46">
        <v>105286062.54167715</v>
      </c>
      <c r="M80" s="39"/>
    </row>
    <row r="81" spans="2:15" x14ac:dyDescent="0.2">
      <c r="C81" s="2" t="s">
        <v>30</v>
      </c>
      <c r="D81" s="46">
        <v>0</v>
      </c>
      <c r="E81" s="46">
        <v>0</v>
      </c>
      <c r="F81" s="46">
        <v>0</v>
      </c>
      <c r="G81" s="46">
        <v>2682788.8360000001</v>
      </c>
      <c r="H81" s="46">
        <v>5399068.2532500001</v>
      </c>
      <c r="I81" s="46">
        <v>10487229.211304998</v>
      </c>
      <c r="J81" s="46">
        <v>14619839.800264874</v>
      </c>
      <c r="K81" s="46">
        <v>18479158.138496757</v>
      </c>
      <c r="L81" s="46">
        <v>20260104.386161949</v>
      </c>
      <c r="M81" s="39"/>
    </row>
    <row r="82" spans="2:15" x14ac:dyDescent="0.2">
      <c r="C82" s="2" t="s">
        <v>29</v>
      </c>
      <c r="D82" s="46">
        <v>0</v>
      </c>
      <c r="E82" s="46">
        <v>486331.17039062502</v>
      </c>
      <c r="F82" s="46">
        <v>635150.13255189592</v>
      </c>
      <c r="G82" s="46">
        <v>33378578.314790722</v>
      </c>
      <c r="H82" s="46">
        <v>58929054.180533826</v>
      </c>
      <c r="I82" s="46">
        <v>74796425.743049249</v>
      </c>
      <c r="J82" s="46">
        <v>89604111.614581868</v>
      </c>
      <c r="K82" s="46">
        <v>82284905.489202037</v>
      </c>
      <c r="L82" s="46">
        <v>78532144.254288077</v>
      </c>
      <c r="M82" s="39">
        <v>1.2320050717141586</v>
      </c>
    </row>
    <row r="83" spans="2:15" x14ac:dyDescent="0.2">
      <c r="C83" s="33" t="s">
        <v>25</v>
      </c>
      <c r="D83" s="46">
        <v>0</v>
      </c>
      <c r="E83" s="46">
        <v>0</v>
      </c>
      <c r="F83" s="46">
        <v>353655</v>
      </c>
      <c r="G83" s="46">
        <v>381465.68808846851</v>
      </c>
      <c r="H83" s="46">
        <v>7354458.7388882274</v>
      </c>
      <c r="I83" s="46">
        <v>20247278.109255228</v>
      </c>
      <c r="J83" s="46">
        <v>47762011.625744082</v>
      </c>
      <c r="K83" s="46">
        <v>73293506.718267769</v>
      </c>
      <c r="L83" s="46">
        <v>101232107.27501373</v>
      </c>
      <c r="M83" s="39">
        <v>1.5671805426425549</v>
      </c>
    </row>
    <row r="84" spans="2:15" x14ac:dyDescent="0.2">
      <c r="C84" s="99" t="s">
        <v>23</v>
      </c>
      <c r="D84" s="47">
        <v>0</v>
      </c>
      <c r="E84" s="47">
        <v>486331.17039062502</v>
      </c>
      <c r="F84" s="47">
        <v>988805.13255189592</v>
      </c>
      <c r="G84" s="47">
        <v>41237192.506993689</v>
      </c>
      <c r="H84" s="47">
        <v>120103897.57029581</v>
      </c>
      <c r="I84" s="47">
        <v>179398896.79662129</v>
      </c>
      <c r="J84" s="47">
        <v>239047447.05012342</v>
      </c>
      <c r="K84" s="47">
        <v>273286043.05384248</v>
      </c>
      <c r="L84" s="47">
        <v>305310418.45714092</v>
      </c>
      <c r="M84" s="15">
        <v>1.5997912959372349</v>
      </c>
    </row>
    <row r="86" spans="2:15" x14ac:dyDescent="0.2">
      <c r="C86" s="116" t="s">
        <v>71</v>
      </c>
    </row>
    <row r="87" spans="2:15" ht="145.5" customHeight="1" x14ac:dyDescent="0.2"/>
    <row r="88" spans="2:15" x14ac:dyDescent="0.2">
      <c r="B88" s="35"/>
      <c r="C88" s="33"/>
      <c r="D88" s="34"/>
      <c r="O88" s="35"/>
    </row>
    <row r="89" spans="2:15" x14ac:dyDescent="0.2">
      <c r="C89" s="75"/>
      <c r="D89" s="76"/>
      <c r="E89" s="76"/>
      <c r="F89" s="76"/>
      <c r="G89" s="76"/>
      <c r="H89" s="76"/>
      <c r="I89" s="76"/>
      <c r="J89" s="76"/>
      <c r="K89" s="76"/>
      <c r="L89" s="76"/>
      <c r="M89" s="35"/>
    </row>
    <row r="90" spans="2:15" s="35" customFormat="1" ht="15" x14ac:dyDescent="0.25">
      <c r="C90" s="48"/>
      <c r="D90" s="38"/>
      <c r="E90" s="38"/>
      <c r="F90" s="38"/>
      <c r="G90" s="38"/>
      <c r="H90" s="38"/>
      <c r="I90" s="38"/>
      <c r="J90" s="38"/>
      <c r="K90" s="38"/>
      <c r="L90" s="38"/>
      <c r="M90" s="39"/>
      <c r="N90" s="140"/>
    </row>
    <row r="91" spans="2:15" ht="15" x14ac:dyDescent="0.25">
      <c r="C91" s="48"/>
      <c r="D91" s="38"/>
      <c r="E91" s="38"/>
      <c r="F91" s="38"/>
      <c r="G91" s="38"/>
      <c r="H91" s="38"/>
      <c r="I91" s="38"/>
      <c r="J91" s="38"/>
      <c r="K91" s="38"/>
      <c r="L91" s="38"/>
    </row>
    <row r="92" spans="2:15" ht="15" x14ac:dyDescent="0.25">
      <c r="C92" s="48"/>
      <c r="D92" s="38"/>
      <c r="E92" s="38"/>
      <c r="F92" s="38"/>
      <c r="G92" s="38"/>
      <c r="H92" s="38"/>
      <c r="I92" s="38"/>
      <c r="J92" s="38"/>
      <c r="K92" s="38"/>
      <c r="L92" s="38"/>
    </row>
    <row r="93" spans="2:15" ht="15" x14ac:dyDescent="0.25">
      <c r="C93" s="48"/>
      <c r="D93" s="38"/>
      <c r="E93" s="38"/>
      <c r="F93" s="38"/>
      <c r="G93" s="38"/>
      <c r="H93" s="38"/>
      <c r="I93" s="38"/>
      <c r="J93" s="38"/>
      <c r="K93" s="38"/>
      <c r="L93" s="38"/>
    </row>
    <row r="94" spans="2:15" ht="15" x14ac:dyDescent="0.25">
      <c r="C94" s="48"/>
      <c r="D94" s="38"/>
      <c r="E94" s="38"/>
      <c r="F94" s="38"/>
      <c r="G94" s="38"/>
      <c r="H94" s="38"/>
      <c r="I94" s="38"/>
      <c r="J94" s="38"/>
      <c r="K94" s="38"/>
      <c r="L94" s="38"/>
    </row>
    <row r="95" spans="2:15" ht="15" x14ac:dyDescent="0.25">
      <c r="C95" s="48"/>
      <c r="D95" s="38"/>
      <c r="E95" s="38"/>
      <c r="F95" s="38"/>
      <c r="G95" s="38"/>
      <c r="H95" s="38"/>
      <c r="I95" s="38"/>
      <c r="J95" s="38"/>
      <c r="K95" s="38"/>
      <c r="L95" s="38"/>
    </row>
    <row r="96" spans="2:15" ht="15" x14ac:dyDescent="0.25">
      <c r="C96" s="48"/>
      <c r="D96" s="40"/>
      <c r="E96" s="40"/>
      <c r="F96" s="40"/>
      <c r="G96" s="40"/>
      <c r="H96" s="40"/>
      <c r="I96" s="40"/>
      <c r="J96" s="40"/>
      <c r="K96" s="40"/>
      <c r="L96" s="40"/>
      <c r="M96" s="41"/>
    </row>
    <row r="97" spans="3:12" x14ac:dyDescent="0.2">
      <c r="C97" s="49"/>
      <c r="D97" s="34"/>
      <c r="E97" s="34"/>
      <c r="F97" s="34"/>
      <c r="G97" s="34"/>
      <c r="H97" s="34"/>
      <c r="I97" s="41"/>
      <c r="J97" s="41"/>
      <c r="K97" s="41"/>
      <c r="L97" s="41"/>
    </row>
    <row r="98" spans="3:12" x14ac:dyDescent="0.2">
      <c r="C98" s="50"/>
      <c r="D98" s="34"/>
      <c r="E98" s="34"/>
      <c r="F98" s="34"/>
      <c r="G98" s="34"/>
      <c r="H98" s="34"/>
      <c r="I98" s="41"/>
      <c r="J98" s="41"/>
      <c r="K98" s="41"/>
      <c r="L98" s="41"/>
    </row>
    <row r="99" spans="3:12" x14ac:dyDescent="0.2">
      <c r="C99" s="50"/>
      <c r="D99" s="34"/>
      <c r="E99" s="34"/>
      <c r="F99" s="34"/>
      <c r="G99" s="34"/>
      <c r="H99" s="34"/>
      <c r="I99" s="41"/>
      <c r="J99" s="41"/>
      <c r="K99" s="41"/>
      <c r="L99" s="41"/>
    </row>
    <row r="100" spans="3:12" x14ac:dyDescent="0.2">
      <c r="D100" s="34"/>
      <c r="E100" s="34"/>
      <c r="F100" s="34"/>
      <c r="G100" s="34"/>
      <c r="H100" s="34"/>
      <c r="I100" s="41"/>
      <c r="J100" s="41"/>
      <c r="K100" s="41"/>
      <c r="L100" s="41"/>
    </row>
    <row r="101" spans="3:12" x14ac:dyDescent="0.2">
      <c r="D101" s="34"/>
      <c r="E101" s="34"/>
      <c r="F101" s="34"/>
      <c r="G101" s="34"/>
      <c r="H101" s="34"/>
      <c r="I101" s="41"/>
      <c r="J101" s="41"/>
      <c r="K101" s="41"/>
      <c r="L101" s="41"/>
    </row>
    <row r="102" spans="3:12" x14ac:dyDescent="0.2">
      <c r="C102" s="51"/>
      <c r="D102" s="52"/>
      <c r="E102" s="52"/>
      <c r="F102" s="52"/>
      <c r="G102" s="52"/>
      <c r="H102" s="52"/>
      <c r="I102" s="41"/>
      <c r="J102" s="41"/>
      <c r="K102" s="41"/>
      <c r="L102" s="41"/>
    </row>
    <row r="103" spans="3:12" x14ac:dyDescent="0.2">
      <c r="C103" s="35"/>
      <c r="D103" s="53"/>
      <c r="E103" s="53"/>
      <c r="F103" s="52"/>
      <c r="G103" s="53"/>
      <c r="H103" s="53"/>
      <c r="I103" s="41"/>
      <c r="J103" s="41"/>
      <c r="K103" s="41"/>
      <c r="L103" s="41"/>
    </row>
    <row r="104" spans="3:12" x14ac:dyDescent="0.2">
      <c r="D104" s="52"/>
      <c r="E104" s="52"/>
      <c r="F104" s="52"/>
      <c r="G104" s="52"/>
      <c r="H104" s="52"/>
      <c r="I104" s="41"/>
      <c r="J104" s="41"/>
      <c r="K104" s="41"/>
      <c r="L104" s="41"/>
    </row>
    <row r="107" spans="3:12" x14ac:dyDescent="0.2">
      <c r="C107" s="35"/>
      <c r="D107" s="53"/>
      <c r="E107" s="53"/>
      <c r="F107" s="52"/>
      <c r="G107" s="53"/>
      <c r="H107" s="53"/>
      <c r="I107" s="41"/>
      <c r="J107" s="41"/>
      <c r="K107" s="41"/>
      <c r="L107" s="41"/>
    </row>
    <row r="108" spans="3:12" x14ac:dyDescent="0.2">
      <c r="C108" s="35"/>
      <c r="D108" s="52"/>
      <c r="E108" s="52"/>
      <c r="F108" s="52"/>
      <c r="G108" s="52"/>
      <c r="H108" s="52"/>
      <c r="I108" s="41"/>
      <c r="J108" s="41"/>
      <c r="K108" s="41"/>
      <c r="L108" s="41"/>
    </row>
    <row r="109" spans="3:12" x14ac:dyDescent="0.2">
      <c r="C109" s="35"/>
      <c r="D109" s="52"/>
      <c r="E109" s="52"/>
      <c r="F109" s="52"/>
      <c r="G109" s="52"/>
      <c r="H109" s="52"/>
      <c r="I109" s="41"/>
      <c r="J109" s="41"/>
      <c r="K109" s="41"/>
      <c r="L109" s="41"/>
    </row>
    <row r="110" spans="3:12" x14ac:dyDescent="0.2">
      <c r="D110" s="52"/>
      <c r="E110" s="52"/>
      <c r="F110" s="52"/>
      <c r="G110" s="52"/>
      <c r="H110" s="52"/>
      <c r="I110" s="41"/>
      <c r="J110" s="41"/>
      <c r="K110" s="41"/>
      <c r="L110" s="41"/>
    </row>
    <row r="111" spans="3:12" x14ac:dyDescent="0.2">
      <c r="D111" s="52"/>
      <c r="E111" s="52"/>
      <c r="F111" s="35"/>
      <c r="G111" s="52"/>
      <c r="H111" s="52"/>
      <c r="I111" s="35"/>
      <c r="J111" s="35"/>
      <c r="K111" s="35"/>
      <c r="L111" s="35"/>
    </row>
    <row r="112" spans="3:12" x14ac:dyDescent="0.2">
      <c r="D112" s="52"/>
      <c r="E112" s="52"/>
      <c r="F112" s="35"/>
      <c r="G112" s="52"/>
      <c r="H112" s="52"/>
      <c r="I112" s="35"/>
      <c r="J112" s="35"/>
      <c r="K112" s="35"/>
      <c r="L112" s="35"/>
    </row>
    <row r="113" spans="2:23" x14ac:dyDescent="0.2">
      <c r="C113" s="35"/>
      <c r="D113" s="52"/>
      <c r="E113" s="52"/>
      <c r="F113" s="35"/>
      <c r="G113" s="52"/>
      <c r="H113" s="52"/>
      <c r="I113" s="35"/>
      <c r="J113" s="35"/>
      <c r="K113" s="35"/>
      <c r="L113" s="35"/>
    </row>
    <row r="114" spans="2:23" x14ac:dyDescent="0.2">
      <c r="C114" s="35"/>
      <c r="D114" s="52"/>
      <c r="E114" s="52"/>
      <c r="F114" s="35"/>
      <c r="G114" s="52"/>
      <c r="H114" s="52"/>
      <c r="I114" s="35"/>
      <c r="J114" s="35"/>
      <c r="K114" s="35"/>
      <c r="L114" s="35"/>
    </row>
    <row r="115" spans="2:23" x14ac:dyDescent="0.2">
      <c r="C115" s="54"/>
      <c r="D115" s="52"/>
      <c r="E115" s="52"/>
      <c r="F115" s="35"/>
      <c r="G115" s="52"/>
      <c r="H115" s="52"/>
      <c r="I115" s="35"/>
      <c r="J115" s="35"/>
      <c r="K115" s="35"/>
      <c r="L115" s="35"/>
    </row>
    <row r="116" spans="2:23" x14ac:dyDescent="0.2">
      <c r="C116" s="54"/>
      <c r="D116" s="52"/>
      <c r="E116" s="52"/>
      <c r="F116" s="35"/>
      <c r="G116" s="52"/>
      <c r="H116" s="52"/>
      <c r="I116" s="35"/>
      <c r="J116" s="35"/>
      <c r="K116" s="35"/>
      <c r="L116" s="35"/>
    </row>
    <row r="117" spans="2:23" x14ac:dyDescent="0.2">
      <c r="C117" s="54"/>
      <c r="D117" s="52"/>
      <c r="E117" s="52"/>
      <c r="F117" s="35"/>
      <c r="G117" s="52"/>
      <c r="H117" s="52"/>
      <c r="I117" s="35"/>
      <c r="J117" s="35"/>
      <c r="K117" s="35"/>
      <c r="L117" s="35"/>
    </row>
    <row r="118" spans="2:23" x14ac:dyDescent="0.2">
      <c r="C118" s="35"/>
      <c r="D118" s="52"/>
      <c r="E118" s="52"/>
      <c r="F118" s="35"/>
      <c r="G118" s="52"/>
      <c r="H118" s="52"/>
      <c r="I118" s="35"/>
      <c r="J118" s="35"/>
      <c r="K118" s="35"/>
      <c r="L118" s="35"/>
    </row>
    <row r="119" spans="2:23" s="35" customFormat="1" x14ac:dyDescent="0.2">
      <c r="B119" s="30"/>
      <c r="C119" s="55"/>
      <c r="D119" s="51"/>
      <c r="E119" s="51"/>
      <c r="F119" s="51"/>
      <c r="G119" s="51"/>
      <c r="H119" s="51"/>
      <c r="M119" s="30"/>
      <c r="N119" s="135"/>
      <c r="O119" s="30"/>
      <c r="P119" s="30"/>
      <c r="Q119" s="30"/>
      <c r="R119" s="30"/>
      <c r="S119" s="30"/>
      <c r="T119" s="30"/>
      <c r="U119" s="30"/>
      <c r="V119" s="30"/>
      <c r="W119" s="30"/>
    </row>
    <row r="120" spans="2:23" s="35" customFormat="1" x14ac:dyDescent="0.2">
      <c r="B120" s="30"/>
      <c r="C120" s="56"/>
      <c r="D120" s="41"/>
      <c r="E120" s="41"/>
      <c r="F120" s="41"/>
      <c r="G120" s="41"/>
      <c r="H120" s="41"/>
      <c r="M120" s="30"/>
      <c r="N120" s="135"/>
      <c r="O120" s="30"/>
      <c r="P120" s="30"/>
      <c r="Q120" s="30"/>
      <c r="R120" s="30"/>
      <c r="S120" s="30"/>
      <c r="T120" s="30"/>
      <c r="U120" s="30"/>
      <c r="V120" s="30"/>
      <c r="W120" s="30"/>
    </row>
    <row r="121" spans="2:23" s="35" customFormat="1" x14ac:dyDescent="0.2">
      <c r="B121" s="30"/>
      <c r="C121" s="49"/>
      <c r="D121" s="41"/>
      <c r="E121" s="41"/>
      <c r="F121" s="41"/>
      <c r="G121" s="41"/>
      <c r="H121" s="41"/>
      <c r="M121" s="30"/>
      <c r="N121" s="135"/>
      <c r="O121" s="30"/>
      <c r="P121" s="30"/>
      <c r="Q121" s="30"/>
      <c r="R121" s="30"/>
      <c r="S121" s="30"/>
      <c r="T121" s="30"/>
      <c r="U121" s="30"/>
      <c r="V121" s="30"/>
      <c r="W121" s="30"/>
    </row>
    <row r="122" spans="2:23" s="35" customFormat="1" x14ac:dyDescent="0.2">
      <c r="B122" s="30"/>
      <c r="C122" s="49"/>
      <c r="D122" s="41"/>
      <c r="E122" s="41"/>
      <c r="F122" s="41"/>
      <c r="G122" s="41"/>
      <c r="H122" s="41"/>
      <c r="M122" s="30"/>
      <c r="N122" s="135"/>
      <c r="O122" s="30"/>
      <c r="P122" s="30"/>
      <c r="Q122" s="30"/>
      <c r="R122" s="30"/>
      <c r="S122" s="30"/>
      <c r="T122" s="30"/>
      <c r="U122" s="30"/>
      <c r="V122" s="30"/>
      <c r="W122" s="30"/>
    </row>
    <row r="123" spans="2:23" s="35" customFormat="1" x14ac:dyDescent="0.2">
      <c r="B123" s="30"/>
      <c r="C123" s="56"/>
      <c r="D123" s="41"/>
      <c r="E123" s="41"/>
      <c r="F123" s="57"/>
      <c r="G123" s="57"/>
      <c r="H123" s="57"/>
      <c r="M123" s="30"/>
      <c r="N123" s="135"/>
      <c r="O123" s="30"/>
      <c r="P123" s="30"/>
      <c r="Q123" s="30"/>
      <c r="R123" s="30"/>
      <c r="S123" s="30"/>
      <c r="T123" s="30"/>
      <c r="U123" s="30"/>
      <c r="V123" s="30"/>
      <c r="W123" s="30"/>
    </row>
    <row r="124" spans="2:23" s="35" customFormat="1" x14ac:dyDescent="0.2">
      <c r="B124" s="30"/>
      <c r="C124" s="49"/>
      <c r="D124" s="41"/>
      <c r="E124" s="41"/>
      <c r="F124" s="57"/>
      <c r="G124" s="57"/>
      <c r="H124" s="57"/>
      <c r="M124" s="30"/>
      <c r="N124" s="135"/>
      <c r="O124" s="30"/>
      <c r="P124" s="30"/>
      <c r="Q124" s="30"/>
      <c r="R124" s="30"/>
      <c r="S124" s="30"/>
      <c r="T124" s="30"/>
      <c r="U124" s="30"/>
      <c r="V124" s="30"/>
      <c r="W124" s="30"/>
    </row>
    <row r="125" spans="2:23" s="35" customFormat="1" x14ac:dyDescent="0.2">
      <c r="B125" s="30"/>
      <c r="C125" s="49"/>
      <c r="D125" s="58"/>
      <c r="E125" s="41"/>
      <c r="F125" s="41"/>
      <c r="G125" s="58"/>
      <c r="H125" s="59"/>
      <c r="M125" s="30"/>
      <c r="N125" s="135"/>
      <c r="O125" s="30"/>
      <c r="P125" s="30"/>
      <c r="Q125" s="30"/>
      <c r="R125" s="30"/>
      <c r="S125" s="30"/>
      <c r="T125" s="30"/>
      <c r="U125" s="30"/>
      <c r="V125" s="30"/>
      <c r="W125" s="30"/>
    </row>
    <row r="126" spans="2:23" s="35" customFormat="1" x14ac:dyDescent="0.2">
      <c r="B126" s="30"/>
      <c r="C126" s="49"/>
      <c r="D126" s="41"/>
      <c r="E126" s="41"/>
      <c r="F126" s="41"/>
      <c r="G126" s="41"/>
      <c r="H126" s="41"/>
      <c r="M126" s="30"/>
      <c r="N126" s="135"/>
      <c r="O126" s="30"/>
      <c r="P126" s="30"/>
      <c r="Q126" s="30"/>
      <c r="R126" s="30"/>
      <c r="S126" s="30"/>
      <c r="T126" s="30"/>
      <c r="U126" s="30"/>
      <c r="V126" s="30"/>
      <c r="W126" s="30"/>
    </row>
    <row r="127" spans="2:23" s="35" customFormat="1" x14ac:dyDescent="0.2">
      <c r="B127" s="30"/>
      <c r="C127" s="60"/>
      <c r="D127" s="41"/>
      <c r="E127" s="41"/>
      <c r="F127" s="41"/>
      <c r="G127" s="41"/>
      <c r="H127" s="41"/>
      <c r="M127" s="30"/>
      <c r="N127" s="135"/>
      <c r="O127" s="30"/>
      <c r="P127" s="30"/>
      <c r="Q127" s="30"/>
      <c r="R127" s="30"/>
      <c r="S127" s="30"/>
      <c r="T127" s="30"/>
      <c r="U127" s="30"/>
      <c r="V127" s="30"/>
      <c r="W127" s="30"/>
    </row>
    <row r="128" spans="2:23" s="35" customFormat="1" x14ac:dyDescent="0.2">
      <c r="B128" s="30"/>
      <c r="D128" s="52"/>
      <c r="E128" s="52"/>
      <c r="G128" s="52"/>
      <c r="H128" s="52"/>
      <c r="M128" s="30"/>
      <c r="N128" s="135"/>
      <c r="O128" s="30"/>
      <c r="P128" s="30"/>
      <c r="Q128" s="30"/>
      <c r="R128" s="30"/>
      <c r="S128" s="30"/>
      <c r="T128" s="30"/>
      <c r="U128" s="30"/>
      <c r="V128" s="30"/>
      <c r="W128" s="30"/>
    </row>
    <row r="129" spans="2:23" s="35" customFormat="1" x14ac:dyDescent="0.2">
      <c r="B129" s="30"/>
      <c r="D129" s="52"/>
      <c r="E129" s="52"/>
      <c r="G129" s="52"/>
      <c r="H129" s="52"/>
      <c r="M129" s="30"/>
      <c r="N129" s="135"/>
      <c r="O129" s="30"/>
      <c r="P129" s="30"/>
      <c r="Q129" s="30"/>
      <c r="R129" s="30"/>
      <c r="S129" s="30"/>
      <c r="T129" s="30"/>
      <c r="U129" s="30"/>
      <c r="V129" s="30"/>
      <c r="W129" s="30"/>
    </row>
    <row r="130" spans="2:23" s="35" customFormat="1" x14ac:dyDescent="0.2">
      <c r="B130" s="30"/>
      <c r="D130" s="52"/>
      <c r="E130" s="52"/>
      <c r="G130" s="52"/>
      <c r="H130" s="52"/>
      <c r="M130" s="30"/>
      <c r="N130" s="135"/>
      <c r="O130" s="30"/>
      <c r="P130" s="30"/>
      <c r="Q130" s="30"/>
      <c r="R130" s="30"/>
      <c r="S130" s="30"/>
      <c r="T130" s="30"/>
      <c r="U130" s="30"/>
      <c r="V130" s="30"/>
      <c r="W130" s="30"/>
    </row>
    <row r="131" spans="2:23" s="35" customFormat="1" x14ac:dyDescent="0.2">
      <c r="B131" s="30"/>
      <c r="D131" s="52"/>
      <c r="E131" s="52"/>
      <c r="G131" s="52"/>
      <c r="H131" s="52"/>
      <c r="M131" s="30"/>
      <c r="N131" s="135"/>
      <c r="O131" s="30"/>
      <c r="P131" s="30"/>
      <c r="Q131" s="30"/>
      <c r="R131" s="30"/>
      <c r="S131" s="30"/>
      <c r="T131" s="30"/>
      <c r="U131" s="30"/>
      <c r="V131" s="30"/>
      <c r="W131" s="30"/>
    </row>
    <row r="132" spans="2:23" x14ac:dyDescent="0.2">
      <c r="B132" s="35"/>
      <c r="C132" s="35"/>
      <c r="D132" s="52"/>
      <c r="E132" s="52"/>
      <c r="F132" s="35"/>
      <c r="G132" s="52"/>
      <c r="H132" s="52"/>
      <c r="I132" s="35"/>
      <c r="J132" s="35"/>
      <c r="K132" s="35"/>
      <c r="L132" s="35"/>
      <c r="N132" s="140"/>
      <c r="O132" s="35"/>
      <c r="P132" s="35"/>
      <c r="Q132" s="35"/>
      <c r="R132" s="35"/>
      <c r="S132" s="35"/>
      <c r="T132" s="35"/>
      <c r="U132" s="35"/>
      <c r="V132" s="35"/>
      <c r="W132" s="35"/>
    </row>
    <row r="133" spans="2:23" x14ac:dyDescent="0.2">
      <c r="C133" s="55"/>
      <c r="D133" s="51"/>
      <c r="E133" s="51"/>
      <c r="F133" s="51"/>
      <c r="G133" s="51"/>
      <c r="H133" s="51"/>
      <c r="I133" s="51"/>
      <c r="J133" s="51"/>
      <c r="K133" s="51"/>
      <c r="L133" s="51"/>
    </row>
    <row r="134" spans="2:23" x14ac:dyDescent="0.2">
      <c r="C134" s="56"/>
      <c r="D134" s="61"/>
      <c r="E134" s="61"/>
      <c r="F134" s="61"/>
      <c r="G134" s="61"/>
      <c r="H134" s="61"/>
      <c r="I134" s="41"/>
      <c r="J134" s="41"/>
      <c r="K134" s="41"/>
      <c r="L134" s="41"/>
    </row>
    <row r="135" spans="2:23" x14ac:dyDescent="0.2">
      <c r="C135" s="56"/>
      <c r="D135" s="61"/>
      <c r="E135" s="61"/>
      <c r="F135" s="61"/>
      <c r="G135" s="61"/>
      <c r="H135" s="61"/>
      <c r="I135" s="41"/>
      <c r="J135" s="41"/>
      <c r="K135" s="41"/>
      <c r="L135" s="41"/>
    </row>
    <row r="136" spans="2:23" x14ac:dyDescent="0.2">
      <c r="C136" s="56"/>
      <c r="D136" s="61"/>
      <c r="E136" s="61"/>
      <c r="F136" s="61"/>
      <c r="G136" s="61"/>
      <c r="H136" s="61"/>
      <c r="I136" s="41"/>
      <c r="J136" s="41"/>
      <c r="K136" s="41"/>
      <c r="L136" s="41"/>
    </row>
    <row r="137" spans="2:23" x14ac:dyDescent="0.2">
      <c r="C137" s="56"/>
      <c r="D137" s="61"/>
      <c r="E137" s="61"/>
      <c r="F137" s="61"/>
      <c r="G137" s="61"/>
      <c r="H137" s="61"/>
      <c r="I137" s="41"/>
      <c r="J137" s="41"/>
      <c r="K137" s="41"/>
      <c r="L137" s="41"/>
    </row>
    <row r="138" spans="2:23" x14ac:dyDescent="0.2">
      <c r="C138" s="51"/>
      <c r="D138" s="62"/>
      <c r="E138" s="62"/>
      <c r="F138" s="62"/>
      <c r="G138" s="62"/>
      <c r="H138" s="62"/>
      <c r="I138" s="41"/>
      <c r="J138" s="41"/>
      <c r="K138" s="41"/>
      <c r="L138" s="41"/>
    </row>
    <row r="139" spans="2:23" x14ac:dyDescent="0.2">
      <c r="H139" s="63"/>
      <c r="I139" s="41"/>
      <c r="J139" s="41"/>
      <c r="K139" s="41"/>
      <c r="L139" s="41"/>
      <c r="M139" s="64"/>
      <c r="N139" s="141"/>
    </row>
    <row r="140" spans="2:23" x14ac:dyDescent="0.2">
      <c r="C140" s="56"/>
      <c r="D140" s="65"/>
      <c r="E140" s="65"/>
      <c r="F140" s="65"/>
      <c r="G140" s="65"/>
      <c r="H140" s="65"/>
      <c r="I140" s="34"/>
      <c r="J140" s="34"/>
      <c r="K140" s="34"/>
      <c r="L140" s="34"/>
      <c r="M140" s="64"/>
      <c r="N140" s="141"/>
    </row>
    <row r="141" spans="2:23" x14ac:dyDescent="0.2">
      <c r="I141" s="66"/>
      <c r="J141" s="66"/>
      <c r="K141" s="66"/>
      <c r="L141" s="66"/>
      <c r="M141" s="64"/>
      <c r="N141" s="141"/>
    </row>
    <row r="142" spans="2:23" x14ac:dyDescent="0.2">
      <c r="C142" s="54"/>
      <c r="I142" s="67"/>
      <c r="J142" s="67"/>
      <c r="K142" s="67"/>
      <c r="L142" s="67"/>
      <c r="M142" s="64"/>
      <c r="N142" s="141"/>
    </row>
    <row r="143" spans="2:23" x14ac:dyDescent="0.2">
      <c r="C143" s="54"/>
      <c r="I143" s="34"/>
      <c r="J143" s="34"/>
      <c r="K143" s="34"/>
      <c r="L143" s="34"/>
    </row>
    <row r="144" spans="2:23" x14ac:dyDescent="0.2">
      <c r="I144" s="67"/>
      <c r="J144" s="67"/>
      <c r="K144" s="67"/>
      <c r="L144" s="67"/>
    </row>
    <row r="145" spans="1:23" x14ac:dyDescent="0.2">
      <c r="D145" s="67"/>
      <c r="E145" s="67"/>
      <c r="F145" s="67"/>
      <c r="G145" s="67"/>
      <c r="H145" s="67"/>
      <c r="I145" s="67"/>
      <c r="J145" s="67"/>
      <c r="K145" s="67"/>
      <c r="L145" s="67"/>
    </row>
    <row r="146" spans="1:23" x14ac:dyDescent="0.2">
      <c r="D146" s="67"/>
      <c r="E146" s="67"/>
      <c r="F146" s="67"/>
      <c r="G146" s="67"/>
      <c r="H146" s="67"/>
      <c r="I146" s="52"/>
      <c r="J146" s="52"/>
      <c r="K146" s="52"/>
      <c r="L146" s="52"/>
    </row>
    <row r="147" spans="1:23" x14ac:dyDescent="0.2">
      <c r="C147" s="56"/>
      <c r="D147" s="52"/>
      <c r="E147" s="52"/>
      <c r="F147" s="52"/>
      <c r="G147" s="52"/>
      <c r="H147" s="52"/>
      <c r="I147" s="51"/>
      <c r="J147" s="51"/>
      <c r="K147" s="51"/>
      <c r="L147" s="51"/>
    </row>
    <row r="148" spans="1:23" x14ac:dyDescent="0.2">
      <c r="C148" s="68"/>
      <c r="I148" s="41"/>
      <c r="J148" s="41"/>
      <c r="K148" s="41"/>
      <c r="L148" s="41"/>
    </row>
    <row r="149" spans="1:23" x14ac:dyDescent="0.2">
      <c r="D149" s="65"/>
      <c r="E149" s="65"/>
      <c r="F149" s="65"/>
      <c r="G149" s="65"/>
      <c r="H149" s="65"/>
      <c r="I149" s="64"/>
      <c r="J149" s="64"/>
      <c r="K149" s="64"/>
      <c r="L149" s="64"/>
    </row>
    <row r="150" spans="1:23" x14ac:dyDescent="0.2">
      <c r="D150" s="64"/>
      <c r="E150" s="64"/>
      <c r="F150" s="64"/>
      <c r="G150" s="64"/>
      <c r="H150" s="64"/>
      <c r="I150" s="64"/>
      <c r="J150" s="64"/>
      <c r="K150" s="64"/>
      <c r="L150" s="64"/>
    </row>
    <row r="151" spans="1:23" x14ac:dyDescent="0.2">
      <c r="D151" s="64"/>
      <c r="E151" s="64"/>
      <c r="F151" s="64"/>
      <c r="G151" s="64"/>
      <c r="H151" s="64"/>
      <c r="I151" s="64"/>
      <c r="J151" s="64"/>
      <c r="K151" s="64"/>
      <c r="L151" s="64"/>
    </row>
    <row r="152" spans="1:23" x14ac:dyDescent="0.2">
      <c r="D152" s="64"/>
      <c r="E152" s="64"/>
      <c r="F152" s="64"/>
      <c r="G152" s="64"/>
      <c r="H152" s="64"/>
      <c r="I152" s="64"/>
      <c r="J152" s="64"/>
      <c r="K152" s="64"/>
      <c r="L152" s="64"/>
    </row>
    <row r="153" spans="1:23" s="35" customFormat="1" x14ac:dyDescent="0.2">
      <c r="A153" s="30"/>
      <c r="B153" s="30"/>
      <c r="C153" s="30"/>
      <c r="D153" s="64"/>
      <c r="E153" s="64"/>
      <c r="F153" s="64"/>
      <c r="G153" s="64"/>
      <c r="H153" s="64"/>
      <c r="M153" s="30"/>
      <c r="N153" s="135"/>
      <c r="O153" s="30"/>
      <c r="P153" s="30"/>
      <c r="Q153" s="30"/>
      <c r="R153" s="30"/>
      <c r="S153" s="30"/>
      <c r="T153" s="30"/>
      <c r="U153" s="30"/>
      <c r="V153" s="30"/>
      <c r="W153" s="30"/>
    </row>
    <row r="154" spans="1:23" x14ac:dyDescent="0.2">
      <c r="A154" s="35"/>
      <c r="D154" s="64"/>
      <c r="E154" s="64"/>
      <c r="F154" s="64"/>
      <c r="G154" s="64"/>
      <c r="H154" s="64"/>
      <c r="I154" s="35"/>
      <c r="J154" s="35"/>
      <c r="K154" s="35"/>
      <c r="L154" s="35"/>
      <c r="W154" s="35"/>
    </row>
    <row r="155" spans="1:23" x14ac:dyDescent="0.2">
      <c r="A155" s="35"/>
      <c r="D155" s="64"/>
      <c r="E155" s="64"/>
      <c r="F155" s="64"/>
      <c r="G155" s="64"/>
      <c r="H155" s="64"/>
      <c r="I155" s="35"/>
      <c r="J155" s="35"/>
      <c r="K155" s="35"/>
      <c r="L155" s="35"/>
      <c r="W155" s="35"/>
    </row>
    <row r="156" spans="1:23" x14ac:dyDescent="0.2">
      <c r="A156" s="35"/>
      <c r="D156" s="64"/>
      <c r="E156" s="64"/>
      <c r="F156" s="64"/>
      <c r="G156" s="64"/>
      <c r="H156" s="64"/>
      <c r="I156" s="35"/>
      <c r="J156" s="35"/>
      <c r="K156" s="35"/>
      <c r="L156" s="35"/>
      <c r="W156" s="35"/>
    </row>
    <row r="157" spans="1:23" x14ac:dyDescent="0.2">
      <c r="A157" s="35"/>
      <c r="D157" s="64"/>
      <c r="E157" s="64"/>
      <c r="F157" s="64"/>
      <c r="G157" s="64"/>
      <c r="H157" s="64"/>
      <c r="I157" s="35"/>
      <c r="J157" s="35"/>
      <c r="K157" s="35"/>
      <c r="L157" s="35"/>
      <c r="W157" s="35"/>
    </row>
    <row r="158" spans="1:23" x14ac:dyDescent="0.2">
      <c r="A158" s="35"/>
      <c r="D158" s="64"/>
      <c r="E158" s="64"/>
      <c r="F158" s="64"/>
      <c r="G158" s="64"/>
      <c r="H158" s="64"/>
      <c r="I158" s="35"/>
      <c r="J158" s="35"/>
      <c r="K158" s="35"/>
      <c r="L158" s="35"/>
      <c r="W158" s="35"/>
    </row>
    <row r="159" spans="1:23" x14ac:dyDescent="0.2">
      <c r="A159" s="35"/>
      <c r="D159" s="64"/>
      <c r="E159" s="64"/>
      <c r="F159" s="64"/>
      <c r="G159" s="64"/>
      <c r="H159" s="64"/>
      <c r="I159" s="35"/>
      <c r="J159" s="35"/>
      <c r="K159" s="35"/>
      <c r="L159" s="35"/>
      <c r="W159" s="35"/>
    </row>
    <row r="160" spans="1:23" x14ac:dyDescent="0.2">
      <c r="A160" s="35"/>
      <c r="D160" s="64"/>
      <c r="E160" s="64"/>
      <c r="F160" s="64"/>
      <c r="G160" s="64"/>
      <c r="H160" s="64"/>
      <c r="I160" s="35"/>
      <c r="J160" s="35"/>
      <c r="K160" s="35"/>
      <c r="L160" s="35"/>
      <c r="W160" s="35"/>
    </row>
    <row r="161" spans="1:23" x14ac:dyDescent="0.2">
      <c r="A161" s="35"/>
      <c r="D161" s="64"/>
      <c r="E161" s="64"/>
      <c r="F161" s="64"/>
      <c r="G161" s="64"/>
      <c r="H161" s="64"/>
      <c r="I161" s="35"/>
      <c r="J161" s="35"/>
      <c r="K161" s="35"/>
      <c r="L161" s="35"/>
      <c r="W161" s="35"/>
    </row>
    <row r="162" spans="1:23" x14ac:dyDescent="0.2">
      <c r="A162" s="35"/>
      <c r="D162" s="64"/>
      <c r="E162" s="64"/>
      <c r="F162" s="64"/>
      <c r="G162" s="64"/>
      <c r="H162" s="64"/>
      <c r="I162" s="35"/>
      <c r="J162" s="35"/>
      <c r="K162" s="35"/>
      <c r="L162" s="35"/>
      <c r="W162" s="35"/>
    </row>
    <row r="163" spans="1:23" x14ac:dyDescent="0.2">
      <c r="A163" s="35"/>
      <c r="D163" s="64"/>
      <c r="E163" s="64"/>
      <c r="F163" s="64"/>
      <c r="G163" s="64"/>
      <c r="H163" s="64"/>
      <c r="I163" s="35"/>
      <c r="J163" s="35"/>
      <c r="K163" s="35"/>
      <c r="L163" s="35"/>
      <c r="W163" s="35"/>
    </row>
    <row r="164" spans="1:23" x14ac:dyDescent="0.2">
      <c r="A164" s="35"/>
      <c r="D164" s="64"/>
      <c r="E164" s="64"/>
      <c r="F164" s="64"/>
      <c r="G164" s="64"/>
      <c r="H164" s="64"/>
      <c r="I164" s="35"/>
      <c r="J164" s="35"/>
      <c r="K164" s="35"/>
      <c r="L164" s="35"/>
      <c r="W164" s="35"/>
    </row>
    <row r="165" spans="1:23" x14ac:dyDescent="0.2">
      <c r="A165" s="35"/>
      <c r="D165" s="64"/>
      <c r="E165" s="64"/>
      <c r="F165" s="64"/>
      <c r="G165" s="64"/>
      <c r="H165" s="64"/>
      <c r="I165" s="35"/>
      <c r="J165" s="35"/>
      <c r="K165" s="35"/>
      <c r="L165" s="35"/>
      <c r="W165" s="35"/>
    </row>
    <row r="166" spans="1:23" x14ac:dyDescent="0.2">
      <c r="A166" s="35"/>
      <c r="D166" s="64"/>
      <c r="E166" s="64"/>
      <c r="F166" s="64"/>
      <c r="G166" s="64"/>
      <c r="H166" s="64"/>
      <c r="I166" s="35"/>
      <c r="J166" s="35"/>
      <c r="K166" s="35"/>
      <c r="L166" s="35"/>
      <c r="W166" s="35"/>
    </row>
    <row r="167" spans="1:23" x14ac:dyDescent="0.2">
      <c r="A167" s="35"/>
      <c r="D167" s="64"/>
      <c r="E167" s="64"/>
      <c r="F167" s="64"/>
      <c r="G167" s="64"/>
      <c r="H167" s="64"/>
      <c r="I167" s="35"/>
      <c r="J167" s="35"/>
      <c r="K167" s="35"/>
      <c r="L167" s="35"/>
      <c r="W167" s="35"/>
    </row>
    <row r="168" spans="1:23" x14ac:dyDescent="0.2">
      <c r="A168" s="35"/>
      <c r="D168" s="64"/>
      <c r="E168" s="64"/>
      <c r="F168" s="64"/>
      <c r="G168" s="64"/>
      <c r="H168" s="64"/>
      <c r="I168" s="35"/>
      <c r="J168" s="35"/>
      <c r="K168" s="35"/>
      <c r="L168" s="35"/>
      <c r="W168" s="35"/>
    </row>
    <row r="169" spans="1:23" x14ac:dyDescent="0.2">
      <c r="A169" s="35"/>
      <c r="D169" s="64"/>
      <c r="E169" s="64"/>
      <c r="F169" s="64"/>
      <c r="G169" s="64"/>
      <c r="H169" s="64"/>
      <c r="I169" s="35"/>
      <c r="J169" s="35"/>
      <c r="K169" s="35"/>
      <c r="L169" s="35"/>
      <c r="W169" s="35"/>
    </row>
    <row r="170" spans="1:23" x14ac:dyDescent="0.2">
      <c r="A170" s="35"/>
      <c r="D170" s="64"/>
      <c r="E170" s="64"/>
      <c r="F170" s="64"/>
      <c r="G170" s="64"/>
      <c r="H170" s="64"/>
      <c r="I170" s="35"/>
      <c r="J170" s="35"/>
      <c r="K170" s="35"/>
      <c r="L170" s="35"/>
      <c r="W170" s="35"/>
    </row>
    <row r="171" spans="1:23" x14ac:dyDescent="0.2">
      <c r="A171" s="35"/>
      <c r="D171" s="64"/>
      <c r="E171" s="64"/>
      <c r="F171" s="64"/>
      <c r="G171" s="64"/>
      <c r="H171" s="64"/>
      <c r="I171" s="35"/>
      <c r="J171" s="35"/>
      <c r="K171" s="35"/>
      <c r="L171" s="35"/>
      <c r="W171" s="35"/>
    </row>
    <row r="172" spans="1:23" x14ac:dyDescent="0.2">
      <c r="A172" s="35"/>
      <c r="D172" s="64"/>
      <c r="E172" s="64"/>
      <c r="F172" s="64"/>
      <c r="G172" s="64"/>
      <c r="H172" s="64"/>
      <c r="I172" s="35"/>
      <c r="J172" s="35"/>
      <c r="K172" s="35"/>
      <c r="L172" s="35"/>
      <c r="W172" s="35"/>
    </row>
    <row r="173" spans="1:23" x14ac:dyDescent="0.2">
      <c r="A173" s="35"/>
      <c r="D173" s="64"/>
      <c r="E173" s="64"/>
      <c r="F173" s="64"/>
      <c r="G173" s="64"/>
      <c r="H173" s="64"/>
      <c r="I173" s="35"/>
      <c r="J173" s="35"/>
      <c r="K173" s="35"/>
      <c r="L173" s="35"/>
      <c r="W173" s="35"/>
    </row>
    <row r="174" spans="1:23" x14ac:dyDescent="0.2">
      <c r="A174" s="35"/>
      <c r="D174" s="64"/>
      <c r="E174" s="64"/>
      <c r="F174" s="64"/>
      <c r="G174" s="64"/>
      <c r="H174" s="64"/>
      <c r="I174" s="35"/>
      <c r="J174" s="35"/>
      <c r="K174" s="35"/>
      <c r="L174" s="35"/>
      <c r="W174" s="35"/>
    </row>
    <row r="175" spans="1:23" x14ac:dyDescent="0.2">
      <c r="A175" s="35"/>
      <c r="D175" s="64"/>
      <c r="E175" s="64"/>
      <c r="F175" s="64"/>
      <c r="G175" s="64"/>
      <c r="H175" s="64"/>
      <c r="I175" s="35"/>
      <c r="J175" s="35"/>
      <c r="K175" s="35"/>
      <c r="L175" s="35"/>
      <c r="W175" s="35"/>
    </row>
    <row r="176" spans="1:23" x14ac:dyDescent="0.2">
      <c r="A176" s="35"/>
      <c r="D176" s="64"/>
      <c r="E176" s="64"/>
      <c r="F176" s="64"/>
      <c r="G176" s="64"/>
      <c r="H176" s="64"/>
      <c r="I176" s="35"/>
      <c r="J176" s="35"/>
      <c r="K176" s="35"/>
      <c r="L176" s="35"/>
      <c r="W176" s="35"/>
    </row>
    <row r="177" spans="1:23" x14ac:dyDescent="0.2">
      <c r="A177" s="35"/>
      <c r="B177" s="35"/>
      <c r="D177" s="64"/>
      <c r="E177" s="64"/>
      <c r="F177" s="64"/>
      <c r="G177" s="64"/>
      <c r="H177" s="64"/>
      <c r="I177" s="35"/>
      <c r="J177" s="35"/>
      <c r="K177" s="35"/>
      <c r="L177" s="35"/>
      <c r="M177" s="35"/>
      <c r="W177" s="35"/>
    </row>
    <row r="178" spans="1:23" x14ac:dyDescent="0.2">
      <c r="A178" s="35"/>
      <c r="C178" s="55"/>
      <c r="D178" s="51"/>
      <c r="E178" s="51"/>
      <c r="F178" s="51"/>
      <c r="G178" s="51"/>
      <c r="H178" s="51"/>
      <c r="I178" s="35"/>
      <c r="J178" s="35"/>
      <c r="K178" s="35"/>
      <c r="L178" s="35"/>
      <c r="W178" s="35"/>
    </row>
    <row r="179" spans="1:23" x14ac:dyDescent="0.2">
      <c r="A179" s="35"/>
      <c r="C179" s="56"/>
      <c r="D179" s="34"/>
      <c r="E179" s="34"/>
      <c r="F179" s="34"/>
      <c r="G179" s="34"/>
      <c r="H179" s="34"/>
      <c r="I179" s="35"/>
      <c r="J179" s="35"/>
      <c r="K179" s="35"/>
      <c r="L179" s="35"/>
      <c r="W179" s="35"/>
    </row>
    <row r="180" spans="1:23" x14ac:dyDescent="0.2">
      <c r="A180" s="35"/>
      <c r="D180" s="34"/>
      <c r="E180" s="34"/>
      <c r="F180" s="34"/>
      <c r="G180" s="34"/>
      <c r="H180" s="34"/>
      <c r="I180" s="41"/>
      <c r="J180" s="41"/>
      <c r="K180" s="41"/>
      <c r="L180" s="41"/>
      <c r="W180" s="35"/>
    </row>
    <row r="181" spans="1:23" x14ac:dyDescent="0.2">
      <c r="A181" s="35"/>
      <c r="D181" s="34"/>
      <c r="E181" s="34"/>
      <c r="F181" s="34"/>
      <c r="G181" s="34"/>
      <c r="H181" s="34"/>
      <c r="I181" s="41"/>
      <c r="J181" s="41"/>
      <c r="K181" s="41"/>
      <c r="L181" s="41"/>
      <c r="W181" s="35"/>
    </row>
    <row r="182" spans="1:23" x14ac:dyDescent="0.2">
      <c r="A182" s="35"/>
      <c r="D182" s="34"/>
      <c r="E182" s="34"/>
      <c r="F182" s="34"/>
      <c r="G182" s="34"/>
      <c r="H182" s="34"/>
      <c r="I182" s="41"/>
      <c r="J182" s="41"/>
      <c r="K182" s="41"/>
      <c r="L182" s="41"/>
      <c r="W182" s="35"/>
    </row>
    <row r="183" spans="1:23" x14ac:dyDescent="0.2">
      <c r="A183" s="35"/>
      <c r="D183" s="64"/>
      <c r="E183" s="64"/>
      <c r="F183" s="64"/>
      <c r="G183" s="64"/>
      <c r="H183" s="64"/>
      <c r="I183" s="35"/>
      <c r="J183" s="35"/>
      <c r="K183" s="35"/>
      <c r="L183" s="35"/>
      <c r="W183" s="35"/>
    </row>
    <row r="184" spans="1:23" x14ac:dyDescent="0.2">
      <c r="A184" s="35"/>
      <c r="D184" s="64"/>
      <c r="E184" s="64"/>
      <c r="F184" s="64"/>
      <c r="G184" s="64"/>
      <c r="H184" s="64"/>
      <c r="I184" s="35"/>
      <c r="J184" s="35"/>
      <c r="K184" s="35"/>
      <c r="L184" s="35"/>
      <c r="W184" s="35"/>
    </row>
    <row r="185" spans="1:23" x14ac:dyDescent="0.2">
      <c r="A185" s="35"/>
      <c r="C185" s="54"/>
      <c r="D185" s="64"/>
      <c r="E185" s="64"/>
      <c r="F185" s="64"/>
      <c r="G185" s="64"/>
      <c r="H185" s="64"/>
      <c r="I185" s="35"/>
      <c r="J185" s="35"/>
      <c r="K185" s="35"/>
      <c r="L185" s="35"/>
      <c r="W185" s="35"/>
    </row>
    <row r="186" spans="1:23" x14ac:dyDescent="0.2">
      <c r="A186" s="35"/>
      <c r="C186" s="54"/>
      <c r="D186" s="64"/>
      <c r="E186" s="64"/>
      <c r="F186" s="64"/>
      <c r="G186" s="64"/>
      <c r="H186" s="64"/>
      <c r="I186" s="35"/>
      <c r="J186" s="35"/>
      <c r="K186" s="35"/>
      <c r="L186" s="35"/>
      <c r="W186" s="35"/>
    </row>
    <row r="187" spans="1:23" x14ac:dyDescent="0.2">
      <c r="A187" s="35"/>
      <c r="C187" s="54"/>
      <c r="D187" s="64"/>
      <c r="E187" s="64"/>
      <c r="F187" s="64"/>
      <c r="G187" s="64"/>
      <c r="H187" s="64"/>
      <c r="I187" s="35"/>
      <c r="J187" s="35"/>
      <c r="K187" s="35"/>
      <c r="L187" s="35"/>
      <c r="W187" s="35"/>
    </row>
    <row r="188" spans="1:23" x14ac:dyDescent="0.2">
      <c r="A188" s="35"/>
      <c r="C188" s="54"/>
      <c r="D188" s="64"/>
      <c r="E188" s="64"/>
      <c r="F188" s="64"/>
      <c r="G188" s="64"/>
      <c r="H188" s="64"/>
      <c r="I188" s="35"/>
      <c r="J188" s="35"/>
      <c r="K188" s="35"/>
      <c r="L188" s="35"/>
      <c r="W188" s="35"/>
    </row>
    <row r="189" spans="1:23" x14ac:dyDescent="0.2">
      <c r="A189" s="35"/>
      <c r="D189" s="64"/>
      <c r="E189" s="64"/>
      <c r="F189" s="64"/>
      <c r="G189" s="64"/>
      <c r="H189" s="64"/>
      <c r="I189" s="35"/>
      <c r="J189" s="35"/>
      <c r="K189" s="35"/>
      <c r="L189" s="35"/>
      <c r="W189" s="35"/>
    </row>
    <row r="190" spans="1:23" x14ac:dyDescent="0.2">
      <c r="A190" s="35"/>
      <c r="D190" s="64"/>
      <c r="E190" s="64"/>
      <c r="F190" s="64"/>
      <c r="G190" s="64"/>
      <c r="H190" s="64"/>
      <c r="I190" s="35"/>
      <c r="J190" s="35"/>
      <c r="K190" s="35"/>
      <c r="L190" s="35"/>
      <c r="W190" s="35"/>
    </row>
    <row r="191" spans="1:23" x14ac:dyDescent="0.2">
      <c r="A191" s="35"/>
      <c r="D191" s="64"/>
      <c r="E191" s="64"/>
      <c r="F191" s="64"/>
      <c r="G191" s="64"/>
      <c r="H191" s="64"/>
      <c r="I191" s="35"/>
      <c r="J191" s="35"/>
      <c r="K191" s="35"/>
      <c r="L191" s="35"/>
      <c r="W191" s="35"/>
    </row>
    <row r="192" spans="1:23" x14ac:dyDescent="0.2">
      <c r="A192" s="35"/>
      <c r="D192" s="64"/>
      <c r="E192" s="64"/>
      <c r="F192" s="64"/>
      <c r="G192" s="64"/>
      <c r="H192" s="64"/>
      <c r="I192" s="35"/>
      <c r="J192" s="35"/>
      <c r="K192" s="35"/>
      <c r="L192" s="35"/>
      <c r="W192" s="35"/>
    </row>
    <row r="193" spans="1:23" x14ac:dyDescent="0.2">
      <c r="A193" s="35"/>
      <c r="D193" s="64"/>
      <c r="E193" s="64"/>
      <c r="F193" s="64"/>
      <c r="G193" s="64"/>
      <c r="H193" s="64"/>
      <c r="I193" s="35"/>
      <c r="J193" s="35"/>
      <c r="K193" s="35"/>
      <c r="L193" s="35"/>
      <c r="W193" s="35"/>
    </row>
    <row r="194" spans="1:23" x14ac:dyDescent="0.2">
      <c r="A194" s="35"/>
      <c r="D194" s="64"/>
      <c r="E194" s="64"/>
      <c r="F194" s="64"/>
      <c r="G194" s="64"/>
      <c r="H194" s="64"/>
      <c r="I194" s="35"/>
      <c r="J194" s="35"/>
      <c r="K194" s="35"/>
      <c r="L194" s="35"/>
      <c r="W194" s="35"/>
    </row>
    <row r="195" spans="1:23" x14ac:dyDescent="0.2">
      <c r="A195" s="35"/>
      <c r="D195" s="64"/>
      <c r="E195" s="64"/>
      <c r="F195" s="64"/>
      <c r="G195" s="64"/>
      <c r="H195" s="64"/>
      <c r="I195" s="35"/>
      <c r="J195" s="35"/>
      <c r="K195" s="35"/>
      <c r="L195" s="35"/>
      <c r="W195" s="35"/>
    </row>
    <row r="196" spans="1:23" x14ac:dyDescent="0.2">
      <c r="A196" s="35"/>
      <c r="D196" s="64"/>
      <c r="E196" s="64"/>
      <c r="F196" s="64"/>
      <c r="G196" s="64"/>
      <c r="H196" s="64"/>
      <c r="I196" s="35"/>
      <c r="J196" s="35"/>
      <c r="K196" s="35"/>
      <c r="L196" s="35"/>
      <c r="W196" s="35"/>
    </row>
    <row r="197" spans="1:23" x14ac:dyDescent="0.2">
      <c r="A197" s="35"/>
      <c r="D197" s="64"/>
      <c r="E197" s="64"/>
      <c r="F197" s="64"/>
      <c r="G197" s="64"/>
      <c r="H197" s="64"/>
      <c r="I197" s="35"/>
      <c r="J197" s="35"/>
      <c r="K197" s="35"/>
      <c r="L197" s="35"/>
      <c r="W197" s="35"/>
    </row>
    <row r="198" spans="1:23" x14ac:dyDescent="0.2">
      <c r="A198" s="35"/>
      <c r="D198" s="64"/>
      <c r="E198" s="64"/>
      <c r="F198" s="64"/>
      <c r="G198" s="64"/>
      <c r="H198" s="64"/>
      <c r="I198" s="35"/>
      <c r="J198" s="35"/>
      <c r="K198" s="35"/>
      <c r="L198" s="35"/>
      <c r="W198" s="35"/>
    </row>
    <row r="199" spans="1:23" x14ac:dyDescent="0.2">
      <c r="A199" s="35"/>
      <c r="D199" s="64"/>
      <c r="E199" s="64"/>
      <c r="F199" s="64"/>
      <c r="G199" s="64"/>
      <c r="H199" s="64"/>
      <c r="I199" s="35"/>
      <c r="J199" s="35"/>
      <c r="K199" s="35"/>
      <c r="L199" s="35"/>
      <c r="W199" s="35"/>
    </row>
    <row r="200" spans="1:23" x14ac:dyDescent="0.2">
      <c r="A200" s="35"/>
      <c r="D200" s="64"/>
      <c r="E200" s="64"/>
      <c r="F200" s="64"/>
      <c r="G200" s="64"/>
      <c r="H200" s="64"/>
      <c r="I200" s="35"/>
      <c r="J200" s="35"/>
      <c r="K200" s="35"/>
      <c r="L200" s="35"/>
      <c r="W200" s="35"/>
    </row>
    <row r="201" spans="1:23" x14ac:dyDescent="0.2">
      <c r="B201" s="35"/>
      <c r="C201" s="35"/>
      <c r="D201" s="35"/>
      <c r="E201" s="35"/>
      <c r="F201" s="35"/>
      <c r="G201" s="35"/>
      <c r="H201" s="35"/>
      <c r="I201" s="51"/>
      <c r="J201" s="51"/>
      <c r="K201" s="51"/>
      <c r="L201" s="51"/>
      <c r="M201" s="35"/>
      <c r="N201" s="140"/>
      <c r="O201" s="35"/>
      <c r="P201" s="35"/>
      <c r="Q201" s="35"/>
      <c r="R201" s="35"/>
      <c r="S201" s="35"/>
      <c r="T201" s="35"/>
      <c r="U201" s="35"/>
      <c r="V201" s="35"/>
    </row>
    <row r="202" spans="1:23" x14ac:dyDescent="0.2">
      <c r="C202" s="55"/>
      <c r="D202" s="51"/>
      <c r="E202" s="51"/>
      <c r="F202" s="51"/>
      <c r="G202" s="51"/>
      <c r="H202" s="51"/>
      <c r="I202" s="51"/>
      <c r="J202" s="51"/>
      <c r="K202" s="51"/>
      <c r="L202" s="51"/>
    </row>
    <row r="203" spans="1:23" x14ac:dyDescent="0.2">
      <c r="D203" s="66"/>
      <c r="E203" s="66"/>
      <c r="F203" s="66"/>
      <c r="G203" s="66"/>
      <c r="H203" s="66"/>
      <c r="I203" s="41"/>
      <c r="J203" s="41"/>
      <c r="K203" s="41"/>
      <c r="L203" s="41"/>
    </row>
    <row r="204" spans="1:23" x14ac:dyDescent="0.2">
      <c r="D204" s="66"/>
      <c r="E204" s="66"/>
      <c r="F204" s="66"/>
      <c r="G204" s="66"/>
      <c r="H204" s="66"/>
      <c r="I204" s="41"/>
      <c r="J204" s="41"/>
      <c r="K204" s="41"/>
      <c r="L204" s="41"/>
    </row>
    <row r="205" spans="1:23" x14ac:dyDescent="0.2">
      <c r="D205" s="66"/>
      <c r="E205" s="66"/>
      <c r="F205" s="66"/>
      <c r="G205" s="66"/>
      <c r="H205" s="66"/>
      <c r="I205" s="41"/>
      <c r="J205" s="41"/>
      <c r="K205" s="41"/>
      <c r="L205" s="41"/>
    </row>
    <row r="206" spans="1:23" x14ac:dyDescent="0.2">
      <c r="D206" s="66"/>
      <c r="E206" s="66"/>
      <c r="F206" s="66"/>
      <c r="G206" s="66"/>
      <c r="H206" s="66"/>
      <c r="I206" s="41"/>
      <c r="J206" s="41"/>
      <c r="K206" s="41"/>
      <c r="L206" s="41"/>
    </row>
    <row r="207" spans="1:23" x14ac:dyDescent="0.2">
      <c r="D207" s="66"/>
      <c r="E207" s="66"/>
      <c r="F207" s="66"/>
      <c r="G207" s="66"/>
      <c r="H207" s="66"/>
      <c r="I207" s="41"/>
      <c r="J207" s="41"/>
      <c r="K207" s="41"/>
      <c r="L207" s="41"/>
    </row>
    <row r="208" spans="1:23" x14ac:dyDescent="0.2">
      <c r="C208" s="35"/>
      <c r="D208" s="52"/>
      <c r="E208" s="52"/>
      <c r="F208" s="52"/>
      <c r="G208" s="52"/>
      <c r="H208" s="52"/>
      <c r="I208" s="41"/>
      <c r="J208" s="41"/>
      <c r="K208" s="41"/>
      <c r="L208" s="41"/>
    </row>
    <row r="210" spans="1:23" x14ac:dyDescent="0.2">
      <c r="C210" s="68"/>
    </row>
    <row r="211" spans="1:23" x14ac:dyDescent="0.2">
      <c r="C211" s="69"/>
    </row>
    <row r="214" spans="1:23" x14ac:dyDescent="0.2">
      <c r="D214" s="70"/>
      <c r="E214" s="70"/>
      <c r="F214" s="70"/>
      <c r="G214" s="70"/>
      <c r="H214" s="70"/>
    </row>
    <row r="215" spans="1:23" x14ac:dyDescent="0.2">
      <c r="D215" s="70"/>
      <c r="E215" s="70"/>
      <c r="F215" s="70"/>
      <c r="G215" s="70"/>
      <c r="H215" s="70"/>
    </row>
    <row r="216" spans="1:23" x14ac:dyDescent="0.2">
      <c r="D216" s="70"/>
      <c r="E216" s="70"/>
      <c r="F216" s="70"/>
      <c r="G216" s="70"/>
      <c r="H216" s="70"/>
    </row>
    <row r="217" spans="1:23" x14ac:dyDescent="0.2">
      <c r="D217" s="70"/>
      <c r="E217" s="70"/>
      <c r="F217" s="70"/>
      <c r="G217" s="70"/>
      <c r="H217" s="70"/>
    </row>
    <row r="218" spans="1:23" x14ac:dyDescent="0.2">
      <c r="D218" s="70"/>
      <c r="E218" s="70"/>
      <c r="F218" s="70"/>
      <c r="G218" s="70"/>
      <c r="H218" s="70"/>
    </row>
    <row r="219" spans="1:23" x14ac:dyDescent="0.2">
      <c r="D219" s="71"/>
      <c r="E219" s="71"/>
      <c r="F219" s="71"/>
      <c r="G219" s="71"/>
      <c r="H219" s="71"/>
    </row>
    <row r="222" spans="1:23" s="35" customFormat="1" x14ac:dyDescent="0.2">
      <c r="A222" s="30"/>
      <c r="B222" s="30"/>
      <c r="C222" s="30"/>
      <c r="D222" s="30"/>
      <c r="E222" s="30"/>
      <c r="F222" s="30"/>
      <c r="G222" s="30"/>
      <c r="H222" s="30"/>
      <c r="I222" s="30"/>
      <c r="J222" s="30"/>
      <c r="K222" s="30"/>
      <c r="L222" s="30"/>
      <c r="M222" s="30"/>
      <c r="N222" s="135"/>
      <c r="O222" s="30"/>
      <c r="P222" s="30"/>
      <c r="Q222" s="30"/>
      <c r="R222" s="30"/>
      <c r="S222" s="30"/>
      <c r="T222" s="30"/>
      <c r="U222" s="30"/>
      <c r="V222" s="30"/>
      <c r="W222" s="30"/>
    </row>
    <row r="223" spans="1:23" x14ac:dyDescent="0.2">
      <c r="A223" s="35"/>
      <c r="I223" s="35"/>
      <c r="J223" s="35"/>
      <c r="K223" s="35"/>
      <c r="L223" s="35"/>
      <c r="W223" s="35"/>
    </row>
    <row r="224" spans="1:23" x14ac:dyDescent="0.2">
      <c r="B224" s="35"/>
      <c r="C224" s="35"/>
      <c r="D224" s="35"/>
      <c r="E224" s="35"/>
      <c r="F224" s="35"/>
      <c r="G224" s="35"/>
      <c r="H224" s="35"/>
      <c r="I224" s="51"/>
      <c r="J224" s="51"/>
      <c r="K224" s="51"/>
      <c r="L224" s="51"/>
      <c r="M224" s="35"/>
      <c r="N224" s="140"/>
      <c r="O224" s="35"/>
      <c r="P224" s="35"/>
      <c r="Q224" s="35"/>
      <c r="R224" s="35"/>
      <c r="S224" s="35"/>
      <c r="T224" s="35"/>
      <c r="U224" s="35"/>
      <c r="V224" s="35"/>
    </row>
    <row r="225" spans="3:12" x14ac:dyDescent="0.2">
      <c r="C225" s="55"/>
      <c r="D225" s="51"/>
      <c r="E225" s="51"/>
      <c r="F225" s="51"/>
      <c r="G225" s="51"/>
      <c r="H225" s="51"/>
      <c r="I225" s="51"/>
      <c r="J225" s="51"/>
      <c r="K225" s="51"/>
      <c r="L225" s="51"/>
    </row>
    <row r="226" spans="3:12" x14ac:dyDescent="0.2">
      <c r="D226" s="66"/>
      <c r="E226" s="66"/>
      <c r="F226" s="66"/>
      <c r="G226" s="66"/>
      <c r="H226" s="66"/>
      <c r="I226" s="41"/>
      <c r="J226" s="41"/>
      <c r="K226" s="41"/>
      <c r="L226" s="41"/>
    </row>
    <row r="227" spans="3:12" x14ac:dyDescent="0.2">
      <c r="D227" s="66"/>
      <c r="E227" s="66"/>
      <c r="F227" s="66"/>
      <c r="G227" s="66"/>
      <c r="H227" s="66"/>
      <c r="I227" s="41"/>
      <c r="J227" s="41"/>
      <c r="K227" s="41"/>
      <c r="L227" s="41"/>
    </row>
    <row r="228" spans="3:12" x14ac:dyDescent="0.2">
      <c r="D228" s="66"/>
      <c r="E228" s="66"/>
      <c r="F228" s="66"/>
      <c r="G228" s="66"/>
      <c r="H228" s="66"/>
      <c r="I228" s="41"/>
      <c r="J228" s="41"/>
      <c r="K228" s="41"/>
      <c r="L228" s="41"/>
    </row>
    <row r="229" spans="3:12" x14ac:dyDescent="0.2">
      <c r="D229" s="66"/>
      <c r="E229" s="66"/>
      <c r="F229" s="66"/>
      <c r="G229" s="66"/>
      <c r="H229" s="66"/>
      <c r="I229" s="41"/>
      <c r="J229" s="41"/>
      <c r="K229" s="41"/>
      <c r="L229" s="41"/>
    </row>
    <row r="230" spans="3:12" x14ac:dyDescent="0.2">
      <c r="D230" s="66"/>
      <c r="E230" s="66"/>
      <c r="F230" s="66"/>
      <c r="G230" s="66"/>
      <c r="H230" s="66"/>
      <c r="I230" s="41"/>
      <c r="J230" s="41"/>
      <c r="K230" s="41"/>
      <c r="L230" s="41"/>
    </row>
    <row r="231" spans="3:12" x14ac:dyDescent="0.2">
      <c r="D231" s="66"/>
      <c r="E231" s="66"/>
      <c r="F231" s="66"/>
      <c r="G231" s="66"/>
      <c r="H231" s="66"/>
      <c r="I231" s="41"/>
      <c r="J231" s="41"/>
      <c r="K231" s="41"/>
      <c r="L231" s="41"/>
    </row>
    <row r="232" spans="3:12" x14ac:dyDescent="0.2">
      <c r="C232" s="51"/>
      <c r="D232" s="52"/>
      <c r="E232" s="52"/>
      <c r="F232" s="52"/>
      <c r="G232" s="52"/>
      <c r="H232" s="52"/>
      <c r="I232" s="41"/>
      <c r="J232" s="41"/>
      <c r="K232" s="41"/>
      <c r="L232" s="41"/>
    </row>
    <row r="236" spans="3:12" x14ac:dyDescent="0.2">
      <c r="D236" s="72"/>
      <c r="E236" s="72"/>
      <c r="F236" s="72"/>
      <c r="G236" s="72"/>
      <c r="H236" s="72"/>
    </row>
    <row r="237" spans="3:12" x14ac:dyDescent="0.2">
      <c r="D237" s="72"/>
      <c r="E237" s="72"/>
      <c r="F237" s="72"/>
      <c r="G237" s="72"/>
      <c r="H237" s="72"/>
    </row>
    <row r="238" spans="3:12" x14ac:dyDescent="0.2">
      <c r="D238" s="72"/>
      <c r="E238" s="72"/>
      <c r="F238" s="72"/>
      <c r="G238" s="72"/>
      <c r="H238" s="72"/>
    </row>
    <row r="239" spans="3:12" x14ac:dyDescent="0.2">
      <c r="D239" s="72"/>
      <c r="E239" s="72"/>
      <c r="F239" s="72"/>
      <c r="G239" s="72"/>
      <c r="H239" s="72"/>
    </row>
    <row r="240" spans="3:12" x14ac:dyDescent="0.2">
      <c r="D240" s="72"/>
      <c r="E240" s="72"/>
      <c r="F240" s="72"/>
      <c r="G240" s="72"/>
      <c r="H240" s="72"/>
    </row>
    <row r="241" spans="1:23" x14ac:dyDescent="0.2">
      <c r="D241" s="72"/>
      <c r="E241" s="72"/>
      <c r="F241" s="72"/>
      <c r="G241" s="72"/>
      <c r="H241" s="72"/>
    </row>
    <row r="242" spans="1:23" x14ac:dyDescent="0.2">
      <c r="D242" s="71"/>
      <c r="E242" s="71"/>
      <c r="F242" s="71"/>
      <c r="G242" s="71"/>
      <c r="H242" s="71"/>
    </row>
    <row r="243" spans="1:23" x14ac:dyDescent="0.2">
      <c r="C243" s="68"/>
    </row>
    <row r="248" spans="1:23" x14ac:dyDescent="0.2">
      <c r="D248" s="38"/>
      <c r="E248" s="38"/>
      <c r="F248" s="38"/>
      <c r="G248" s="38"/>
      <c r="H248" s="38"/>
    </row>
    <row r="249" spans="1:23" x14ac:dyDescent="0.2">
      <c r="D249" s="38"/>
      <c r="E249" s="38"/>
      <c r="F249" s="38"/>
      <c r="G249" s="38"/>
      <c r="H249" s="38"/>
    </row>
    <row r="250" spans="1:23" s="35" customFormat="1" x14ac:dyDescent="0.2">
      <c r="A250" s="30"/>
      <c r="B250" s="30"/>
      <c r="C250" s="30"/>
      <c r="D250" s="30"/>
      <c r="E250" s="30"/>
      <c r="F250" s="30"/>
      <c r="G250" s="30"/>
      <c r="H250" s="30"/>
      <c r="I250" s="30"/>
      <c r="J250" s="30"/>
      <c r="K250" s="30"/>
      <c r="L250" s="30"/>
      <c r="M250" s="30"/>
      <c r="N250" s="135"/>
      <c r="O250" s="30"/>
      <c r="P250" s="30"/>
      <c r="Q250" s="30"/>
      <c r="R250" s="30"/>
      <c r="S250" s="30"/>
      <c r="T250" s="30"/>
      <c r="U250" s="30"/>
      <c r="V250" s="30"/>
      <c r="W250" s="30"/>
    </row>
    <row r="251" spans="1:23" x14ac:dyDescent="0.2">
      <c r="A251" s="35"/>
      <c r="I251" s="35"/>
      <c r="J251" s="35"/>
      <c r="K251" s="35"/>
      <c r="L251" s="35"/>
      <c r="W251" s="35"/>
    </row>
    <row r="252" spans="1:23" x14ac:dyDescent="0.2">
      <c r="B252" s="35"/>
      <c r="C252" s="35"/>
      <c r="D252" s="35"/>
      <c r="E252" s="35"/>
      <c r="F252" s="35"/>
      <c r="G252" s="35"/>
      <c r="H252" s="35"/>
      <c r="I252" s="51"/>
      <c r="J252" s="51"/>
      <c r="K252" s="51"/>
      <c r="L252" s="51"/>
      <c r="M252" s="35"/>
      <c r="N252" s="140"/>
      <c r="O252" s="35"/>
      <c r="P252" s="35"/>
      <c r="Q252" s="35"/>
      <c r="R252" s="35"/>
      <c r="S252" s="35"/>
      <c r="T252" s="35"/>
      <c r="U252" s="35"/>
      <c r="V252" s="35"/>
    </row>
    <row r="253" spans="1:23" x14ac:dyDescent="0.2">
      <c r="C253" s="55"/>
      <c r="D253" s="51"/>
      <c r="E253" s="51"/>
      <c r="F253" s="51"/>
      <c r="G253" s="51"/>
      <c r="H253" s="51"/>
      <c r="I253" s="51"/>
      <c r="J253" s="51"/>
      <c r="K253" s="51"/>
      <c r="L253" s="51"/>
    </row>
    <row r="254" spans="1:23" x14ac:dyDescent="0.2">
      <c r="D254" s="66"/>
      <c r="E254" s="66"/>
      <c r="F254" s="66"/>
      <c r="G254" s="66"/>
      <c r="H254" s="66"/>
      <c r="I254" s="41"/>
      <c r="J254" s="41"/>
      <c r="K254" s="41"/>
      <c r="L254" s="41"/>
    </row>
    <row r="255" spans="1:23" x14ac:dyDescent="0.2">
      <c r="D255" s="66"/>
      <c r="E255" s="66"/>
      <c r="F255" s="66"/>
      <c r="G255" s="66"/>
      <c r="H255" s="66"/>
      <c r="I255" s="41"/>
      <c r="J255" s="41"/>
      <c r="K255" s="41"/>
      <c r="L255" s="41"/>
    </row>
    <row r="256" spans="1:23" x14ac:dyDescent="0.2">
      <c r="D256" s="66"/>
      <c r="E256" s="66"/>
      <c r="F256" s="66"/>
      <c r="G256" s="66"/>
      <c r="H256" s="66"/>
      <c r="I256" s="41"/>
      <c r="J256" s="41"/>
      <c r="K256" s="41"/>
      <c r="L256" s="41"/>
    </row>
    <row r="257" spans="3:12" x14ac:dyDescent="0.2">
      <c r="D257" s="66"/>
      <c r="E257" s="66"/>
      <c r="F257" s="66"/>
      <c r="G257" s="66"/>
      <c r="H257" s="66"/>
      <c r="I257" s="41"/>
      <c r="J257" s="41"/>
      <c r="K257" s="41"/>
      <c r="L257" s="41"/>
    </row>
    <row r="258" spans="3:12" x14ac:dyDescent="0.2">
      <c r="I258" s="41"/>
      <c r="J258" s="41"/>
      <c r="K258" s="41"/>
      <c r="L258" s="41"/>
    </row>
    <row r="259" spans="3:12" x14ac:dyDescent="0.2">
      <c r="C259" s="35"/>
      <c r="D259" s="52"/>
      <c r="E259" s="52"/>
      <c r="F259" s="52"/>
      <c r="G259" s="52"/>
      <c r="H259" s="52"/>
      <c r="I259" s="41"/>
      <c r="J259" s="41"/>
      <c r="K259" s="41"/>
      <c r="L259" s="41"/>
    </row>
    <row r="264" spans="3:12" x14ac:dyDescent="0.2">
      <c r="D264" s="70"/>
      <c r="E264" s="70"/>
      <c r="F264" s="70"/>
      <c r="G264" s="70"/>
      <c r="H264" s="70"/>
    </row>
    <row r="265" spans="3:12" x14ac:dyDescent="0.2">
      <c r="D265" s="70"/>
      <c r="E265" s="70"/>
      <c r="F265" s="70"/>
      <c r="G265" s="70"/>
      <c r="H265" s="70"/>
    </row>
    <row r="266" spans="3:12" x14ac:dyDescent="0.2">
      <c r="D266" s="70"/>
      <c r="E266" s="70"/>
      <c r="F266" s="70"/>
      <c r="G266" s="70"/>
      <c r="H266" s="70"/>
    </row>
    <row r="267" spans="3:12" x14ac:dyDescent="0.2">
      <c r="D267" s="73"/>
      <c r="E267" s="73"/>
      <c r="F267" s="73"/>
      <c r="G267" s="73"/>
      <c r="H267" s="73"/>
    </row>
    <row r="268" spans="3:12" x14ac:dyDescent="0.2">
      <c r="D268" s="71"/>
      <c r="E268" s="71"/>
      <c r="F268" s="71"/>
      <c r="G268" s="71"/>
      <c r="H268" s="71"/>
    </row>
    <row r="279" spans="1:23" s="35" customFormat="1" x14ac:dyDescent="0.2">
      <c r="A279" s="30"/>
      <c r="B279" s="30"/>
      <c r="C279" s="30"/>
      <c r="D279" s="30"/>
      <c r="E279" s="30"/>
      <c r="F279" s="30"/>
      <c r="G279" s="30"/>
      <c r="H279" s="30"/>
      <c r="I279" s="30"/>
      <c r="J279" s="30"/>
      <c r="K279" s="30"/>
      <c r="L279" s="30"/>
      <c r="M279" s="30"/>
      <c r="N279" s="135"/>
      <c r="O279" s="30"/>
      <c r="P279" s="30"/>
      <c r="Q279" s="30"/>
      <c r="R279" s="30"/>
      <c r="S279" s="30"/>
      <c r="T279" s="30"/>
      <c r="U279" s="30"/>
      <c r="V279" s="30"/>
      <c r="W279" s="30"/>
    </row>
    <row r="280" spans="1:23" x14ac:dyDescent="0.2">
      <c r="A280" s="35"/>
      <c r="I280" s="35"/>
      <c r="J280" s="35"/>
      <c r="K280" s="35"/>
      <c r="L280" s="35"/>
      <c r="W280" s="35"/>
    </row>
    <row r="281" spans="1:23" x14ac:dyDescent="0.2">
      <c r="B281" s="35"/>
      <c r="C281" s="35"/>
      <c r="D281" s="35"/>
      <c r="E281" s="35"/>
      <c r="F281" s="35"/>
      <c r="G281" s="35"/>
      <c r="H281" s="35"/>
      <c r="I281" s="51"/>
      <c r="J281" s="51"/>
      <c r="K281" s="51"/>
      <c r="L281" s="51"/>
      <c r="M281" s="35"/>
      <c r="N281" s="140"/>
      <c r="O281" s="35"/>
      <c r="P281" s="35"/>
      <c r="Q281" s="35"/>
      <c r="R281" s="35"/>
      <c r="S281" s="35"/>
      <c r="T281" s="35"/>
      <c r="U281" s="35"/>
      <c r="V281" s="35"/>
    </row>
    <row r="282" spans="1:23" x14ac:dyDescent="0.2">
      <c r="C282" s="55"/>
      <c r="D282" s="51"/>
      <c r="E282" s="51"/>
      <c r="F282" s="51"/>
      <c r="G282" s="51"/>
      <c r="H282" s="51"/>
      <c r="I282" s="51"/>
      <c r="J282" s="51"/>
      <c r="K282" s="51"/>
      <c r="L282" s="51"/>
    </row>
    <row r="283" spans="1:23" x14ac:dyDescent="0.2">
      <c r="D283" s="66"/>
      <c r="E283" s="66"/>
      <c r="F283" s="66"/>
      <c r="G283" s="66"/>
      <c r="H283" s="66"/>
      <c r="I283" s="41"/>
      <c r="J283" s="41"/>
      <c r="K283" s="41"/>
      <c r="L283" s="41"/>
    </row>
    <row r="284" spans="1:23" x14ac:dyDescent="0.2">
      <c r="D284" s="66"/>
      <c r="E284" s="66"/>
      <c r="F284" s="66"/>
      <c r="G284" s="66"/>
      <c r="H284" s="66"/>
      <c r="I284" s="41"/>
      <c r="J284" s="41"/>
      <c r="K284" s="41"/>
      <c r="L284" s="41"/>
    </row>
    <row r="285" spans="1:23" x14ac:dyDescent="0.2">
      <c r="D285" s="66"/>
      <c r="E285" s="66"/>
      <c r="F285" s="66"/>
      <c r="G285" s="66"/>
      <c r="H285" s="66"/>
      <c r="I285" s="41"/>
      <c r="J285" s="41"/>
      <c r="K285" s="41"/>
      <c r="L285" s="41"/>
    </row>
    <row r="286" spans="1:23" x14ac:dyDescent="0.2">
      <c r="I286" s="41"/>
      <c r="J286" s="41"/>
      <c r="K286" s="41"/>
      <c r="L286" s="41"/>
    </row>
    <row r="287" spans="1:23" x14ac:dyDescent="0.2">
      <c r="C287" s="35"/>
      <c r="D287" s="52"/>
      <c r="E287" s="52"/>
      <c r="F287" s="52"/>
      <c r="G287" s="52"/>
      <c r="H287" s="52"/>
      <c r="I287" s="41"/>
      <c r="J287" s="41"/>
      <c r="K287" s="41"/>
      <c r="L287" s="41"/>
    </row>
    <row r="295" spans="4:8" x14ac:dyDescent="0.2">
      <c r="D295" s="70"/>
      <c r="E295" s="70"/>
      <c r="F295" s="70"/>
      <c r="G295" s="70"/>
      <c r="H295" s="70"/>
    </row>
    <row r="296" spans="4:8" x14ac:dyDescent="0.2">
      <c r="D296" s="70"/>
      <c r="E296" s="70"/>
      <c r="F296" s="70"/>
      <c r="G296" s="70"/>
      <c r="H296" s="70"/>
    </row>
    <row r="297" spans="4:8" x14ac:dyDescent="0.2">
      <c r="D297" s="39"/>
      <c r="E297" s="39"/>
      <c r="F297" s="39"/>
      <c r="G297" s="39"/>
      <c r="H297" s="39"/>
    </row>
    <row r="306" spans="1:23" s="35" customFormat="1" x14ac:dyDescent="0.2">
      <c r="A306" s="30"/>
      <c r="B306" s="30"/>
      <c r="C306" s="30"/>
      <c r="D306" s="30"/>
      <c r="E306" s="30"/>
      <c r="F306" s="30"/>
      <c r="G306" s="30"/>
      <c r="H306" s="30"/>
      <c r="M306" s="30"/>
      <c r="N306" s="135"/>
      <c r="O306" s="30"/>
      <c r="P306" s="30"/>
      <c r="Q306" s="30"/>
      <c r="R306" s="30"/>
      <c r="S306" s="30"/>
      <c r="T306" s="30"/>
      <c r="U306" s="30"/>
      <c r="V306" s="30"/>
      <c r="W306" s="30"/>
    </row>
    <row r="307" spans="1:23" x14ac:dyDescent="0.2">
      <c r="A307" s="35"/>
      <c r="C307" s="35"/>
      <c r="D307" s="35"/>
      <c r="E307" s="35"/>
      <c r="F307" s="35"/>
      <c r="G307" s="35"/>
      <c r="H307" s="35"/>
      <c r="I307" s="51"/>
      <c r="J307" s="51"/>
      <c r="K307" s="51"/>
      <c r="L307" s="51"/>
      <c r="W307" s="35"/>
    </row>
    <row r="308" spans="1:23" x14ac:dyDescent="0.2">
      <c r="B308" s="35"/>
      <c r="C308" s="55"/>
      <c r="D308" s="51"/>
      <c r="E308" s="51"/>
      <c r="F308" s="51"/>
      <c r="G308" s="51"/>
      <c r="H308" s="51"/>
      <c r="I308" s="51"/>
      <c r="J308" s="51"/>
      <c r="K308" s="51"/>
      <c r="L308" s="51"/>
      <c r="M308" s="35"/>
      <c r="N308" s="140"/>
      <c r="O308" s="35"/>
      <c r="P308" s="35"/>
      <c r="Q308" s="35"/>
      <c r="R308" s="35"/>
      <c r="S308" s="35"/>
      <c r="T308" s="35"/>
      <c r="U308" s="35"/>
      <c r="V308" s="35"/>
    </row>
    <row r="309" spans="1:23" x14ac:dyDescent="0.2">
      <c r="D309" s="34"/>
      <c r="E309" s="34"/>
      <c r="F309" s="34"/>
      <c r="G309" s="34"/>
      <c r="H309" s="34"/>
      <c r="I309" s="41"/>
      <c r="J309" s="41"/>
      <c r="K309" s="41"/>
      <c r="L309" s="41"/>
    </row>
    <row r="310" spans="1:23" x14ac:dyDescent="0.2">
      <c r="D310" s="66"/>
      <c r="E310" s="66"/>
      <c r="F310" s="66"/>
      <c r="G310" s="66"/>
      <c r="H310" s="66"/>
      <c r="I310" s="41"/>
      <c r="J310" s="41"/>
      <c r="K310" s="41"/>
      <c r="L310" s="41"/>
    </row>
    <row r="311" spans="1:23" x14ac:dyDescent="0.2">
      <c r="D311" s="66"/>
      <c r="E311" s="66"/>
      <c r="F311" s="66"/>
      <c r="G311" s="66"/>
      <c r="H311" s="66"/>
      <c r="I311" s="41"/>
      <c r="J311" s="41"/>
      <c r="K311" s="41"/>
      <c r="L311" s="41"/>
    </row>
    <row r="312" spans="1:23" x14ac:dyDescent="0.2">
      <c r="D312" s="66"/>
      <c r="E312" s="66"/>
      <c r="F312" s="66"/>
      <c r="G312" s="66"/>
      <c r="H312" s="66"/>
      <c r="I312" s="41"/>
      <c r="J312" s="41"/>
      <c r="K312" s="41"/>
      <c r="L312" s="41"/>
    </row>
    <row r="313" spans="1:23" x14ac:dyDescent="0.2">
      <c r="I313" s="41"/>
      <c r="J313" s="41"/>
      <c r="K313" s="41"/>
      <c r="L313" s="41"/>
    </row>
    <row r="314" spans="1:23" x14ac:dyDescent="0.2">
      <c r="C314" s="35"/>
      <c r="D314" s="52"/>
      <c r="E314" s="52"/>
      <c r="F314" s="52"/>
      <c r="G314" s="52"/>
      <c r="H314" s="52"/>
      <c r="I314" s="41"/>
      <c r="J314" s="41"/>
      <c r="K314" s="41"/>
      <c r="L314" s="41"/>
    </row>
  </sheetData>
  <pageMargins left="0.75" right="0.75" top="1" bottom="1" header="0.5" footer="0.5"/>
  <pageSetup orientation="landscape" horizontalDpi="4294967293" verticalDpi="4294967293" r:id="rId1"/>
  <headerFooter alignWithMargins="0"/>
  <rowBreaks count="3" manualBreakCount="3">
    <brk id="152" max="16383" man="1"/>
    <brk id="221" max="16383" man="1"/>
    <brk id="247" max="16383" man="1"/>
  </rowBreaks>
  <colBreaks count="1" manualBreakCount="1">
    <brk id="1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06"/>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2" width="12.85546875" style="30" customWidth="1"/>
    <col min="13" max="13" width="11" style="30" customWidth="1"/>
    <col min="14" max="14" width="11.28515625" style="135" customWidth="1"/>
    <col min="15" max="16384" width="9.140625" style="30"/>
  </cols>
  <sheetData>
    <row r="1" spans="2:20" x14ac:dyDescent="0.2">
      <c r="C1" s="30" t="s">
        <v>0</v>
      </c>
      <c r="D1" s="31"/>
    </row>
    <row r="2" spans="2:20" x14ac:dyDescent="0.2">
      <c r="C2" s="1" t="s">
        <v>113</v>
      </c>
      <c r="D2" s="32"/>
      <c r="E2" s="32"/>
    </row>
    <row r="3" spans="2:20" x14ac:dyDescent="0.2">
      <c r="C3" s="33">
        <v>43800</v>
      </c>
      <c r="D3" s="34"/>
    </row>
    <row r="4" spans="2:20" x14ac:dyDescent="0.2">
      <c r="C4" s="33"/>
      <c r="D4" s="34"/>
    </row>
    <row r="5" spans="2:20" x14ac:dyDescent="0.2">
      <c r="C5" s="33"/>
      <c r="D5" s="34"/>
    </row>
    <row r="6" spans="2:20" x14ac:dyDescent="0.2">
      <c r="B6" s="3" t="s">
        <v>54</v>
      </c>
      <c r="C6" s="33"/>
      <c r="D6" s="34"/>
      <c r="O6" s="3" t="s">
        <v>55</v>
      </c>
    </row>
    <row r="7" spans="2:20" ht="15" x14ac:dyDescent="0.25">
      <c r="C7" s="36"/>
      <c r="D7" s="37">
        <v>2016</v>
      </c>
      <c r="E7" s="37">
        <v>2017</v>
      </c>
      <c r="F7" s="37">
        <v>2018</v>
      </c>
      <c r="G7" s="37">
        <v>2019</v>
      </c>
      <c r="H7" s="37">
        <v>2020</v>
      </c>
      <c r="I7" s="37">
        <v>2021</v>
      </c>
      <c r="J7" s="37">
        <v>2022</v>
      </c>
      <c r="K7" s="37">
        <v>2023</v>
      </c>
      <c r="L7" s="37">
        <v>2024</v>
      </c>
      <c r="M7" s="3" t="s">
        <v>112</v>
      </c>
      <c r="N7" s="136"/>
      <c r="O7" s="74"/>
      <c r="P7" s="74"/>
      <c r="Q7" s="74"/>
      <c r="R7" s="74"/>
      <c r="S7" s="74"/>
    </row>
    <row r="8" spans="2:20" x14ac:dyDescent="0.2">
      <c r="C8" s="33" t="s">
        <v>24</v>
      </c>
      <c r="D8" s="38">
        <v>0</v>
      </c>
      <c r="E8" s="38">
        <v>100</v>
      </c>
      <c r="F8" s="38">
        <v>300</v>
      </c>
      <c r="G8" s="38">
        <v>680.17219074000002</v>
      </c>
      <c r="H8" s="38">
        <v>5675.1649450079985</v>
      </c>
      <c r="I8" s="38">
        <v>20167.359940890536</v>
      </c>
      <c r="J8" s="38">
        <v>51043.387799468794</v>
      </c>
      <c r="K8" s="38">
        <v>67538.812594226212</v>
      </c>
      <c r="L8" s="38">
        <v>79584.322872756165</v>
      </c>
      <c r="M8" s="121">
        <v>1.534842879944085</v>
      </c>
      <c r="N8" s="137"/>
      <c r="O8" s="42"/>
      <c r="P8" s="42"/>
      <c r="Q8" s="42"/>
      <c r="R8" s="42"/>
      <c r="S8" s="42"/>
      <c r="T8" s="42"/>
    </row>
    <row r="9" spans="2:20" x14ac:dyDescent="0.2">
      <c r="C9" s="2" t="s">
        <v>30</v>
      </c>
      <c r="D9" s="38">
        <v>0</v>
      </c>
      <c r="E9" s="38">
        <v>400</v>
      </c>
      <c r="F9" s="38">
        <v>20</v>
      </c>
      <c r="G9" s="38">
        <v>246.66666666666674</v>
      </c>
      <c r="H9" s="38">
        <v>4466.6666666666661</v>
      </c>
      <c r="I9" s="38">
        <v>26200</v>
      </c>
      <c r="J9" s="38">
        <v>39250.000000000007</v>
      </c>
      <c r="K9" s="38">
        <v>26022.916666666653</v>
      </c>
      <c r="L9" s="38">
        <v>21439.947916666672</v>
      </c>
      <c r="M9" s="121">
        <v>2.1991329460385889</v>
      </c>
      <c r="N9" s="137"/>
      <c r="O9" s="42"/>
      <c r="P9" s="42"/>
      <c r="Q9" s="42"/>
      <c r="R9" s="42"/>
      <c r="S9" s="42"/>
      <c r="T9" s="42"/>
    </row>
    <row r="10" spans="2:20" x14ac:dyDescent="0.2">
      <c r="C10" s="2" t="s">
        <v>29</v>
      </c>
      <c r="D10" s="38">
        <v>0</v>
      </c>
      <c r="E10" s="38">
        <v>0</v>
      </c>
      <c r="F10" s="38">
        <v>0</v>
      </c>
      <c r="G10" s="38">
        <v>0</v>
      </c>
      <c r="H10" s="38">
        <v>0</v>
      </c>
      <c r="I10" s="38">
        <v>0</v>
      </c>
      <c r="J10" s="38">
        <v>0</v>
      </c>
      <c r="K10" s="38">
        <v>0</v>
      </c>
      <c r="L10" s="38">
        <v>0</v>
      </c>
      <c r="M10" s="121"/>
      <c r="N10" s="137"/>
      <c r="O10" s="42"/>
      <c r="P10" s="42"/>
      <c r="Q10" s="42"/>
      <c r="R10" s="42"/>
      <c r="S10" s="42"/>
      <c r="T10" s="42"/>
    </row>
    <row r="11" spans="2:20" x14ac:dyDescent="0.2">
      <c r="C11" s="2" t="s">
        <v>76</v>
      </c>
      <c r="D11" s="38"/>
      <c r="E11" s="38"/>
      <c r="F11" s="5">
        <v>50</v>
      </c>
      <c r="G11" s="5">
        <v>125.72944219997115</v>
      </c>
      <c r="H11" s="5">
        <v>2324.2981473471914</v>
      </c>
      <c r="I11" s="5">
        <v>2537.9718172480902</v>
      </c>
      <c r="J11" s="5">
        <v>2782.3763291936639</v>
      </c>
      <c r="K11" s="5">
        <v>4107.146821983567</v>
      </c>
      <c r="L11" s="5">
        <v>5713.0085852239154</v>
      </c>
      <c r="M11" s="121">
        <v>1.2028375894911325</v>
      </c>
      <c r="N11" s="138"/>
      <c r="O11" s="42"/>
      <c r="P11" s="42"/>
      <c r="Q11" s="42"/>
      <c r="R11" s="42"/>
      <c r="S11" s="42"/>
      <c r="T11" s="42"/>
    </row>
    <row r="12" spans="2:20" x14ac:dyDescent="0.2">
      <c r="C12" s="20" t="s">
        <v>23</v>
      </c>
      <c r="D12" s="40">
        <v>0</v>
      </c>
      <c r="E12" s="40">
        <v>500</v>
      </c>
      <c r="F12" s="40">
        <v>370</v>
      </c>
      <c r="G12" s="40">
        <v>1052.568299606638</v>
      </c>
      <c r="H12" s="40">
        <v>12466.129759021856</v>
      </c>
      <c r="I12" s="40">
        <v>48905.331758138629</v>
      </c>
      <c r="J12" s="40">
        <v>93075.764128662457</v>
      </c>
      <c r="K12" s="40">
        <v>97668.876082876435</v>
      </c>
      <c r="L12" s="40">
        <v>106737.27937464675</v>
      </c>
      <c r="M12" s="15">
        <v>1.5705086371107946</v>
      </c>
      <c r="N12" s="137"/>
      <c r="O12" s="42"/>
      <c r="P12" s="42"/>
      <c r="Q12" s="42"/>
      <c r="R12" s="42"/>
      <c r="S12" s="42"/>
      <c r="T12" s="42"/>
    </row>
    <row r="13" spans="2:20" x14ac:dyDescent="0.2">
      <c r="C13" s="128"/>
      <c r="D13" s="142"/>
      <c r="E13" s="142"/>
      <c r="F13" s="142"/>
      <c r="G13" s="142"/>
      <c r="H13" s="142"/>
      <c r="I13" s="142"/>
      <c r="J13" s="142"/>
      <c r="K13" s="142"/>
      <c r="L13" s="142"/>
      <c r="M13" s="39"/>
      <c r="N13" s="137"/>
      <c r="O13" s="42"/>
      <c r="P13" s="42"/>
      <c r="Q13" s="42"/>
      <c r="R13" s="42"/>
      <c r="S13" s="42"/>
      <c r="T13" s="42"/>
    </row>
    <row r="14" spans="2:20" x14ac:dyDescent="0.2">
      <c r="C14" s="143"/>
      <c r="D14" s="142"/>
      <c r="E14" s="142"/>
      <c r="F14" s="142"/>
      <c r="G14" s="142"/>
      <c r="H14" s="142"/>
      <c r="I14" s="142"/>
      <c r="J14" s="142"/>
      <c r="K14" s="142"/>
      <c r="L14" s="142"/>
      <c r="M14" s="39"/>
      <c r="N14" s="137"/>
      <c r="O14" s="42"/>
      <c r="P14" s="42"/>
      <c r="Q14" s="42"/>
      <c r="R14" s="42"/>
      <c r="S14" s="42"/>
      <c r="T14" s="42"/>
    </row>
    <row r="15" spans="2:20" x14ac:dyDescent="0.2">
      <c r="D15" s="43"/>
      <c r="E15" s="43"/>
      <c r="F15" s="43"/>
      <c r="G15" s="43"/>
      <c r="H15" s="43"/>
      <c r="I15" s="43"/>
      <c r="J15" s="43"/>
      <c r="K15" s="43"/>
      <c r="L15" s="43"/>
      <c r="M15" s="41"/>
    </row>
    <row r="16" spans="2:20" x14ac:dyDescent="0.2">
      <c r="C16" s="33"/>
      <c r="D16" s="34"/>
      <c r="J16" s="44"/>
      <c r="K16" s="44"/>
      <c r="L16" s="44"/>
    </row>
    <row r="17" spans="2:20" ht="119.25" customHeight="1" x14ac:dyDescent="0.2"/>
    <row r="18" spans="2:20" s="17" customFormat="1" ht="15" x14ac:dyDescent="0.25">
      <c r="C18" s="77"/>
      <c r="D18" s="77"/>
      <c r="E18" s="77"/>
      <c r="F18" s="77"/>
      <c r="G18" s="77"/>
      <c r="H18" s="77"/>
      <c r="I18" s="77"/>
      <c r="J18" s="77"/>
      <c r="K18" s="77"/>
      <c r="L18" s="77"/>
      <c r="N18" s="139"/>
      <c r="R18" s="77"/>
    </row>
    <row r="19" spans="2:20" x14ac:dyDescent="0.2">
      <c r="B19" s="3" t="s">
        <v>56</v>
      </c>
      <c r="C19" s="33"/>
      <c r="D19" s="34"/>
      <c r="O19" s="3" t="s">
        <v>57</v>
      </c>
    </row>
    <row r="20" spans="2:20" ht="15" x14ac:dyDescent="0.25">
      <c r="C20" s="36"/>
      <c r="D20" s="37">
        <v>2016</v>
      </c>
      <c r="E20" s="37">
        <v>2017</v>
      </c>
      <c r="F20" s="37">
        <v>2018</v>
      </c>
      <c r="G20" s="37">
        <v>2019</v>
      </c>
      <c r="H20" s="37">
        <v>2020</v>
      </c>
      <c r="I20" s="37">
        <v>2021</v>
      </c>
      <c r="J20" s="37">
        <v>2022</v>
      </c>
      <c r="K20" s="37">
        <v>2023</v>
      </c>
      <c r="L20" s="37">
        <v>2024</v>
      </c>
      <c r="M20" s="3" t="s">
        <v>112</v>
      </c>
      <c r="N20" s="136"/>
      <c r="O20" s="74"/>
      <c r="P20" s="74"/>
      <c r="Q20" s="74"/>
      <c r="R20" s="74"/>
      <c r="S20" s="74"/>
    </row>
    <row r="21" spans="2:20" x14ac:dyDescent="0.2">
      <c r="C21" s="2" t="s">
        <v>31</v>
      </c>
      <c r="D21" s="38">
        <v>0</v>
      </c>
      <c r="E21" s="38">
        <v>250</v>
      </c>
      <c r="F21" s="38">
        <v>148</v>
      </c>
      <c r="G21" s="38">
        <v>263.1420749016595</v>
      </c>
      <c r="H21" s="38">
        <v>2493.2259518043707</v>
      </c>
      <c r="I21" s="38">
        <v>4890.5331758138618</v>
      </c>
      <c r="J21" s="38">
        <v>4653.788206433127</v>
      </c>
      <c r="K21" s="38">
        <v>4883.4438041438261</v>
      </c>
      <c r="L21" s="38">
        <v>5336.8639687323421</v>
      </c>
      <c r="M21" s="121">
        <v>0.8176240883996333</v>
      </c>
      <c r="N21" s="137"/>
      <c r="O21" s="42"/>
      <c r="P21" s="42"/>
      <c r="Q21" s="42"/>
      <c r="R21" s="42"/>
      <c r="S21" s="42"/>
      <c r="T21" s="42"/>
    </row>
    <row r="22" spans="2:20" x14ac:dyDescent="0.2">
      <c r="C22" s="2" t="s">
        <v>32</v>
      </c>
      <c r="D22" s="38">
        <v>0</v>
      </c>
      <c r="E22" s="38">
        <v>250</v>
      </c>
      <c r="F22" s="38">
        <v>222</v>
      </c>
      <c r="G22" s="38">
        <v>789.42622470497849</v>
      </c>
      <c r="H22" s="38">
        <v>9972.9038072174862</v>
      </c>
      <c r="I22" s="38">
        <v>44014.798582324765</v>
      </c>
      <c r="J22" s="38">
        <v>88421.975922229336</v>
      </c>
      <c r="K22" s="38">
        <v>92785.432278732609</v>
      </c>
      <c r="L22" s="38">
        <v>101400.41540591441</v>
      </c>
      <c r="M22" s="121">
        <v>1.7751159057407104</v>
      </c>
      <c r="N22" s="137"/>
      <c r="O22" s="42"/>
      <c r="P22" s="42"/>
      <c r="Q22" s="42"/>
      <c r="R22" s="42"/>
      <c r="S22" s="42"/>
      <c r="T22" s="42"/>
    </row>
    <row r="23" spans="2:20" x14ac:dyDescent="0.2">
      <c r="C23" s="20" t="s">
        <v>23</v>
      </c>
      <c r="D23" s="40">
        <v>0</v>
      </c>
      <c r="E23" s="40">
        <v>500</v>
      </c>
      <c r="F23" s="40">
        <v>370</v>
      </c>
      <c r="G23" s="40">
        <v>1052.568299606638</v>
      </c>
      <c r="H23" s="40">
        <v>12466.129759021856</v>
      </c>
      <c r="I23" s="40">
        <v>48905.331758138629</v>
      </c>
      <c r="J23" s="40">
        <v>93075.764128662457</v>
      </c>
      <c r="K23" s="40">
        <v>97668.876082876435</v>
      </c>
      <c r="L23" s="40">
        <v>106737.27937464675</v>
      </c>
      <c r="M23" s="15">
        <v>1.5705086371107946</v>
      </c>
      <c r="N23" s="137"/>
      <c r="O23" s="42"/>
      <c r="P23" s="42"/>
      <c r="Q23" s="42"/>
      <c r="R23" s="42"/>
      <c r="S23" s="42"/>
      <c r="T23" s="42"/>
    </row>
    <row r="24" spans="2:20" x14ac:dyDescent="0.2">
      <c r="C24" s="33"/>
      <c r="D24" s="38"/>
      <c r="E24" s="38"/>
      <c r="F24" s="38"/>
      <c r="G24" s="38"/>
      <c r="H24" s="38"/>
      <c r="I24" s="38"/>
      <c r="J24" s="38"/>
      <c r="K24" s="38"/>
      <c r="L24" s="38"/>
      <c r="M24" s="39"/>
      <c r="N24" s="137"/>
      <c r="O24" s="42"/>
      <c r="P24" s="42"/>
      <c r="Q24" s="42"/>
      <c r="R24" s="42"/>
      <c r="S24" s="42"/>
      <c r="T24" s="42"/>
    </row>
    <row r="25" spans="2:20" x14ac:dyDescent="0.2">
      <c r="C25" s="33"/>
      <c r="D25" s="38"/>
      <c r="E25" s="38"/>
      <c r="F25" s="38"/>
      <c r="G25" s="38"/>
      <c r="H25" s="38"/>
      <c r="I25" s="38"/>
      <c r="J25" s="38"/>
      <c r="K25" s="38"/>
      <c r="L25" s="38"/>
      <c r="M25" s="39"/>
      <c r="N25" s="137"/>
      <c r="O25" s="42"/>
      <c r="P25" s="42"/>
      <c r="Q25" s="42"/>
      <c r="R25" s="42"/>
      <c r="S25" s="42"/>
      <c r="T25" s="42"/>
    </row>
    <row r="26" spans="2:20" x14ac:dyDescent="0.2">
      <c r="D26" s="43"/>
      <c r="E26" s="43"/>
      <c r="F26" s="43"/>
      <c r="G26" s="43"/>
      <c r="H26" s="43"/>
      <c r="I26" s="43"/>
      <c r="J26" s="43"/>
      <c r="K26" s="43"/>
      <c r="L26" s="43"/>
      <c r="M26" s="41"/>
    </row>
    <row r="27" spans="2:20" x14ac:dyDescent="0.2">
      <c r="C27" s="33"/>
      <c r="D27" s="34"/>
      <c r="J27" s="44"/>
      <c r="K27" s="44"/>
      <c r="L27" s="44"/>
    </row>
    <row r="28" spans="2:20" ht="119.25" customHeight="1" x14ac:dyDescent="0.2"/>
    <row r="29" spans="2:20" s="17" customFormat="1" ht="15" x14ac:dyDescent="0.25">
      <c r="C29" s="77"/>
      <c r="D29" s="77"/>
      <c r="E29" s="77"/>
      <c r="F29" s="77"/>
      <c r="G29" s="77"/>
      <c r="H29" s="77"/>
      <c r="I29" s="77"/>
      <c r="J29" s="77"/>
      <c r="K29" s="77"/>
      <c r="L29" s="77"/>
      <c r="N29" s="139"/>
      <c r="R29" s="77"/>
    </row>
    <row r="30" spans="2:20" x14ac:dyDescent="0.2">
      <c r="B30" s="3" t="s">
        <v>58</v>
      </c>
      <c r="C30" s="33"/>
      <c r="D30" s="34"/>
      <c r="O30" s="3" t="s">
        <v>59</v>
      </c>
    </row>
    <row r="31" spans="2:20" ht="15" x14ac:dyDescent="0.25">
      <c r="C31" s="36"/>
      <c r="D31" s="37">
        <v>2016</v>
      </c>
      <c r="E31" s="37">
        <v>2017</v>
      </c>
      <c r="F31" s="37">
        <v>2018</v>
      </c>
      <c r="G31" s="37">
        <v>2019</v>
      </c>
      <c r="H31" s="37">
        <v>2020</v>
      </c>
      <c r="I31" s="37">
        <v>2021</v>
      </c>
      <c r="J31" s="37">
        <v>2022</v>
      </c>
      <c r="K31" s="37">
        <v>2023</v>
      </c>
      <c r="L31" s="37">
        <v>2024</v>
      </c>
      <c r="M31" s="3" t="s">
        <v>112</v>
      </c>
      <c r="N31" s="136"/>
      <c r="O31" s="74"/>
      <c r="P31" s="74"/>
      <c r="Q31" s="74"/>
      <c r="R31" s="74"/>
      <c r="S31" s="74"/>
    </row>
    <row r="32" spans="2:20" x14ac:dyDescent="0.2">
      <c r="C32" s="2" t="s">
        <v>33</v>
      </c>
      <c r="D32" s="38">
        <v>0</v>
      </c>
      <c r="E32" s="38">
        <v>0</v>
      </c>
      <c r="F32" s="38">
        <v>0</v>
      </c>
      <c r="G32" s="38">
        <v>0</v>
      </c>
      <c r="H32" s="38">
        <v>10374.261426409385</v>
      </c>
      <c r="I32" s="38">
        <v>46621.157122615346</v>
      </c>
      <c r="J32" s="38">
        <v>90571.625432388159</v>
      </c>
      <c r="K32" s="38">
        <v>93972.443943091232</v>
      </c>
      <c r="L32" s="38">
        <v>101595.57164794522</v>
      </c>
      <c r="M32" s="121"/>
      <c r="N32" s="137"/>
      <c r="O32" s="42"/>
      <c r="P32" s="42"/>
      <c r="Q32" s="42"/>
      <c r="R32" s="42"/>
      <c r="S32" s="42"/>
      <c r="T32" s="42"/>
    </row>
    <row r="33" spans="2:20" x14ac:dyDescent="0.2">
      <c r="C33" s="2" t="s">
        <v>34</v>
      </c>
      <c r="D33" s="38">
        <v>0</v>
      </c>
      <c r="E33" s="38">
        <v>500</v>
      </c>
      <c r="F33" s="38">
        <v>370</v>
      </c>
      <c r="G33" s="38">
        <v>1052.568299606638</v>
      </c>
      <c r="H33" s="38">
        <v>2091.8683326124724</v>
      </c>
      <c r="I33" s="38">
        <v>2284.1746355232813</v>
      </c>
      <c r="J33" s="38">
        <v>2504.1386962742977</v>
      </c>
      <c r="K33" s="38">
        <v>3696.4321397852109</v>
      </c>
      <c r="L33" s="38">
        <v>5141.7077267015238</v>
      </c>
      <c r="M33" s="121">
        <v>0.55054465060571767</v>
      </c>
      <c r="N33" s="137"/>
      <c r="O33" s="42"/>
      <c r="P33" s="42"/>
      <c r="Q33" s="42"/>
      <c r="R33" s="42"/>
      <c r="S33" s="42"/>
      <c r="T33" s="42"/>
    </row>
    <row r="34" spans="2:20" x14ac:dyDescent="0.2">
      <c r="C34" s="20" t="s">
        <v>23</v>
      </c>
      <c r="D34" s="40">
        <v>0</v>
      </c>
      <c r="E34" s="40">
        <v>500</v>
      </c>
      <c r="F34" s="40">
        <v>370</v>
      </c>
      <c r="G34" s="40">
        <v>1052.568299606638</v>
      </c>
      <c r="H34" s="40">
        <v>12466.129759021856</v>
      </c>
      <c r="I34" s="40">
        <v>48905.331758138629</v>
      </c>
      <c r="J34" s="40">
        <v>93075.764128662457</v>
      </c>
      <c r="K34" s="40">
        <v>97668.876082876435</v>
      </c>
      <c r="L34" s="40">
        <v>106737.27937464675</v>
      </c>
      <c r="M34" s="15">
        <v>1.5705086371107946</v>
      </c>
      <c r="N34" s="137"/>
      <c r="O34" s="42"/>
      <c r="P34" s="42"/>
      <c r="Q34" s="42"/>
      <c r="R34" s="42"/>
      <c r="S34" s="42"/>
      <c r="T34" s="42"/>
    </row>
    <row r="35" spans="2:20" x14ac:dyDescent="0.2">
      <c r="C35" s="33"/>
      <c r="D35" s="38"/>
      <c r="E35" s="38"/>
      <c r="F35" s="38"/>
      <c r="G35" s="38"/>
      <c r="H35" s="38"/>
      <c r="I35" s="38"/>
      <c r="J35" s="38"/>
      <c r="K35" s="38"/>
      <c r="L35" s="38"/>
      <c r="M35" s="39"/>
      <c r="N35" s="137"/>
      <c r="O35" s="42"/>
      <c r="P35" s="42"/>
      <c r="Q35" s="42"/>
      <c r="R35" s="42"/>
      <c r="S35" s="42"/>
      <c r="T35" s="42"/>
    </row>
    <row r="36" spans="2:20" x14ac:dyDescent="0.2">
      <c r="C36" s="33"/>
      <c r="D36" s="38"/>
      <c r="E36" s="38"/>
      <c r="F36" s="38"/>
      <c r="G36" s="38"/>
      <c r="H36" s="38"/>
      <c r="I36" s="38"/>
      <c r="J36" s="38"/>
      <c r="K36" s="38"/>
      <c r="L36" s="38"/>
      <c r="M36" s="39"/>
      <c r="N36" s="137"/>
      <c r="O36" s="42"/>
      <c r="P36" s="42"/>
      <c r="Q36" s="42"/>
      <c r="R36" s="42"/>
      <c r="S36" s="42"/>
      <c r="T36" s="42"/>
    </row>
    <row r="37" spans="2:20" x14ac:dyDescent="0.2">
      <c r="D37" s="43"/>
      <c r="E37" s="43"/>
      <c r="F37" s="43"/>
      <c r="G37" s="43"/>
      <c r="H37" s="43"/>
      <c r="I37" s="43"/>
      <c r="J37" s="43"/>
      <c r="K37" s="43"/>
      <c r="L37" s="43"/>
      <c r="M37" s="41"/>
    </row>
    <row r="38" spans="2:20" x14ac:dyDescent="0.2">
      <c r="C38" s="33"/>
      <c r="D38" s="34"/>
      <c r="J38" s="44"/>
      <c r="K38" s="44"/>
      <c r="L38" s="44"/>
    </row>
    <row r="39" spans="2:20" ht="119.25" customHeight="1" x14ac:dyDescent="0.2"/>
    <row r="40" spans="2:20" s="17" customFormat="1" ht="15" x14ac:dyDescent="0.25">
      <c r="C40" s="77"/>
      <c r="D40" s="77"/>
      <c r="E40" s="77"/>
      <c r="F40" s="77"/>
      <c r="G40" s="77"/>
      <c r="H40" s="77"/>
      <c r="I40" s="77"/>
      <c r="J40" s="77"/>
      <c r="K40" s="77"/>
      <c r="L40" s="77"/>
      <c r="N40" s="139"/>
      <c r="R40" s="77"/>
    </row>
    <row r="41" spans="2:20" x14ac:dyDescent="0.2">
      <c r="B41" s="3" t="s">
        <v>60</v>
      </c>
      <c r="C41" s="33"/>
      <c r="D41" s="34"/>
      <c r="O41" s="3" t="s">
        <v>61</v>
      </c>
    </row>
    <row r="42" spans="2:20" ht="15" x14ac:dyDescent="0.25">
      <c r="C42" s="36"/>
      <c r="D42" s="37">
        <v>2016</v>
      </c>
      <c r="E42" s="37">
        <v>2017</v>
      </c>
      <c r="F42" s="37">
        <v>2018</v>
      </c>
      <c r="G42" s="37">
        <v>2019</v>
      </c>
      <c r="H42" s="37">
        <v>2020</v>
      </c>
      <c r="I42" s="37">
        <v>2021</v>
      </c>
      <c r="J42" s="37">
        <v>2022</v>
      </c>
      <c r="K42" s="37">
        <v>2023</v>
      </c>
      <c r="L42" s="37">
        <v>2024</v>
      </c>
      <c r="M42" s="3" t="s">
        <v>112</v>
      </c>
      <c r="N42" s="136"/>
      <c r="O42" s="74"/>
      <c r="P42" s="74"/>
      <c r="Q42" s="74"/>
      <c r="R42" s="74"/>
      <c r="S42" s="74"/>
    </row>
    <row r="43" spans="2:20" x14ac:dyDescent="0.2">
      <c r="C43" s="2" t="s">
        <v>35</v>
      </c>
      <c r="D43" s="38">
        <v>0</v>
      </c>
      <c r="E43" s="38">
        <v>400</v>
      </c>
      <c r="F43" s="38">
        <v>70</v>
      </c>
      <c r="G43" s="38">
        <v>372.39610886663786</v>
      </c>
      <c r="H43" s="38">
        <v>6790.9648140138579</v>
      </c>
      <c r="I43" s="38">
        <v>28737.971817248093</v>
      </c>
      <c r="J43" s="38">
        <v>42032.37632919367</v>
      </c>
      <c r="K43" s="38">
        <v>30130.063488650219</v>
      </c>
      <c r="L43" s="38">
        <v>27152.956501890585</v>
      </c>
      <c r="M43" s="121">
        <v>1.7005559577196832</v>
      </c>
      <c r="N43" s="137"/>
      <c r="O43" s="42"/>
      <c r="P43" s="42"/>
      <c r="Q43" s="42"/>
      <c r="R43" s="42"/>
      <c r="S43" s="42"/>
      <c r="T43" s="42"/>
    </row>
    <row r="44" spans="2:20" x14ac:dyDescent="0.2">
      <c r="C44" s="2" t="s">
        <v>36</v>
      </c>
      <c r="D44" s="38">
        <v>0</v>
      </c>
      <c r="E44" s="38">
        <v>99.999999999999972</v>
      </c>
      <c r="F44" s="38">
        <v>300</v>
      </c>
      <c r="G44" s="38">
        <v>680.17219074000025</v>
      </c>
      <c r="H44" s="38">
        <v>5675.1649450079985</v>
      </c>
      <c r="I44" s="38">
        <v>20167.359940890536</v>
      </c>
      <c r="J44" s="38">
        <v>51043.387799468786</v>
      </c>
      <c r="K44" s="38">
        <v>67538.812594226212</v>
      </c>
      <c r="L44" s="38">
        <v>79584.322872756165</v>
      </c>
      <c r="M44" s="121">
        <v>1.534842879944085</v>
      </c>
      <c r="N44" s="137"/>
      <c r="O44" s="42"/>
      <c r="P44" s="42"/>
      <c r="Q44" s="42"/>
      <c r="R44" s="42"/>
      <c r="S44" s="42"/>
      <c r="T44" s="42"/>
    </row>
    <row r="45" spans="2:20" x14ac:dyDescent="0.2">
      <c r="C45" s="20" t="s">
        <v>23</v>
      </c>
      <c r="D45" s="40">
        <v>0</v>
      </c>
      <c r="E45" s="40">
        <v>500</v>
      </c>
      <c r="F45" s="40">
        <v>370</v>
      </c>
      <c r="G45" s="40">
        <v>1052.568299606638</v>
      </c>
      <c r="H45" s="40">
        <v>12466.129759021856</v>
      </c>
      <c r="I45" s="40">
        <v>48905.331758138629</v>
      </c>
      <c r="J45" s="40">
        <v>93075.764128662457</v>
      </c>
      <c r="K45" s="40">
        <v>97668.876082876435</v>
      </c>
      <c r="L45" s="40">
        <v>106737.27937464675</v>
      </c>
      <c r="M45" s="15">
        <v>1.5705086371107946</v>
      </c>
      <c r="N45" s="137"/>
      <c r="O45" s="42"/>
      <c r="P45" s="42"/>
      <c r="Q45" s="42"/>
      <c r="R45" s="42"/>
      <c r="S45" s="42"/>
      <c r="T45" s="42"/>
    </row>
    <row r="46" spans="2:20" x14ac:dyDescent="0.2">
      <c r="C46" s="33"/>
      <c r="D46" s="38"/>
      <c r="E46" s="38"/>
      <c r="F46" s="38"/>
      <c r="G46" s="38"/>
      <c r="H46" s="38"/>
      <c r="I46" s="38"/>
      <c r="J46" s="38"/>
      <c r="K46" s="38"/>
      <c r="L46" s="38"/>
      <c r="M46" s="39"/>
      <c r="N46" s="137"/>
      <c r="O46" s="42"/>
      <c r="P46" s="42"/>
      <c r="Q46" s="42"/>
      <c r="R46" s="42"/>
      <c r="S46" s="42"/>
      <c r="T46" s="42"/>
    </row>
    <row r="47" spans="2:20" x14ac:dyDescent="0.2">
      <c r="C47" s="33"/>
      <c r="D47" s="38"/>
      <c r="E47" s="38"/>
      <c r="F47" s="38"/>
      <c r="G47" s="38"/>
      <c r="H47" s="38"/>
      <c r="I47" s="38"/>
      <c r="J47" s="38"/>
      <c r="K47" s="38"/>
      <c r="L47" s="38"/>
      <c r="M47" s="39"/>
      <c r="N47" s="137"/>
      <c r="O47" s="42"/>
      <c r="P47" s="42"/>
      <c r="Q47" s="42"/>
      <c r="R47" s="42"/>
      <c r="S47" s="42"/>
      <c r="T47" s="42"/>
    </row>
    <row r="48" spans="2:20" x14ac:dyDescent="0.2">
      <c r="D48" s="43"/>
      <c r="E48" s="43"/>
      <c r="F48" s="43"/>
      <c r="G48" s="43"/>
      <c r="H48" s="43"/>
      <c r="I48" s="43"/>
      <c r="J48" s="43"/>
      <c r="K48" s="43"/>
      <c r="L48" s="43"/>
      <c r="M48" s="41"/>
    </row>
    <row r="49" spans="2:20" x14ac:dyDescent="0.2">
      <c r="C49" s="33"/>
      <c r="D49" s="34"/>
      <c r="J49" s="44"/>
      <c r="K49" s="44"/>
      <c r="L49" s="44"/>
    </row>
    <row r="50" spans="2:20" ht="119.25" customHeight="1" x14ac:dyDescent="0.2"/>
    <row r="51" spans="2:20" x14ac:dyDescent="0.2">
      <c r="D51" s="45"/>
      <c r="E51" s="45"/>
      <c r="F51" s="45"/>
      <c r="G51" s="45"/>
      <c r="H51" s="45"/>
      <c r="I51" s="45"/>
    </row>
    <row r="52" spans="2:20" x14ac:dyDescent="0.2">
      <c r="B52" s="3" t="s">
        <v>123</v>
      </c>
      <c r="C52" s="2"/>
      <c r="D52" s="119"/>
      <c r="E52" s="1"/>
      <c r="F52" s="1"/>
      <c r="G52" s="1"/>
      <c r="H52" s="1"/>
      <c r="I52" s="1"/>
      <c r="J52" s="1"/>
      <c r="K52" s="1"/>
      <c r="L52" s="1"/>
      <c r="M52" s="1"/>
      <c r="O52" s="3" t="s">
        <v>62</v>
      </c>
    </row>
    <row r="53" spans="2:20" ht="15" x14ac:dyDescent="0.25">
      <c r="B53" s="1"/>
      <c r="C53" s="120"/>
      <c r="D53" s="37">
        <v>2016</v>
      </c>
      <c r="E53" s="37">
        <v>2017</v>
      </c>
      <c r="F53" s="37">
        <v>2018</v>
      </c>
      <c r="G53" s="37">
        <v>2019</v>
      </c>
      <c r="H53" s="37">
        <v>2020</v>
      </c>
      <c r="I53" s="37">
        <v>2021</v>
      </c>
      <c r="J53" s="37">
        <v>2022</v>
      </c>
      <c r="K53" s="37">
        <v>2023</v>
      </c>
      <c r="L53" s="37">
        <v>2024</v>
      </c>
      <c r="M53" s="3" t="s">
        <v>112</v>
      </c>
      <c r="N53" s="136"/>
      <c r="O53" s="74"/>
      <c r="P53" s="74"/>
      <c r="Q53" s="74"/>
      <c r="R53" s="74"/>
      <c r="S53" s="74"/>
    </row>
    <row r="54" spans="2:20" x14ac:dyDescent="0.2">
      <c r="B54" s="1"/>
      <c r="C54" s="2" t="s">
        <v>24</v>
      </c>
      <c r="D54" s="5">
        <v>0</v>
      </c>
      <c r="E54" s="5">
        <v>0</v>
      </c>
      <c r="F54" s="5">
        <v>0</v>
      </c>
      <c r="G54" s="5">
        <v>0</v>
      </c>
      <c r="H54" s="5">
        <v>0</v>
      </c>
      <c r="I54" s="5">
        <v>0</v>
      </c>
      <c r="J54" s="5">
        <v>0</v>
      </c>
      <c r="K54" s="5">
        <v>0</v>
      </c>
      <c r="L54" s="5">
        <v>0</v>
      </c>
      <c r="M54" s="121"/>
      <c r="N54" s="137"/>
      <c r="O54" s="42"/>
      <c r="P54" s="42"/>
      <c r="Q54" s="42"/>
      <c r="R54" s="42"/>
      <c r="S54" s="42"/>
      <c r="T54" s="42"/>
    </row>
    <row r="55" spans="2:20" x14ac:dyDescent="0.2">
      <c r="B55" s="1"/>
      <c r="C55" s="2" t="s">
        <v>30</v>
      </c>
      <c r="D55" s="5">
        <v>0</v>
      </c>
      <c r="E55" s="5">
        <v>0</v>
      </c>
      <c r="F55" s="5">
        <v>0</v>
      </c>
      <c r="G55" s="5">
        <v>0</v>
      </c>
      <c r="H55" s="5">
        <v>0</v>
      </c>
      <c r="I55" s="5">
        <v>0</v>
      </c>
      <c r="J55" s="5">
        <v>27372.395820000002</v>
      </c>
      <c r="K55" s="5">
        <v>41058.593730000001</v>
      </c>
      <c r="L55" s="5">
        <v>54744.791640000003</v>
      </c>
      <c r="M55" s="121"/>
      <c r="N55" s="138"/>
      <c r="O55" s="42"/>
      <c r="P55" s="42"/>
      <c r="Q55" s="42"/>
      <c r="R55" s="42"/>
      <c r="S55" s="42"/>
      <c r="T55" s="42"/>
    </row>
    <row r="56" spans="2:20" x14ac:dyDescent="0.2">
      <c r="B56" s="1"/>
      <c r="C56" s="2" t="s">
        <v>29</v>
      </c>
      <c r="D56" s="5">
        <v>0</v>
      </c>
      <c r="E56" s="5">
        <v>0</v>
      </c>
      <c r="F56" s="5">
        <v>0</v>
      </c>
      <c r="G56" s="5">
        <v>0</v>
      </c>
      <c r="H56" s="5">
        <v>0</v>
      </c>
      <c r="I56" s="5">
        <v>0</v>
      </c>
      <c r="J56" s="5">
        <v>0</v>
      </c>
      <c r="K56" s="5">
        <v>0</v>
      </c>
      <c r="L56" s="5">
        <v>0</v>
      </c>
      <c r="M56" s="121"/>
      <c r="N56" s="137"/>
      <c r="O56" s="42"/>
      <c r="P56" s="42"/>
      <c r="Q56" s="42"/>
      <c r="R56" s="42"/>
      <c r="S56" s="42"/>
      <c r="T56" s="42"/>
    </row>
    <row r="57" spans="2:20" x14ac:dyDescent="0.2">
      <c r="B57" s="1"/>
      <c r="C57" s="2" t="s">
        <v>76</v>
      </c>
      <c r="D57" s="5">
        <v>0</v>
      </c>
      <c r="E57" s="5">
        <v>0</v>
      </c>
      <c r="F57" s="5">
        <v>24.6</v>
      </c>
      <c r="G57" s="5">
        <v>274.08908476262582</v>
      </c>
      <c r="H57" s="5">
        <v>12812.207026607506</v>
      </c>
      <c r="I57" s="5">
        <v>43982.062302276128</v>
      </c>
      <c r="J57" s="5">
        <v>115967.45755869793</v>
      </c>
      <c r="K57" s="5">
        <v>198497.74082266924</v>
      </c>
      <c r="L57" s="5">
        <v>280738.59102268709</v>
      </c>
      <c r="M57" s="121">
        <v>3.7449084215677546</v>
      </c>
      <c r="N57" s="137"/>
      <c r="O57" s="42"/>
      <c r="P57" s="42"/>
      <c r="Q57" s="42"/>
      <c r="R57" s="42"/>
      <c r="S57" s="42"/>
      <c r="T57" s="42"/>
    </row>
    <row r="58" spans="2:20" x14ac:dyDescent="0.2">
      <c r="B58" s="1"/>
      <c r="C58" s="99" t="s">
        <v>23</v>
      </c>
      <c r="D58" s="10">
        <v>0</v>
      </c>
      <c r="E58" s="10">
        <v>0</v>
      </c>
      <c r="F58" s="10">
        <v>24.6</v>
      </c>
      <c r="G58" s="10">
        <v>274.08908476262582</v>
      </c>
      <c r="H58" s="10">
        <v>12812.207026607506</v>
      </c>
      <c r="I58" s="10">
        <v>43982.062302276128</v>
      </c>
      <c r="J58" s="10">
        <v>143339.85337869794</v>
      </c>
      <c r="K58" s="10">
        <v>239556.33455266923</v>
      </c>
      <c r="L58" s="10">
        <v>335483.3826626871</v>
      </c>
      <c r="M58" s="15">
        <v>3.88790381320959</v>
      </c>
      <c r="N58" s="137"/>
      <c r="O58" s="42"/>
      <c r="P58" s="42"/>
      <c r="Q58" s="42"/>
      <c r="R58" s="42"/>
      <c r="S58" s="42"/>
      <c r="T58" s="42"/>
    </row>
    <row r="59" spans="2:20" x14ac:dyDescent="0.2">
      <c r="B59" s="8"/>
      <c r="C59" s="109"/>
      <c r="D59" s="110"/>
      <c r="E59" s="110"/>
      <c r="F59" s="110"/>
      <c r="G59" s="110"/>
      <c r="H59" s="110"/>
      <c r="I59" s="110"/>
      <c r="J59" s="110"/>
      <c r="K59" s="110"/>
      <c r="L59" s="110"/>
      <c r="M59" s="111"/>
      <c r="N59" s="137"/>
      <c r="O59" s="42"/>
      <c r="P59" s="42"/>
      <c r="Q59" s="42"/>
      <c r="R59" s="42"/>
      <c r="S59" s="42"/>
      <c r="T59" s="42"/>
    </row>
    <row r="60" spans="2:20" x14ac:dyDescent="0.2">
      <c r="C60" s="109"/>
      <c r="D60" s="38"/>
      <c r="E60" s="38"/>
      <c r="F60" s="38"/>
      <c r="G60" s="38"/>
      <c r="H60" s="38"/>
      <c r="I60" s="38"/>
      <c r="J60" s="38"/>
      <c r="K60" s="38"/>
      <c r="L60" s="38"/>
      <c r="M60" s="39"/>
      <c r="N60" s="137"/>
      <c r="O60" s="42"/>
      <c r="P60" s="42"/>
      <c r="Q60" s="42"/>
      <c r="R60" s="42"/>
      <c r="S60" s="42"/>
      <c r="T60" s="42"/>
    </row>
    <row r="61" spans="2:20" x14ac:dyDescent="0.2">
      <c r="C61" s="116"/>
      <c r="D61" s="43"/>
      <c r="E61" s="43"/>
      <c r="F61" s="43"/>
      <c r="G61" s="43"/>
      <c r="H61" s="43"/>
      <c r="I61" s="43"/>
      <c r="J61" s="43"/>
      <c r="K61" s="43"/>
      <c r="L61" s="43"/>
      <c r="M61" s="41"/>
    </row>
    <row r="62" spans="2:20" x14ac:dyDescent="0.2">
      <c r="C62" s="117"/>
      <c r="D62" s="34"/>
      <c r="J62" s="44"/>
      <c r="K62" s="44"/>
      <c r="L62" s="44"/>
    </row>
    <row r="63" spans="2:20" ht="119.25" customHeight="1" x14ac:dyDescent="0.2"/>
    <row r="64" spans="2:20" s="17" customFormat="1" ht="15" x14ac:dyDescent="0.25">
      <c r="C64" s="77"/>
      <c r="D64" s="77"/>
      <c r="E64" s="77"/>
      <c r="F64" s="77"/>
      <c r="G64" s="77"/>
      <c r="H64" s="77"/>
      <c r="I64" s="77"/>
      <c r="J64" s="77"/>
      <c r="K64" s="77"/>
      <c r="L64" s="77"/>
      <c r="N64" s="139"/>
      <c r="R64" s="77"/>
    </row>
    <row r="65" spans="2:20" x14ac:dyDescent="0.2">
      <c r="B65" s="3" t="s">
        <v>157</v>
      </c>
      <c r="C65" s="33"/>
      <c r="D65" s="34"/>
      <c r="O65" s="3" t="s">
        <v>158</v>
      </c>
    </row>
    <row r="66" spans="2:20" ht="15" x14ac:dyDescent="0.25">
      <c r="C66" s="36"/>
      <c r="D66" s="37">
        <v>2016</v>
      </c>
      <c r="E66" s="37">
        <v>2017</v>
      </c>
      <c r="F66" s="37">
        <v>2018</v>
      </c>
      <c r="G66" s="37">
        <v>2019</v>
      </c>
      <c r="H66" s="37">
        <v>2020</v>
      </c>
      <c r="I66" s="37">
        <v>2021</v>
      </c>
      <c r="J66" s="37">
        <v>2022</v>
      </c>
      <c r="K66" s="37">
        <v>2023</v>
      </c>
      <c r="L66" s="37">
        <v>2024</v>
      </c>
      <c r="M66" s="3" t="s">
        <v>112</v>
      </c>
      <c r="N66" s="136"/>
      <c r="O66" s="74"/>
      <c r="P66" s="74"/>
      <c r="Q66" s="74"/>
      <c r="R66" s="74"/>
      <c r="S66" s="74"/>
    </row>
    <row r="67" spans="2:20" x14ac:dyDescent="0.2">
      <c r="C67" s="2" t="s">
        <v>147</v>
      </c>
      <c r="D67" s="5">
        <v>0</v>
      </c>
      <c r="E67" s="5">
        <v>0</v>
      </c>
      <c r="F67" s="5">
        <v>15</v>
      </c>
      <c r="G67" s="5">
        <v>37.718832659991342</v>
      </c>
      <c r="H67" s="5">
        <v>697.28944420415735</v>
      </c>
      <c r="I67" s="5">
        <v>761.39154517442705</v>
      </c>
      <c r="J67" s="5">
        <v>834.71289875809919</v>
      </c>
      <c r="K67" s="5">
        <v>1232.14404659507</v>
      </c>
      <c r="L67" s="5">
        <v>1713.9025755671746</v>
      </c>
      <c r="M67" s="39">
        <v>1.2028375894911325</v>
      </c>
      <c r="N67" s="137"/>
      <c r="O67" s="42"/>
      <c r="P67" s="42"/>
      <c r="Q67" s="42"/>
      <c r="R67" s="42"/>
      <c r="S67" s="42"/>
      <c r="T67" s="42"/>
    </row>
    <row r="68" spans="2:20" x14ac:dyDescent="0.2">
      <c r="C68" s="2" t="s">
        <v>148</v>
      </c>
      <c r="D68" s="38">
        <v>0</v>
      </c>
      <c r="E68" s="38">
        <v>500</v>
      </c>
      <c r="F68" s="38">
        <v>355</v>
      </c>
      <c r="G68" s="38">
        <v>1014.8494669466467</v>
      </c>
      <c r="H68" s="38">
        <v>11768.840314817699</v>
      </c>
      <c r="I68" s="38">
        <v>48143.940212964197</v>
      </c>
      <c r="J68" s="38">
        <v>92241.051229904362</v>
      </c>
      <c r="K68" s="38">
        <v>96436.732036281363</v>
      </c>
      <c r="L68" s="38">
        <v>105023.37679907957</v>
      </c>
      <c r="M68" s="39">
        <v>1.581326485593912</v>
      </c>
      <c r="N68" s="137"/>
      <c r="O68" s="42"/>
      <c r="P68" s="42"/>
      <c r="Q68" s="42"/>
      <c r="R68" s="42"/>
      <c r="S68" s="42"/>
      <c r="T68" s="42"/>
    </row>
    <row r="69" spans="2:20" x14ac:dyDescent="0.2">
      <c r="C69" s="2" t="s">
        <v>132</v>
      </c>
      <c r="D69" s="38">
        <v>0</v>
      </c>
      <c r="E69" s="38">
        <v>0</v>
      </c>
      <c r="F69" s="38">
        <v>24.6</v>
      </c>
      <c r="G69" s="38">
        <v>274.08908476262582</v>
      </c>
      <c r="H69" s="38">
        <v>12812.207026607506</v>
      </c>
      <c r="I69" s="38">
        <v>43982.062302276128</v>
      </c>
      <c r="J69" s="38">
        <v>143339.85337869794</v>
      </c>
      <c r="K69" s="38">
        <v>239556.33455266923</v>
      </c>
      <c r="L69" s="38">
        <v>335483.3826626871</v>
      </c>
      <c r="M69" s="39">
        <v>3.88790381320959</v>
      </c>
      <c r="N69" s="137"/>
      <c r="O69" s="42"/>
      <c r="P69" s="42"/>
      <c r="Q69" s="42"/>
      <c r="R69" s="42"/>
      <c r="S69" s="42"/>
      <c r="T69" s="42"/>
    </row>
    <row r="70" spans="2:20" x14ac:dyDescent="0.2">
      <c r="C70" s="20" t="s">
        <v>23</v>
      </c>
      <c r="D70" s="40">
        <v>0</v>
      </c>
      <c r="E70" s="40">
        <v>500</v>
      </c>
      <c r="F70" s="40">
        <v>394.6</v>
      </c>
      <c r="G70" s="40">
        <v>1326.6573843692638</v>
      </c>
      <c r="H70" s="40">
        <v>25278.336785629363</v>
      </c>
      <c r="I70" s="40">
        <v>92887.39406041475</v>
      </c>
      <c r="J70" s="40">
        <v>236415.61750736041</v>
      </c>
      <c r="K70" s="40">
        <v>337225.21063554566</v>
      </c>
      <c r="L70" s="40">
        <v>442220.66203733382</v>
      </c>
      <c r="M70" s="15">
        <v>2.222901195761958</v>
      </c>
      <c r="N70" s="137"/>
      <c r="O70" s="42"/>
      <c r="P70" s="42"/>
      <c r="Q70" s="42"/>
      <c r="R70" s="42"/>
      <c r="S70" s="42"/>
      <c r="T70" s="42"/>
    </row>
    <row r="71" spans="2:20" x14ac:dyDescent="0.2">
      <c r="C71" s="33"/>
      <c r="D71" s="38"/>
      <c r="E71" s="38"/>
      <c r="F71" s="38"/>
      <c r="G71" s="38"/>
      <c r="H71" s="38"/>
      <c r="I71" s="38"/>
      <c r="J71" s="38"/>
      <c r="K71" s="38"/>
      <c r="L71" s="38"/>
      <c r="M71" s="39"/>
      <c r="N71" s="137"/>
      <c r="O71" s="42"/>
      <c r="P71" s="42"/>
      <c r="Q71" s="42"/>
      <c r="R71" s="42"/>
      <c r="S71" s="42"/>
      <c r="T71" s="42"/>
    </row>
    <row r="72" spans="2:20" x14ac:dyDescent="0.2">
      <c r="C72" s="117" t="s">
        <v>131</v>
      </c>
      <c r="D72" s="38"/>
      <c r="E72" s="38"/>
      <c r="F72" s="38"/>
      <c r="G72" s="38"/>
      <c r="H72" s="38"/>
      <c r="I72" s="38"/>
      <c r="J72" s="38"/>
      <c r="K72" s="38"/>
      <c r="L72" s="38"/>
      <c r="M72" s="39"/>
      <c r="N72" s="137"/>
      <c r="O72" s="42"/>
      <c r="P72" s="42"/>
      <c r="Q72" s="42"/>
      <c r="R72" s="42"/>
      <c r="S72" s="42"/>
      <c r="T72" s="42"/>
    </row>
    <row r="73" spans="2:20" x14ac:dyDescent="0.2">
      <c r="D73" s="43"/>
      <c r="E73" s="43"/>
      <c r="F73" s="43"/>
      <c r="G73" s="43"/>
      <c r="H73" s="43"/>
      <c r="I73" s="43"/>
      <c r="J73" s="43"/>
      <c r="K73" s="43"/>
      <c r="L73" s="43"/>
      <c r="M73" s="41"/>
    </row>
    <row r="74" spans="2:20" x14ac:dyDescent="0.2">
      <c r="C74" s="33"/>
      <c r="D74" s="34"/>
      <c r="J74" s="44"/>
      <c r="K74" s="44"/>
      <c r="L74" s="44"/>
    </row>
    <row r="75" spans="2:20" ht="119.25" customHeight="1" x14ac:dyDescent="0.2"/>
    <row r="77" spans="2:20" x14ac:dyDescent="0.2">
      <c r="B77" s="3" t="s">
        <v>155</v>
      </c>
      <c r="C77" s="33"/>
      <c r="D77" s="34"/>
      <c r="O77" s="3" t="s">
        <v>156</v>
      </c>
    </row>
    <row r="78" spans="2:20" x14ac:dyDescent="0.2">
      <c r="C78" s="36"/>
      <c r="D78" s="37">
        <v>2016</v>
      </c>
      <c r="E78" s="37">
        <v>2017</v>
      </c>
      <c r="F78" s="37">
        <v>2018</v>
      </c>
      <c r="G78" s="37">
        <v>2019</v>
      </c>
      <c r="H78" s="37">
        <v>2020</v>
      </c>
      <c r="I78" s="37">
        <v>2021</v>
      </c>
      <c r="J78" s="37">
        <v>2022</v>
      </c>
      <c r="K78" s="37">
        <v>2023</v>
      </c>
      <c r="L78" s="37">
        <v>2024</v>
      </c>
      <c r="M78" s="3" t="s">
        <v>112</v>
      </c>
    </row>
    <row r="79" spans="2:20" x14ac:dyDescent="0.2">
      <c r="C79" s="33" t="s">
        <v>24</v>
      </c>
      <c r="D79" s="46">
        <v>0</v>
      </c>
      <c r="E79" s="46">
        <v>346500</v>
      </c>
      <c r="F79" s="46">
        <v>1029105</v>
      </c>
      <c r="G79" s="46">
        <v>2309896.3877599095</v>
      </c>
      <c r="H79" s="46">
        <v>20236780.250837963</v>
      </c>
      <c r="I79" s="46">
        <v>69756344.046119288</v>
      </c>
      <c r="J79" s="46">
        <v>167724983.56266788</v>
      </c>
      <c r="K79" s="46">
        <v>210831400.19774032</v>
      </c>
      <c r="L79" s="46">
        <v>236011411.83169544</v>
      </c>
      <c r="M79" s="121">
        <v>1.4740713440929856</v>
      </c>
    </row>
    <row r="80" spans="2:20" x14ac:dyDescent="0.2">
      <c r="C80" s="33" t="s">
        <v>26</v>
      </c>
      <c r="D80" s="46">
        <v>0</v>
      </c>
      <c r="E80" s="46">
        <v>1386000</v>
      </c>
      <c r="F80" s="46">
        <v>68607</v>
      </c>
      <c r="G80" s="46">
        <v>837691.4700000002</v>
      </c>
      <c r="H80" s="46">
        <v>15927458.084999997</v>
      </c>
      <c r="I80" s="46">
        <v>90622482.038550004</v>
      </c>
      <c r="J80" s="46">
        <v>135533654.06212604</v>
      </c>
      <c r="K80" s="46">
        <v>90583302.765511841</v>
      </c>
      <c r="L80" s="46">
        <v>75797691.918148264</v>
      </c>
      <c r="M80" s="121">
        <v>2.215248853341043</v>
      </c>
    </row>
    <row r="81" spans="2:15" x14ac:dyDescent="0.2">
      <c r="C81" s="2" t="s">
        <v>29</v>
      </c>
      <c r="D81" s="46">
        <v>0</v>
      </c>
      <c r="E81" s="46">
        <v>0</v>
      </c>
      <c r="F81" s="46">
        <v>0</v>
      </c>
      <c r="G81" s="46">
        <v>0</v>
      </c>
      <c r="H81" s="46">
        <v>0</v>
      </c>
      <c r="I81" s="46">
        <v>0</v>
      </c>
      <c r="J81" s="46">
        <v>0</v>
      </c>
      <c r="K81" s="46">
        <v>0</v>
      </c>
      <c r="L81" s="46">
        <v>0</v>
      </c>
      <c r="M81" s="121"/>
    </row>
    <row r="82" spans="2:15" x14ac:dyDescent="0.2">
      <c r="C82" s="2" t="s">
        <v>25</v>
      </c>
      <c r="D82" s="46">
        <v>0</v>
      </c>
      <c r="E82" s="46">
        <v>0</v>
      </c>
      <c r="F82" s="46">
        <v>175945.5</v>
      </c>
      <c r="G82" s="46">
        <v>470837.28569218447</v>
      </c>
      <c r="H82" s="46">
        <v>10276550.348197144</v>
      </c>
      <c r="I82" s="46">
        <v>15536279.016364824</v>
      </c>
      <c r="J82" s="46">
        <v>26604497.555675484</v>
      </c>
      <c r="K82" s="46">
        <v>42112035.067095347</v>
      </c>
      <c r="L82" s="46">
        <v>57540465.929033473</v>
      </c>
      <c r="M82" s="121">
        <v>1.6248180370628074</v>
      </c>
    </row>
    <row r="83" spans="2:15" x14ac:dyDescent="0.2">
      <c r="C83" s="99" t="s">
        <v>23</v>
      </c>
      <c r="D83" s="47">
        <v>0</v>
      </c>
      <c r="E83" s="47">
        <v>1732500</v>
      </c>
      <c r="F83" s="47">
        <v>1273657.5</v>
      </c>
      <c r="G83" s="47">
        <v>3618425.1434520939</v>
      </c>
      <c r="H83" s="47">
        <v>46440788.684035107</v>
      </c>
      <c r="I83" s="47">
        <v>175915105.1010341</v>
      </c>
      <c r="J83" s="47">
        <v>329863135.18046939</v>
      </c>
      <c r="K83" s="47">
        <v>343526738.03034753</v>
      </c>
      <c r="L83" s="47">
        <v>369349569.67887717</v>
      </c>
      <c r="M83" s="15">
        <v>1.5727494261871713</v>
      </c>
    </row>
    <row r="85" spans="2:15" x14ac:dyDescent="0.2">
      <c r="C85" s="116" t="s">
        <v>27</v>
      </c>
    </row>
    <row r="86" spans="2:15" ht="145.5" customHeight="1" x14ac:dyDescent="0.2"/>
    <row r="87" spans="2:15" x14ac:dyDescent="0.2">
      <c r="B87" s="35"/>
      <c r="C87" s="33"/>
      <c r="D87" s="34"/>
      <c r="O87" s="35"/>
    </row>
    <row r="88" spans="2:15" x14ac:dyDescent="0.2">
      <c r="C88" s="75"/>
      <c r="D88" s="76"/>
      <c r="E88" s="76"/>
      <c r="F88" s="76"/>
      <c r="G88" s="76"/>
      <c r="H88" s="76"/>
      <c r="I88" s="76"/>
      <c r="J88" s="76"/>
      <c r="K88" s="76"/>
      <c r="L88" s="76"/>
      <c r="M88" s="35"/>
    </row>
    <row r="89" spans="2:15" x14ac:dyDescent="0.2">
      <c r="C89" s="49"/>
      <c r="D89" s="34"/>
      <c r="E89" s="34"/>
      <c r="F89" s="34"/>
      <c r="G89" s="34"/>
      <c r="H89" s="34"/>
      <c r="I89" s="41"/>
      <c r="J89" s="41"/>
      <c r="K89" s="41"/>
      <c r="L89" s="41"/>
    </row>
    <row r="90" spans="2:15" x14ac:dyDescent="0.2">
      <c r="C90" s="50"/>
      <c r="D90" s="34"/>
      <c r="E90" s="34"/>
      <c r="F90" s="34"/>
      <c r="G90" s="34"/>
      <c r="H90" s="34"/>
      <c r="I90" s="41"/>
      <c r="J90" s="41"/>
      <c r="K90" s="41"/>
      <c r="L90" s="41"/>
    </row>
    <row r="91" spans="2:15" x14ac:dyDescent="0.2">
      <c r="C91" s="50"/>
      <c r="D91" s="34"/>
      <c r="E91" s="34"/>
      <c r="F91" s="34"/>
      <c r="G91" s="34"/>
      <c r="H91" s="34"/>
      <c r="I91" s="41"/>
      <c r="J91" s="41"/>
      <c r="K91" s="41"/>
      <c r="L91" s="41"/>
    </row>
    <row r="92" spans="2:15" x14ac:dyDescent="0.2">
      <c r="D92" s="34"/>
      <c r="E92" s="34"/>
      <c r="F92" s="34"/>
      <c r="G92" s="34"/>
      <c r="H92" s="34"/>
      <c r="I92" s="41"/>
      <c r="J92" s="41"/>
      <c r="K92" s="41"/>
      <c r="L92" s="41"/>
    </row>
    <row r="93" spans="2:15" x14ac:dyDescent="0.2">
      <c r="D93" s="34"/>
      <c r="E93" s="34"/>
      <c r="F93" s="34"/>
      <c r="G93" s="34"/>
      <c r="H93" s="34"/>
      <c r="I93" s="41"/>
      <c r="J93" s="41"/>
      <c r="K93" s="41"/>
      <c r="L93" s="41"/>
    </row>
    <row r="94" spans="2:15" x14ac:dyDescent="0.2">
      <c r="C94" s="51"/>
      <c r="D94" s="52"/>
      <c r="E94" s="52"/>
      <c r="F94" s="52"/>
      <c r="G94" s="52"/>
      <c r="H94" s="52"/>
      <c r="I94" s="41"/>
      <c r="J94" s="41"/>
      <c r="K94" s="41"/>
      <c r="L94" s="41"/>
    </row>
    <row r="95" spans="2:15" x14ac:dyDescent="0.2">
      <c r="C95" s="35"/>
      <c r="D95" s="53"/>
      <c r="E95" s="53"/>
      <c r="F95" s="52"/>
      <c r="G95" s="53"/>
      <c r="H95" s="53"/>
      <c r="I95" s="41"/>
      <c r="J95" s="41"/>
      <c r="K95" s="41"/>
      <c r="L95" s="41"/>
    </row>
    <row r="96" spans="2:15" x14ac:dyDescent="0.2">
      <c r="D96" s="52"/>
      <c r="E96" s="52"/>
      <c r="F96" s="52"/>
      <c r="G96" s="52"/>
      <c r="H96" s="52"/>
      <c r="I96" s="41"/>
      <c r="J96" s="41"/>
      <c r="K96" s="41"/>
      <c r="L96" s="41"/>
    </row>
    <row r="99" spans="2:23" x14ac:dyDescent="0.2">
      <c r="C99" s="35"/>
      <c r="D99" s="53"/>
      <c r="E99" s="53"/>
      <c r="F99" s="52"/>
      <c r="G99" s="53"/>
      <c r="H99" s="53"/>
      <c r="I99" s="41"/>
      <c r="J99" s="41"/>
      <c r="K99" s="41"/>
      <c r="L99" s="41"/>
    </row>
    <row r="100" spans="2:23" x14ac:dyDescent="0.2">
      <c r="C100" s="35"/>
      <c r="D100" s="52"/>
      <c r="E100" s="52"/>
      <c r="F100" s="52"/>
      <c r="G100" s="52"/>
      <c r="H100" s="52"/>
      <c r="I100" s="41"/>
      <c r="J100" s="41"/>
      <c r="K100" s="41"/>
      <c r="L100" s="41"/>
    </row>
    <row r="101" spans="2:23" x14ac:dyDescent="0.2">
      <c r="C101" s="35"/>
      <c r="D101" s="52"/>
      <c r="E101" s="52"/>
      <c r="F101" s="52"/>
      <c r="G101" s="52"/>
      <c r="H101" s="52"/>
      <c r="I101" s="41"/>
      <c r="J101" s="41"/>
      <c r="K101" s="41"/>
      <c r="L101" s="41"/>
    </row>
    <row r="102" spans="2:23" x14ac:dyDescent="0.2">
      <c r="D102" s="52"/>
      <c r="E102" s="52"/>
      <c r="F102" s="52"/>
      <c r="G102" s="52"/>
      <c r="H102" s="52"/>
      <c r="I102" s="41"/>
      <c r="J102" s="41"/>
      <c r="K102" s="41"/>
      <c r="L102" s="41"/>
    </row>
    <row r="103" spans="2:23" x14ac:dyDescent="0.2">
      <c r="D103" s="52"/>
      <c r="E103" s="52"/>
      <c r="F103" s="35"/>
      <c r="G103" s="52"/>
      <c r="H103" s="52"/>
      <c r="I103" s="35"/>
      <c r="J103" s="35"/>
      <c r="K103" s="35"/>
      <c r="L103" s="35"/>
    </row>
    <row r="104" spans="2:23" x14ac:dyDescent="0.2">
      <c r="D104" s="52"/>
      <c r="E104" s="52"/>
      <c r="F104" s="35"/>
      <c r="G104" s="52"/>
      <c r="H104" s="52"/>
      <c r="I104" s="35"/>
      <c r="J104" s="35"/>
      <c r="K104" s="35"/>
      <c r="L104" s="35"/>
    </row>
    <row r="105" spans="2:23" x14ac:dyDescent="0.2">
      <c r="C105" s="35"/>
      <c r="D105" s="52"/>
      <c r="E105" s="52"/>
      <c r="F105" s="35"/>
      <c r="G105" s="52"/>
      <c r="H105" s="52"/>
      <c r="I105" s="35"/>
      <c r="J105" s="35"/>
      <c r="K105" s="35"/>
      <c r="L105" s="35"/>
    </row>
    <row r="106" spans="2:23" x14ac:dyDescent="0.2">
      <c r="C106" s="35"/>
      <c r="D106" s="52"/>
      <c r="E106" s="52"/>
      <c r="F106" s="35"/>
      <c r="G106" s="52"/>
      <c r="H106" s="52"/>
      <c r="I106" s="35"/>
      <c r="J106" s="35"/>
      <c r="K106" s="35"/>
      <c r="L106" s="35"/>
    </row>
    <row r="107" spans="2:23" x14ac:dyDescent="0.2">
      <c r="C107" s="54"/>
      <c r="D107" s="52"/>
      <c r="E107" s="52"/>
      <c r="F107" s="35"/>
      <c r="G107" s="52"/>
      <c r="H107" s="52"/>
      <c r="I107" s="35"/>
      <c r="J107" s="35"/>
      <c r="K107" s="35"/>
      <c r="L107" s="35"/>
    </row>
    <row r="108" spans="2:23" x14ac:dyDescent="0.2">
      <c r="C108" s="54"/>
      <c r="D108" s="52"/>
      <c r="E108" s="52"/>
      <c r="F108" s="35"/>
      <c r="G108" s="52"/>
      <c r="H108" s="52"/>
      <c r="I108" s="35"/>
      <c r="J108" s="35"/>
      <c r="K108" s="35"/>
      <c r="L108" s="35"/>
    </row>
    <row r="109" spans="2:23" x14ac:dyDescent="0.2">
      <c r="C109" s="54"/>
      <c r="D109" s="52"/>
      <c r="E109" s="52"/>
      <c r="F109" s="35"/>
      <c r="G109" s="52"/>
      <c r="H109" s="52"/>
      <c r="I109" s="35"/>
      <c r="J109" s="35"/>
      <c r="K109" s="35"/>
      <c r="L109" s="35"/>
    </row>
    <row r="110" spans="2:23" x14ac:dyDescent="0.2">
      <c r="C110" s="35"/>
      <c r="D110" s="52"/>
      <c r="E110" s="52"/>
      <c r="F110" s="35"/>
      <c r="G110" s="52"/>
      <c r="H110" s="52"/>
      <c r="I110" s="35"/>
      <c r="J110" s="35"/>
      <c r="K110" s="35"/>
      <c r="L110" s="35"/>
    </row>
    <row r="111" spans="2:23" s="35" customFormat="1" x14ac:dyDescent="0.2">
      <c r="B111" s="30"/>
      <c r="C111" s="55"/>
      <c r="D111" s="51"/>
      <c r="E111" s="51"/>
      <c r="F111" s="51"/>
      <c r="G111" s="51"/>
      <c r="H111" s="51"/>
      <c r="M111" s="30"/>
      <c r="N111" s="135"/>
      <c r="O111" s="30"/>
      <c r="P111" s="30"/>
      <c r="Q111" s="30"/>
      <c r="R111" s="30"/>
      <c r="S111" s="30"/>
      <c r="T111" s="30"/>
      <c r="U111" s="30"/>
      <c r="V111" s="30"/>
      <c r="W111" s="30"/>
    </row>
    <row r="112" spans="2:23" s="35" customFormat="1" x14ac:dyDescent="0.2">
      <c r="B112" s="30"/>
      <c r="C112" s="56"/>
      <c r="D112" s="41"/>
      <c r="E112" s="41"/>
      <c r="F112" s="41"/>
      <c r="G112" s="41"/>
      <c r="H112" s="41"/>
      <c r="M112" s="30"/>
      <c r="N112" s="135"/>
      <c r="O112" s="30"/>
      <c r="P112" s="30"/>
      <c r="Q112" s="30"/>
      <c r="R112" s="30"/>
      <c r="S112" s="30"/>
      <c r="T112" s="30"/>
      <c r="U112" s="30"/>
      <c r="V112" s="30"/>
      <c r="W112" s="30"/>
    </row>
    <row r="113" spans="2:23" s="35" customFormat="1" x14ac:dyDescent="0.2">
      <c r="B113" s="30"/>
      <c r="C113" s="49"/>
      <c r="D113" s="41"/>
      <c r="E113" s="41"/>
      <c r="F113" s="41"/>
      <c r="G113" s="41"/>
      <c r="H113" s="41"/>
      <c r="M113" s="30"/>
      <c r="N113" s="135"/>
      <c r="O113" s="30"/>
      <c r="P113" s="30"/>
      <c r="Q113" s="30"/>
      <c r="R113" s="30"/>
      <c r="S113" s="30"/>
      <c r="T113" s="30"/>
      <c r="U113" s="30"/>
      <c r="V113" s="30"/>
      <c r="W113" s="30"/>
    </row>
    <row r="114" spans="2:23" s="35" customFormat="1" x14ac:dyDescent="0.2">
      <c r="B114" s="30"/>
      <c r="C114" s="49"/>
      <c r="D114" s="41"/>
      <c r="E114" s="41"/>
      <c r="F114" s="41"/>
      <c r="G114" s="41"/>
      <c r="H114" s="41"/>
      <c r="M114" s="30"/>
      <c r="N114" s="135"/>
      <c r="O114" s="30"/>
      <c r="P114" s="30"/>
      <c r="Q114" s="30"/>
      <c r="R114" s="30"/>
      <c r="S114" s="30"/>
      <c r="T114" s="30"/>
      <c r="U114" s="30"/>
      <c r="V114" s="30"/>
      <c r="W114" s="30"/>
    </row>
    <row r="115" spans="2:23" s="35" customFormat="1" x14ac:dyDescent="0.2">
      <c r="B115" s="30"/>
      <c r="C115" s="56"/>
      <c r="D115" s="41"/>
      <c r="E115" s="41"/>
      <c r="F115" s="57"/>
      <c r="G115" s="57"/>
      <c r="H115" s="57"/>
      <c r="M115" s="30"/>
      <c r="N115" s="135"/>
      <c r="O115" s="30"/>
      <c r="P115" s="30"/>
      <c r="Q115" s="30"/>
      <c r="R115" s="30"/>
      <c r="S115" s="30"/>
      <c r="T115" s="30"/>
      <c r="U115" s="30"/>
      <c r="V115" s="30"/>
      <c r="W115" s="30"/>
    </row>
    <row r="116" spans="2:23" s="35" customFormat="1" x14ac:dyDescent="0.2">
      <c r="B116" s="30"/>
      <c r="C116" s="49"/>
      <c r="D116" s="41"/>
      <c r="E116" s="41"/>
      <c r="F116" s="57"/>
      <c r="G116" s="57"/>
      <c r="H116" s="57"/>
      <c r="M116" s="30"/>
      <c r="N116" s="135"/>
      <c r="O116" s="30"/>
      <c r="P116" s="30"/>
      <c r="Q116" s="30"/>
      <c r="R116" s="30"/>
      <c r="S116" s="30"/>
      <c r="T116" s="30"/>
      <c r="U116" s="30"/>
      <c r="V116" s="30"/>
      <c r="W116" s="30"/>
    </row>
    <row r="117" spans="2:23" s="35" customFormat="1" x14ac:dyDescent="0.2">
      <c r="B117" s="30"/>
      <c r="C117" s="49"/>
      <c r="D117" s="58"/>
      <c r="E117" s="41"/>
      <c r="F117" s="41"/>
      <c r="G117" s="58"/>
      <c r="H117" s="59"/>
      <c r="M117" s="30"/>
      <c r="N117" s="135"/>
      <c r="O117" s="30"/>
      <c r="P117" s="30"/>
      <c r="Q117" s="30"/>
      <c r="R117" s="30"/>
      <c r="S117" s="30"/>
      <c r="T117" s="30"/>
      <c r="U117" s="30"/>
      <c r="V117" s="30"/>
      <c r="W117" s="30"/>
    </row>
    <row r="118" spans="2:23" s="35" customFormat="1" x14ac:dyDescent="0.2">
      <c r="B118" s="30"/>
      <c r="C118" s="49"/>
      <c r="D118" s="41"/>
      <c r="E118" s="41"/>
      <c r="F118" s="41"/>
      <c r="G118" s="41"/>
      <c r="H118" s="41"/>
      <c r="M118" s="30"/>
      <c r="N118" s="135"/>
      <c r="O118" s="30"/>
      <c r="P118" s="30"/>
      <c r="Q118" s="30"/>
      <c r="R118" s="30"/>
      <c r="S118" s="30"/>
      <c r="T118" s="30"/>
      <c r="U118" s="30"/>
      <c r="V118" s="30"/>
      <c r="W118" s="30"/>
    </row>
    <row r="119" spans="2:23" s="35" customFormat="1" x14ac:dyDescent="0.2">
      <c r="B119" s="30"/>
      <c r="C119" s="60"/>
      <c r="D119" s="41"/>
      <c r="E119" s="41"/>
      <c r="F119" s="41"/>
      <c r="G119" s="41"/>
      <c r="H119" s="41"/>
      <c r="M119" s="30"/>
      <c r="N119" s="135"/>
      <c r="O119" s="30"/>
      <c r="P119" s="30"/>
      <c r="Q119" s="30"/>
      <c r="R119" s="30"/>
      <c r="S119" s="30"/>
      <c r="T119" s="30"/>
      <c r="U119" s="30"/>
      <c r="V119" s="30"/>
      <c r="W119" s="30"/>
    </row>
    <row r="120" spans="2:23" s="35" customFormat="1" x14ac:dyDescent="0.2">
      <c r="B120" s="30"/>
      <c r="D120" s="52"/>
      <c r="E120" s="52"/>
      <c r="G120" s="52"/>
      <c r="H120" s="52"/>
      <c r="M120" s="30"/>
      <c r="N120" s="135"/>
      <c r="O120" s="30"/>
      <c r="P120" s="30"/>
      <c r="Q120" s="30"/>
      <c r="R120" s="30"/>
      <c r="S120" s="30"/>
      <c r="T120" s="30"/>
      <c r="U120" s="30"/>
      <c r="V120" s="30"/>
      <c r="W120" s="30"/>
    </row>
    <row r="121" spans="2:23" s="35" customFormat="1" x14ac:dyDescent="0.2">
      <c r="B121" s="30"/>
      <c r="D121" s="52"/>
      <c r="E121" s="52"/>
      <c r="G121" s="52"/>
      <c r="H121" s="52"/>
      <c r="M121" s="30"/>
      <c r="N121" s="135"/>
      <c r="O121" s="30"/>
      <c r="P121" s="30"/>
      <c r="Q121" s="30"/>
      <c r="R121" s="30"/>
      <c r="S121" s="30"/>
      <c r="T121" s="30"/>
      <c r="U121" s="30"/>
      <c r="V121" s="30"/>
      <c r="W121" s="30"/>
    </row>
    <row r="122" spans="2:23" s="35" customFormat="1" x14ac:dyDescent="0.2">
      <c r="B122" s="30"/>
      <c r="D122" s="52"/>
      <c r="E122" s="52"/>
      <c r="G122" s="52"/>
      <c r="H122" s="52"/>
      <c r="M122" s="30"/>
      <c r="N122" s="135"/>
      <c r="O122" s="30"/>
      <c r="P122" s="30"/>
      <c r="Q122" s="30"/>
      <c r="R122" s="30"/>
      <c r="S122" s="30"/>
      <c r="T122" s="30"/>
      <c r="U122" s="30"/>
      <c r="V122" s="30"/>
      <c r="W122" s="30"/>
    </row>
    <row r="123" spans="2:23" s="35" customFormat="1" x14ac:dyDescent="0.2">
      <c r="B123" s="30"/>
      <c r="D123" s="52"/>
      <c r="E123" s="52"/>
      <c r="G123" s="52"/>
      <c r="H123" s="52"/>
      <c r="M123" s="30"/>
      <c r="N123" s="135"/>
      <c r="O123" s="30"/>
      <c r="P123" s="30"/>
      <c r="Q123" s="30"/>
      <c r="R123" s="30"/>
      <c r="S123" s="30"/>
      <c r="T123" s="30"/>
      <c r="U123" s="30"/>
      <c r="V123" s="30"/>
      <c r="W123" s="30"/>
    </row>
    <row r="124" spans="2:23" x14ac:dyDescent="0.2">
      <c r="B124" s="35"/>
      <c r="C124" s="35"/>
      <c r="D124" s="52"/>
      <c r="E124" s="52"/>
      <c r="F124" s="35"/>
      <c r="G124" s="52"/>
      <c r="H124" s="52"/>
      <c r="I124" s="35"/>
      <c r="J124" s="35"/>
      <c r="K124" s="35"/>
      <c r="L124" s="35"/>
      <c r="N124" s="140"/>
      <c r="O124" s="35"/>
      <c r="P124" s="35"/>
      <c r="Q124" s="35"/>
      <c r="R124" s="35"/>
      <c r="S124" s="35"/>
      <c r="T124" s="35"/>
      <c r="U124" s="35"/>
      <c r="V124" s="35"/>
      <c r="W124" s="35"/>
    </row>
    <row r="125" spans="2:23" x14ac:dyDescent="0.2">
      <c r="C125" s="55"/>
      <c r="D125" s="51"/>
      <c r="E125" s="51"/>
      <c r="F125" s="51"/>
      <c r="G125" s="51"/>
      <c r="H125" s="51"/>
      <c r="I125" s="51"/>
      <c r="J125" s="51"/>
      <c r="K125" s="51"/>
      <c r="L125" s="51"/>
    </row>
    <row r="126" spans="2:23" x14ac:dyDescent="0.2">
      <c r="C126" s="56"/>
      <c r="D126" s="61"/>
      <c r="E126" s="61"/>
      <c r="F126" s="61"/>
      <c r="G126" s="61"/>
      <c r="H126" s="61"/>
      <c r="I126" s="41"/>
      <c r="J126" s="41"/>
      <c r="K126" s="41"/>
      <c r="L126" s="41"/>
    </row>
    <row r="127" spans="2:23" x14ac:dyDescent="0.2">
      <c r="C127" s="56"/>
      <c r="D127" s="61"/>
      <c r="E127" s="61"/>
      <c r="F127" s="61"/>
      <c r="G127" s="61"/>
      <c r="H127" s="61"/>
      <c r="I127" s="41"/>
      <c r="J127" s="41"/>
      <c r="K127" s="41"/>
      <c r="L127" s="41"/>
    </row>
    <row r="128" spans="2:23" x14ac:dyDescent="0.2">
      <c r="C128" s="56"/>
      <c r="D128" s="61"/>
      <c r="E128" s="61"/>
      <c r="F128" s="61"/>
      <c r="G128" s="61"/>
      <c r="H128" s="61"/>
      <c r="I128" s="41"/>
      <c r="J128" s="41"/>
      <c r="K128" s="41"/>
      <c r="L128" s="41"/>
    </row>
    <row r="129" spans="3:14" x14ac:dyDescent="0.2">
      <c r="C129" s="56"/>
      <c r="D129" s="61"/>
      <c r="E129" s="61"/>
      <c r="F129" s="61"/>
      <c r="G129" s="61"/>
      <c r="H129" s="61"/>
      <c r="I129" s="41"/>
      <c r="J129" s="41"/>
      <c r="K129" s="41"/>
      <c r="L129" s="41"/>
    </row>
    <row r="130" spans="3:14" x14ac:dyDescent="0.2">
      <c r="C130" s="51"/>
      <c r="D130" s="62"/>
      <c r="E130" s="62"/>
      <c r="F130" s="62"/>
      <c r="G130" s="62"/>
      <c r="H130" s="62"/>
      <c r="I130" s="41"/>
      <c r="J130" s="41"/>
      <c r="K130" s="41"/>
      <c r="L130" s="41"/>
    </row>
    <row r="131" spans="3:14" x14ac:dyDescent="0.2">
      <c r="H131" s="63"/>
      <c r="I131" s="41"/>
      <c r="J131" s="41"/>
      <c r="K131" s="41"/>
      <c r="L131" s="41"/>
      <c r="M131" s="64"/>
      <c r="N131" s="141"/>
    </row>
    <row r="132" spans="3:14" x14ac:dyDescent="0.2">
      <c r="C132" s="56"/>
      <c r="D132" s="65"/>
      <c r="E132" s="65"/>
      <c r="F132" s="65"/>
      <c r="G132" s="65"/>
      <c r="H132" s="65"/>
      <c r="I132" s="34"/>
      <c r="J132" s="34"/>
      <c r="K132" s="34"/>
      <c r="L132" s="34"/>
      <c r="M132" s="64"/>
      <c r="N132" s="141"/>
    </row>
    <row r="133" spans="3:14" x14ac:dyDescent="0.2">
      <c r="I133" s="66"/>
      <c r="J133" s="66"/>
      <c r="K133" s="66"/>
      <c r="L133" s="66"/>
      <c r="M133" s="64"/>
      <c r="N133" s="141"/>
    </row>
    <row r="134" spans="3:14" x14ac:dyDescent="0.2">
      <c r="C134" s="54"/>
      <c r="I134" s="67"/>
      <c r="J134" s="67"/>
      <c r="K134" s="67"/>
      <c r="L134" s="67"/>
      <c r="M134" s="64"/>
      <c r="N134" s="141"/>
    </row>
    <row r="135" spans="3:14" x14ac:dyDescent="0.2">
      <c r="C135" s="54"/>
      <c r="I135" s="34"/>
      <c r="J135" s="34"/>
      <c r="K135" s="34"/>
      <c r="L135" s="34"/>
    </row>
    <row r="136" spans="3:14" x14ac:dyDescent="0.2">
      <c r="I136" s="67"/>
      <c r="J136" s="67"/>
      <c r="K136" s="67"/>
      <c r="L136" s="67"/>
    </row>
    <row r="137" spans="3:14" x14ac:dyDescent="0.2">
      <c r="D137" s="67"/>
      <c r="E137" s="67"/>
      <c r="F137" s="67"/>
      <c r="G137" s="67"/>
      <c r="H137" s="67"/>
      <c r="I137" s="67"/>
      <c r="J137" s="67"/>
      <c r="K137" s="67"/>
      <c r="L137" s="67"/>
    </row>
    <row r="138" spans="3:14" x14ac:dyDescent="0.2">
      <c r="D138" s="67"/>
      <c r="E138" s="67"/>
      <c r="F138" s="67"/>
      <c r="G138" s="67"/>
      <c r="H138" s="67"/>
      <c r="I138" s="52"/>
      <c r="J138" s="52"/>
      <c r="K138" s="52"/>
      <c r="L138" s="52"/>
    </row>
    <row r="139" spans="3:14" x14ac:dyDescent="0.2">
      <c r="C139" s="56"/>
      <c r="D139" s="52"/>
      <c r="E139" s="52"/>
      <c r="F139" s="52"/>
      <c r="G139" s="52"/>
      <c r="H139" s="52"/>
      <c r="I139" s="51"/>
      <c r="J139" s="51"/>
      <c r="K139" s="51"/>
      <c r="L139" s="51"/>
    </row>
    <row r="140" spans="3:14" x14ac:dyDescent="0.2">
      <c r="C140" s="68"/>
      <c r="I140" s="41"/>
      <c r="J140" s="41"/>
      <c r="K140" s="41"/>
      <c r="L140" s="41"/>
    </row>
    <row r="141" spans="3:14" x14ac:dyDescent="0.2">
      <c r="D141" s="65"/>
      <c r="E141" s="65"/>
      <c r="F141" s="65"/>
      <c r="G141" s="65"/>
      <c r="H141" s="65"/>
      <c r="I141" s="64"/>
      <c r="J141" s="64"/>
      <c r="K141" s="64"/>
      <c r="L141" s="64"/>
    </row>
    <row r="142" spans="3:14" x14ac:dyDescent="0.2">
      <c r="D142" s="64"/>
      <c r="E142" s="64"/>
      <c r="F142" s="64"/>
      <c r="G142" s="64"/>
      <c r="H142" s="64"/>
      <c r="I142" s="64"/>
      <c r="J142" s="64"/>
      <c r="K142" s="64"/>
      <c r="L142" s="64"/>
    </row>
    <row r="143" spans="3:14" x14ac:dyDescent="0.2">
      <c r="D143" s="64"/>
      <c r="E143" s="64"/>
      <c r="F143" s="64"/>
      <c r="G143" s="64"/>
      <c r="H143" s="64"/>
      <c r="I143" s="64"/>
      <c r="J143" s="64"/>
      <c r="K143" s="64"/>
      <c r="L143" s="64"/>
    </row>
    <row r="144" spans="3:14" x14ac:dyDescent="0.2">
      <c r="D144" s="64"/>
      <c r="E144" s="64"/>
      <c r="F144" s="64"/>
      <c r="G144" s="64"/>
      <c r="H144" s="64"/>
      <c r="I144" s="64"/>
      <c r="J144" s="64"/>
      <c r="K144" s="64"/>
      <c r="L144" s="64"/>
    </row>
    <row r="145" spans="1:23" s="35" customFormat="1" x14ac:dyDescent="0.2">
      <c r="A145" s="30"/>
      <c r="B145" s="30"/>
      <c r="C145" s="30"/>
      <c r="D145" s="64"/>
      <c r="E145" s="64"/>
      <c r="F145" s="64"/>
      <c r="G145" s="64"/>
      <c r="H145" s="64"/>
      <c r="M145" s="30"/>
      <c r="N145" s="135"/>
      <c r="O145" s="30"/>
      <c r="P145" s="30"/>
      <c r="Q145" s="30"/>
      <c r="R145" s="30"/>
      <c r="S145" s="30"/>
      <c r="T145" s="30"/>
      <c r="U145" s="30"/>
      <c r="V145" s="30"/>
      <c r="W145" s="30"/>
    </row>
    <row r="146" spans="1:23" x14ac:dyDescent="0.2">
      <c r="A146" s="35"/>
      <c r="D146" s="64"/>
      <c r="E146" s="64"/>
      <c r="F146" s="64"/>
      <c r="G146" s="64"/>
      <c r="H146" s="64"/>
      <c r="I146" s="35"/>
      <c r="J146" s="35"/>
      <c r="K146" s="35"/>
      <c r="L146" s="35"/>
      <c r="W146" s="35"/>
    </row>
    <row r="147" spans="1:23" x14ac:dyDescent="0.2">
      <c r="A147" s="35"/>
      <c r="D147" s="64"/>
      <c r="E147" s="64"/>
      <c r="F147" s="64"/>
      <c r="G147" s="64"/>
      <c r="H147" s="64"/>
      <c r="I147" s="35"/>
      <c r="J147" s="35"/>
      <c r="K147" s="35"/>
      <c r="L147" s="35"/>
      <c r="W147" s="35"/>
    </row>
    <row r="148" spans="1:23" x14ac:dyDescent="0.2">
      <c r="A148" s="35"/>
      <c r="D148" s="64"/>
      <c r="E148" s="64"/>
      <c r="F148" s="64"/>
      <c r="G148" s="64"/>
      <c r="H148" s="64"/>
      <c r="I148" s="35"/>
      <c r="J148" s="35"/>
      <c r="K148" s="35"/>
      <c r="L148" s="35"/>
      <c r="W148" s="35"/>
    </row>
    <row r="149" spans="1:23" x14ac:dyDescent="0.2">
      <c r="A149" s="35"/>
      <c r="D149" s="64"/>
      <c r="E149" s="64"/>
      <c r="F149" s="64"/>
      <c r="G149" s="64"/>
      <c r="H149" s="64"/>
      <c r="I149" s="35"/>
      <c r="J149" s="35"/>
      <c r="K149" s="35"/>
      <c r="L149" s="35"/>
      <c r="W149" s="35"/>
    </row>
    <row r="150" spans="1:23" x14ac:dyDescent="0.2">
      <c r="A150" s="35"/>
      <c r="D150" s="64"/>
      <c r="E150" s="64"/>
      <c r="F150" s="64"/>
      <c r="G150" s="64"/>
      <c r="H150" s="64"/>
      <c r="I150" s="35"/>
      <c r="J150" s="35"/>
      <c r="K150" s="35"/>
      <c r="L150" s="35"/>
      <c r="W150" s="35"/>
    </row>
    <row r="151" spans="1:23" x14ac:dyDescent="0.2">
      <c r="A151" s="35"/>
      <c r="D151" s="64"/>
      <c r="E151" s="64"/>
      <c r="F151" s="64"/>
      <c r="G151" s="64"/>
      <c r="H151" s="64"/>
      <c r="I151" s="35"/>
      <c r="J151" s="35"/>
      <c r="K151" s="35"/>
      <c r="L151" s="35"/>
      <c r="W151" s="35"/>
    </row>
    <row r="152" spans="1:23" x14ac:dyDescent="0.2">
      <c r="A152" s="35"/>
      <c r="D152" s="64"/>
      <c r="E152" s="64"/>
      <c r="F152" s="64"/>
      <c r="G152" s="64"/>
      <c r="H152" s="64"/>
      <c r="I152" s="35"/>
      <c r="J152" s="35"/>
      <c r="K152" s="35"/>
      <c r="L152" s="35"/>
      <c r="W152" s="35"/>
    </row>
    <row r="153" spans="1:23" x14ac:dyDescent="0.2">
      <c r="A153" s="35"/>
      <c r="D153" s="64"/>
      <c r="E153" s="64"/>
      <c r="F153" s="64"/>
      <c r="G153" s="64"/>
      <c r="H153" s="64"/>
      <c r="I153" s="35"/>
      <c r="J153" s="35"/>
      <c r="K153" s="35"/>
      <c r="L153" s="35"/>
      <c r="W153" s="35"/>
    </row>
    <row r="154" spans="1:23" x14ac:dyDescent="0.2">
      <c r="A154" s="35"/>
      <c r="D154" s="64"/>
      <c r="E154" s="64"/>
      <c r="F154" s="64"/>
      <c r="G154" s="64"/>
      <c r="H154" s="64"/>
      <c r="I154" s="35"/>
      <c r="J154" s="35"/>
      <c r="K154" s="35"/>
      <c r="L154" s="35"/>
      <c r="W154" s="35"/>
    </row>
    <row r="155" spans="1:23" x14ac:dyDescent="0.2">
      <c r="A155" s="35"/>
      <c r="D155" s="64"/>
      <c r="E155" s="64"/>
      <c r="F155" s="64"/>
      <c r="G155" s="64"/>
      <c r="H155" s="64"/>
      <c r="I155" s="35"/>
      <c r="J155" s="35"/>
      <c r="K155" s="35"/>
      <c r="L155" s="35"/>
      <c r="W155" s="35"/>
    </row>
    <row r="156" spans="1:23" x14ac:dyDescent="0.2">
      <c r="A156" s="35"/>
      <c r="D156" s="64"/>
      <c r="E156" s="64"/>
      <c r="F156" s="64"/>
      <c r="G156" s="64"/>
      <c r="H156" s="64"/>
      <c r="I156" s="35"/>
      <c r="J156" s="35"/>
      <c r="K156" s="35"/>
      <c r="L156" s="35"/>
      <c r="W156" s="35"/>
    </row>
    <row r="157" spans="1:23" x14ac:dyDescent="0.2">
      <c r="A157" s="35"/>
      <c r="D157" s="64"/>
      <c r="E157" s="64"/>
      <c r="F157" s="64"/>
      <c r="G157" s="64"/>
      <c r="H157" s="64"/>
      <c r="I157" s="35"/>
      <c r="J157" s="35"/>
      <c r="K157" s="35"/>
      <c r="L157" s="35"/>
      <c r="W157" s="35"/>
    </row>
    <row r="158" spans="1:23" x14ac:dyDescent="0.2">
      <c r="A158" s="35"/>
      <c r="D158" s="64"/>
      <c r="E158" s="64"/>
      <c r="F158" s="64"/>
      <c r="G158" s="64"/>
      <c r="H158" s="64"/>
      <c r="I158" s="35"/>
      <c r="J158" s="35"/>
      <c r="K158" s="35"/>
      <c r="L158" s="35"/>
      <c r="W158" s="35"/>
    </row>
    <row r="159" spans="1:23" x14ac:dyDescent="0.2">
      <c r="A159" s="35"/>
      <c r="D159" s="64"/>
      <c r="E159" s="64"/>
      <c r="F159" s="64"/>
      <c r="G159" s="64"/>
      <c r="H159" s="64"/>
      <c r="I159" s="35"/>
      <c r="J159" s="35"/>
      <c r="K159" s="35"/>
      <c r="L159" s="35"/>
      <c r="W159" s="35"/>
    </row>
    <row r="160" spans="1:23" x14ac:dyDescent="0.2">
      <c r="A160" s="35"/>
      <c r="D160" s="64"/>
      <c r="E160" s="64"/>
      <c r="F160" s="64"/>
      <c r="G160" s="64"/>
      <c r="H160" s="64"/>
      <c r="I160" s="35"/>
      <c r="J160" s="35"/>
      <c r="K160" s="35"/>
      <c r="L160" s="35"/>
      <c r="W160" s="35"/>
    </row>
    <row r="161" spans="1:23" x14ac:dyDescent="0.2">
      <c r="A161" s="35"/>
      <c r="D161" s="64"/>
      <c r="E161" s="64"/>
      <c r="F161" s="64"/>
      <c r="G161" s="64"/>
      <c r="H161" s="64"/>
      <c r="I161" s="35"/>
      <c r="J161" s="35"/>
      <c r="K161" s="35"/>
      <c r="L161" s="35"/>
      <c r="W161" s="35"/>
    </row>
    <row r="162" spans="1:23" x14ac:dyDescent="0.2">
      <c r="A162" s="35"/>
      <c r="D162" s="64"/>
      <c r="E162" s="64"/>
      <c r="F162" s="64"/>
      <c r="G162" s="64"/>
      <c r="H162" s="64"/>
      <c r="I162" s="35"/>
      <c r="J162" s="35"/>
      <c r="K162" s="35"/>
      <c r="L162" s="35"/>
      <c r="W162" s="35"/>
    </row>
    <row r="163" spans="1:23" x14ac:dyDescent="0.2">
      <c r="A163" s="35"/>
      <c r="D163" s="64"/>
      <c r="E163" s="64"/>
      <c r="F163" s="64"/>
      <c r="G163" s="64"/>
      <c r="H163" s="64"/>
      <c r="I163" s="35"/>
      <c r="J163" s="35"/>
      <c r="K163" s="35"/>
      <c r="L163" s="35"/>
      <c r="W163" s="35"/>
    </row>
    <row r="164" spans="1:23" x14ac:dyDescent="0.2">
      <c r="A164" s="35"/>
      <c r="D164" s="64"/>
      <c r="E164" s="64"/>
      <c r="F164" s="64"/>
      <c r="G164" s="64"/>
      <c r="H164" s="64"/>
      <c r="I164" s="35"/>
      <c r="J164" s="35"/>
      <c r="K164" s="35"/>
      <c r="L164" s="35"/>
      <c r="W164" s="35"/>
    </row>
    <row r="165" spans="1:23" x14ac:dyDescent="0.2">
      <c r="A165" s="35"/>
      <c r="D165" s="64"/>
      <c r="E165" s="64"/>
      <c r="F165" s="64"/>
      <c r="G165" s="64"/>
      <c r="H165" s="64"/>
      <c r="I165" s="35"/>
      <c r="J165" s="35"/>
      <c r="K165" s="35"/>
      <c r="L165" s="35"/>
      <c r="W165" s="35"/>
    </row>
    <row r="166" spans="1:23" x14ac:dyDescent="0.2">
      <c r="A166" s="35"/>
      <c r="D166" s="64"/>
      <c r="E166" s="64"/>
      <c r="F166" s="64"/>
      <c r="G166" s="64"/>
      <c r="H166" s="64"/>
      <c r="I166" s="35"/>
      <c r="J166" s="35"/>
      <c r="K166" s="35"/>
      <c r="L166" s="35"/>
      <c r="W166" s="35"/>
    </row>
    <row r="167" spans="1:23" x14ac:dyDescent="0.2">
      <c r="A167" s="35"/>
      <c r="D167" s="64"/>
      <c r="E167" s="64"/>
      <c r="F167" s="64"/>
      <c r="G167" s="64"/>
      <c r="H167" s="64"/>
      <c r="I167" s="35"/>
      <c r="J167" s="35"/>
      <c r="K167" s="35"/>
      <c r="L167" s="35"/>
      <c r="W167" s="35"/>
    </row>
    <row r="168" spans="1:23" x14ac:dyDescent="0.2">
      <c r="A168" s="35"/>
      <c r="D168" s="64"/>
      <c r="E168" s="64"/>
      <c r="F168" s="64"/>
      <c r="G168" s="64"/>
      <c r="H168" s="64"/>
      <c r="I168" s="35"/>
      <c r="J168" s="35"/>
      <c r="K168" s="35"/>
      <c r="L168" s="35"/>
      <c r="W168" s="35"/>
    </row>
    <row r="169" spans="1:23" x14ac:dyDescent="0.2">
      <c r="A169" s="35"/>
      <c r="B169" s="35"/>
      <c r="D169" s="64"/>
      <c r="E169" s="64"/>
      <c r="F169" s="64"/>
      <c r="G169" s="64"/>
      <c r="H169" s="64"/>
      <c r="I169" s="35"/>
      <c r="J169" s="35"/>
      <c r="K169" s="35"/>
      <c r="L169" s="35"/>
      <c r="M169" s="35"/>
      <c r="W169" s="35"/>
    </row>
    <row r="170" spans="1:23" x14ac:dyDescent="0.2">
      <c r="A170" s="35"/>
      <c r="C170" s="55"/>
      <c r="D170" s="51"/>
      <c r="E170" s="51"/>
      <c r="F170" s="51"/>
      <c r="G170" s="51"/>
      <c r="H170" s="51"/>
      <c r="I170" s="35"/>
      <c r="J170" s="35"/>
      <c r="K170" s="35"/>
      <c r="L170" s="35"/>
      <c r="W170" s="35"/>
    </row>
    <row r="171" spans="1:23" x14ac:dyDescent="0.2">
      <c r="A171" s="35"/>
      <c r="C171" s="56"/>
      <c r="D171" s="34"/>
      <c r="E171" s="34"/>
      <c r="F171" s="34"/>
      <c r="G171" s="34"/>
      <c r="H171" s="34"/>
      <c r="I171" s="35"/>
      <c r="J171" s="35"/>
      <c r="K171" s="35"/>
      <c r="L171" s="35"/>
      <c r="W171" s="35"/>
    </row>
    <row r="172" spans="1:23" x14ac:dyDescent="0.2">
      <c r="A172" s="35"/>
      <c r="D172" s="34"/>
      <c r="E172" s="34"/>
      <c r="F172" s="34"/>
      <c r="G172" s="34"/>
      <c r="H172" s="34"/>
      <c r="I172" s="41"/>
      <c r="J172" s="41"/>
      <c r="K172" s="41"/>
      <c r="L172" s="41"/>
      <c r="W172" s="35"/>
    </row>
    <row r="173" spans="1:23" x14ac:dyDescent="0.2">
      <c r="A173" s="35"/>
      <c r="D173" s="34"/>
      <c r="E173" s="34"/>
      <c r="F173" s="34"/>
      <c r="G173" s="34"/>
      <c r="H173" s="34"/>
      <c r="I173" s="41"/>
      <c r="J173" s="41"/>
      <c r="K173" s="41"/>
      <c r="L173" s="41"/>
      <c r="W173" s="35"/>
    </row>
    <row r="174" spans="1:23" x14ac:dyDescent="0.2">
      <c r="A174" s="35"/>
      <c r="D174" s="34"/>
      <c r="E174" s="34"/>
      <c r="F174" s="34"/>
      <c r="G174" s="34"/>
      <c r="H174" s="34"/>
      <c r="I174" s="41"/>
      <c r="J174" s="41"/>
      <c r="K174" s="41"/>
      <c r="L174" s="41"/>
      <c r="W174" s="35"/>
    </row>
    <row r="175" spans="1:23" x14ac:dyDescent="0.2">
      <c r="A175" s="35"/>
      <c r="D175" s="64"/>
      <c r="E175" s="64"/>
      <c r="F175" s="64"/>
      <c r="G175" s="64"/>
      <c r="H175" s="64"/>
      <c r="I175" s="35"/>
      <c r="J175" s="35"/>
      <c r="K175" s="35"/>
      <c r="L175" s="35"/>
      <c r="W175" s="35"/>
    </row>
    <row r="176" spans="1:23" x14ac:dyDescent="0.2">
      <c r="A176" s="35"/>
      <c r="D176" s="64"/>
      <c r="E176" s="64"/>
      <c r="F176" s="64"/>
      <c r="G176" s="64"/>
      <c r="H176" s="64"/>
      <c r="I176" s="35"/>
      <c r="J176" s="35"/>
      <c r="K176" s="35"/>
      <c r="L176" s="35"/>
      <c r="W176" s="35"/>
    </row>
    <row r="177" spans="1:23" x14ac:dyDescent="0.2">
      <c r="A177" s="35"/>
      <c r="C177" s="54"/>
      <c r="D177" s="64"/>
      <c r="E177" s="64"/>
      <c r="F177" s="64"/>
      <c r="G177" s="64"/>
      <c r="H177" s="64"/>
      <c r="I177" s="35"/>
      <c r="J177" s="35"/>
      <c r="K177" s="35"/>
      <c r="L177" s="35"/>
      <c r="W177" s="35"/>
    </row>
    <row r="178" spans="1:23" x14ac:dyDescent="0.2">
      <c r="A178" s="35"/>
      <c r="C178" s="54"/>
      <c r="D178" s="64"/>
      <c r="E178" s="64"/>
      <c r="F178" s="64"/>
      <c r="G178" s="64"/>
      <c r="H178" s="64"/>
      <c r="I178" s="35"/>
      <c r="J178" s="35"/>
      <c r="K178" s="35"/>
      <c r="L178" s="35"/>
      <c r="W178" s="35"/>
    </row>
    <row r="179" spans="1:23" x14ac:dyDescent="0.2">
      <c r="A179" s="35"/>
      <c r="C179" s="54"/>
      <c r="D179" s="64"/>
      <c r="E179" s="64"/>
      <c r="F179" s="64"/>
      <c r="G179" s="64"/>
      <c r="H179" s="64"/>
      <c r="I179" s="35"/>
      <c r="J179" s="35"/>
      <c r="K179" s="35"/>
      <c r="L179" s="35"/>
      <c r="W179" s="35"/>
    </row>
    <row r="180" spans="1:23" x14ac:dyDescent="0.2">
      <c r="A180" s="35"/>
      <c r="C180" s="54"/>
      <c r="D180" s="64"/>
      <c r="E180" s="64"/>
      <c r="F180" s="64"/>
      <c r="G180" s="64"/>
      <c r="H180" s="64"/>
      <c r="I180" s="35"/>
      <c r="J180" s="35"/>
      <c r="K180" s="35"/>
      <c r="L180" s="35"/>
      <c r="W180" s="35"/>
    </row>
    <row r="181" spans="1:23" x14ac:dyDescent="0.2">
      <c r="A181" s="35"/>
      <c r="D181" s="64"/>
      <c r="E181" s="64"/>
      <c r="F181" s="64"/>
      <c r="G181" s="64"/>
      <c r="H181" s="64"/>
      <c r="I181" s="35"/>
      <c r="J181" s="35"/>
      <c r="K181" s="35"/>
      <c r="L181" s="35"/>
      <c r="W181" s="35"/>
    </row>
    <row r="182" spans="1:23" x14ac:dyDescent="0.2">
      <c r="A182" s="35"/>
      <c r="D182" s="64"/>
      <c r="E182" s="64"/>
      <c r="F182" s="64"/>
      <c r="G182" s="64"/>
      <c r="H182" s="64"/>
      <c r="I182" s="35"/>
      <c r="J182" s="35"/>
      <c r="K182" s="35"/>
      <c r="L182" s="35"/>
      <c r="W182" s="35"/>
    </row>
    <row r="183" spans="1:23" x14ac:dyDescent="0.2">
      <c r="A183" s="35"/>
      <c r="D183" s="64"/>
      <c r="E183" s="64"/>
      <c r="F183" s="64"/>
      <c r="G183" s="64"/>
      <c r="H183" s="64"/>
      <c r="I183" s="35"/>
      <c r="J183" s="35"/>
      <c r="K183" s="35"/>
      <c r="L183" s="35"/>
      <c r="W183" s="35"/>
    </row>
    <row r="184" spans="1:23" x14ac:dyDescent="0.2">
      <c r="A184" s="35"/>
      <c r="D184" s="64"/>
      <c r="E184" s="64"/>
      <c r="F184" s="64"/>
      <c r="G184" s="64"/>
      <c r="H184" s="64"/>
      <c r="I184" s="35"/>
      <c r="J184" s="35"/>
      <c r="K184" s="35"/>
      <c r="L184" s="35"/>
      <c r="W184" s="35"/>
    </row>
    <row r="185" spans="1:23" x14ac:dyDescent="0.2">
      <c r="A185" s="35"/>
      <c r="D185" s="64"/>
      <c r="E185" s="64"/>
      <c r="F185" s="64"/>
      <c r="G185" s="64"/>
      <c r="H185" s="64"/>
      <c r="I185" s="35"/>
      <c r="J185" s="35"/>
      <c r="K185" s="35"/>
      <c r="L185" s="35"/>
      <c r="W185" s="35"/>
    </row>
    <row r="186" spans="1:23" x14ac:dyDescent="0.2">
      <c r="A186" s="35"/>
      <c r="D186" s="64"/>
      <c r="E186" s="64"/>
      <c r="F186" s="64"/>
      <c r="G186" s="64"/>
      <c r="H186" s="64"/>
      <c r="I186" s="35"/>
      <c r="J186" s="35"/>
      <c r="K186" s="35"/>
      <c r="L186" s="35"/>
      <c r="W186" s="35"/>
    </row>
    <row r="187" spans="1:23" x14ac:dyDescent="0.2">
      <c r="A187" s="35"/>
      <c r="D187" s="64"/>
      <c r="E187" s="64"/>
      <c r="F187" s="64"/>
      <c r="G187" s="64"/>
      <c r="H187" s="64"/>
      <c r="I187" s="35"/>
      <c r="J187" s="35"/>
      <c r="K187" s="35"/>
      <c r="L187" s="35"/>
      <c r="W187" s="35"/>
    </row>
    <row r="188" spans="1:23" x14ac:dyDescent="0.2">
      <c r="A188" s="35"/>
      <c r="D188" s="64"/>
      <c r="E188" s="64"/>
      <c r="F188" s="64"/>
      <c r="G188" s="64"/>
      <c r="H188" s="64"/>
      <c r="I188" s="35"/>
      <c r="J188" s="35"/>
      <c r="K188" s="35"/>
      <c r="L188" s="35"/>
      <c r="W188" s="35"/>
    </row>
    <row r="189" spans="1:23" x14ac:dyDescent="0.2">
      <c r="A189" s="35"/>
      <c r="D189" s="64"/>
      <c r="E189" s="64"/>
      <c r="F189" s="64"/>
      <c r="G189" s="64"/>
      <c r="H189" s="64"/>
      <c r="I189" s="35"/>
      <c r="J189" s="35"/>
      <c r="K189" s="35"/>
      <c r="L189" s="35"/>
      <c r="W189" s="35"/>
    </row>
    <row r="190" spans="1:23" x14ac:dyDescent="0.2">
      <c r="A190" s="35"/>
      <c r="D190" s="64"/>
      <c r="E190" s="64"/>
      <c r="F190" s="64"/>
      <c r="G190" s="64"/>
      <c r="H190" s="64"/>
      <c r="I190" s="35"/>
      <c r="J190" s="35"/>
      <c r="K190" s="35"/>
      <c r="L190" s="35"/>
      <c r="W190" s="35"/>
    </row>
    <row r="191" spans="1:23" x14ac:dyDescent="0.2">
      <c r="A191" s="35"/>
      <c r="D191" s="64"/>
      <c r="E191" s="64"/>
      <c r="F191" s="64"/>
      <c r="G191" s="64"/>
      <c r="H191" s="64"/>
      <c r="I191" s="35"/>
      <c r="J191" s="35"/>
      <c r="K191" s="35"/>
      <c r="L191" s="35"/>
      <c r="W191" s="35"/>
    </row>
    <row r="192" spans="1:23" x14ac:dyDescent="0.2">
      <c r="A192" s="35"/>
      <c r="D192" s="64"/>
      <c r="E192" s="64"/>
      <c r="F192" s="64"/>
      <c r="G192" s="64"/>
      <c r="H192" s="64"/>
      <c r="I192" s="35"/>
      <c r="J192" s="35"/>
      <c r="K192" s="35"/>
      <c r="L192" s="35"/>
      <c r="W192" s="35"/>
    </row>
    <row r="193" spans="2:22" x14ac:dyDescent="0.2">
      <c r="B193" s="35"/>
      <c r="C193" s="35"/>
      <c r="D193" s="35"/>
      <c r="E193" s="35"/>
      <c r="F193" s="35"/>
      <c r="G193" s="35"/>
      <c r="H193" s="35"/>
      <c r="I193" s="51"/>
      <c r="J193" s="51"/>
      <c r="K193" s="51"/>
      <c r="L193" s="51"/>
      <c r="M193" s="35"/>
      <c r="N193" s="140"/>
      <c r="O193" s="35"/>
      <c r="P193" s="35"/>
      <c r="Q193" s="35"/>
      <c r="R193" s="35"/>
      <c r="S193" s="35"/>
      <c r="T193" s="35"/>
      <c r="U193" s="35"/>
      <c r="V193" s="35"/>
    </row>
    <row r="194" spans="2:22" x14ac:dyDescent="0.2">
      <c r="C194" s="55"/>
      <c r="D194" s="51"/>
      <c r="E194" s="51"/>
      <c r="F194" s="51"/>
      <c r="G194" s="51"/>
      <c r="H194" s="51"/>
      <c r="I194" s="51"/>
      <c r="J194" s="51"/>
      <c r="K194" s="51"/>
      <c r="L194" s="51"/>
    </row>
    <row r="195" spans="2:22" x14ac:dyDescent="0.2">
      <c r="D195" s="66"/>
      <c r="E195" s="66"/>
      <c r="F195" s="66"/>
      <c r="G195" s="66"/>
      <c r="H195" s="66"/>
      <c r="I195" s="41"/>
      <c r="J195" s="41"/>
      <c r="K195" s="41"/>
      <c r="L195" s="41"/>
    </row>
    <row r="196" spans="2:22" x14ac:dyDescent="0.2">
      <c r="D196" s="66"/>
      <c r="E196" s="66"/>
      <c r="F196" s="66"/>
      <c r="G196" s="66"/>
      <c r="H196" s="66"/>
      <c r="I196" s="41"/>
      <c r="J196" s="41"/>
      <c r="K196" s="41"/>
      <c r="L196" s="41"/>
    </row>
    <row r="197" spans="2:22" x14ac:dyDescent="0.2">
      <c r="D197" s="66"/>
      <c r="E197" s="66"/>
      <c r="F197" s="66"/>
      <c r="G197" s="66"/>
      <c r="H197" s="66"/>
      <c r="I197" s="41"/>
      <c r="J197" s="41"/>
      <c r="K197" s="41"/>
      <c r="L197" s="41"/>
    </row>
    <row r="198" spans="2:22" x14ac:dyDescent="0.2">
      <c r="D198" s="66"/>
      <c r="E198" s="66"/>
      <c r="F198" s="66"/>
      <c r="G198" s="66"/>
      <c r="H198" s="66"/>
      <c r="I198" s="41"/>
      <c r="J198" s="41"/>
      <c r="K198" s="41"/>
      <c r="L198" s="41"/>
    </row>
    <row r="199" spans="2:22" x14ac:dyDescent="0.2">
      <c r="D199" s="66"/>
      <c r="E199" s="66"/>
      <c r="F199" s="66"/>
      <c r="G199" s="66"/>
      <c r="H199" s="66"/>
      <c r="I199" s="41"/>
      <c r="J199" s="41"/>
      <c r="K199" s="41"/>
      <c r="L199" s="41"/>
    </row>
    <row r="200" spans="2:22" x14ac:dyDescent="0.2">
      <c r="C200" s="35"/>
      <c r="D200" s="52"/>
      <c r="E200" s="52"/>
      <c r="F200" s="52"/>
      <c r="G200" s="52"/>
      <c r="H200" s="52"/>
      <c r="I200" s="41"/>
      <c r="J200" s="41"/>
      <c r="K200" s="41"/>
      <c r="L200" s="41"/>
    </row>
    <row r="202" spans="2:22" x14ac:dyDescent="0.2">
      <c r="C202" s="68"/>
    </row>
    <row r="203" spans="2:22" x14ac:dyDescent="0.2">
      <c r="C203" s="69"/>
    </row>
    <row r="206" spans="2:22" x14ac:dyDescent="0.2">
      <c r="D206" s="70"/>
      <c r="E206" s="70"/>
      <c r="F206" s="70"/>
      <c r="G206" s="70"/>
      <c r="H206" s="70"/>
    </row>
    <row r="207" spans="2:22" x14ac:dyDescent="0.2">
      <c r="D207" s="70"/>
      <c r="E207" s="70"/>
      <c r="F207" s="70"/>
      <c r="G207" s="70"/>
      <c r="H207" s="70"/>
    </row>
    <row r="208" spans="2:22" x14ac:dyDescent="0.2">
      <c r="D208" s="70"/>
      <c r="E208" s="70"/>
      <c r="F208" s="70"/>
      <c r="G208" s="70"/>
      <c r="H208" s="70"/>
    </row>
    <row r="209" spans="1:23" x14ac:dyDescent="0.2">
      <c r="D209" s="70"/>
      <c r="E209" s="70"/>
      <c r="F209" s="70"/>
      <c r="G209" s="70"/>
      <c r="H209" s="70"/>
    </row>
    <row r="210" spans="1:23" x14ac:dyDescent="0.2">
      <c r="D210" s="70"/>
      <c r="E210" s="70"/>
      <c r="F210" s="70"/>
      <c r="G210" s="70"/>
      <c r="H210" s="70"/>
    </row>
    <row r="211" spans="1:23" x14ac:dyDescent="0.2">
      <c r="D211" s="71"/>
      <c r="E211" s="71"/>
      <c r="F211" s="71"/>
      <c r="G211" s="71"/>
      <c r="H211" s="71"/>
    </row>
    <row r="214" spans="1:23" s="35" customFormat="1" x14ac:dyDescent="0.2">
      <c r="A214" s="30"/>
      <c r="B214" s="30"/>
      <c r="C214" s="30"/>
      <c r="D214" s="30"/>
      <c r="E214" s="30"/>
      <c r="F214" s="30"/>
      <c r="G214" s="30"/>
      <c r="H214" s="30"/>
      <c r="I214" s="30"/>
      <c r="J214" s="30"/>
      <c r="K214" s="30"/>
      <c r="L214" s="30"/>
      <c r="M214" s="30"/>
      <c r="N214" s="135"/>
      <c r="O214" s="30"/>
      <c r="P214" s="30"/>
      <c r="Q214" s="30"/>
      <c r="R214" s="30"/>
      <c r="S214" s="30"/>
      <c r="T214" s="30"/>
      <c r="U214" s="30"/>
      <c r="V214" s="30"/>
      <c r="W214" s="30"/>
    </row>
    <row r="215" spans="1:23" x14ac:dyDescent="0.2">
      <c r="A215" s="35"/>
      <c r="I215" s="35"/>
      <c r="J215" s="35"/>
      <c r="K215" s="35"/>
      <c r="L215" s="35"/>
      <c r="W215" s="35"/>
    </row>
    <row r="216" spans="1:23" x14ac:dyDescent="0.2">
      <c r="B216" s="35"/>
      <c r="C216" s="35"/>
      <c r="D216" s="35"/>
      <c r="E216" s="35"/>
      <c r="F216" s="35"/>
      <c r="G216" s="35"/>
      <c r="H216" s="35"/>
      <c r="I216" s="51"/>
      <c r="J216" s="51"/>
      <c r="K216" s="51"/>
      <c r="L216" s="51"/>
      <c r="M216" s="35"/>
      <c r="N216" s="140"/>
      <c r="O216" s="35"/>
      <c r="P216" s="35"/>
      <c r="Q216" s="35"/>
      <c r="R216" s="35"/>
      <c r="S216" s="35"/>
      <c r="T216" s="35"/>
      <c r="U216" s="35"/>
      <c r="V216" s="35"/>
    </row>
    <row r="217" spans="1:23" x14ac:dyDescent="0.2">
      <c r="C217" s="55"/>
      <c r="D217" s="51"/>
      <c r="E217" s="51"/>
      <c r="F217" s="51"/>
      <c r="G217" s="51"/>
      <c r="H217" s="51"/>
      <c r="I217" s="51"/>
      <c r="J217" s="51"/>
      <c r="K217" s="51"/>
      <c r="L217" s="51"/>
    </row>
    <row r="218" spans="1:23" x14ac:dyDescent="0.2">
      <c r="D218" s="66"/>
      <c r="E218" s="66"/>
      <c r="F218" s="66"/>
      <c r="G218" s="66"/>
      <c r="H218" s="66"/>
      <c r="I218" s="41"/>
      <c r="J218" s="41"/>
      <c r="K218" s="41"/>
      <c r="L218" s="41"/>
    </row>
    <row r="219" spans="1:23" x14ac:dyDescent="0.2">
      <c r="D219" s="66"/>
      <c r="E219" s="66"/>
      <c r="F219" s="66"/>
      <c r="G219" s="66"/>
      <c r="H219" s="66"/>
      <c r="I219" s="41"/>
      <c r="J219" s="41"/>
      <c r="K219" s="41"/>
      <c r="L219" s="41"/>
    </row>
    <row r="220" spans="1:23" x14ac:dyDescent="0.2">
      <c r="D220" s="66"/>
      <c r="E220" s="66"/>
      <c r="F220" s="66"/>
      <c r="G220" s="66"/>
      <c r="H220" s="66"/>
      <c r="I220" s="41"/>
      <c r="J220" s="41"/>
      <c r="K220" s="41"/>
      <c r="L220" s="41"/>
    </row>
    <row r="221" spans="1:23" x14ac:dyDescent="0.2">
      <c r="D221" s="66"/>
      <c r="E221" s="66"/>
      <c r="F221" s="66"/>
      <c r="G221" s="66"/>
      <c r="H221" s="66"/>
      <c r="I221" s="41"/>
      <c r="J221" s="41"/>
      <c r="K221" s="41"/>
      <c r="L221" s="41"/>
    </row>
    <row r="222" spans="1:23" x14ac:dyDescent="0.2">
      <c r="D222" s="66"/>
      <c r="E222" s="66"/>
      <c r="F222" s="66"/>
      <c r="G222" s="66"/>
      <c r="H222" s="66"/>
      <c r="I222" s="41"/>
      <c r="J222" s="41"/>
      <c r="K222" s="41"/>
      <c r="L222" s="41"/>
    </row>
    <row r="223" spans="1:23" x14ac:dyDescent="0.2">
      <c r="D223" s="66"/>
      <c r="E223" s="66"/>
      <c r="F223" s="66"/>
      <c r="G223" s="66"/>
      <c r="H223" s="66"/>
      <c r="I223" s="41"/>
      <c r="J223" s="41"/>
      <c r="K223" s="41"/>
      <c r="L223" s="41"/>
    </row>
    <row r="224" spans="1:23" x14ac:dyDescent="0.2">
      <c r="C224" s="51"/>
      <c r="D224" s="52"/>
      <c r="E224" s="52"/>
      <c r="F224" s="52"/>
      <c r="G224" s="52"/>
      <c r="H224" s="52"/>
      <c r="I224" s="41"/>
      <c r="J224" s="41"/>
      <c r="K224" s="41"/>
      <c r="L224" s="41"/>
    </row>
    <row r="228" spans="3:8" x14ac:dyDescent="0.2">
      <c r="D228" s="72"/>
      <c r="E228" s="72"/>
      <c r="F228" s="72"/>
      <c r="G228" s="72"/>
      <c r="H228" s="72"/>
    </row>
    <row r="229" spans="3:8" x14ac:dyDescent="0.2">
      <c r="D229" s="72"/>
      <c r="E229" s="72"/>
      <c r="F229" s="72"/>
      <c r="G229" s="72"/>
      <c r="H229" s="72"/>
    </row>
    <row r="230" spans="3:8" x14ac:dyDescent="0.2">
      <c r="D230" s="72"/>
      <c r="E230" s="72"/>
      <c r="F230" s="72"/>
      <c r="G230" s="72"/>
      <c r="H230" s="72"/>
    </row>
    <row r="231" spans="3:8" x14ac:dyDescent="0.2">
      <c r="D231" s="72"/>
      <c r="E231" s="72"/>
      <c r="F231" s="72"/>
      <c r="G231" s="72"/>
      <c r="H231" s="72"/>
    </row>
    <row r="232" spans="3:8" x14ac:dyDescent="0.2">
      <c r="D232" s="72"/>
      <c r="E232" s="72"/>
      <c r="F232" s="72"/>
      <c r="G232" s="72"/>
      <c r="H232" s="72"/>
    </row>
    <row r="233" spans="3:8" x14ac:dyDescent="0.2">
      <c r="D233" s="72"/>
      <c r="E233" s="72"/>
      <c r="F233" s="72"/>
      <c r="G233" s="72"/>
      <c r="H233" s="72"/>
    </row>
    <row r="234" spans="3:8" x14ac:dyDescent="0.2">
      <c r="D234" s="71"/>
      <c r="E234" s="71"/>
      <c r="F234" s="71"/>
      <c r="G234" s="71"/>
      <c r="H234" s="71"/>
    </row>
    <row r="235" spans="3:8" x14ac:dyDescent="0.2">
      <c r="C235" s="68"/>
    </row>
    <row r="240" spans="3:8" x14ac:dyDescent="0.2">
      <c r="D240" s="38"/>
      <c r="E240" s="38"/>
      <c r="F240" s="38"/>
      <c r="G240" s="38"/>
      <c r="H240" s="38"/>
    </row>
    <row r="241" spans="1:23" x14ac:dyDescent="0.2">
      <c r="D241" s="38"/>
      <c r="E241" s="38"/>
      <c r="F241" s="38"/>
      <c r="G241" s="38"/>
      <c r="H241" s="38"/>
    </row>
    <row r="242" spans="1:23" s="35" customFormat="1" x14ac:dyDescent="0.2">
      <c r="A242" s="30"/>
      <c r="B242" s="30"/>
      <c r="C242" s="30"/>
      <c r="D242" s="30"/>
      <c r="E242" s="30"/>
      <c r="F242" s="30"/>
      <c r="G242" s="30"/>
      <c r="H242" s="30"/>
      <c r="I242" s="30"/>
      <c r="J242" s="30"/>
      <c r="K242" s="30"/>
      <c r="L242" s="30"/>
      <c r="M242" s="30"/>
      <c r="N242" s="135"/>
      <c r="O242" s="30"/>
      <c r="P242" s="30"/>
      <c r="Q242" s="30"/>
      <c r="R242" s="30"/>
      <c r="S242" s="30"/>
      <c r="T242" s="30"/>
      <c r="U242" s="30"/>
      <c r="V242" s="30"/>
      <c r="W242" s="30"/>
    </row>
    <row r="243" spans="1:23" x14ac:dyDescent="0.2">
      <c r="A243" s="35"/>
      <c r="I243" s="35"/>
      <c r="J243" s="35"/>
      <c r="K243" s="35"/>
      <c r="L243" s="35"/>
      <c r="W243" s="35"/>
    </row>
    <row r="244" spans="1:23" x14ac:dyDescent="0.2">
      <c r="B244" s="35"/>
      <c r="C244" s="35"/>
      <c r="D244" s="35"/>
      <c r="E244" s="35"/>
      <c r="F244" s="35"/>
      <c r="G244" s="35"/>
      <c r="H244" s="35"/>
      <c r="I244" s="51"/>
      <c r="J244" s="51"/>
      <c r="K244" s="51"/>
      <c r="L244" s="51"/>
      <c r="M244" s="35"/>
      <c r="N244" s="140"/>
      <c r="O244" s="35"/>
      <c r="P244" s="35"/>
      <c r="Q244" s="35"/>
      <c r="R244" s="35"/>
      <c r="S244" s="35"/>
      <c r="T244" s="35"/>
      <c r="U244" s="35"/>
      <c r="V244" s="35"/>
    </row>
    <row r="245" spans="1:23" x14ac:dyDescent="0.2">
      <c r="C245" s="55"/>
      <c r="D245" s="51"/>
      <c r="E245" s="51"/>
      <c r="F245" s="51"/>
      <c r="G245" s="51"/>
      <c r="H245" s="51"/>
      <c r="I245" s="51"/>
      <c r="J245" s="51"/>
      <c r="K245" s="51"/>
      <c r="L245" s="51"/>
    </row>
    <row r="246" spans="1:23" x14ac:dyDescent="0.2">
      <c r="D246" s="66"/>
      <c r="E246" s="66"/>
      <c r="F246" s="66"/>
      <c r="G246" s="66"/>
      <c r="H246" s="66"/>
      <c r="I246" s="41"/>
      <c r="J246" s="41"/>
      <c r="K246" s="41"/>
      <c r="L246" s="41"/>
    </row>
    <row r="247" spans="1:23" x14ac:dyDescent="0.2">
      <c r="D247" s="66"/>
      <c r="E247" s="66"/>
      <c r="F247" s="66"/>
      <c r="G247" s="66"/>
      <c r="H247" s="66"/>
      <c r="I247" s="41"/>
      <c r="J247" s="41"/>
      <c r="K247" s="41"/>
      <c r="L247" s="41"/>
    </row>
    <row r="248" spans="1:23" x14ac:dyDescent="0.2">
      <c r="D248" s="66"/>
      <c r="E248" s="66"/>
      <c r="F248" s="66"/>
      <c r="G248" s="66"/>
      <c r="H248" s="66"/>
      <c r="I248" s="41"/>
      <c r="J248" s="41"/>
      <c r="K248" s="41"/>
      <c r="L248" s="41"/>
    </row>
    <row r="249" spans="1:23" x14ac:dyDescent="0.2">
      <c r="D249" s="66"/>
      <c r="E249" s="66"/>
      <c r="F249" s="66"/>
      <c r="G249" s="66"/>
      <c r="H249" s="66"/>
      <c r="I249" s="41"/>
      <c r="J249" s="41"/>
      <c r="K249" s="41"/>
      <c r="L249" s="41"/>
    </row>
    <row r="250" spans="1:23" x14ac:dyDescent="0.2">
      <c r="I250" s="41"/>
      <c r="J250" s="41"/>
      <c r="K250" s="41"/>
      <c r="L250" s="41"/>
    </row>
    <row r="251" spans="1:23" x14ac:dyDescent="0.2">
      <c r="C251" s="35"/>
      <c r="D251" s="52"/>
      <c r="E251" s="52"/>
      <c r="F251" s="52"/>
      <c r="G251" s="52"/>
      <c r="H251" s="52"/>
      <c r="I251" s="41"/>
      <c r="J251" s="41"/>
      <c r="K251" s="41"/>
      <c r="L251" s="41"/>
    </row>
    <row r="256" spans="1:23" x14ac:dyDescent="0.2">
      <c r="D256" s="70"/>
      <c r="E256" s="70"/>
      <c r="F256" s="70"/>
      <c r="G256" s="70"/>
      <c r="H256" s="70"/>
    </row>
    <row r="257" spans="1:23" x14ac:dyDescent="0.2">
      <c r="D257" s="70"/>
      <c r="E257" s="70"/>
      <c r="F257" s="70"/>
      <c r="G257" s="70"/>
      <c r="H257" s="70"/>
    </row>
    <row r="258" spans="1:23" x14ac:dyDescent="0.2">
      <c r="D258" s="70"/>
      <c r="E258" s="70"/>
      <c r="F258" s="70"/>
      <c r="G258" s="70"/>
      <c r="H258" s="70"/>
    </row>
    <row r="259" spans="1:23" x14ac:dyDescent="0.2">
      <c r="D259" s="73"/>
      <c r="E259" s="73"/>
      <c r="F259" s="73"/>
      <c r="G259" s="73"/>
      <c r="H259" s="73"/>
    </row>
    <row r="260" spans="1:23" x14ac:dyDescent="0.2">
      <c r="D260" s="71"/>
      <c r="E260" s="71"/>
      <c r="F260" s="71"/>
      <c r="G260" s="71"/>
      <c r="H260" s="71"/>
    </row>
    <row r="271" spans="1:23" s="35" customFormat="1" x14ac:dyDescent="0.2">
      <c r="A271" s="30"/>
      <c r="B271" s="30"/>
      <c r="C271" s="30"/>
      <c r="D271" s="30"/>
      <c r="E271" s="30"/>
      <c r="F271" s="30"/>
      <c r="G271" s="30"/>
      <c r="H271" s="30"/>
      <c r="I271" s="30"/>
      <c r="J271" s="30"/>
      <c r="K271" s="30"/>
      <c r="L271" s="30"/>
      <c r="M271" s="30"/>
      <c r="N271" s="135"/>
      <c r="O271" s="30"/>
      <c r="P271" s="30"/>
      <c r="Q271" s="30"/>
      <c r="R271" s="30"/>
      <c r="S271" s="30"/>
      <c r="T271" s="30"/>
      <c r="U271" s="30"/>
      <c r="V271" s="30"/>
      <c r="W271" s="30"/>
    </row>
    <row r="272" spans="1:23" x14ac:dyDescent="0.2">
      <c r="A272" s="35"/>
      <c r="I272" s="35"/>
      <c r="J272" s="35"/>
      <c r="K272" s="35"/>
      <c r="L272" s="35"/>
      <c r="W272" s="35"/>
    </row>
    <row r="273" spans="2:22" x14ac:dyDescent="0.2">
      <c r="B273" s="35"/>
      <c r="C273" s="35"/>
      <c r="D273" s="35"/>
      <c r="E273" s="35"/>
      <c r="F273" s="35"/>
      <c r="G273" s="35"/>
      <c r="H273" s="35"/>
      <c r="I273" s="51"/>
      <c r="J273" s="51"/>
      <c r="K273" s="51"/>
      <c r="L273" s="51"/>
      <c r="M273" s="35"/>
      <c r="N273" s="140"/>
      <c r="O273" s="35"/>
      <c r="P273" s="35"/>
      <c r="Q273" s="35"/>
      <c r="R273" s="35"/>
      <c r="S273" s="35"/>
      <c r="T273" s="35"/>
      <c r="U273" s="35"/>
      <c r="V273" s="35"/>
    </row>
    <row r="274" spans="2:22" x14ac:dyDescent="0.2">
      <c r="C274" s="55"/>
      <c r="D274" s="51"/>
      <c r="E274" s="51"/>
      <c r="F274" s="51"/>
      <c r="G274" s="51"/>
      <c r="H274" s="51"/>
      <c r="I274" s="51"/>
      <c r="J274" s="51"/>
      <c r="K274" s="51"/>
      <c r="L274" s="51"/>
    </row>
    <row r="275" spans="2:22" x14ac:dyDescent="0.2">
      <c r="D275" s="66"/>
      <c r="E275" s="66"/>
      <c r="F275" s="66"/>
      <c r="G275" s="66"/>
      <c r="H275" s="66"/>
      <c r="I275" s="41"/>
      <c r="J275" s="41"/>
      <c r="K275" s="41"/>
      <c r="L275" s="41"/>
    </row>
    <row r="276" spans="2:22" x14ac:dyDescent="0.2">
      <c r="D276" s="66"/>
      <c r="E276" s="66"/>
      <c r="F276" s="66"/>
      <c r="G276" s="66"/>
      <c r="H276" s="66"/>
      <c r="I276" s="41"/>
      <c r="J276" s="41"/>
      <c r="K276" s="41"/>
      <c r="L276" s="41"/>
    </row>
    <row r="277" spans="2:22" x14ac:dyDescent="0.2">
      <c r="D277" s="66"/>
      <c r="E277" s="66"/>
      <c r="F277" s="66"/>
      <c r="G277" s="66"/>
      <c r="H277" s="66"/>
      <c r="I277" s="41"/>
      <c r="J277" s="41"/>
      <c r="K277" s="41"/>
      <c r="L277" s="41"/>
    </row>
    <row r="278" spans="2:22" x14ac:dyDescent="0.2">
      <c r="I278" s="41"/>
      <c r="J278" s="41"/>
      <c r="K278" s="41"/>
      <c r="L278" s="41"/>
    </row>
    <row r="279" spans="2:22" x14ac:dyDescent="0.2">
      <c r="C279" s="35"/>
      <c r="D279" s="52"/>
      <c r="E279" s="52"/>
      <c r="F279" s="52"/>
      <c r="G279" s="52"/>
      <c r="H279" s="52"/>
      <c r="I279" s="41"/>
      <c r="J279" s="41"/>
      <c r="K279" s="41"/>
      <c r="L279" s="41"/>
    </row>
    <row r="287" spans="2:22" x14ac:dyDescent="0.2">
      <c r="D287" s="70"/>
      <c r="E287" s="70"/>
      <c r="F287" s="70"/>
      <c r="G287" s="70"/>
      <c r="H287" s="70"/>
    </row>
    <row r="288" spans="2:22" x14ac:dyDescent="0.2">
      <c r="D288" s="70"/>
      <c r="E288" s="70"/>
      <c r="F288" s="70"/>
      <c r="G288" s="70"/>
      <c r="H288" s="70"/>
    </row>
    <row r="289" spans="1:23" x14ac:dyDescent="0.2">
      <c r="D289" s="39"/>
      <c r="E289" s="39"/>
      <c r="F289" s="39"/>
      <c r="G289" s="39"/>
      <c r="H289" s="39"/>
    </row>
    <row r="298" spans="1:23" s="35" customFormat="1" x14ac:dyDescent="0.2">
      <c r="A298" s="30"/>
      <c r="B298" s="30"/>
      <c r="C298" s="30"/>
      <c r="D298" s="30"/>
      <c r="E298" s="30"/>
      <c r="F298" s="30"/>
      <c r="G298" s="30"/>
      <c r="H298" s="30"/>
      <c r="M298" s="30"/>
      <c r="N298" s="135"/>
      <c r="O298" s="30"/>
      <c r="P298" s="30"/>
      <c r="Q298" s="30"/>
      <c r="R298" s="30"/>
      <c r="S298" s="30"/>
      <c r="T298" s="30"/>
      <c r="U298" s="30"/>
      <c r="V298" s="30"/>
      <c r="W298" s="30"/>
    </row>
    <row r="299" spans="1:23" x14ac:dyDescent="0.2">
      <c r="A299" s="35"/>
      <c r="C299" s="35"/>
      <c r="D299" s="35"/>
      <c r="E299" s="35"/>
      <c r="F299" s="35"/>
      <c r="G299" s="35"/>
      <c r="H299" s="35"/>
      <c r="I299" s="51"/>
      <c r="J299" s="51"/>
      <c r="K299" s="51"/>
      <c r="L299" s="51"/>
      <c r="W299" s="35"/>
    </row>
    <row r="300" spans="1:23" x14ac:dyDescent="0.2">
      <c r="B300" s="35"/>
      <c r="C300" s="55"/>
      <c r="D300" s="51"/>
      <c r="E300" s="51"/>
      <c r="F300" s="51"/>
      <c r="G300" s="51"/>
      <c r="H300" s="51"/>
      <c r="I300" s="51"/>
      <c r="J300" s="51"/>
      <c r="K300" s="51"/>
      <c r="L300" s="51"/>
      <c r="M300" s="35"/>
      <c r="N300" s="140"/>
      <c r="O300" s="35"/>
      <c r="P300" s="35"/>
      <c r="Q300" s="35"/>
      <c r="R300" s="35"/>
      <c r="S300" s="35"/>
      <c r="T300" s="35"/>
      <c r="U300" s="35"/>
      <c r="V300" s="35"/>
    </row>
    <row r="301" spans="1:23" x14ac:dyDescent="0.2">
      <c r="D301" s="34"/>
      <c r="E301" s="34"/>
      <c r="F301" s="34"/>
      <c r="G301" s="34"/>
      <c r="H301" s="34"/>
      <c r="I301" s="41"/>
      <c r="J301" s="41"/>
      <c r="K301" s="41"/>
      <c r="L301" s="41"/>
    </row>
    <row r="302" spans="1:23" x14ac:dyDescent="0.2">
      <c r="D302" s="66"/>
      <c r="E302" s="66"/>
      <c r="F302" s="66"/>
      <c r="G302" s="66"/>
      <c r="H302" s="66"/>
      <c r="I302" s="41"/>
      <c r="J302" s="41"/>
      <c r="K302" s="41"/>
      <c r="L302" s="41"/>
    </row>
    <row r="303" spans="1:23" x14ac:dyDescent="0.2">
      <c r="D303" s="66"/>
      <c r="E303" s="66"/>
      <c r="F303" s="66"/>
      <c r="G303" s="66"/>
      <c r="H303" s="66"/>
      <c r="I303" s="41"/>
      <c r="J303" s="41"/>
      <c r="K303" s="41"/>
      <c r="L303" s="41"/>
    </row>
    <row r="304" spans="1:23" x14ac:dyDescent="0.2">
      <c r="D304" s="66"/>
      <c r="E304" s="66"/>
      <c r="F304" s="66"/>
      <c r="G304" s="66"/>
      <c r="H304" s="66"/>
      <c r="I304" s="41"/>
      <c r="J304" s="41"/>
      <c r="K304" s="41"/>
      <c r="L304" s="41"/>
    </row>
    <row r="305" spans="3:12" x14ac:dyDescent="0.2">
      <c r="I305" s="41"/>
      <c r="J305" s="41"/>
      <c r="K305" s="41"/>
      <c r="L305" s="41"/>
    </row>
    <row r="306" spans="3:12" x14ac:dyDescent="0.2">
      <c r="C306" s="35"/>
      <c r="D306" s="52"/>
      <c r="E306" s="52"/>
      <c r="F306" s="52"/>
      <c r="G306" s="52"/>
      <c r="H306" s="52"/>
      <c r="I306" s="41"/>
      <c r="J306" s="41"/>
      <c r="K306" s="41"/>
      <c r="L306" s="41"/>
    </row>
  </sheetData>
  <pageMargins left="0.75" right="0.75" top="1" bottom="1" header="0.5" footer="0.5"/>
  <pageSetup orientation="landscape" horizontalDpi="4294967293" verticalDpi="4294967293" r:id="rId1"/>
  <headerFooter alignWithMargins="0"/>
  <rowBreaks count="3" manualBreakCount="3">
    <brk id="144" max="16383" man="1"/>
    <brk id="213" max="16383" man="1"/>
    <brk id="239" max="16383" man="1"/>
  </rowBreaks>
  <colBreaks count="1" manualBreakCount="1">
    <brk id="1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8"/>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2" width="12.85546875" style="30" customWidth="1"/>
    <col min="13" max="13" width="11" style="30" customWidth="1"/>
    <col min="14" max="14" width="11.28515625" style="30" customWidth="1"/>
    <col min="15" max="16384" width="9.140625" style="30"/>
  </cols>
  <sheetData>
    <row r="1" spans="2:20" x14ac:dyDescent="0.2">
      <c r="C1" s="30" t="s">
        <v>0</v>
      </c>
      <c r="D1" s="31"/>
    </row>
    <row r="2" spans="2:20" x14ac:dyDescent="0.2">
      <c r="C2" s="1" t="s">
        <v>138</v>
      </c>
      <c r="D2" s="32"/>
    </row>
    <row r="3" spans="2:20" x14ac:dyDescent="0.2">
      <c r="C3" s="33">
        <v>43800</v>
      </c>
      <c r="D3" s="34"/>
    </row>
    <row r="4" spans="2:20" x14ac:dyDescent="0.2">
      <c r="C4" s="33"/>
      <c r="D4" s="34"/>
    </row>
    <row r="5" spans="2:20" x14ac:dyDescent="0.2">
      <c r="C5" s="33"/>
      <c r="D5" s="34"/>
    </row>
    <row r="6" spans="2:20" x14ac:dyDescent="0.2">
      <c r="B6" s="3" t="s">
        <v>63</v>
      </c>
      <c r="C6" s="33"/>
      <c r="D6" s="34"/>
      <c r="O6" s="3" t="s">
        <v>64</v>
      </c>
    </row>
    <row r="7" spans="2:20" ht="15" x14ac:dyDescent="0.25">
      <c r="C7" s="36"/>
      <c r="D7" s="37">
        <v>2016</v>
      </c>
      <c r="E7" s="37">
        <v>2017</v>
      </c>
      <c r="F7" s="37">
        <v>2018</v>
      </c>
      <c r="G7" s="37">
        <v>2019</v>
      </c>
      <c r="H7" s="37">
        <v>2020</v>
      </c>
      <c r="I7" s="37">
        <v>2021</v>
      </c>
      <c r="J7" s="37">
        <v>2022</v>
      </c>
      <c r="K7" s="37">
        <v>2023</v>
      </c>
      <c r="L7" s="37">
        <v>2024</v>
      </c>
      <c r="M7" s="3" t="s">
        <v>112</v>
      </c>
      <c r="N7" s="74"/>
      <c r="O7" s="74"/>
      <c r="P7" s="74"/>
      <c r="Q7" s="74"/>
      <c r="R7" s="74"/>
      <c r="S7" s="74"/>
    </row>
    <row r="8" spans="2:20" x14ac:dyDescent="0.2">
      <c r="C8" s="33" t="s">
        <v>24</v>
      </c>
      <c r="D8" s="38">
        <v>0</v>
      </c>
      <c r="E8" s="38">
        <v>0</v>
      </c>
      <c r="F8" s="38">
        <v>0</v>
      </c>
      <c r="G8" s="38">
        <v>0</v>
      </c>
      <c r="H8" s="38">
        <v>0</v>
      </c>
      <c r="I8" s="38">
        <v>152.70375000000004</v>
      </c>
      <c r="J8" s="38">
        <v>763.51875000000018</v>
      </c>
      <c r="K8" s="38">
        <v>1527.0375000000004</v>
      </c>
      <c r="L8" s="38">
        <v>3054.0750000000007</v>
      </c>
      <c r="M8" s="41"/>
      <c r="N8" s="42"/>
      <c r="O8" s="42"/>
      <c r="P8" s="42"/>
      <c r="Q8" s="42"/>
      <c r="R8" s="42"/>
      <c r="S8" s="42"/>
      <c r="T8" s="42"/>
    </row>
    <row r="9" spans="2:20" x14ac:dyDescent="0.2">
      <c r="C9" s="2" t="s">
        <v>30</v>
      </c>
      <c r="D9" s="38">
        <v>0</v>
      </c>
      <c r="E9" s="38">
        <v>0</v>
      </c>
      <c r="F9" s="38">
        <v>0</v>
      </c>
      <c r="G9" s="38">
        <v>309.32698300000004</v>
      </c>
      <c r="H9" s="38">
        <v>627.83311221999998</v>
      </c>
      <c r="I9" s="38">
        <v>15929.097550835004</v>
      </c>
      <c r="J9" s="38">
        <v>32332.45244593791</v>
      </c>
      <c r="K9" s="38">
        <v>65629.131743027014</v>
      </c>
      <c r="L9" s="38">
        <v>99914.028628101572</v>
      </c>
      <c r="M9" s="41"/>
      <c r="N9" s="114"/>
      <c r="O9" s="42"/>
      <c r="P9" s="42"/>
      <c r="Q9" s="42"/>
      <c r="R9" s="42"/>
      <c r="S9" s="42"/>
      <c r="T9" s="42"/>
    </row>
    <row r="10" spans="2:20" x14ac:dyDescent="0.2">
      <c r="C10" s="2" t="s">
        <v>38</v>
      </c>
      <c r="D10" s="38">
        <v>0</v>
      </c>
      <c r="E10" s="38">
        <v>0</v>
      </c>
      <c r="F10" s="38">
        <v>0</v>
      </c>
      <c r="G10" s="38">
        <v>126.29910000000001</v>
      </c>
      <c r="H10" s="38">
        <v>3788.973</v>
      </c>
      <c r="I10" s="38">
        <v>10103.928</v>
      </c>
      <c r="J10" s="38">
        <v>25259.820000000003</v>
      </c>
      <c r="K10" s="38">
        <v>37889.730000000003</v>
      </c>
      <c r="L10" s="38">
        <v>50519.640000000007</v>
      </c>
      <c r="M10" s="41"/>
      <c r="N10" s="42"/>
      <c r="O10" s="42"/>
      <c r="P10" s="42"/>
      <c r="Q10" s="42"/>
      <c r="R10" s="42"/>
      <c r="S10" s="42"/>
      <c r="T10" s="42"/>
    </row>
    <row r="11" spans="2:20" x14ac:dyDescent="0.2">
      <c r="C11" s="20" t="s">
        <v>23</v>
      </c>
      <c r="D11" s="40">
        <v>0</v>
      </c>
      <c r="E11" s="40">
        <v>0</v>
      </c>
      <c r="F11" s="40">
        <v>0</v>
      </c>
      <c r="G11" s="40">
        <v>435.62608300000005</v>
      </c>
      <c r="H11" s="40">
        <v>4416.8061122199997</v>
      </c>
      <c r="I11" s="40">
        <v>26185.729300835003</v>
      </c>
      <c r="J11" s="40">
        <v>58355.791195937913</v>
      </c>
      <c r="K11" s="40">
        <v>105045.89924302703</v>
      </c>
      <c r="L11" s="40">
        <v>153487.74362810157</v>
      </c>
      <c r="M11" s="41"/>
      <c r="N11" s="42"/>
      <c r="O11" s="42"/>
      <c r="P11" s="42"/>
      <c r="Q11" s="42"/>
      <c r="R11" s="42"/>
      <c r="S11" s="42"/>
      <c r="T11" s="42"/>
    </row>
    <row r="12" spans="2:20" x14ac:dyDescent="0.2">
      <c r="C12" s="128"/>
      <c r="D12" s="142"/>
      <c r="E12" s="142"/>
      <c r="F12" s="142"/>
      <c r="G12" s="142"/>
      <c r="H12" s="142"/>
      <c r="I12" s="142"/>
      <c r="J12" s="142"/>
      <c r="K12" s="142"/>
      <c r="L12" s="142"/>
      <c r="M12" s="39"/>
      <c r="N12" s="42"/>
      <c r="O12" s="42"/>
      <c r="P12" s="42"/>
      <c r="Q12" s="42"/>
      <c r="R12" s="42"/>
      <c r="S12" s="42"/>
      <c r="T12" s="42"/>
    </row>
    <row r="13" spans="2:20" x14ac:dyDescent="0.2">
      <c r="C13" s="33"/>
      <c r="D13" s="38"/>
      <c r="E13" s="38"/>
      <c r="F13" s="38"/>
      <c r="G13" s="38"/>
      <c r="H13" s="38"/>
      <c r="I13" s="38"/>
      <c r="J13" s="38"/>
      <c r="K13" s="38"/>
      <c r="L13" s="38"/>
      <c r="M13" s="39"/>
      <c r="N13" s="42"/>
      <c r="O13" s="42"/>
      <c r="P13" s="42"/>
      <c r="Q13" s="42"/>
      <c r="R13" s="42"/>
      <c r="S13" s="42"/>
      <c r="T13" s="42"/>
    </row>
    <row r="14" spans="2:20" x14ac:dyDescent="0.2">
      <c r="D14" s="43"/>
      <c r="E14" s="43"/>
      <c r="F14" s="43"/>
      <c r="G14" s="43"/>
      <c r="H14" s="43"/>
      <c r="I14" s="43"/>
      <c r="J14" s="43"/>
      <c r="K14" s="43"/>
      <c r="L14" s="43"/>
      <c r="M14" s="41"/>
    </row>
    <row r="15" spans="2:20" x14ac:dyDescent="0.2">
      <c r="C15" s="33"/>
      <c r="D15" s="34"/>
      <c r="J15" s="44"/>
      <c r="K15" s="44"/>
      <c r="L15" s="44"/>
    </row>
    <row r="16" spans="2:20" ht="119.25" customHeight="1" x14ac:dyDescent="0.2"/>
    <row r="17" spans="2:20" s="17" customFormat="1" ht="15" x14ac:dyDescent="0.25">
      <c r="C17" s="77"/>
      <c r="D17" s="77"/>
      <c r="E17" s="77"/>
      <c r="F17" s="77"/>
      <c r="G17" s="77"/>
      <c r="H17" s="77"/>
      <c r="I17" s="77"/>
      <c r="J17" s="77"/>
      <c r="K17" s="77"/>
      <c r="L17" s="77"/>
      <c r="R17" s="77"/>
    </row>
    <row r="18" spans="2:20" x14ac:dyDescent="0.2">
      <c r="B18" s="3" t="s">
        <v>65</v>
      </c>
      <c r="C18" s="33"/>
      <c r="D18" s="34"/>
      <c r="O18" s="3" t="s">
        <v>66</v>
      </c>
    </row>
    <row r="19" spans="2:20" ht="15" x14ac:dyDescent="0.25">
      <c r="C19" s="36"/>
      <c r="D19" s="37">
        <v>2016</v>
      </c>
      <c r="E19" s="37">
        <v>2017</v>
      </c>
      <c r="F19" s="37">
        <v>2018</v>
      </c>
      <c r="G19" s="37">
        <v>2019</v>
      </c>
      <c r="H19" s="37">
        <v>2020</v>
      </c>
      <c r="I19" s="37">
        <v>2021</v>
      </c>
      <c r="J19" s="37">
        <v>2022</v>
      </c>
      <c r="K19" s="37">
        <v>2023</v>
      </c>
      <c r="L19" s="37">
        <v>2024</v>
      </c>
      <c r="M19" s="3" t="s">
        <v>112</v>
      </c>
      <c r="N19" s="74"/>
      <c r="O19" s="74"/>
      <c r="P19" s="74"/>
      <c r="Q19" s="74"/>
      <c r="R19" s="74"/>
      <c r="S19" s="74"/>
    </row>
    <row r="20" spans="2:20" x14ac:dyDescent="0.2">
      <c r="C20" s="2" t="s">
        <v>31</v>
      </c>
      <c r="D20" s="38">
        <v>0</v>
      </c>
      <c r="E20" s="38">
        <v>0</v>
      </c>
      <c r="F20" s="38">
        <v>0</v>
      </c>
      <c r="G20" s="38">
        <v>426.91356134000006</v>
      </c>
      <c r="H20" s="38">
        <v>4240.1338677311996</v>
      </c>
      <c r="I20" s="38">
        <v>24614.585542784902</v>
      </c>
      <c r="J20" s="38">
        <v>52520.21207634412</v>
      </c>
      <c r="K20" s="38">
        <v>94541.309318724336</v>
      </c>
      <c r="L20" s="38">
        <v>138138.96926529141</v>
      </c>
      <c r="M20" s="39"/>
      <c r="N20" s="42"/>
      <c r="O20" s="42"/>
      <c r="P20" s="42"/>
      <c r="Q20" s="42"/>
      <c r="R20" s="42"/>
      <c r="S20" s="42"/>
      <c r="T20" s="42"/>
    </row>
    <row r="21" spans="2:20" x14ac:dyDescent="0.2">
      <c r="C21" s="2" t="s">
        <v>32</v>
      </c>
      <c r="D21" s="38">
        <v>0</v>
      </c>
      <c r="E21" s="38">
        <v>0</v>
      </c>
      <c r="F21" s="38">
        <v>0</v>
      </c>
      <c r="G21" s="38">
        <v>8.7125216600000019</v>
      </c>
      <c r="H21" s="38">
        <v>176.6722444888</v>
      </c>
      <c r="I21" s="38">
        <v>1571.1437580501001</v>
      </c>
      <c r="J21" s="38">
        <v>5835.5791195937918</v>
      </c>
      <c r="K21" s="38">
        <v>10504.589924302703</v>
      </c>
      <c r="L21" s="38">
        <v>15348.774362810158</v>
      </c>
      <c r="M21" s="39"/>
      <c r="N21" s="42"/>
      <c r="O21" s="42"/>
      <c r="P21" s="42"/>
      <c r="Q21" s="42"/>
      <c r="R21" s="42"/>
      <c r="S21" s="42"/>
      <c r="T21" s="42"/>
    </row>
    <row r="22" spans="2:20" x14ac:dyDescent="0.2">
      <c r="C22" s="20" t="s">
        <v>23</v>
      </c>
      <c r="D22" s="40">
        <v>0</v>
      </c>
      <c r="E22" s="40">
        <v>0</v>
      </c>
      <c r="F22" s="40">
        <v>0</v>
      </c>
      <c r="G22" s="40">
        <v>435.62608300000005</v>
      </c>
      <c r="H22" s="40">
        <v>4416.8061122199997</v>
      </c>
      <c r="I22" s="40">
        <v>26185.729300835003</v>
      </c>
      <c r="J22" s="40">
        <v>58355.791195937913</v>
      </c>
      <c r="K22" s="40">
        <v>105045.89924302704</v>
      </c>
      <c r="L22" s="40">
        <v>153487.74362810157</v>
      </c>
      <c r="M22" s="41"/>
      <c r="N22" s="42"/>
      <c r="O22" s="42"/>
      <c r="P22" s="42"/>
      <c r="Q22" s="42"/>
      <c r="R22" s="42"/>
      <c r="S22" s="42"/>
      <c r="T22" s="42"/>
    </row>
    <row r="23" spans="2:20" x14ac:dyDescent="0.2">
      <c r="C23" s="33"/>
      <c r="D23" s="38"/>
      <c r="E23" s="38"/>
      <c r="F23" s="38"/>
      <c r="G23" s="38"/>
      <c r="H23" s="38"/>
      <c r="I23" s="38"/>
      <c r="J23" s="38"/>
      <c r="K23" s="38"/>
      <c r="L23" s="38"/>
      <c r="M23" s="39"/>
      <c r="N23" s="42"/>
      <c r="O23" s="42"/>
      <c r="P23" s="42"/>
      <c r="Q23" s="42"/>
      <c r="R23" s="42"/>
      <c r="S23" s="42"/>
      <c r="T23" s="42"/>
    </row>
    <row r="24" spans="2:20" x14ac:dyDescent="0.2">
      <c r="C24" s="33"/>
      <c r="D24" s="38"/>
      <c r="E24" s="38"/>
      <c r="F24" s="38"/>
      <c r="G24" s="38"/>
      <c r="H24" s="38"/>
      <c r="I24" s="38"/>
      <c r="J24" s="38"/>
      <c r="K24" s="38"/>
      <c r="L24" s="38"/>
      <c r="M24" s="39"/>
      <c r="N24" s="42"/>
      <c r="O24" s="42"/>
      <c r="P24" s="42"/>
      <c r="Q24" s="42"/>
      <c r="R24" s="42"/>
      <c r="S24" s="42"/>
      <c r="T24" s="42"/>
    </row>
    <row r="25" spans="2:20" x14ac:dyDescent="0.2">
      <c r="D25" s="43"/>
      <c r="E25" s="43"/>
      <c r="F25" s="43"/>
      <c r="G25" s="43"/>
      <c r="H25" s="43"/>
      <c r="I25" s="43"/>
      <c r="J25" s="43"/>
      <c r="K25" s="43"/>
      <c r="L25" s="43"/>
      <c r="M25" s="41"/>
    </row>
    <row r="26" spans="2:20" x14ac:dyDescent="0.2">
      <c r="C26" s="33"/>
      <c r="D26" s="34"/>
      <c r="J26" s="44"/>
      <c r="K26" s="44"/>
      <c r="L26" s="44"/>
    </row>
    <row r="27" spans="2:20" ht="119.25" customHeight="1" x14ac:dyDescent="0.2"/>
    <row r="28" spans="2:20" s="17" customFormat="1" ht="15" x14ac:dyDescent="0.25">
      <c r="C28" s="77"/>
      <c r="D28" s="77"/>
      <c r="E28" s="77"/>
      <c r="F28" s="77"/>
      <c r="G28" s="77"/>
      <c r="H28" s="77"/>
      <c r="I28" s="77"/>
      <c r="J28" s="77"/>
      <c r="K28" s="77"/>
      <c r="L28" s="77"/>
      <c r="R28" s="77"/>
    </row>
    <row r="29" spans="2:20" x14ac:dyDescent="0.2">
      <c r="B29" s="3" t="s">
        <v>67</v>
      </c>
      <c r="C29" s="33"/>
      <c r="D29" s="34"/>
      <c r="O29" s="3" t="s">
        <v>68</v>
      </c>
    </row>
    <row r="30" spans="2:20" ht="15" x14ac:dyDescent="0.25">
      <c r="C30" s="36"/>
      <c r="D30" s="37">
        <v>2016</v>
      </c>
      <c r="E30" s="37">
        <v>2017</v>
      </c>
      <c r="F30" s="37">
        <v>2018</v>
      </c>
      <c r="G30" s="37">
        <v>2019</v>
      </c>
      <c r="H30" s="37">
        <v>2020</v>
      </c>
      <c r="I30" s="37">
        <v>2021</v>
      </c>
      <c r="J30" s="37">
        <v>2022</v>
      </c>
      <c r="K30" s="37">
        <v>2023</v>
      </c>
      <c r="L30" s="37">
        <v>2024</v>
      </c>
      <c r="M30" s="3" t="s">
        <v>112</v>
      </c>
      <c r="N30" s="74"/>
      <c r="O30" s="74"/>
      <c r="P30" s="74"/>
      <c r="Q30" s="74"/>
      <c r="R30" s="74"/>
      <c r="S30" s="74"/>
    </row>
    <row r="31" spans="2:20" x14ac:dyDescent="0.2">
      <c r="C31" s="2" t="s">
        <v>33</v>
      </c>
      <c r="D31" s="38">
        <v>0</v>
      </c>
      <c r="E31" s="38">
        <v>0</v>
      </c>
      <c r="F31" s="38">
        <v>0</v>
      </c>
      <c r="G31" s="38">
        <v>0</v>
      </c>
      <c r="H31" s="38">
        <v>313.91655610999987</v>
      </c>
      <c r="I31" s="38">
        <v>12865.441040668004</v>
      </c>
      <c r="J31" s="38">
        <v>26476.776956750327</v>
      </c>
      <c r="K31" s="38">
        <v>53724.93539442162</v>
      </c>
      <c r="L31" s="38">
        <v>82374.48290248125</v>
      </c>
      <c r="M31" s="39"/>
      <c r="N31" s="42"/>
      <c r="O31" s="42"/>
      <c r="P31" s="42"/>
      <c r="Q31" s="42"/>
      <c r="R31" s="42"/>
      <c r="S31" s="42"/>
      <c r="T31" s="42"/>
    </row>
    <row r="32" spans="2:20" x14ac:dyDescent="0.2">
      <c r="C32" s="2" t="s">
        <v>34</v>
      </c>
      <c r="D32" s="38">
        <v>0</v>
      </c>
      <c r="E32" s="38">
        <v>0</v>
      </c>
      <c r="F32" s="38">
        <v>0</v>
      </c>
      <c r="G32" s="38">
        <v>435.62608300000005</v>
      </c>
      <c r="H32" s="38">
        <v>4102.8895561099998</v>
      </c>
      <c r="I32" s="38">
        <v>13320.288260166999</v>
      </c>
      <c r="J32" s="38">
        <v>31879.014239187582</v>
      </c>
      <c r="K32" s="38">
        <v>51320.963848605425</v>
      </c>
      <c r="L32" s="38">
        <v>71113.260725620319</v>
      </c>
      <c r="M32" s="39"/>
      <c r="N32" s="42"/>
      <c r="O32" s="42"/>
      <c r="P32" s="42"/>
      <c r="Q32" s="42"/>
      <c r="R32" s="42"/>
      <c r="S32" s="42"/>
      <c r="T32" s="42"/>
    </row>
    <row r="33" spans="2:20" x14ac:dyDescent="0.2">
      <c r="C33" s="20" t="s">
        <v>23</v>
      </c>
      <c r="D33" s="40">
        <v>0</v>
      </c>
      <c r="E33" s="40">
        <v>0</v>
      </c>
      <c r="F33" s="40">
        <v>0</v>
      </c>
      <c r="G33" s="40">
        <v>435.62608300000005</v>
      </c>
      <c r="H33" s="40">
        <v>4416.8061122199997</v>
      </c>
      <c r="I33" s="40">
        <v>26185.729300835003</v>
      </c>
      <c r="J33" s="40">
        <v>58355.791195937913</v>
      </c>
      <c r="K33" s="40">
        <v>105045.89924302704</v>
      </c>
      <c r="L33" s="40">
        <v>153487.74362810157</v>
      </c>
      <c r="M33" s="41"/>
      <c r="N33" s="42"/>
      <c r="O33" s="42"/>
      <c r="P33" s="42"/>
      <c r="Q33" s="42"/>
      <c r="R33" s="42"/>
      <c r="S33" s="42"/>
      <c r="T33" s="42"/>
    </row>
    <row r="34" spans="2:20" x14ac:dyDescent="0.2">
      <c r="C34" s="33"/>
      <c r="D34" s="38"/>
      <c r="E34" s="38"/>
      <c r="F34" s="38"/>
      <c r="G34" s="38"/>
      <c r="H34" s="38"/>
      <c r="I34" s="38"/>
      <c r="J34" s="38"/>
      <c r="K34" s="38"/>
      <c r="L34" s="38"/>
      <c r="M34" s="39"/>
      <c r="N34" s="42"/>
      <c r="O34" s="42"/>
      <c r="P34" s="42"/>
      <c r="Q34" s="42"/>
      <c r="R34" s="42"/>
      <c r="S34" s="42"/>
      <c r="T34" s="42"/>
    </row>
    <row r="35" spans="2:20" x14ac:dyDescent="0.2">
      <c r="C35" s="33"/>
      <c r="D35" s="38"/>
      <c r="E35" s="38"/>
      <c r="F35" s="38"/>
      <c r="G35" s="38"/>
      <c r="H35" s="38"/>
      <c r="I35" s="38"/>
      <c r="J35" s="38"/>
      <c r="K35" s="38"/>
      <c r="L35" s="38"/>
      <c r="M35" s="39"/>
      <c r="N35" s="42"/>
      <c r="O35" s="42"/>
      <c r="P35" s="42"/>
      <c r="Q35" s="42"/>
      <c r="R35" s="42"/>
      <c r="S35" s="42"/>
      <c r="T35" s="42"/>
    </row>
    <row r="36" spans="2:20" x14ac:dyDescent="0.2">
      <c r="D36" s="43"/>
      <c r="E36" s="43"/>
      <c r="F36" s="43"/>
      <c r="G36" s="43"/>
      <c r="H36" s="43"/>
      <c r="I36" s="43"/>
      <c r="J36" s="43"/>
      <c r="K36" s="43"/>
      <c r="L36" s="43"/>
      <c r="M36" s="41"/>
    </row>
    <row r="37" spans="2:20" x14ac:dyDescent="0.2">
      <c r="C37" s="33"/>
      <c r="D37" s="34"/>
      <c r="J37" s="44"/>
      <c r="K37" s="44"/>
      <c r="L37" s="44"/>
    </row>
    <row r="38" spans="2:20" ht="119.25" customHeight="1" x14ac:dyDescent="0.2"/>
    <row r="39" spans="2:20" s="17" customFormat="1" ht="15" x14ac:dyDescent="0.25">
      <c r="C39" s="77"/>
      <c r="D39" s="77"/>
      <c r="E39" s="77"/>
      <c r="F39" s="77"/>
      <c r="G39" s="77"/>
      <c r="H39" s="77"/>
      <c r="I39" s="77"/>
      <c r="J39" s="77"/>
      <c r="K39" s="77"/>
      <c r="L39" s="77"/>
      <c r="R39" s="77"/>
    </row>
    <row r="40" spans="2:20" x14ac:dyDescent="0.2">
      <c r="B40" s="3" t="s">
        <v>69</v>
      </c>
      <c r="C40" s="33"/>
      <c r="D40" s="34"/>
      <c r="O40" s="3" t="s">
        <v>70</v>
      </c>
    </row>
    <row r="41" spans="2:20" ht="15" x14ac:dyDescent="0.25">
      <c r="C41" s="36"/>
      <c r="D41" s="37">
        <v>2016</v>
      </c>
      <c r="E41" s="37">
        <v>2017</v>
      </c>
      <c r="F41" s="37">
        <v>2018</v>
      </c>
      <c r="G41" s="37">
        <v>2019</v>
      </c>
      <c r="H41" s="37">
        <v>2020</v>
      </c>
      <c r="I41" s="37">
        <v>2021</v>
      </c>
      <c r="J41" s="37">
        <v>2022</v>
      </c>
      <c r="K41" s="37">
        <v>2023</v>
      </c>
      <c r="L41" s="37">
        <v>2024</v>
      </c>
      <c r="M41" s="3" t="s">
        <v>112</v>
      </c>
      <c r="N41" s="74"/>
      <c r="O41" s="74"/>
      <c r="P41" s="74"/>
      <c r="Q41" s="74"/>
      <c r="R41" s="74"/>
      <c r="S41" s="74"/>
    </row>
    <row r="42" spans="2:20" x14ac:dyDescent="0.2">
      <c r="C42" s="2" t="s">
        <v>35</v>
      </c>
      <c r="D42" s="38">
        <v>0</v>
      </c>
      <c r="E42" s="38">
        <v>0</v>
      </c>
      <c r="F42" s="38">
        <v>0</v>
      </c>
      <c r="G42" s="38">
        <v>435.62608300000005</v>
      </c>
      <c r="H42" s="38">
        <v>4328.4699899755997</v>
      </c>
      <c r="I42" s="38">
        <v>24876.442835793252</v>
      </c>
      <c r="J42" s="38">
        <v>52520.21207634412</v>
      </c>
      <c r="K42" s="38">
        <v>84036.719394421641</v>
      </c>
      <c r="L42" s="38">
        <v>122790.19490248126</v>
      </c>
      <c r="M42" s="39"/>
      <c r="N42" s="42"/>
      <c r="O42" s="42"/>
      <c r="P42" s="42"/>
      <c r="Q42" s="42"/>
      <c r="R42" s="42"/>
      <c r="S42" s="42"/>
      <c r="T42" s="42"/>
    </row>
    <row r="43" spans="2:20" x14ac:dyDescent="0.2">
      <c r="C43" s="2" t="s">
        <v>36</v>
      </c>
      <c r="D43" s="38">
        <v>0</v>
      </c>
      <c r="E43" s="38">
        <v>0</v>
      </c>
      <c r="F43" s="38">
        <v>0</v>
      </c>
      <c r="G43" s="38">
        <v>0</v>
      </c>
      <c r="H43" s="38">
        <v>88.336122244400002</v>
      </c>
      <c r="I43" s="38">
        <v>1309.2864650417503</v>
      </c>
      <c r="J43" s="38">
        <v>5835.5791195937918</v>
      </c>
      <c r="K43" s="38">
        <v>21009.17984860541</v>
      </c>
      <c r="L43" s="38">
        <v>30697.548725620316</v>
      </c>
      <c r="M43" s="39"/>
      <c r="N43" s="42"/>
      <c r="O43" s="42"/>
      <c r="P43" s="42"/>
      <c r="Q43" s="42"/>
      <c r="R43" s="42"/>
      <c r="S43" s="42"/>
      <c r="T43" s="42"/>
    </row>
    <row r="44" spans="2:20" x14ac:dyDescent="0.2">
      <c r="C44" s="20" t="s">
        <v>23</v>
      </c>
      <c r="D44" s="40">
        <v>0</v>
      </c>
      <c r="E44" s="40">
        <v>0</v>
      </c>
      <c r="F44" s="40">
        <v>0</v>
      </c>
      <c r="G44" s="40">
        <v>435.62608300000005</v>
      </c>
      <c r="H44" s="40">
        <v>4416.8061122199997</v>
      </c>
      <c r="I44" s="40">
        <v>26185.729300835003</v>
      </c>
      <c r="J44" s="40">
        <v>58355.791195937913</v>
      </c>
      <c r="K44" s="40">
        <v>105045.89924302706</v>
      </c>
      <c r="L44" s="40">
        <v>153487.74362810157</v>
      </c>
      <c r="M44" s="41"/>
      <c r="N44" s="42"/>
      <c r="O44" s="42"/>
      <c r="P44" s="42"/>
      <c r="Q44" s="42"/>
      <c r="R44" s="42"/>
      <c r="S44" s="42"/>
      <c r="T44" s="42"/>
    </row>
    <row r="45" spans="2:20" x14ac:dyDescent="0.2">
      <c r="C45" s="33"/>
      <c r="D45" s="38"/>
      <c r="E45" s="38"/>
      <c r="F45" s="38"/>
      <c r="G45" s="38"/>
      <c r="H45" s="38"/>
      <c r="I45" s="38"/>
      <c r="J45" s="38"/>
      <c r="K45" s="38"/>
      <c r="L45" s="38"/>
      <c r="M45" s="39"/>
      <c r="N45" s="42"/>
      <c r="O45" s="42"/>
      <c r="P45" s="42"/>
      <c r="Q45" s="42"/>
      <c r="R45" s="42"/>
      <c r="S45" s="42"/>
      <c r="T45" s="42"/>
    </row>
    <row r="46" spans="2:20" x14ac:dyDescent="0.2">
      <c r="C46" s="33"/>
      <c r="D46" s="38"/>
      <c r="E46" s="38"/>
      <c r="F46" s="38"/>
      <c r="G46" s="38"/>
      <c r="H46" s="38"/>
      <c r="I46" s="38"/>
      <c r="J46" s="38"/>
      <c r="K46" s="38"/>
      <c r="L46" s="38"/>
      <c r="M46" s="39"/>
      <c r="N46" s="42"/>
      <c r="O46" s="42"/>
      <c r="P46" s="42"/>
      <c r="Q46" s="42"/>
      <c r="R46" s="42"/>
      <c r="S46" s="42"/>
      <c r="T46" s="42"/>
    </row>
    <row r="47" spans="2:20" x14ac:dyDescent="0.2">
      <c r="D47" s="43"/>
      <c r="E47" s="43"/>
      <c r="F47" s="43"/>
      <c r="G47" s="43"/>
      <c r="H47" s="43"/>
      <c r="I47" s="43"/>
      <c r="J47" s="43"/>
      <c r="K47" s="43"/>
      <c r="L47" s="43"/>
      <c r="M47" s="41"/>
    </row>
    <row r="48" spans="2:20" x14ac:dyDescent="0.2">
      <c r="C48" s="33"/>
      <c r="D48" s="34"/>
      <c r="J48" s="44"/>
      <c r="K48" s="44"/>
      <c r="L48" s="44"/>
    </row>
    <row r="49" spans="2:20" ht="119.25" customHeight="1" x14ac:dyDescent="0.2"/>
    <row r="50" spans="2:20" s="17" customFormat="1" ht="15" x14ac:dyDescent="0.25">
      <c r="C50" s="77"/>
      <c r="D50" s="77"/>
      <c r="E50" s="77"/>
      <c r="F50" s="77"/>
      <c r="G50" s="77"/>
      <c r="H50" s="77"/>
      <c r="I50" s="77"/>
      <c r="J50" s="77"/>
      <c r="K50" s="77"/>
      <c r="L50" s="77"/>
      <c r="R50" s="77"/>
    </row>
    <row r="51" spans="2:20" x14ac:dyDescent="0.2">
      <c r="B51" s="3" t="s">
        <v>159</v>
      </c>
      <c r="C51" s="33"/>
      <c r="D51" s="34"/>
      <c r="O51" s="3" t="s">
        <v>160</v>
      </c>
    </row>
    <row r="52" spans="2:20" ht="15" x14ac:dyDescent="0.25">
      <c r="C52" s="36"/>
      <c r="D52" s="37">
        <v>2016</v>
      </c>
      <c r="E52" s="37">
        <v>2017</v>
      </c>
      <c r="F52" s="37">
        <v>2018</v>
      </c>
      <c r="G52" s="37">
        <v>2019</v>
      </c>
      <c r="H52" s="37">
        <v>2020</v>
      </c>
      <c r="I52" s="37">
        <v>2021</v>
      </c>
      <c r="J52" s="37">
        <v>2022</v>
      </c>
      <c r="K52" s="37">
        <v>2023</v>
      </c>
      <c r="L52" s="37">
        <v>2024</v>
      </c>
      <c r="M52" s="3" t="s">
        <v>112</v>
      </c>
      <c r="N52" s="74"/>
      <c r="O52" s="74"/>
      <c r="P52" s="74"/>
      <c r="Q52" s="74"/>
      <c r="R52" s="74"/>
      <c r="S52" s="74"/>
    </row>
    <row r="53" spans="2:20" x14ac:dyDescent="0.2">
      <c r="C53" s="2" t="s">
        <v>147</v>
      </c>
      <c r="D53" s="5">
        <v>0</v>
      </c>
      <c r="E53" s="5">
        <v>0</v>
      </c>
      <c r="F53" s="5">
        <v>0</v>
      </c>
      <c r="G53" s="5">
        <v>435.62608300000005</v>
      </c>
      <c r="H53" s="5">
        <v>4416.8061122199997</v>
      </c>
      <c r="I53" s="5">
        <v>26185.729300835003</v>
      </c>
      <c r="J53" s="5">
        <v>58355.791195937913</v>
      </c>
      <c r="K53" s="5">
        <v>105045.89924302703</v>
      </c>
      <c r="L53" s="5">
        <v>153487.74362810157</v>
      </c>
      <c r="M53" s="39"/>
      <c r="N53" s="42"/>
      <c r="O53" s="42"/>
      <c r="P53" s="42"/>
      <c r="Q53" s="42"/>
      <c r="R53" s="42"/>
      <c r="S53" s="42"/>
      <c r="T53" s="42"/>
    </row>
    <row r="54" spans="2:20" x14ac:dyDescent="0.2">
      <c r="C54" s="2" t="s">
        <v>148</v>
      </c>
      <c r="D54" s="38">
        <v>0</v>
      </c>
      <c r="E54" s="38">
        <v>0</v>
      </c>
      <c r="F54" s="38">
        <v>0</v>
      </c>
      <c r="G54" s="38">
        <v>0</v>
      </c>
      <c r="H54" s="38">
        <v>0</v>
      </c>
      <c r="I54" s="38">
        <v>0</v>
      </c>
      <c r="J54" s="38">
        <v>0</v>
      </c>
      <c r="K54" s="38">
        <v>0</v>
      </c>
      <c r="L54" s="38">
        <v>0</v>
      </c>
      <c r="M54" s="39"/>
      <c r="N54" s="42"/>
      <c r="O54" s="42"/>
      <c r="P54" s="42"/>
      <c r="Q54" s="42"/>
      <c r="R54" s="42"/>
      <c r="S54" s="42"/>
      <c r="T54" s="42"/>
    </row>
    <row r="55" spans="2:20" x14ac:dyDescent="0.2">
      <c r="C55" s="2" t="s">
        <v>132</v>
      </c>
      <c r="D55" s="38">
        <v>0</v>
      </c>
      <c r="E55" s="38">
        <v>0</v>
      </c>
      <c r="F55" s="38">
        <v>0</v>
      </c>
      <c r="G55" s="38">
        <v>0</v>
      </c>
      <c r="H55" s="38">
        <v>0</v>
      </c>
      <c r="I55" s="38">
        <v>0</v>
      </c>
      <c r="J55" s="38">
        <v>0</v>
      </c>
      <c r="K55" s="38">
        <v>0</v>
      </c>
      <c r="L55" s="38">
        <v>0</v>
      </c>
      <c r="M55" s="39"/>
      <c r="N55" s="42"/>
      <c r="O55" s="42"/>
      <c r="P55" s="42"/>
      <c r="Q55" s="42"/>
      <c r="R55" s="42"/>
      <c r="S55" s="42"/>
      <c r="T55" s="42"/>
    </row>
    <row r="56" spans="2:20" x14ac:dyDescent="0.2">
      <c r="C56" s="20" t="s">
        <v>23</v>
      </c>
      <c r="D56" s="40">
        <v>0</v>
      </c>
      <c r="E56" s="40">
        <v>0</v>
      </c>
      <c r="F56" s="40">
        <v>0</v>
      </c>
      <c r="G56" s="40">
        <v>435.62608300000005</v>
      </c>
      <c r="H56" s="40">
        <v>4416.8061122199997</v>
      </c>
      <c r="I56" s="40">
        <v>26185.729300835003</v>
      </c>
      <c r="J56" s="40">
        <v>58355.791195937913</v>
      </c>
      <c r="K56" s="40">
        <v>105045.89924302703</v>
      </c>
      <c r="L56" s="40">
        <v>153487.74362810157</v>
      </c>
      <c r="M56" s="15"/>
      <c r="N56" s="42"/>
      <c r="O56" s="42"/>
      <c r="P56" s="42"/>
      <c r="Q56" s="42"/>
      <c r="R56" s="42"/>
      <c r="S56" s="42"/>
      <c r="T56" s="42"/>
    </row>
    <row r="57" spans="2:20" x14ac:dyDescent="0.2">
      <c r="C57" s="33"/>
      <c r="D57" s="38"/>
      <c r="E57" s="38"/>
      <c r="F57" s="38"/>
      <c r="G57" s="38"/>
      <c r="H57" s="38"/>
      <c r="I57" s="38"/>
      <c r="J57" s="38"/>
      <c r="K57" s="38"/>
      <c r="L57" s="38"/>
      <c r="M57" s="39"/>
      <c r="N57" s="42"/>
      <c r="O57" s="42"/>
      <c r="P57" s="42"/>
      <c r="Q57" s="42"/>
      <c r="R57" s="42"/>
      <c r="S57" s="42"/>
      <c r="T57" s="42"/>
    </row>
    <row r="58" spans="2:20" x14ac:dyDescent="0.2">
      <c r="C58" s="117" t="s">
        <v>131</v>
      </c>
      <c r="D58" s="38"/>
      <c r="E58" s="38"/>
      <c r="F58" s="38"/>
      <c r="G58" s="38"/>
      <c r="H58" s="38"/>
      <c r="I58" s="38"/>
      <c r="J58" s="38"/>
      <c r="K58" s="38"/>
      <c r="L58" s="38"/>
      <c r="M58" s="39"/>
      <c r="N58" s="42"/>
      <c r="O58" s="42"/>
      <c r="P58" s="42"/>
      <c r="Q58" s="42"/>
      <c r="R58" s="42"/>
      <c r="S58" s="42"/>
      <c r="T58" s="42"/>
    </row>
    <row r="59" spans="2:20" x14ac:dyDescent="0.2">
      <c r="D59" s="43"/>
      <c r="E59" s="43"/>
      <c r="F59" s="43"/>
      <c r="G59" s="43"/>
      <c r="H59" s="43"/>
      <c r="I59" s="43"/>
      <c r="J59" s="43"/>
      <c r="K59" s="43"/>
      <c r="L59" s="43"/>
      <c r="M59" s="41"/>
    </row>
    <row r="60" spans="2:20" x14ac:dyDescent="0.2">
      <c r="C60" s="33"/>
      <c r="D60" s="34"/>
      <c r="J60" s="44"/>
      <c r="K60" s="44"/>
      <c r="L60" s="44"/>
    </row>
    <row r="61" spans="2:20" ht="119.25" customHeight="1" x14ac:dyDescent="0.2"/>
    <row r="62" spans="2:20" x14ac:dyDescent="0.2">
      <c r="D62" s="45"/>
      <c r="E62" s="45"/>
      <c r="F62" s="45"/>
      <c r="G62" s="45"/>
      <c r="H62" s="45"/>
      <c r="I62" s="45"/>
    </row>
    <row r="63" spans="2:20" x14ac:dyDescent="0.2">
      <c r="B63" s="3" t="s">
        <v>161</v>
      </c>
      <c r="C63" s="33"/>
      <c r="D63" s="34"/>
      <c r="O63" s="3" t="s">
        <v>162</v>
      </c>
    </row>
    <row r="64" spans="2:20" x14ac:dyDescent="0.2">
      <c r="C64" s="36"/>
      <c r="D64" s="37">
        <v>2016</v>
      </c>
      <c r="E64" s="37">
        <v>2017</v>
      </c>
      <c r="F64" s="37">
        <v>2018</v>
      </c>
      <c r="G64" s="37">
        <v>2019</v>
      </c>
      <c r="H64" s="37">
        <v>2020</v>
      </c>
      <c r="I64" s="37">
        <v>2021</v>
      </c>
      <c r="J64" s="37">
        <v>2022</v>
      </c>
      <c r="K64" s="37">
        <v>2023</v>
      </c>
      <c r="L64" s="37">
        <v>2024</v>
      </c>
      <c r="M64" s="3" t="s">
        <v>112</v>
      </c>
    </row>
    <row r="65" spans="2:15" x14ac:dyDescent="0.2">
      <c r="C65" s="33" t="s">
        <v>24</v>
      </c>
      <c r="D65" s="46">
        <v>0</v>
      </c>
      <c r="E65" s="46">
        <v>0</v>
      </c>
      <c r="F65" s="46">
        <v>0</v>
      </c>
      <c r="G65" s="46">
        <v>0</v>
      </c>
      <c r="H65" s="46">
        <v>0</v>
      </c>
      <c r="I65" s="46">
        <v>204328.02578760005</v>
      </c>
      <c r="J65" s="46">
        <v>980774.52378048026</v>
      </c>
      <c r="K65" s="46">
        <v>1883087.0856585221</v>
      </c>
      <c r="L65" s="46">
        <v>3615527.2044643625</v>
      </c>
      <c r="M65" s="39"/>
    </row>
    <row r="66" spans="2:15" x14ac:dyDescent="0.2">
      <c r="C66" s="2" t="s">
        <v>30</v>
      </c>
      <c r="D66" s="46">
        <v>0</v>
      </c>
      <c r="E66" s="46">
        <v>0</v>
      </c>
      <c r="F66" s="46">
        <v>0</v>
      </c>
      <c r="G66" s="46">
        <v>414563.88920388761</v>
      </c>
      <c r="H66" s="46">
        <v>875086.9763075927</v>
      </c>
      <c r="I66" s="46">
        <v>21314218.250306301</v>
      </c>
      <c r="J66" s="46">
        <v>41532504.146518692</v>
      </c>
      <c r="K66" s="46">
        <v>80931457.431972638</v>
      </c>
      <c r="L66" s="46">
        <v>118281931.06342584</v>
      </c>
      <c r="M66" s="39"/>
    </row>
    <row r="67" spans="2:15" x14ac:dyDescent="0.2">
      <c r="C67" s="2" t="s">
        <v>39</v>
      </c>
      <c r="D67" s="46">
        <v>0</v>
      </c>
      <c r="E67" s="46">
        <v>0</v>
      </c>
      <c r="F67" s="46">
        <v>0</v>
      </c>
      <c r="G67" s="46">
        <v>169267.63255875002</v>
      </c>
      <c r="H67" s="46">
        <v>5281150.1358330008</v>
      </c>
      <c r="I67" s="46">
        <v>13519744.347732481</v>
      </c>
      <c r="J67" s="46">
        <v>32447386.434557956</v>
      </c>
      <c r="K67" s="46">
        <v>46724236.465763457</v>
      </c>
      <c r="L67" s="46">
        <v>59807022.676177226</v>
      </c>
      <c r="M67" s="39"/>
    </row>
    <row r="68" spans="2:15" x14ac:dyDescent="0.2">
      <c r="C68" s="99" t="s">
        <v>23</v>
      </c>
      <c r="D68" s="47">
        <v>0</v>
      </c>
      <c r="E68" s="47">
        <v>0</v>
      </c>
      <c r="F68" s="47">
        <v>0</v>
      </c>
      <c r="G68" s="47">
        <v>583831.52176263765</v>
      </c>
      <c r="H68" s="47">
        <v>6156237.1121405931</v>
      </c>
      <c r="I68" s="47">
        <v>35038290.623826385</v>
      </c>
      <c r="J68" s="47">
        <v>74960665.104857132</v>
      </c>
      <c r="K68" s="47">
        <v>129538780.98339462</v>
      </c>
      <c r="L68" s="47">
        <v>181704480.94406742</v>
      </c>
      <c r="M68" s="41"/>
    </row>
    <row r="70" spans="2:15" x14ac:dyDescent="0.2">
      <c r="C70" s="116" t="s">
        <v>27</v>
      </c>
    </row>
    <row r="71" spans="2:15" ht="145.5" customHeight="1" x14ac:dyDescent="0.2"/>
    <row r="72" spans="2:15" x14ac:dyDescent="0.2">
      <c r="B72" s="35"/>
      <c r="C72" s="33"/>
      <c r="D72" s="34"/>
      <c r="O72" s="35"/>
    </row>
    <row r="73" spans="2:15" x14ac:dyDescent="0.2">
      <c r="C73" s="75"/>
      <c r="D73" s="76"/>
      <c r="E73" s="76"/>
      <c r="F73" s="76"/>
      <c r="G73" s="76"/>
      <c r="H73" s="76"/>
      <c r="I73" s="76"/>
      <c r="J73" s="76"/>
      <c r="K73" s="76"/>
      <c r="L73" s="76"/>
      <c r="M73" s="35"/>
    </row>
    <row r="74" spans="2:15" s="35" customFormat="1" ht="15" x14ac:dyDescent="0.25">
      <c r="C74" s="48"/>
      <c r="D74" s="38"/>
      <c r="E74" s="38"/>
      <c r="F74" s="38"/>
      <c r="G74" s="38"/>
      <c r="H74" s="38"/>
      <c r="I74" s="38"/>
      <c r="J74" s="38"/>
      <c r="K74" s="38"/>
      <c r="L74" s="38"/>
      <c r="M74" s="39"/>
    </row>
    <row r="75" spans="2:15" ht="15" x14ac:dyDescent="0.25">
      <c r="C75" s="48"/>
      <c r="D75" s="38"/>
      <c r="E75" s="38"/>
      <c r="F75" s="38"/>
      <c r="G75" s="38"/>
      <c r="H75" s="38"/>
      <c r="I75" s="38"/>
      <c r="J75" s="38"/>
      <c r="K75" s="38"/>
      <c r="L75" s="38"/>
    </row>
    <row r="76" spans="2:15" ht="15" x14ac:dyDescent="0.25">
      <c r="C76" s="48"/>
      <c r="D76" s="38"/>
      <c r="E76" s="38"/>
      <c r="F76" s="38"/>
      <c r="G76" s="38"/>
      <c r="H76" s="38"/>
      <c r="I76" s="38"/>
      <c r="J76" s="38"/>
      <c r="K76" s="38"/>
      <c r="L76" s="38"/>
    </row>
    <row r="77" spans="2:15" ht="15" x14ac:dyDescent="0.25">
      <c r="C77" s="48"/>
      <c r="D77" s="38"/>
      <c r="E77" s="38"/>
      <c r="F77" s="38"/>
      <c r="G77" s="38"/>
      <c r="H77" s="38"/>
      <c r="I77" s="38"/>
      <c r="J77" s="38"/>
      <c r="K77" s="38"/>
      <c r="L77" s="38"/>
    </row>
    <row r="78" spans="2:15" ht="15" x14ac:dyDescent="0.25">
      <c r="C78" s="48"/>
      <c r="D78" s="38"/>
      <c r="E78" s="38"/>
      <c r="F78" s="38"/>
      <c r="G78" s="38"/>
      <c r="H78" s="38"/>
      <c r="I78" s="38"/>
      <c r="J78" s="38"/>
      <c r="K78" s="38"/>
      <c r="L78" s="38"/>
    </row>
    <row r="79" spans="2:15" ht="15" x14ac:dyDescent="0.25">
      <c r="C79" s="48"/>
      <c r="D79" s="38"/>
      <c r="E79" s="38"/>
      <c r="F79" s="38"/>
      <c r="G79" s="38"/>
      <c r="H79" s="38"/>
      <c r="I79" s="38"/>
      <c r="J79" s="38"/>
      <c r="K79" s="38"/>
      <c r="L79" s="38"/>
    </row>
    <row r="80" spans="2:15" ht="15" x14ac:dyDescent="0.25">
      <c r="C80" s="48"/>
      <c r="D80" s="40"/>
      <c r="E80" s="40"/>
      <c r="F80" s="40"/>
      <c r="G80" s="40"/>
      <c r="H80" s="40"/>
      <c r="I80" s="40"/>
      <c r="J80" s="40"/>
      <c r="K80" s="40"/>
      <c r="L80" s="40"/>
      <c r="M80" s="41"/>
    </row>
    <row r="81" spans="3:12" x14ac:dyDescent="0.2">
      <c r="C81" s="49"/>
      <c r="D81" s="34"/>
      <c r="E81" s="34"/>
      <c r="F81" s="34"/>
      <c r="G81" s="34"/>
      <c r="H81" s="34"/>
      <c r="I81" s="41"/>
      <c r="J81" s="41"/>
      <c r="K81" s="41"/>
      <c r="L81" s="41"/>
    </row>
    <row r="82" spans="3:12" x14ac:dyDescent="0.2">
      <c r="C82" s="50"/>
      <c r="D82" s="34"/>
      <c r="E82" s="34"/>
      <c r="F82" s="34"/>
      <c r="G82" s="34"/>
      <c r="H82" s="34"/>
      <c r="I82" s="41"/>
      <c r="J82" s="41"/>
      <c r="K82" s="41"/>
      <c r="L82" s="41"/>
    </row>
    <row r="83" spans="3:12" x14ac:dyDescent="0.2">
      <c r="C83" s="50"/>
      <c r="D83" s="34"/>
      <c r="E83" s="34"/>
      <c r="F83" s="34"/>
      <c r="G83" s="34"/>
      <c r="H83" s="34"/>
      <c r="I83" s="41"/>
      <c r="J83" s="41"/>
      <c r="K83" s="41"/>
      <c r="L83" s="41"/>
    </row>
    <row r="84" spans="3:12" x14ac:dyDescent="0.2">
      <c r="D84" s="34"/>
      <c r="E84" s="34"/>
      <c r="F84" s="34"/>
      <c r="G84" s="34"/>
      <c r="H84" s="34"/>
      <c r="I84" s="41"/>
      <c r="J84" s="41"/>
      <c r="K84" s="41"/>
      <c r="L84" s="41"/>
    </row>
    <row r="85" spans="3:12" x14ac:dyDescent="0.2">
      <c r="D85" s="34"/>
      <c r="E85" s="34"/>
      <c r="F85" s="34"/>
      <c r="G85" s="34"/>
      <c r="H85" s="34"/>
      <c r="I85" s="41"/>
      <c r="J85" s="41"/>
      <c r="K85" s="41"/>
      <c r="L85" s="41"/>
    </row>
    <row r="86" spans="3:12" x14ac:dyDescent="0.2">
      <c r="C86" s="51"/>
      <c r="D86" s="52"/>
      <c r="E86" s="52"/>
      <c r="F86" s="52"/>
      <c r="G86" s="52"/>
      <c r="H86" s="52"/>
      <c r="I86" s="41"/>
      <c r="J86" s="41"/>
      <c r="K86" s="41"/>
      <c r="L86" s="41"/>
    </row>
    <row r="87" spans="3:12" x14ac:dyDescent="0.2">
      <c r="C87" s="35"/>
      <c r="D87" s="53"/>
      <c r="E87" s="53"/>
      <c r="F87" s="52"/>
      <c r="G87" s="53"/>
      <c r="H87" s="53"/>
      <c r="I87" s="41"/>
      <c r="J87" s="41"/>
      <c r="K87" s="41"/>
      <c r="L87" s="41"/>
    </row>
    <row r="88" spans="3:12" x14ac:dyDescent="0.2">
      <c r="D88" s="52"/>
      <c r="E88" s="52"/>
      <c r="F88" s="52"/>
      <c r="G88" s="52"/>
      <c r="H88" s="52"/>
      <c r="I88" s="41"/>
      <c r="J88" s="41"/>
      <c r="K88" s="41"/>
      <c r="L88" s="41"/>
    </row>
    <row r="91" spans="3:12" x14ac:dyDescent="0.2">
      <c r="C91" s="35"/>
      <c r="D91" s="53"/>
      <c r="E91" s="53"/>
      <c r="F91" s="52"/>
      <c r="G91" s="53"/>
      <c r="H91" s="53"/>
      <c r="I91" s="41"/>
      <c r="J91" s="41"/>
      <c r="K91" s="41"/>
      <c r="L91" s="41"/>
    </row>
    <row r="92" spans="3:12" x14ac:dyDescent="0.2">
      <c r="C92" s="35"/>
      <c r="D92" s="52"/>
      <c r="E92" s="52"/>
      <c r="F92" s="52"/>
      <c r="G92" s="52"/>
      <c r="H92" s="52"/>
      <c r="I92" s="41"/>
      <c r="J92" s="41"/>
      <c r="K92" s="41"/>
      <c r="L92" s="41"/>
    </row>
    <row r="93" spans="3:12" x14ac:dyDescent="0.2">
      <c r="C93" s="35"/>
      <c r="D93" s="52"/>
      <c r="E93" s="52"/>
      <c r="F93" s="52"/>
      <c r="G93" s="52"/>
      <c r="H93" s="52"/>
      <c r="I93" s="41"/>
      <c r="J93" s="41"/>
      <c r="K93" s="41"/>
      <c r="L93" s="41"/>
    </row>
    <row r="94" spans="3:12" x14ac:dyDescent="0.2">
      <c r="D94" s="52"/>
      <c r="E94" s="52"/>
      <c r="F94" s="52"/>
      <c r="G94" s="52"/>
      <c r="H94" s="52"/>
      <c r="I94" s="41"/>
      <c r="J94" s="41"/>
      <c r="K94" s="41"/>
      <c r="L94" s="41"/>
    </row>
    <row r="95" spans="3:12" x14ac:dyDescent="0.2">
      <c r="D95" s="52"/>
      <c r="E95" s="52"/>
      <c r="F95" s="35"/>
      <c r="G95" s="52"/>
      <c r="H95" s="52"/>
      <c r="I95" s="35"/>
      <c r="J95" s="35"/>
      <c r="K95" s="35"/>
      <c r="L95" s="35"/>
    </row>
    <row r="96" spans="3:12" x14ac:dyDescent="0.2">
      <c r="D96" s="52"/>
      <c r="E96" s="52"/>
      <c r="F96" s="35"/>
      <c r="G96" s="52"/>
      <c r="H96" s="52"/>
      <c r="I96" s="35"/>
      <c r="J96" s="35"/>
      <c r="K96" s="35"/>
      <c r="L96" s="35"/>
    </row>
    <row r="97" spans="2:23" x14ac:dyDescent="0.2">
      <c r="C97" s="35"/>
      <c r="D97" s="52"/>
      <c r="E97" s="52"/>
      <c r="F97" s="35"/>
      <c r="G97" s="52"/>
      <c r="H97" s="52"/>
      <c r="I97" s="35"/>
      <c r="J97" s="35"/>
      <c r="K97" s="35"/>
      <c r="L97" s="35"/>
    </row>
    <row r="98" spans="2:23" x14ac:dyDescent="0.2">
      <c r="C98" s="35"/>
      <c r="D98" s="52"/>
      <c r="E98" s="52"/>
      <c r="F98" s="35"/>
      <c r="G98" s="52"/>
      <c r="H98" s="52"/>
      <c r="I98" s="35"/>
      <c r="J98" s="35"/>
      <c r="K98" s="35"/>
      <c r="L98" s="35"/>
    </row>
    <row r="99" spans="2:23" x14ac:dyDescent="0.2">
      <c r="C99" s="54"/>
      <c r="D99" s="52"/>
      <c r="E99" s="52"/>
      <c r="F99" s="35"/>
      <c r="G99" s="52"/>
      <c r="H99" s="52"/>
      <c r="I99" s="35"/>
      <c r="J99" s="35"/>
      <c r="K99" s="35"/>
      <c r="L99" s="35"/>
    </row>
    <row r="100" spans="2:23" x14ac:dyDescent="0.2">
      <c r="C100" s="54"/>
      <c r="D100" s="52"/>
      <c r="E100" s="52"/>
      <c r="F100" s="35"/>
      <c r="G100" s="52"/>
      <c r="H100" s="52"/>
      <c r="I100" s="35"/>
      <c r="J100" s="35"/>
      <c r="K100" s="35"/>
      <c r="L100" s="35"/>
    </row>
    <row r="101" spans="2:23" x14ac:dyDescent="0.2">
      <c r="C101" s="54"/>
      <c r="D101" s="52"/>
      <c r="E101" s="52"/>
      <c r="F101" s="35"/>
      <c r="G101" s="52"/>
      <c r="H101" s="52"/>
      <c r="I101" s="35"/>
      <c r="J101" s="35"/>
      <c r="K101" s="35"/>
      <c r="L101" s="35"/>
    </row>
    <row r="102" spans="2:23" x14ac:dyDescent="0.2">
      <c r="C102" s="35"/>
      <c r="D102" s="52"/>
      <c r="E102" s="52"/>
      <c r="F102" s="35"/>
      <c r="G102" s="52"/>
      <c r="H102" s="52"/>
      <c r="I102" s="35"/>
      <c r="J102" s="35"/>
      <c r="K102" s="35"/>
      <c r="L102" s="35"/>
    </row>
    <row r="103" spans="2:23" s="35" customFormat="1" x14ac:dyDescent="0.2">
      <c r="B103" s="30"/>
      <c r="C103" s="55"/>
      <c r="D103" s="51"/>
      <c r="E103" s="51"/>
      <c r="F103" s="51"/>
      <c r="G103" s="51"/>
      <c r="H103" s="51"/>
      <c r="M103" s="30"/>
      <c r="N103" s="30"/>
      <c r="O103" s="30"/>
      <c r="P103" s="30"/>
      <c r="Q103" s="30"/>
      <c r="R103" s="30"/>
      <c r="S103" s="30"/>
      <c r="T103" s="30"/>
      <c r="U103" s="30"/>
      <c r="V103" s="30"/>
      <c r="W103" s="30"/>
    </row>
    <row r="104" spans="2:23" s="35" customFormat="1" x14ac:dyDescent="0.2">
      <c r="B104" s="30"/>
      <c r="C104" s="56"/>
      <c r="D104" s="41"/>
      <c r="E104" s="41"/>
      <c r="F104" s="41"/>
      <c r="G104" s="41"/>
      <c r="H104" s="41"/>
      <c r="M104" s="30"/>
      <c r="N104" s="30"/>
      <c r="O104" s="30"/>
      <c r="P104" s="30"/>
      <c r="Q104" s="30"/>
      <c r="R104" s="30"/>
      <c r="S104" s="30"/>
      <c r="T104" s="30"/>
      <c r="U104" s="30"/>
      <c r="V104" s="30"/>
      <c r="W104" s="30"/>
    </row>
    <row r="105" spans="2:23" s="35" customFormat="1" x14ac:dyDescent="0.2">
      <c r="B105" s="30"/>
      <c r="C105" s="49"/>
      <c r="D105" s="41"/>
      <c r="E105" s="41"/>
      <c r="F105" s="41"/>
      <c r="G105" s="41"/>
      <c r="H105" s="41"/>
      <c r="M105" s="30"/>
      <c r="N105" s="30"/>
      <c r="O105" s="30"/>
      <c r="P105" s="30"/>
      <c r="Q105" s="30"/>
      <c r="R105" s="30"/>
      <c r="S105" s="30"/>
      <c r="T105" s="30"/>
      <c r="U105" s="30"/>
      <c r="V105" s="30"/>
      <c r="W105" s="30"/>
    </row>
    <row r="106" spans="2:23" s="35" customFormat="1" x14ac:dyDescent="0.2">
      <c r="B106" s="30"/>
      <c r="C106" s="49"/>
      <c r="D106" s="41"/>
      <c r="E106" s="41"/>
      <c r="F106" s="41"/>
      <c r="G106" s="41"/>
      <c r="H106" s="41"/>
      <c r="M106" s="30"/>
      <c r="N106" s="30"/>
      <c r="O106" s="30"/>
      <c r="P106" s="30"/>
      <c r="Q106" s="30"/>
      <c r="R106" s="30"/>
      <c r="S106" s="30"/>
      <c r="T106" s="30"/>
      <c r="U106" s="30"/>
      <c r="V106" s="30"/>
      <c r="W106" s="30"/>
    </row>
    <row r="107" spans="2:23" s="35" customFormat="1" x14ac:dyDescent="0.2">
      <c r="B107" s="30"/>
      <c r="C107" s="56"/>
      <c r="D107" s="41"/>
      <c r="E107" s="41"/>
      <c r="F107" s="57"/>
      <c r="G107" s="57"/>
      <c r="H107" s="57"/>
      <c r="M107" s="30"/>
      <c r="N107" s="30"/>
      <c r="O107" s="30"/>
      <c r="P107" s="30"/>
      <c r="Q107" s="30"/>
      <c r="R107" s="30"/>
      <c r="S107" s="30"/>
      <c r="T107" s="30"/>
      <c r="U107" s="30"/>
      <c r="V107" s="30"/>
      <c r="W107" s="30"/>
    </row>
    <row r="108" spans="2:23" s="35" customFormat="1" x14ac:dyDescent="0.2">
      <c r="B108" s="30"/>
      <c r="C108" s="49"/>
      <c r="D108" s="41"/>
      <c r="E108" s="41"/>
      <c r="F108" s="57"/>
      <c r="G108" s="57"/>
      <c r="H108" s="57"/>
      <c r="M108" s="30"/>
      <c r="N108" s="30"/>
      <c r="O108" s="30"/>
      <c r="P108" s="30"/>
      <c r="Q108" s="30"/>
      <c r="R108" s="30"/>
      <c r="S108" s="30"/>
      <c r="T108" s="30"/>
      <c r="U108" s="30"/>
      <c r="V108" s="30"/>
      <c r="W108" s="30"/>
    </row>
    <row r="109" spans="2:23" s="35" customFormat="1" x14ac:dyDescent="0.2">
      <c r="B109" s="30"/>
      <c r="C109" s="49"/>
      <c r="D109" s="58"/>
      <c r="E109" s="41"/>
      <c r="F109" s="41"/>
      <c r="G109" s="58"/>
      <c r="H109" s="59"/>
      <c r="M109" s="30"/>
      <c r="N109" s="30"/>
      <c r="O109" s="30"/>
      <c r="P109" s="30"/>
      <c r="Q109" s="30"/>
      <c r="R109" s="30"/>
      <c r="S109" s="30"/>
      <c r="T109" s="30"/>
      <c r="U109" s="30"/>
      <c r="V109" s="30"/>
      <c r="W109" s="30"/>
    </row>
    <row r="110" spans="2:23" s="35" customFormat="1" x14ac:dyDescent="0.2">
      <c r="B110" s="30"/>
      <c r="C110" s="49"/>
      <c r="D110" s="41"/>
      <c r="E110" s="41"/>
      <c r="F110" s="41"/>
      <c r="G110" s="41"/>
      <c r="H110" s="41"/>
      <c r="M110" s="30"/>
      <c r="N110" s="30"/>
      <c r="O110" s="30"/>
      <c r="P110" s="30"/>
      <c r="Q110" s="30"/>
      <c r="R110" s="30"/>
      <c r="S110" s="30"/>
      <c r="T110" s="30"/>
      <c r="U110" s="30"/>
      <c r="V110" s="30"/>
      <c r="W110" s="30"/>
    </row>
    <row r="111" spans="2:23" s="35" customFormat="1" x14ac:dyDescent="0.2">
      <c r="B111" s="30"/>
      <c r="C111" s="60"/>
      <c r="D111" s="41"/>
      <c r="E111" s="41"/>
      <c r="F111" s="41"/>
      <c r="G111" s="41"/>
      <c r="H111" s="41"/>
      <c r="M111" s="30"/>
      <c r="N111" s="30"/>
      <c r="O111" s="30"/>
      <c r="P111" s="30"/>
      <c r="Q111" s="30"/>
      <c r="R111" s="30"/>
      <c r="S111" s="30"/>
      <c r="T111" s="30"/>
      <c r="U111" s="30"/>
      <c r="V111" s="30"/>
      <c r="W111" s="30"/>
    </row>
    <row r="112" spans="2:23" s="35" customFormat="1" x14ac:dyDescent="0.2">
      <c r="B112" s="30"/>
      <c r="D112" s="52"/>
      <c r="E112" s="52"/>
      <c r="G112" s="52"/>
      <c r="H112" s="52"/>
      <c r="M112" s="30"/>
      <c r="N112" s="30"/>
      <c r="O112" s="30"/>
      <c r="P112" s="30"/>
      <c r="Q112" s="30"/>
      <c r="R112" s="30"/>
      <c r="S112" s="30"/>
      <c r="T112" s="30"/>
      <c r="U112" s="30"/>
      <c r="V112" s="30"/>
      <c r="W112" s="30"/>
    </row>
    <row r="113" spans="2:23" s="35" customFormat="1" x14ac:dyDescent="0.2">
      <c r="B113" s="30"/>
      <c r="D113" s="52"/>
      <c r="E113" s="52"/>
      <c r="G113" s="52"/>
      <c r="H113" s="52"/>
      <c r="M113" s="30"/>
      <c r="N113" s="30"/>
      <c r="O113" s="30"/>
      <c r="P113" s="30"/>
      <c r="Q113" s="30"/>
      <c r="R113" s="30"/>
      <c r="S113" s="30"/>
      <c r="T113" s="30"/>
      <c r="U113" s="30"/>
      <c r="V113" s="30"/>
      <c r="W113" s="30"/>
    </row>
    <row r="114" spans="2:23" s="35" customFormat="1" x14ac:dyDescent="0.2">
      <c r="B114" s="30"/>
      <c r="D114" s="52"/>
      <c r="E114" s="52"/>
      <c r="G114" s="52"/>
      <c r="H114" s="52"/>
      <c r="M114" s="30"/>
      <c r="N114" s="30"/>
      <c r="O114" s="30"/>
      <c r="P114" s="30"/>
      <c r="Q114" s="30"/>
      <c r="R114" s="30"/>
      <c r="S114" s="30"/>
      <c r="T114" s="30"/>
      <c r="U114" s="30"/>
      <c r="V114" s="30"/>
      <c r="W114" s="30"/>
    </row>
    <row r="115" spans="2:23" s="35" customFormat="1" x14ac:dyDescent="0.2">
      <c r="B115" s="30"/>
      <c r="D115" s="52"/>
      <c r="E115" s="52"/>
      <c r="G115" s="52"/>
      <c r="H115" s="52"/>
      <c r="M115" s="30"/>
      <c r="N115" s="30"/>
      <c r="O115" s="30"/>
      <c r="P115" s="30"/>
      <c r="Q115" s="30"/>
      <c r="R115" s="30"/>
      <c r="S115" s="30"/>
      <c r="T115" s="30"/>
      <c r="U115" s="30"/>
      <c r="V115" s="30"/>
      <c r="W115" s="30"/>
    </row>
    <row r="116" spans="2:23" x14ac:dyDescent="0.2">
      <c r="B116" s="35"/>
      <c r="C116" s="35"/>
      <c r="D116" s="52"/>
      <c r="E116" s="52"/>
      <c r="F116" s="35"/>
      <c r="G116" s="52"/>
      <c r="H116" s="52"/>
      <c r="I116" s="35"/>
      <c r="J116" s="35"/>
      <c r="K116" s="35"/>
      <c r="L116" s="35"/>
      <c r="N116" s="35"/>
      <c r="O116" s="35"/>
      <c r="P116" s="35"/>
      <c r="Q116" s="35"/>
      <c r="R116" s="35"/>
      <c r="S116" s="35"/>
      <c r="T116" s="35"/>
      <c r="U116" s="35"/>
      <c r="V116" s="35"/>
      <c r="W116" s="35"/>
    </row>
    <row r="117" spans="2:23" x14ac:dyDescent="0.2">
      <c r="C117" s="55"/>
      <c r="D117" s="51"/>
      <c r="E117" s="51"/>
      <c r="F117" s="51"/>
      <c r="G117" s="51"/>
      <c r="H117" s="51"/>
      <c r="I117" s="51"/>
      <c r="J117" s="51"/>
      <c r="K117" s="51"/>
      <c r="L117" s="51"/>
    </row>
    <row r="118" spans="2:23" x14ac:dyDescent="0.2">
      <c r="C118" s="56"/>
      <c r="D118" s="61"/>
      <c r="E118" s="61"/>
      <c r="F118" s="61"/>
      <c r="G118" s="61"/>
      <c r="H118" s="61"/>
      <c r="I118" s="41"/>
      <c r="J118" s="41"/>
      <c r="K118" s="41"/>
      <c r="L118" s="41"/>
    </row>
    <row r="119" spans="2:23" x14ac:dyDescent="0.2">
      <c r="C119" s="56"/>
      <c r="D119" s="61"/>
      <c r="E119" s="61"/>
      <c r="F119" s="61"/>
      <c r="G119" s="61"/>
      <c r="H119" s="61"/>
      <c r="I119" s="41"/>
      <c r="J119" s="41"/>
      <c r="K119" s="41"/>
      <c r="L119" s="41"/>
    </row>
    <row r="120" spans="2:23" x14ac:dyDescent="0.2">
      <c r="C120" s="56"/>
      <c r="D120" s="61"/>
      <c r="E120" s="61"/>
      <c r="F120" s="61"/>
      <c r="G120" s="61"/>
      <c r="H120" s="61"/>
      <c r="I120" s="41"/>
      <c r="J120" s="41"/>
      <c r="K120" s="41"/>
      <c r="L120" s="41"/>
    </row>
    <row r="121" spans="2:23" x14ac:dyDescent="0.2">
      <c r="C121" s="56"/>
      <c r="D121" s="61"/>
      <c r="E121" s="61"/>
      <c r="F121" s="61"/>
      <c r="G121" s="61"/>
      <c r="H121" s="61"/>
      <c r="I121" s="41"/>
      <c r="J121" s="41"/>
      <c r="K121" s="41"/>
      <c r="L121" s="41"/>
    </row>
    <row r="122" spans="2:23" x14ac:dyDescent="0.2">
      <c r="C122" s="51"/>
      <c r="D122" s="62"/>
      <c r="E122" s="62"/>
      <c r="F122" s="62"/>
      <c r="G122" s="62"/>
      <c r="H122" s="62"/>
      <c r="I122" s="41"/>
      <c r="J122" s="41"/>
      <c r="K122" s="41"/>
      <c r="L122" s="41"/>
    </row>
    <row r="123" spans="2:23" x14ac:dyDescent="0.2">
      <c r="H123" s="63"/>
      <c r="I123" s="41"/>
      <c r="J123" s="41"/>
      <c r="K123" s="41"/>
      <c r="L123" s="41"/>
      <c r="M123" s="64"/>
      <c r="N123" s="64"/>
    </row>
    <row r="124" spans="2:23" x14ac:dyDescent="0.2">
      <c r="C124" s="56"/>
      <c r="D124" s="65"/>
      <c r="E124" s="65"/>
      <c r="F124" s="65"/>
      <c r="G124" s="65"/>
      <c r="H124" s="65"/>
      <c r="I124" s="34"/>
      <c r="J124" s="34"/>
      <c r="K124" s="34"/>
      <c r="L124" s="34"/>
      <c r="M124" s="64"/>
      <c r="N124" s="64"/>
    </row>
    <row r="125" spans="2:23" x14ac:dyDescent="0.2">
      <c r="I125" s="66"/>
      <c r="J125" s="66"/>
      <c r="K125" s="66"/>
      <c r="L125" s="66"/>
      <c r="M125" s="64"/>
      <c r="N125" s="64"/>
    </row>
    <row r="126" spans="2:23" x14ac:dyDescent="0.2">
      <c r="C126" s="54"/>
      <c r="I126" s="67"/>
      <c r="J126" s="67"/>
      <c r="K126" s="67"/>
      <c r="L126" s="67"/>
      <c r="M126" s="64"/>
      <c r="N126" s="64"/>
    </row>
    <row r="127" spans="2:23" x14ac:dyDescent="0.2">
      <c r="C127" s="54"/>
      <c r="I127" s="34"/>
      <c r="J127" s="34"/>
      <c r="K127" s="34"/>
      <c r="L127" s="34"/>
    </row>
    <row r="128" spans="2:23" x14ac:dyDescent="0.2">
      <c r="I128" s="67"/>
      <c r="J128" s="67"/>
      <c r="K128" s="67"/>
      <c r="L128" s="67"/>
    </row>
    <row r="129" spans="1:23" x14ac:dyDescent="0.2">
      <c r="D129" s="67"/>
      <c r="E129" s="67"/>
      <c r="F129" s="67"/>
      <c r="G129" s="67"/>
      <c r="H129" s="67"/>
      <c r="I129" s="67"/>
      <c r="J129" s="67"/>
      <c r="K129" s="67"/>
      <c r="L129" s="67"/>
    </row>
    <row r="130" spans="1:23" x14ac:dyDescent="0.2">
      <c r="D130" s="67"/>
      <c r="E130" s="67"/>
      <c r="F130" s="67"/>
      <c r="G130" s="67"/>
      <c r="H130" s="67"/>
      <c r="I130" s="52"/>
      <c r="J130" s="52"/>
      <c r="K130" s="52"/>
      <c r="L130" s="52"/>
    </row>
    <row r="131" spans="1:23" x14ac:dyDescent="0.2">
      <c r="C131" s="56"/>
      <c r="D131" s="52"/>
      <c r="E131" s="52"/>
      <c r="F131" s="52"/>
      <c r="G131" s="52"/>
      <c r="H131" s="52"/>
      <c r="I131" s="51"/>
      <c r="J131" s="51"/>
      <c r="K131" s="51"/>
      <c r="L131" s="51"/>
    </row>
    <row r="132" spans="1:23" x14ac:dyDescent="0.2">
      <c r="C132" s="68"/>
      <c r="I132" s="41"/>
      <c r="J132" s="41"/>
      <c r="K132" s="41"/>
      <c r="L132" s="41"/>
    </row>
    <row r="133" spans="1:23" x14ac:dyDescent="0.2">
      <c r="D133" s="65"/>
      <c r="E133" s="65"/>
      <c r="F133" s="65"/>
      <c r="G133" s="65"/>
      <c r="H133" s="65"/>
      <c r="I133" s="64"/>
      <c r="J133" s="64"/>
      <c r="K133" s="64"/>
      <c r="L133" s="64"/>
    </row>
    <row r="134" spans="1:23" x14ac:dyDescent="0.2">
      <c r="D134" s="64"/>
      <c r="E134" s="64"/>
      <c r="F134" s="64"/>
      <c r="G134" s="64"/>
      <c r="H134" s="64"/>
      <c r="I134" s="64"/>
      <c r="J134" s="64"/>
      <c r="K134" s="64"/>
      <c r="L134" s="64"/>
    </row>
    <row r="135" spans="1:23" x14ac:dyDescent="0.2">
      <c r="D135" s="64"/>
      <c r="E135" s="64"/>
      <c r="F135" s="64"/>
      <c r="G135" s="64"/>
      <c r="H135" s="64"/>
      <c r="I135" s="64"/>
      <c r="J135" s="64"/>
      <c r="K135" s="64"/>
      <c r="L135" s="64"/>
    </row>
    <row r="136" spans="1:23" x14ac:dyDescent="0.2">
      <c r="D136" s="64"/>
      <c r="E136" s="64"/>
      <c r="F136" s="64"/>
      <c r="G136" s="64"/>
      <c r="H136" s="64"/>
      <c r="I136" s="64"/>
      <c r="J136" s="64"/>
      <c r="K136" s="64"/>
      <c r="L136" s="64"/>
    </row>
    <row r="137" spans="1:23" s="35" customFormat="1" x14ac:dyDescent="0.2">
      <c r="A137" s="30"/>
      <c r="B137" s="30"/>
      <c r="C137" s="30"/>
      <c r="D137" s="64"/>
      <c r="E137" s="64"/>
      <c r="F137" s="64"/>
      <c r="G137" s="64"/>
      <c r="H137" s="64"/>
      <c r="M137" s="30"/>
      <c r="N137" s="30"/>
      <c r="O137" s="30"/>
      <c r="P137" s="30"/>
      <c r="Q137" s="30"/>
      <c r="R137" s="30"/>
      <c r="S137" s="30"/>
      <c r="T137" s="30"/>
      <c r="U137" s="30"/>
      <c r="V137" s="30"/>
      <c r="W137" s="30"/>
    </row>
    <row r="138" spans="1:23" x14ac:dyDescent="0.2">
      <c r="A138" s="35"/>
      <c r="D138" s="64"/>
      <c r="E138" s="64"/>
      <c r="F138" s="64"/>
      <c r="G138" s="64"/>
      <c r="H138" s="64"/>
      <c r="I138" s="35"/>
      <c r="J138" s="35"/>
      <c r="K138" s="35"/>
      <c r="L138" s="35"/>
      <c r="W138" s="35"/>
    </row>
    <row r="139" spans="1:23" x14ac:dyDescent="0.2">
      <c r="A139" s="35"/>
      <c r="D139" s="64"/>
      <c r="E139" s="64"/>
      <c r="F139" s="64"/>
      <c r="G139" s="64"/>
      <c r="H139" s="64"/>
      <c r="I139" s="35"/>
      <c r="J139" s="35"/>
      <c r="K139" s="35"/>
      <c r="L139" s="35"/>
      <c r="W139" s="35"/>
    </row>
    <row r="140" spans="1:23" x14ac:dyDescent="0.2">
      <c r="A140" s="35"/>
      <c r="D140" s="64"/>
      <c r="E140" s="64"/>
      <c r="F140" s="64"/>
      <c r="G140" s="64"/>
      <c r="H140" s="64"/>
      <c r="I140" s="35"/>
      <c r="J140" s="35"/>
      <c r="K140" s="35"/>
      <c r="L140" s="35"/>
      <c r="W140" s="35"/>
    </row>
    <row r="141" spans="1:23" x14ac:dyDescent="0.2">
      <c r="A141" s="35"/>
      <c r="D141" s="64"/>
      <c r="E141" s="64"/>
      <c r="F141" s="64"/>
      <c r="G141" s="64"/>
      <c r="H141" s="64"/>
      <c r="I141" s="35"/>
      <c r="J141" s="35"/>
      <c r="K141" s="35"/>
      <c r="L141" s="35"/>
      <c r="W141" s="35"/>
    </row>
    <row r="142" spans="1:23" x14ac:dyDescent="0.2">
      <c r="A142" s="35"/>
      <c r="D142" s="64"/>
      <c r="E142" s="64"/>
      <c r="F142" s="64"/>
      <c r="G142" s="64"/>
      <c r="H142" s="64"/>
      <c r="I142" s="35"/>
      <c r="J142" s="35"/>
      <c r="K142" s="35"/>
      <c r="L142" s="35"/>
      <c r="W142" s="35"/>
    </row>
    <row r="143" spans="1:23" x14ac:dyDescent="0.2">
      <c r="A143" s="35"/>
      <c r="D143" s="64"/>
      <c r="E143" s="64"/>
      <c r="F143" s="64"/>
      <c r="G143" s="64"/>
      <c r="H143" s="64"/>
      <c r="I143" s="35"/>
      <c r="J143" s="35"/>
      <c r="K143" s="35"/>
      <c r="L143" s="35"/>
      <c r="W143" s="35"/>
    </row>
    <row r="144" spans="1:23" x14ac:dyDescent="0.2">
      <c r="A144" s="35"/>
      <c r="D144" s="64"/>
      <c r="E144" s="64"/>
      <c r="F144" s="64"/>
      <c r="G144" s="64"/>
      <c r="H144" s="64"/>
      <c r="I144" s="35"/>
      <c r="J144" s="35"/>
      <c r="K144" s="35"/>
      <c r="L144" s="35"/>
      <c r="W144" s="35"/>
    </row>
    <row r="145" spans="1:23" x14ac:dyDescent="0.2">
      <c r="A145" s="35"/>
      <c r="D145" s="64"/>
      <c r="E145" s="64"/>
      <c r="F145" s="64"/>
      <c r="G145" s="64"/>
      <c r="H145" s="64"/>
      <c r="I145" s="35"/>
      <c r="J145" s="35"/>
      <c r="K145" s="35"/>
      <c r="L145" s="35"/>
      <c r="W145" s="35"/>
    </row>
    <row r="146" spans="1:23" x14ac:dyDescent="0.2">
      <c r="A146" s="35"/>
      <c r="D146" s="64"/>
      <c r="E146" s="64"/>
      <c r="F146" s="64"/>
      <c r="G146" s="64"/>
      <c r="H146" s="64"/>
      <c r="I146" s="35"/>
      <c r="J146" s="35"/>
      <c r="K146" s="35"/>
      <c r="L146" s="35"/>
      <c r="W146" s="35"/>
    </row>
    <row r="147" spans="1:23" x14ac:dyDescent="0.2">
      <c r="A147" s="35"/>
      <c r="D147" s="64"/>
      <c r="E147" s="64"/>
      <c r="F147" s="64"/>
      <c r="G147" s="64"/>
      <c r="H147" s="64"/>
      <c r="I147" s="35"/>
      <c r="J147" s="35"/>
      <c r="K147" s="35"/>
      <c r="L147" s="35"/>
      <c r="W147" s="35"/>
    </row>
    <row r="148" spans="1:23" x14ac:dyDescent="0.2">
      <c r="A148" s="35"/>
      <c r="D148" s="64"/>
      <c r="E148" s="64"/>
      <c r="F148" s="64"/>
      <c r="G148" s="64"/>
      <c r="H148" s="64"/>
      <c r="I148" s="35"/>
      <c r="J148" s="35"/>
      <c r="K148" s="35"/>
      <c r="L148" s="35"/>
      <c r="W148" s="35"/>
    </row>
    <row r="149" spans="1:23" x14ac:dyDescent="0.2">
      <c r="A149" s="35"/>
      <c r="D149" s="64"/>
      <c r="E149" s="64"/>
      <c r="F149" s="64"/>
      <c r="G149" s="64"/>
      <c r="H149" s="64"/>
      <c r="I149" s="35"/>
      <c r="J149" s="35"/>
      <c r="K149" s="35"/>
      <c r="L149" s="35"/>
      <c r="W149" s="35"/>
    </row>
    <row r="150" spans="1:23" x14ac:dyDescent="0.2">
      <c r="A150" s="35"/>
      <c r="D150" s="64"/>
      <c r="E150" s="64"/>
      <c r="F150" s="64"/>
      <c r="G150" s="64"/>
      <c r="H150" s="64"/>
      <c r="I150" s="35"/>
      <c r="J150" s="35"/>
      <c r="K150" s="35"/>
      <c r="L150" s="35"/>
      <c r="W150" s="35"/>
    </row>
    <row r="151" spans="1:23" x14ac:dyDescent="0.2">
      <c r="A151" s="35"/>
      <c r="D151" s="64"/>
      <c r="E151" s="64"/>
      <c r="F151" s="64"/>
      <c r="G151" s="64"/>
      <c r="H151" s="64"/>
      <c r="I151" s="35"/>
      <c r="J151" s="35"/>
      <c r="K151" s="35"/>
      <c r="L151" s="35"/>
      <c r="W151" s="35"/>
    </row>
    <row r="152" spans="1:23" x14ac:dyDescent="0.2">
      <c r="A152" s="35"/>
      <c r="D152" s="64"/>
      <c r="E152" s="64"/>
      <c r="F152" s="64"/>
      <c r="G152" s="64"/>
      <c r="H152" s="64"/>
      <c r="I152" s="35"/>
      <c r="J152" s="35"/>
      <c r="K152" s="35"/>
      <c r="L152" s="35"/>
      <c r="W152" s="35"/>
    </row>
    <row r="153" spans="1:23" x14ac:dyDescent="0.2">
      <c r="A153" s="35"/>
      <c r="D153" s="64"/>
      <c r="E153" s="64"/>
      <c r="F153" s="64"/>
      <c r="G153" s="64"/>
      <c r="H153" s="64"/>
      <c r="I153" s="35"/>
      <c r="J153" s="35"/>
      <c r="K153" s="35"/>
      <c r="L153" s="35"/>
      <c r="W153" s="35"/>
    </row>
    <row r="154" spans="1:23" x14ac:dyDescent="0.2">
      <c r="A154" s="35"/>
      <c r="D154" s="64"/>
      <c r="E154" s="64"/>
      <c r="F154" s="64"/>
      <c r="G154" s="64"/>
      <c r="H154" s="64"/>
      <c r="I154" s="35"/>
      <c r="J154" s="35"/>
      <c r="K154" s="35"/>
      <c r="L154" s="35"/>
      <c r="W154" s="35"/>
    </row>
    <row r="155" spans="1:23" x14ac:dyDescent="0.2">
      <c r="A155" s="35"/>
      <c r="D155" s="64"/>
      <c r="E155" s="64"/>
      <c r="F155" s="64"/>
      <c r="G155" s="64"/>
      <c r="H155" s="64"/>
      <c r="I155" s="35"/>
      <c r="J155" s="35"/>
      <c r="K155" s="35"/>
      <c r="L155" s="35"/>
      <c r="W155" s="35"/>
    </row>
    <row r="156" spans="1:23" x14ac:dyDescent="0.2">
      <c r="A156" s="35"/>
      <c r="D156" s="64"/>
      <c r="E156" s="64"/>
      <c r="F156" s="64"/>
      <c r="G156" s="64"/>
      <c r="H156" s="64"/>
      <c r="I156" s="35"/>
      <c r="J156" s="35"/>
      <c r="K156" s="35"/>
      <c r="L156" s="35"/>
      <c r="W156" s="35"/>
    </row>
    <row r="157" spans="1:23" x14ac:dyDescent="0.2">
      <c r="A157" s="35"/>
      <c r="D157" s="64"/>
      <c r="E157" s="64"/>
      <c r="F157" s="64"/>
      <c r="G157" s="64"/>
      <c r="H157" s="64"/>
      <c r="I157" s="35"/>
      <c r="J157" s="35"/>
      <c r="K157" s="35"/>
      <c r="L157" s="35"/>
      <c r="W157" s="35"/>
    </row>
    <row r="158" spans="1:23" x14ac:dyDescent="0.2">
      <c r="A158" s="35"/>
      <c r="D158" s="64"/>
      <c r="E158" s="64"/>
      <c r="F158" s="64"/>
      <c r="G158" s="64"/>
      <c r="H158" s="64"/>
      <c r="I158" s="35"/>
      <c r="J158" s="35"/>
      <c r="K158" s="35"/>
      <c r="L158" s="35"/>
      <c r="W158" s="35"/>
    </row>
    <row r="159" spans="1:23" x14ac:dyDescent="0.2">
      <c r="A159" s="35"/>
      <c r="D159" s="64"/>
      <c r="E159" s="64"/>
      <c r="F159" s="64"/>
      <c r="G159" s="64"/>
      <c r="H159" s="64"/>
      <c r="I159" s="35"/>
      <c r="J159" s="35"/>
      <c r="K159" s="35"/>
      <c r="L159" s="35"/>
      <c r="W159" s="35"/>
    </row>
    <row r="160" spans="1:23" x14ac:dyDescent="0.2">
      <c r="A160" s="35"/>
      <c r="D160" s="64"/>
      <c r="E160" s="64"/>
      <c r="F160" s="64"/>
      <c r="G160" s="64"/>
      <c r="H160" s="64"/>
      <c r="I160" s="35"/>
      <c r="J160" s="35"/>
      <c r="K160" s="35"/>
      <c r="L160" s="35"/>
      <c r="W160" s="35"/>
    </row>
    <row r="161" spans="1:23" x14ac:dyDescent="0.2">
      <c r="A161" s="35"/>
      <c r="B161" s="35"/>
      <c r="D161" s="64"/>
      <c r="E161" s="64"/>
      <c r="F161" s="64"/>
      <c r="G161" s="64"/>
      <c r="H161" s="64"/>
      <c r="I161" s="35"/>
      <c r="J161" s="35"/>
      <c r="K161" s="35"/>
      <c r="L161" s="35"/>
      <c r="M161" s="35"/>
      <c r="W161" s="35"/>
    </row>
    <row r="162" spans="1:23" x14ac:dyDescent="0.2">
      <c r="A162" s="35"/>
      <c r="C162" s="55"/>
      <c r="D162" s="51"/>
      <c r="E162" s="51"/>
      <c r="F162" s="51"/>
      <c r="G162" s="51"/>
      <c r="H162" s="51"/>
      <c r="I162" s="35"/>
      <c r="J162" s="35"/>
      <c r="K162" s="35"/>
      <c r="L162" s="35"/>
      <c r="W162" s="35"/>
    </row>
    <row r="163" spans="1:23" x14ac:dyDescent="0.2">
      <c r="A163" s="35"/>
      <c r="C163" s="56"/>
      <c r="D163" s="34"/>
      <c r="E163" s="34"/>
      <c r="F163" s="34"/>
      <c r="G163" s="34"/>
      <c r="H163" s="34"/>
      <c r="I163" s="35"/>
      <c r="J163" s="35"/>
      <c r="K163" s="35"/>
      <c r="L163" s="35"/>
      <c r="W163" s="35"/>
    </row>
    <row r="164" spans="1:23" x14ac:dyDescent="0.2">
      <c r="A164" s="35"/>
      <c r="D164" s="34"/>
      <c r="E164" s="34"/>
      <c r="F164" s="34"/>
      <c r="G164" s="34"/>
      <c r="H164" s="34"/>
      <c r="I164" s="41"/>
      <c r="J164" s="41"/>
      <c r="K164" s="41"/>
      <c r="L164" s="41"/>
      <c r="W164" s="35"/>
    </row>
    <row r="165" spans="1:23" x14ac:dyDescent="0.2">
      <c r="A165" s="35"/>
      <c r="D165" s="34"/>
      <c r="E165" s="34"/>
      <c r="F165" s="34"/>
      <c r="G165" s="34"/>
      <c r="H165" s="34"/>
      <c r="I165" s="41"/>
      <c r="J165" s="41"/>
      <c r="K165" s="41"/>
      <c r="L165" s="41"/>
      <c r="W165" s="35"/>
    </row>
    <row r="166" spans="1:23" x14ac:dyDescent="0.2">
      <c r="A166" s="35"/>
      <c r="D166" s="34"/>
      <c r="E166" s="34"/>
      <c r="F166" s="34"/>
      <c r="G166" s="34"/>
      <c r="H166" s="34"/>
      <c r="I166" s="41"/>
      <c r="J166" s="41"/>
      <c r="K166" s="41"/>
      <c r="L166" s="41"/>
      <c r="W166" s="35"/>
    </row>
    <row r="167" spans="1:23" x14ac:dyDescent="0.2">
      <c r="A167" s="35"/>
      <c r="D167" s="64"/>
      <c r="E167" s="64"/>
      <c r="F167" s="64"/>
      <c r="G167" s="64"/>
      <c r="H167" s="64"/>
      <c r="I167" s="35"/>
      <c r="J167" s="35"/>
      <c r="K167" s="35"/>
      <c r="L167" s="35"/>
      <c r="W167" s="35"/>
    </row>
    <row r="168" spans="1:23" x14ac:dyDescent="0.2">
      <c r="A168" s="35"/>
      <c r="D168" s="64"/>
      <c r="E168" s="64"/>
      <c r="F168" s="64"/>
      <c r="G168" s="64"/>
      <c r="H168" s="64"/>
      <c r="I168" s="35"/>
      <c r="J168" s="35"/>
      <c r="K168" s="35"/>
      <c r="L168" s="35"/>
      <c r="W168" s="35"/>
    </row>
    <row r="169" spans="1:23" x14ac:dyDescent="0.2">
      <c r="A169" s="35"/>
      <c r="C169" s="54"/>
      <c r="D169" s="64"/>
      <c r="E169" s="64"/>
      <c r="F169" s="64"/>
      <c r="G169" s="64"/>
      <c r="H169" s="64"/>
      <c r="I169" s="35"/>
      <c r="J169" s="35"/>
      <c r="K169" s="35"/>
      <c r="L169" s="35"/>
      <c r="W169" s="35"/>
    </row>
    <row r="170" spans="1:23" x14ac:dyDescent="0.2">
      <c r="A170" s="35"/>
      <c r="C170" s="54"/>
      <c r="D170" s="64"/>
      <c r="E170" s="64"/>
      <c r="F170" s="64"/>
      <c r="G170" s="64"/>
      <c r="H170" s="64"/>
      <c r="I170" s="35"/>
      <c r="J170" s="35"/>
      <c r="K170" s="35"/>
      <c r="L170" s="35"/>
      <c r="W170" s="35"/>
    </row>
    <row r="171" spans="1:23" x14ac:dyDescent="0.2">
      <c r="A171" s="35"/>
      <c r="C171" s="54"/>
      <c r="D171" s="64"/>
      <c r="E171" s="64"/>
      <c r="F171" s="64"/>
      <c r="G171" s="64"/>
      <c r="H171" s="64"/>
      <c r="I171" s="35"/>
      <c r="J171" s="35"/>
      <c r="K171" s="35"/>
      <c r="L171" s="35"/>
      <c r="W171" s="35"/>
    </row>
    <row r="172" spans="1:23" x14ac:dyDescent="0.2">
      <c r="A172" s="35"/>
      <c r="C172" s="54"/>
      <c r="D172" s="64"/>
      <c r="E172" s="64"/>
      <c r="F172" s="64"/>
      <c r="G172" s="64"/>
      <c r="H172" s="64"/>
      <c r="I172" s="35"/>
      <c r="J172" s="35"/>
      <c r="K172" s="35"/>
      <c r="L172" s="35"/>
      <c r="W172" s="35"/>
    </row>
    <row r="173" spans="1:23" x14ac:dyDescent="0.2">
      <c r="A173" s="35"/>
      <c r="D173" s="64"/>
      <c r="E173" s="64"/>
      <c r="F173" s="64"/>
      <c r="G173" s="64"/>
      <c r="H173" s="64"/>
      <c r="I173" s="35"/>
      <c r="J173" s="35"/>
      <c r="K173" s="35"/>
      <c r="L173" s="35"/>
      <c r="W173" s="35"/>
    </row>
    <row r="174" spans="1:23" x14ac:dyDescent="0.2">
      <c r="A174" s="35"/>
      <c r="D174" s="64"/>
      <c r="E174" s="64"/>
      <c r="F174" s="64"/>
      <c r="G174" s="64"/>
      <c r="H174" s="64"/>
      <c r="I174" s="35"/>
      <c r="J174" s="35"/>
      <c r="K174" s="35"/>
      <c r="L174" s="35"/>
      <c r="W174" s="35"/>
    </row>
    <row r="175" spans="1:23" x14ac:dyDescent="0.2">
      <c r="A175" s="35"/>
      <c r="D175" s="64"/>
      <c r="E175" s="64"/>
      <c r="F175" s="64"/>
      <c r="G175" s="64"/>
      <c r="H175" s="64"/>
      <c r="I175" s="35"/>
      <c r="J175" s="35"/>
      <c r="K175" s="35"/>
      <c r="L175" s="35"/>
      <c r="W175" s="35"/>
    </row>
    <row r="176" spans="1:23" x14ac:dyDescent="0.2">
      <c r="A176" s="35"/>
      <c r="D176" s="64"/>
      <c r="E176" s="64"/>
      <c r="F176" s="64"/>
      <c r="G176" s="64"/>
      <c r="H176" s="64"/>
      <c r="I176" s="35"/>
      <c r="J176" s="35"/>
      <c r="K176" s="35"/>
      <c r="L176" s="35"/>
      <c r="W176" s="35"/>
    </row>
    <row r="177" spans="1:23" x14ac:dyDescent="0.2">
      <c r="A177" s="35"/>
      <c r="D177" s="64"/>
      <c r="E177" s="64"/>
      <c r="F177" s="64"/>
      <c r="G177" s="64"/>
      <c r="H177" s="64"/>
      <c r="I177" s="35"/>
      <c r="J177" s="35"/>
      <c r="K177" s="35"/>
      <c r="L177" s="35"/>
      <c r="W177" s="35"/>
    </row>
    <row r="178" spans="1:23" x14ac:dyDescent="0.2">
      <c r="A178" s="35"/>
      <c r="D178" s="64"/>
      <c r="E178" s="64"/>
      <c r="F178" s="64"/>
      <c r="G178" s="64"/>
      <c r="H178" s="64"/>
      <c r="I178" s="35"/>
      <c r="J178" s="35"/>
      <c r="K178" s="35"/>
      <c r="L178" s="35"/>
      <c r="W178" s="35"/>
    </row>
    <row r="179" spans="1:23" x14ac:dyDescent="0.2">
      <c r="A179" s="35"/>
      <c r="D179" s="64"/>
      <c r="E179" s="64"/>
      <c r="F179" s="64"/>
      <c r="G179" s="64"/>
      <c r="H179" s="64"/>
      <c r="I179" s="35"/>
      <c r="J179" s="35"/>
      <c r="K179" s="35"/>
      <c r="L179" s="35"/>
      <c r="W179" s="35"/>
    </row>
    <row r="180" spans="1:23" x14ac:dyDescent="0.2">
      <c r="A180" s="35"/>
      <c r="D180" s="64"/>
      <c r="E180" s="64"/>
      <c r="F180" s="64"/>
      <c r="G180" s="64"/>
      <c r="H180" s="64"/>
      <c r="I180" s="35"/>
      <c r="J180" s="35"/>
      <c r="K180" s="35"/>
      <c r="L180" s="35"/>
      <c r="W180" s="35"/>
    </row>
    <row r="181" spans="1:23" x14ac:dyDescent="0.2">
      <c r="A181" s="35"/>
      <c r="D181" s="64"/>
      <c r="E181" s="64"/>
      <c r="F181" s="64"/>
      <c r="G181" s="64"/>
      <c r="H181" s="64"/>
      <c r="I181" s="35"/>
      <c r="J181" s="35"/>
      <c r="K181" s="35"/>
      <c r="L181" s="35"/>
      <c r="W181" s="35"/>
    </row>
    <row r="182" spans="1:23" x14ac:dyDescent="0.2">
      <c r="A182" s="35"/>
      <c r="D182" s="64"/>
      <c r="E182" s="64"/>
      <c r="F182" s="64"/>
      <c r="G182" s="64"/>
      <c r="H182" s="64"/>
      <c r="I182" s="35"/>
      <c r="J182" s="35"/>
      <c r="K182" s="35"/>
      <c r="L182" s="35"/>
      <c r="W182" s="35"/>
    </row>
    <row r="183" spans="1:23" x14ac:dyDescent="0.2">
      <c r="A183" s="35"/>
      <c r="D183" s="64"/>
      <c r="E183" s="64"/>
      <c r="F183" s="64"/>
      <c r="G183" s="64"/>
      <c r="H183" s="64"/>
      <c r="I183" s="35"/>
      <c r="J183" s="35"/>
      <c r="K183" s="35"/>
      <c r="L183" s="35"/>
      <c r="W183" s="35"/>
    </row>
    <row r="184" spans="1:23" x14ac:dyDescent="0.2">
      <c r="A184" s="35"/>
      <c r="D184" s="64"/>
      <c r="E184" s="64"/>
      <c r="F184" s="64"/>
      <c r="G184" s="64"/>
      <c r="H184" s="64"/>
      <c r="I184" s="35"/>
      <c r="J184" s="35"/>
      <c r="K184" s="35"/>
      <c r="L184" s="35"/>
      <c r="W184" s="35"/>
    </row>
    <row r="185" spans="1:23" x14ac:dyDescent="0.2">
      <c r="B185" s="35"/>
      <c r="C185" s="35"/>
      <c r="D185" s="35"/>
      <c r="E185" s="35"/>
      <c r="F185" s="35"/>
      <c r="G185" s="35"/>
      <c r="H185" s="35"/>
      <c r="I185" s="51"/>
      <c r="J185" s="51"/>
      <c r="K185" s="51"/>
      <c r="L185" s="51"/>
      <c r="M185" s="35"/>
      <c r="N185" s="35"/>
      <c r="O185" s="35"/>
      <c r="P185" s="35"/>
      <c r="Q185" s="35"/>
      <c r="R185" s="35"/>
      <c r="S185" s="35"/>
      <c r="T185" s="35"/>
      <c r="U185" s="35"/>
      <c r="V185" s="35"/>
    </row>
    <row r="186" spans="1:23" x14ac:dyDescent="0.2">
      <c r="C186" s="55"/>
      <c r="D186" s="51"/>
      <c r="E186" s="51"/>
      <c r="F186" s="51"/>
      <c r="G186" s="51"/>
      <c r="H186" s="51"/>
      <c r="I186" s="51"/>
      <c r="J186" s="51"/>
      <c r="K186" s="51"/>
      <c r="L186" s="51"/>
    </row>
    <row r="187" spans="1:23" x14ac:dyDescent="0.2">
      <c r="D187" s="66"/>
      <c r="E187" s="66"/>
      <c r="F187" s="66"/>
      <c r="G187" s="66"/>
      <c r="H187" s="66"/>
      <c r="I187" s="41"/>
      <c r="J187" s="41"/>
      <c r="K187" s="41"/>
      <c r="L187" s="41"/>
    </row>
    <row r="188" spans="1:23" x14ac:dyDescent="0.2">
      <c r="D188" s="66"/>
      <c r="E188" s="66"/>
      <c r="F188" s="66"/>
      <c r="G188" s="66"/>
      <c r="H188" s="66"/>
      <c r="I188" s="41"/>
      <c r="J188" s="41"/>
      <c r="K188" s="41"/>
      <c r="L188" s="41"/>
    </row>
    <row r="189" spans="1:23" x14ac:dyDescent="0.2">
      <c r="D189" s="66"/>
      <c r="E189" s="66"/>
      <c r="F189" s="66"/>
      <c r="G189" s="66"/>
      <c r="H189" s="66"/>
      <c r="I189" s="41"/>
      <c r="J189" s="41"/>
      <c r="K189" s="41"/>
      <c r="L189" s="41"/>
    </row>
    <row r="190" spans="1:23" x14ac:dyDescent="0.2">
      <c r="D190" s="66"/>
      <c r="E190" s="66"/>
      <c r="F190" s="66"/>
      <c r="G190" s="66"/>
      <c r="H190" s="66"/>
      <c r="I190" s="41"/>
      <c r="J190" s="41"/>
      <c r="K190" s="41"/>
      <c r="L190" s="41"/>
    </row>
    <row r="191" spans="1:23" x14ac:dyDescent="0.2">
      <c r="D191" s="66"/>
      <c r="E191" s="66"/>
      <c r="F191" s="66"/>
      <c r="G191" s="66"/>
      <c r="H191" s="66"/>
      <c r="I191" s="41"/>
      <c r="J191" s="41"/>
      <c r="K191" s="41"/>
      <c r="L191" s="41"/>
    </row>
    <row r="192" spans="1:23" x14ac:dyDescent="0.2">
      <c r="C192" s="35"/>
      <c r="D192" s="52"/>
      <c r="E192" s="52"/>
      <c r="F192" s="52"/>
      <c r="G192" s="52"/>
      <c r="H192" s="52"/>
      <c r="I192" s="41"/>
      <c r="J192" s="41"/>
      <c r="K192" s="41"/>
      <c r="L192" s="41"/>
    </row>
    <row r="194" spans="1:23" x14ac:dyDescent="0.2">
      <c r="C194" s="68"/>
    </row>
    <row r="195" spans="1:23" x14ac:dyDescent="0.2">
      <c r="C195" s="69"/>
    </row>
    <row r="198" spans="1:23" x14ac:dyDescent="0.2">
      <c r="D198" s="70"/>
      <c r="E198" s="70"/>
      <c r="F198" s="70"/>
      <c r="G198" s="70"/>
      <c r="H198" s="70"/>
    </row>
    <row r="199" spans="1:23" x14ac:dyDescent="0.2">
      <c r="D199" s="70"/>
      <c r="E199" s="70"/>
      <c r="F199" s="70"/>
      <c r="G199" s="70"/>
      <c r="H199" s="70"/>
    </row>
    <row r="200" spans="1:23" x14ac:dyDescent="0.2">
      <c r="D200" s="70"/>
      <c r="E200" s="70"/>
      <c r="F200" s="70"/>
      <c r="G200" s="70"/>
      <c r="H200" s="70"/>
    </row>
    <row r="201" spans="1:23" x14ac:dyDescent="0.2">
      <c r="D201" s="70"/>
      <c r="E201" s="70"/>
      <c r="F201" s="70"/>
      <c r="G201" s="70"/>
      <c r="H201" s="70"/>
    </row>
    <row r="202" spans="1:23" x14ac:dyDescent="0.2">
      <c r="D202" s="70"/>
      <c r="E202" s="70"/>
      <c r="F202" s="70"/>
      <c r="G202" s="70"/>
      <c r="H202" s="70"/>
    </row>
    <row r="203" spans="1:23" x14ac:dyDescent="0.2">
      <c r="D203" s="71"/>
      <c r="E203" s="71"/>
      <c r="F203" s="71"/>
      <c r="G203" s="71"/>
      <c r="H203" s="71"/>
    </row>
    <row r="206" spans="1:23" s="35" customForma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spans="1:23" x14ac:dyDescent="0.2">
      <c r="A207" s="35"/>
      <c r="I207" s="35"/>
      <c r="J207" s="35"/>
      <c r="K207" s="35"/>
      <c r="L207" s="35"/>
      <c r="W207" s="35"/>
    </row>
    <row r="208" spans="1:23" x14ac:dyDescent="0.2">
      <c r="B208" s="35"/>
      <c r="C208" s="35"/>
      <c r="D208" s="35"/>
      <c r="E208" s="35"/>
      <c r="F208" s="35"/>
      <c r="G208" s="35"/>
      <c r="H208" s="35"/>
      <c r="I208" s="51"/>
      <c r="J208" s="51"/>
      <c r="K208" s="51"/>
      <c r="L208" s="51"/>
      <c r="M208" s="35"/>
      <c r="N208" s="35"/>
      <c r="O208" s="35"/>
      <c r="P208" s="35"/>
      <c r="Q208" s="35"/>
      <c r="R208" s="35"/>
      <c r="S208" s="35"/>
      <c r="T208" s="35"/>
      <c r="U208" s="35"/>
      <c r="V208" s="35"/>
    </row>
    <row r="209" spans="3:12" x14ac:dyDescent="0.2">
      <c r="C209" s="55"/>
      <c r="D209" s="51"/>
      <c r="E209" s="51"/>
      <c r="F209" s="51"/>
      <c r="G209" s="51"/>
      <c r="H209" s="51"/>
      <c r="I209" s="51"/>
      <c r="J209" s="51"/>
      <c r="K209" s="51"/>
      <c r="L209" s="51"/>
    </row>
    <row r="210" spans="3:12" x14ac:dyDescent="0.2">
      <c r="D210" s="66"/>
      <c r="E210" s="66"/>
      <c r="F210" s="66"/>
      <c r="G210" s="66"/>
      <c r="H210" s="66"/>
      <c r="I210" s="41"/>
      <c r="J210" s="41"/>
      <c r="K210" s="41"/>
      <c r="L210" s="41"/>
    </row>
    <row r="211" spans="3:12" x14ac:dyDescent="0.2">
      <c r="D211" s="66"/>
      <c r="E211" s="66"/>
      <c r="F211" s="66"/>
      <c r="G211" s="66"/>
      <c r="H211" s="66"/>
      <c r="I211" s="41"/>
      <c r="J211" s="41"/>
      <c r="K211" s="41"/>
      <c r="L211" s="41"/>
    </row>
    <row r="212" spans="3:12" x14ac:dyDescent="0.2">
      <c r="D212" s="66"/>
      <c r="E212" s="66"/>
      <c r="F212" s="66"/>
      <c r="G212" s="66"/>
      <c r="H212" s="66"/>
      <c r="I212" s="41"/>
      <c r="J212" s="41"/>
      <c r="K212" s="41"/>
      <c r="L212" s="41"/>
    </row>
    <row r="213" spans="3:12" x14ac:dyDescent="0.2">
      <c r="D213" s="66"/>
      <c r="E213" s="66"/>
      <c r="F213" s="66"/>
      <c r="G213" s="66"/>
      <c r="H213" s="66"/>
      <c r="I213" s="41"/>
      <c r="J213" s="41"/>
      <c r="K213" s="41"/>
      <c r="L213" s="41"/>
    </row>
    <row r="214" spans="3:12" x14ac:dyDescent="0.2">
      <c r="D214" s="66"/>
      <c r="E214" s="66"/>
      <c r="F214" s="66"/>
      <c r="G214" s="66"/>
      <c r="H214" s="66"/>
      <c r="I214" s="41"/>
      <c r="J214" s="41"/>
      <c r="K214" s="41"/>
      <c r="L214" s="41"/>
    </row>
    <row r="215" spans="3:12" x14ac:dyDescent="0.2">
      <c r="D215" s="66"/>
      <c r="E215" s="66"/>
      <c r="F215" s="66"/>
      <c r="G215" s="66"/>
      <c r="H215" s="66"/>
      <c r="I215" s="41"/>
      <c r="J215" s="41"/>
      <c r="K215" s="41"/>
      <c r="L215" s="41"/>
    </row>
    <row r="216" spans="3:12" x14ac:dyDescent="0.2">
      <c r="C216" s="51"/>
      <c r="D216" s="52"/>
      <c r="E216" s="52"/>
      <c r="F216" s="52"/>
      <c r="G216" s="52"/>
      <c r="H216" s="52"/>
      <c r="I216" s="41"/>
      <c r="J216" s="41"/>
      <c r="K216" s="41"/>
      <c r="L216" s="41"/>
    </row>
    <row r="220" spans="3:12" x14ac:dyDescent="0.2">
      <c r="D220" s="72"/>
      <c r="E220" s="72"/>
      <c r="F220" s="72"/>
      <c r="G220" s="72"/>
      <c r="H220" s="72"/>
    </row>
    <row r="221" spans="3:12" x14ac:dyDescent="0.2">
      <c r="D221" s="72"/>
      <c r="E221" s="72"/>
      <c r="F221" s="72"/>
      <c r="G221" s="72"/>
      <c r="H221" s="72"/>
    </row>
    <row r="222" spans="3:12" x14ac:dyDescent="0.2">
      <c r="D222" s="72"/>
      <c r="E222" s="72"/>
      <c r="F222" s="72"/>
      <c r="G222" s="72"/>
      <c r="H222" s="72"/>
    </row>
    <row r="223" spans="3:12" x14ac:dyDescent="0.2">
      <c r="D223" s="72"/>
      <c r="E223" s="72"/>
      <c r="F223" s="72"/>
      <c r="G223" s="72"/>
      <c r="H223" s="72"/>
    </row>
    <row r="224" spans="3:12" x14ac:dyDescent="0.2">
      <c r="D224" s="72"/>
      <c r="E224" s="72"/>
      <c r="F224" s="72"/>
      <c r="G224" s="72"/>
      <c r="H224" s="72"/>
    </row>
    <row r="225" spans="1:23" x14ac:dyDescent="0.2">
      <c r="D225" s="72"/>
      <c r="E225" s="72"/>
      <c r="F225" s="72"/>
      <c r="G225" s="72"/>
      <c r="H225" s="72"/>
    </row>
    <row r="226" spans="1:23" x14ac:dyDescent="0.2">
      <c r="D226" s="71"/>
      <c r="E226" s="71"/>
      <c r="F226" s="71"/>
      <c r="G226" s="71"/>
      <c r="H226" s="71"/>
    </row>
    <row r="227" spans="1:23" x14ac:dyDescent="0.2">
      <c r="C227" s="68"/>
    </row>
    <row r="232" spans="1:23" x14ac:dyDescent="0.2">
      <c r="D232" s="38"/>
      <c r="E232" s="38"/>
      <c r="F232" s="38"/>
      <c r="G232" s="38"/>
      <c r="H232" s="38"/>
    </row>
    <row r="233" spans="1:23" x14ac:dyDescent="0.2">
      <c r="D233" s="38"/>
      <c r="E233" s="38"/>
      <c r="F233" s="38"/>
      <c r="G233" s="38"/>
      <c r="H233" s="38"/>
    </row>
    <row r="234" spans="1:23" s="35" customForma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spans="1:23" x14ac:dyDescent="0.2">
      <c r="A235" s="35"/>
      <c r="I235" s="35"/>
      <c r="J235" s="35"/>
      <c r="K235" s="35"/>
      <c r="L235" s="35"/>
      <c r="W235" s="35"/>
    </row>
    <row r="236" spans="1:23" x14ac:dyDescent="0.2">
      <c r="B236" s="35"/>
      <c r="C236" s="35"/>
      <c r="D236" s="35"/>
      <c r="E236" s="35"/>
      <c r="F236" s="35"/>
      <c r="G236" s="35"/>
      <c r="H236" s="35"/>
      <c r="I236" s="51"/>
      <c r="J236" s="51"/>
      <c r="K236" s="51"/>
      <c r="L236" s="51"/>
      <c r="M236" s="35"/>
      <c r="N236" s="35"/>
      <c r="O236" s="35"/>
      <c r="P236" s="35"/>
      <c r="Q236" s="35"/>
      <c r="R236" s="35"/>
      <c r="S236" s="35"/>
      <c r="T236" s="35"/>
      <c r="U236" s="35"/>
      <c r="V236" s="35"/>
    </row>
    <row r="237" spans="1:23" x14ac:dyDescent="0.2">
      <c r="C237" s="55"/>
      <c r="D237" s="51"/>
      <c r="E237" s="51"/>
      <c r="F237" s="51"/>
      <c r="G237" s="51"/>
      <c r="H237" s="51"/>
      <c r="I237" s="51"/>
      <c r="J237" s="51"/>
      <c r="K237" s="51"/>
      <c r="L237" s="51"/>
    </row>
    <row r="238" spans="1:23" x14ac:dyDescent="0.2">
      <c r="D238" s="66"/>
      <c r="E238" s="66"/>
      <c r="F238" s="66"/>
      <c r="G238" s="66"/>
      <c r="H238" s="66"/>
      <c r="I238" s="41"/>
      <c r="J238" s="41"/>
      <c r="K238" s="41"/>
      <c r="L238" s="41"/>
    </row>
    <row r="239" spans="1:23" x14ac:dyDescent="0.2">
      <c r="D239" s="66"/>
      <c r="E239" s="66"/>
      <c r="F239" s="66"/>
      <c r="G239" s="66"/>
      <c r="H239" s="66"/>
      <c r="I239" s="41"/>
      <c r="J239" s="41"/>
      <c r="K239" s="41"/>
      <c r="L239" s="41"/>
    </row>
    <row r="240" spans="1:23" x14ac:dyDescent="0.2">
      <c r="D240" s="66"/>
      <c r="E240" s="66"/>
      <c r="F240" s="66"/>
      <c r="G240" s="66"/>
      <c r="H240" s="66"/>
      <c r="I240" s="41"/>
      <c r="J240" s="41"/>
      <c r="K240" s="41"/>
      <c r="L240" s="41"/>
    </row>
    <row r="241" spans="3:12" x14ac:dyDescent="0.2">
      <c r="D241" s="66"/>
      <c r="E241" s="66"/>
      <c r="F241" s="66"/>
      <c r="G241" s="66"/>
      <c r="H241" s="66"/>
      <c r="I241" s="41"/>
      <c r="J241" s="41"/>
      <c r="K241" s="41"/>
      <c r="L241" s="41"/>
    </row>
    <row r="242" spans="3:12" x14ac:dyDescent="0.2">
      <c r="I242" s="41"/>
      <c r="J242" s="41"/>
      <c r="K242" s="41"/>
      <c r="L242" s="41"/>
    </row>
    <row r="243" spans="3:12" x14ac:dyDescent="0.2">
      <c r="C243" s="35"/>
      <c r="D243" s="52"/>
      <c r="E243" s="52"/>
      <c r="F243" s="52"/>
      <c r="G243" s="52"/>
      <c r="H243" s="52"/>
      <c r="I243" s="41"/>
      <c r="J243" s="41"/>
      <c r="K243" s="41"/>
      <c r="L243" s="41"/>
    </row>
    <row r="248" spans="3:12" x14ac:dyDescent="0.2">
      <c r="D248" s="70"/>
      <c r="E248" s="70"/>
      <c r="F248" s="70"/>
      <c r="G248" s="70"/>
      <c r="H248" s="70"/>
    </row>
    <row r="249" spans="3:12" x14ac:dyDescent="0.2">
      <c r="D249" s="70"/>
      <c r="E249" s="70"/>
      <c r="F249" s="70"/>
      <c r="G249" s="70"/>
      <c r="H249" s="70"/>
    </row>
    <row r="250" spans="3:12" x14ac:dyDescent="0.2">
      <c r="D250" s="70"/>
      <c r="E250" s="70"/>
      <c r="F250" s="70"/>
      <c r="G250" s="70"/>
      <c r="H250" s="70"/>
    </row>
    <row r="251" spans="3:12" x14ac:dyDescent="0.2">
      <c r="D251" s="73"/>
      <c r="E251" s="73"/>
      <c r="F251" s="73"/>
      <c r="G251" s="73"/>
      <c r="H251" s="73"/>
    </row>
    <row r="252" spans="3:12" x14ac:dyDescent="0.2">
      <c r="D252" s="71"/>
      <c r="E252" s="71"/>
      <c r="F252" s="71"/>
      <c r="G252" s="71"/>
      <c r="H252" s="71"/>
    </row>
    <row r="263" spans="1:23" s="35" customForma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spans="1:23" x14ac:dyDescent="0.2">
      <c r="A264" s="35"/>
      <c r="I264" s="35"/>
      <c r="J264" s="35"/>
      <c r="K264" s="35"/>
      <c r="L264" s="35"/>
      <c r="W264" s="35"/>
    </row>
    <row r="265" spans="1:23" x14ac:dyDescent="0.2">
      <c r="B265" s="35"/>
      <c r="C265" s="35"/>
      <c r="D265" s="35"/>
      <c r="E265" s="35"/>
      <c r="F265" s="35"/>
      <c r="G265" s="35"/>
      <c r="H265" s="35"/>
      <c r="I265" s="51"/>
      <c r="J265" s="51"/>
      <c r="K265" s="51"/>
      <c r="L265" s="51"/>
      <c r="M265" s="35"/>
      <c r="N265" s="35"/>
      <c r="O265" s="35"/>
      <c r="P265" s="35"/>
      <c r="Q265" s="35"/>
      <c r="R265" s="35"/>
      <c r="S265" s="35"/>
      <c r="T265" s="35"/>
      <c r="U265" s="35"/>
      <c r="V265" s="35"/>
    </row>
    <row r="266" spans="1:23" x14ac:dyDescent="0.2">
      <c r="C266" s="55"/>
      <c r="D266" s="51"/>
      <c r="E266" s="51"/>
      <c r="F266" s="51"/>
      <c r="G266" s="51"/>
      <c r="H266" s="51"/>
      <c r="I266" s="51"/>
      <c r="J266" s="51"/>
      <c r="K266" s="51"/>
      <c r="L266" s="51"/>
    </row>
    <row r="267" spans="1:23" x14ac:dyDescent="0.2">
      <c r="D267" s="66"/>
      <c r="E267" s="66"/>
      <c r="F267" s="66"/>
      <c r="G267" s="66"/>
      <c r="H267" s="66"/>
      <c r="I267" s="41"/>
      <c r="J267" s="41"/>
      <c r="K267" s="41"/>
      <c r="L267" s="41"/>
    </row>
    <row r="268" spans="1:23" x14ac:dyDescent="0.2">
      <c r="D268" s="66"/>
      <c r="E268" s="66"/>
      <c r="F268" s="66"/>
      <c r="G268" s="66"/>
      <c r="H268" s="66"/>
      <c r="I268" s="41"/>
      <c r="J268" s="41"/>
      <c r="K268" s="41"/>
      <c r="L268" s="41"/>
    </row>
    <row r="269" spans="1:23" x14ac:dyDescent="0.2">
      <c r="D269" s="66"/>
      <c r="E269" s="66"/>
      <c r="F269" s="66"/>
      <c r="G269" s="66"/>
      <c r="H269" s="66"/>
      <c r="I269" s="41"/>
      <c r="J269" s="41"/>
      <c r="K269" s="41"/>
      <c r="L269" s="41"/>
    </row>
    <row r="270" spans="1:23" x14ac:dyDescent="0.2">
      <c r="I270" s="41"/>
      <c r="J270" s="41"/>
      <c r="K270" s="41"/>
      <c r="L270" s="41"/>
    </row>
    <row r="271" spans="1:23" x14ac:dyDescent="0.2">
      <c r="C271" s="35"/>
      <c r="D271" s="52"/>
      <c r="E271" s="52"/>
      <c r="F271" s="52"/>
      <c r="G271" s="52"/>
      <c r="H271" s="52"/>
      <c r="I271" s="41"/>
      <c r="J271" s="41"/>
      <c r="K271" s="41"/>
      <c r="L271" s="41"/>
    </row>
    <row r="279" spans="4:8" x14ac:dyDescent="0.2">
      <c r="D279" s="70"/>
      <c r="E279" s="70"/>
      <c r="F279" s="70"/>
      <c r="G279" s="70"/>
      <c r="H279" s="70"/>
    </row>
    <row r="280" spans="4:8" x14ac:dyDescent="0.2">
      <c r="D280" s="70"/>
      <c r="E280" s="70"/>
      <c r="F280" s="70"/>
      <c r="G280" s="70"/>
      <c r="H280" s="70"/>
    </row>
    <row r="281" spans="4:8" x14ac:dyDescent="0.2">
      <c r="D281" s="39"/>
      <c r="E281" s="39"/>
      <c r="F281" s="39"/>
      <c r="G281" s="39"/>
      <c r="H281" s="39"/>
    </row>
    <row r="290" spans="1:23" s="35" customFormat="1" x14ac:dyDescent="0.2">
      <c r="A290" s="30"/>
      <c r="B290" s="30"/>
      <c r="C290" s="30"/>
      <c r="D290" s="30"/>
      <c r="E290" s="30"/>
      <c r="F290" s="30"/>
      <c r="G290" s="30"/>
      <c r="H290" s="30"/>
      <c r="M290" s="30"/>
      <c r="N290" s="30"/>
      <c r="O290" s="30"/>
      <c r="P290" s="30"/>
      <c r="Q290" s="30"/>
      <c r="R290" s="30"/>
      <c r="S290" s="30"/>
      <c r="T290" s="30"/>
      <c r="U290" s="30"/>
      <c r="V290" s="30"/>
      <c r="W290" s="30"/>
    </row>
    <row r="291" spans="1:23" x14ac:dyDescent="0.2">
      <c r="A291" s="35"/>
      <c r="C291" s="35"/>
      <c r="D291" s="35"/>
      <c r="E291" s="35"/>
      <c r="F291" s="35"/>
      <c r="G291" s="35"/>
      <c r="H291" s="35"/>
      <c r="I291" s="51"/>
      <c r="J291" s="51"/>
      <c r="K291" s="51"/>
      <c r="L291" s="51"/>
      <c r="W291" s="35"/>
    </row>
    <row r="292" spans="1:23" x14ac:dyDescent="0.2">
      <c r="B292" s="35"/>
      <c r="C292" s="55"/>
      <c r="D292" s="51"/>
      <c r="E292" s="51"/>
      <c r="F292" s="51"/>
      <c r="G292" s="51"/>
      <c r="H292" s="51"/>
      <c r="I292" s="51"/>
      <c r="J292" s="51"/>
      <c r="K292" s="51"/>
      <c r="L292" s="51"/>
      <c r="M292" s="35"/>
      <c r="N292" s="35"/>
      <c r="O292" s="35"/>
      <c r="P292" s="35"/>
      <c r="Q292" s="35"/>
      <c r="R292" s="35"/>
      <c r="S292" s="35"/>
      <c r="T292" s="35"/>
      <c r="U292" s="35"/>
      <c r="V292" s="35"/>
    </row>
    <row r="293" spans="1:23" x14ac:dyDescent="0.2">
      <c r="D293" s="34"/>
      <c r="E293" s="34"/>
      <c r="F293" s="34"/>
      <c r="G293" s="34"/>
      <c r="H293" s="34"/>
      <c r="I293" s="41"/>
      <c r="J293" s="41"/>
      <c r="K293" s="41"/>
      <c r="L293" s="41"/>
    </row>
    <row r="294" spans="1:23" x14ac:dyDescent="0.2">
      <c r="D294" s="66"/>
      <c r="E294" s="66"/>
      <c r="F294" s="66"/>
      <c r="G294" s="66"/>
      <c r="H294" s="66"/>
      <c r="I294" s="41"/>
      <c r="J294" s="41"/>
      <c r="K294" s="41"/>
      <c r="L294" s="41"/>
    </row>
    <row r="295" spans="1:23" x14ac:dyDescent="0.2">
      <c r="D295" s="66"/>
      <c r="E295" s="66"/>
      <c r="F295" s="66"/>
      <c r="G295" s="66"/>
      <c r="H295" s="66"/>
      <c r="I295" s="41"/>
      <c r="J295" s="41"/>
      <c r="K295" s="41"/>
      <c r="L295" s="41"/>
    </row>
    <row r="296" spans="1:23" x14ac:dyDescent="0.2">
      <c r="D296" s="66"/>
      <c r="E296" s="66"/>
      <c r="F296" s="66"/>
      <c r="G296" s="66"/>
      <c r="H296" s="66"/>
      <c r="I296" s="41"/>
      <c r="J296" s="41"/>
      <c r="K296" s="41"/>
      <c r="L296" s="41"/>
    </row>
    <row r="297" spans="1:23" x14ac:dyDescent="0.2">
      <c r="I297" s="41"/>
      <c r="J297" s="41"/>
      <c r="K297" s="41"/>
      <c r="L297" s="41"/>
    </row>
    <row r="298" spans="1:23" x14ac:dyDescent="0.2">
      <c r="C298" s="35"/>
      <c r="D298" s="52"/>
      <c r="E298" s="52"/>
      <c r="F298" s="52"/>
      <c r="G298" s="52"/>
      <c r="H298" s="52"/>
      <c r="I298" s="41"/>
      <c r="J298" s="41"/>
      <c r="K298" s="41"/>
      <c r="L298" s="41"/>
    </row>
  </sheetData>
  <pageMargins left="0.75" right="0.75" top="1" bottom="1" header="0.5" footer="0.5"/>
  <pageSetup orientation="landscape" horizontalDpi="4294967293" verticalDpi="4294967293" r:id="rId1"/>
  <headerFooter alignWithMargins="0"/>
  <rowBreaks count="3" manualBreakCount="3">
    <brk id="136" max="16383" man="1"/>
    <brk id="205" max="16383" man="1"/>
    <brk id="231" max="16383" man="1"/>
  </rowBreaks>
  <colBreaks count="1" manualBreakCount="1">
    <brk id="1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62"/>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2" width="12.85546875" style="30" customWidth="1"/>
    <col min="13" max="13" width="11" style="30" customWidth="1"/>
    <col min="14" max="14" width="11.28515625" style="30" customWidth="1"/>
    <col min="15" max="16384" width="9.140625" style="30"/>
  </cols>
  <sheetData>
    <row r="1" spans="2:20" x14ac:dyDescent="0.2">
      <c r="C1" s="30" t="s">
        <v>0</v>
      </c>
      <c r="D1" s="31"/>
    </row>
    <row r="2" spans="2:20" x14ac:dyDescent="0.2">
      <c r="C2" s="1" t="s">
        <v>139</v>
      </c>
      <c r="D2" s="32"/>
    </row>
    <row r="3" spans="2:20" x14ac:dyDescent="0.2">
      <c r="C3" s="33">
        <v>43800</v>
      </c>
      <c r="D3" s="34"/>
    </row>
    <row r="4" spans="2:20" x14ac:dyDescent="0.2">
      <c r="C4" s="33"/>
      <c r="D4" s="34"/>
    </row>
    <row r="5" spans="2:20" x14ac:dyDescent="0.2">
      <c r="C5" s="33"/>
      <c r="D5" s="34"/>
      <c r="E5" s="66"/>
      <c r="F5" s="66"/>
      <c r="G5" s="66"/>
      <c r="H5" s="66"/>
      <c r="I5" s="66"/>
      <c r="J5" s="66"/>
      <c r="K5" s="66"/>
      <c r="L5" s="66"/>
      <c r="M5" s="66"/>
    </row>
    <row r="6" spans="2:20" x14ac:dyDescent="0.2">
      <c r="B6" s="3" t="s">
        <v>84</v>
      </c>
      <c r="C6" s="33"/>
      <c r="D6" s="34"/>
      <c r="O6" s="3" t="s">
        <v>85</v>
      </c>
    </row>
    <row r="7" spans="2:20" ht="15" x14ac:dyDescent="0.25">
      <c r="C7" s="36"/>
      <c r="D7" s="37">
        <v>2016</v>
      </c>
      <c r="E7" s="37">
        <v>2017</v>
      </c>
      <c r="F7" s="37">
        <v>2018</v>
      </c>
      <c r="G7" s="37">
        <v>2019</v>
      </c>
      <c r="H7" s="37">
        <v>2020</v>
      </c>
      <c r="I7" s="37">
        <v>2021</v>
      </c>
      <c r="J7" s="37">
        <v>2022</v>
      </c>
      <c r="K7" s="37">
        <v>2023</v>
      </c>
      <c r="L7" s="37">
        <v>2024</v>
      </c>
      <c r="M7" s="3" t="s">
        <v>112</v>
      </c>
      <c r="N7" s="74"/>
      <c r="O7" s="74"/>
      <c r="P7" s="74"/>
      <c r="Q7" s="74"/>
      <c r="R7" s="74"/>
      <c r="S7" s="74"/>
    </row>
    <row r="8" spans="2:20" x14ac:dyDescent="0.2">
      <c r="C8" s="2" t="s">
        <v>42</v>
      </c>
      <c r="D8" s="38">
        <v>0</v>
      </c>
      <c r="E8" s="38">
        <v>0</v>
      </c>
      <c r="F8" s="38">
        <v>150</v>
      </c>
      <c r="G8" s="38">
        <v>209.54907033328524</v>
      </c>
      <c r="H8" s="38">
        <v>3099.0641964629217</v>
      </c>
      <c r="I8" s="38">
        <v>3383.9624229974538</v>
      </c>
      <c r="J8" s="38">
        <v>3974.82332741952</v>
      </c>
      <c r="K8" s="38">
        <v>5867.3526028336673</v>
      </c>
      <c r="L8" s="38">
        <v>8161.440836034164</v>
      </c>
      <c r="M8" s="121">
        <v>0.94661140232613694</v>
      </c>
      <c r="N8" s="42"/>
      <c r="O8" s="42"/>
      <c r="P8" s="42"/>
      <c r="Q8" s="42"/>
      <c r="R8" s="42"/>
      <c r="S8" s="42"/>
      <c r="T8" s="42"/>
    </row>
    <row r="9" spans="2:20" x14ac:dyDescent="0.2">
      <c r="C9" s="2" t="s">
        <v>41</v>
      </c>
      <c r="D9" s="38">
        <v>0</v>
      </c>
      <c r="E9" s="38">
        <v>0</v>
      </c>
      <c r="F9" s="38">
        <v>0</v>
      </c>
      <c r="G9" s="38">
        <v>113.66919000000001</v>
      </c>
      <c r="H9" s="38">
        <v>3031.1784000000002</v>
      </c>
      <c r="I9" s="38">
        <v>6062.3567999999996</v>
      </c>
      <c r="J9" s="38">
        <v>12629.910000000002</v>
      </c>
      <c r="K9" s="38">
        <v>18944.865000000002</v>
      </c>
      <c r="L9" s="38">
        <v>25259.820000000003</v>
      </c>
      <c r="M9" s="121"/>
      <c r="N9" s="42"/>
      <c r="O9" s="42"/>
      <c r="P9" s="42"/>
      <c r="Q9" s="42"/>
      <c r="R9" s="42"/>
      <c r="S9" s="42"/>
      <c r="T9" s="42"/>
    </row>
    <row r="10" spans="2:20" x14ac:dyDescent="0.2">
      <c r="C10" s="20" t="s">
        <v>23</v>
      </c>
      <c r="D10" s="40">
        <v>0</v>
      </c>
      <c r="E10" s="40">
        <v>0</v>
      </c>
      <c r="F10" s="40">
        <v>150</v>
      </c>
      <c r="G10" s="40">
        <v>323.21826033328523</v>
      </c>
      <c r="H10" s="40">
        <v>6130.2425964629219</v>
      </c>
      <c r="I10" s="40">
        <v>9446.3192229974538</v>
      </c>
      <c r="J10" s="40">
        <v>16604.733327419523</v>
      </c>
      <c r="K10" s="40">
        <v>24812.217602833669</v>
      </c>
      <c r="L10" s="40">
        <v>33421.260836034169</v>
      </c>
      <c r="M10" s="15">
        <v>1.4621920712954464</v>
      </c>
      <c r="N10" s="42"/>
      <c r="O10" s="42"/>
      <c r="P10" s="42"/>
      <c r="Q10" s="42"/>
      <c r="R10" s="42"/>
      <c r="S10" s="42"/>
      <c r="T10" s="42"/>
    </row>
    <row r="11" spans="2:20" x14ac:dyDescent="0.2">
      <c r="C11" s="144"/>
      <c r="D11" s="145"/>
      <c r="E11" s="145"/>
      <c r="F11" s="145"/>
      <c r="G11" s="145"/>
      <c r="H11" s="145"/>
      <c r="I11" s="145"/>
      <c r="J11" s="145"/>
      <c r="K11" s="145"/>
      <c r="L11" s="145"/>
      <c r="M11" s="38"/>
      <c r="N11" s="42"/>
      <c r="O11" s="42"/>
      <c r="P11" s="42"/>
      <c r="Q11" s="42"/>
      <c r="R11" s="42"/>
      <c r="S11" s="42"/>
      <c r="T11" s="42"/>
    </row>
    <row r="12" spans="2:20" x14ac:dyDescent="0.2">
      <c r="C12" s="144"/>
      <c r="D12" s="145"/>
      <c r="E12" s="145"/>
      <c r="F12" s="145"/>
      <c r="G12" s="145"/>
      <c r="H12" s="145"/>
      <c r="I12" s="145"/>
      <c r="J12" s="145"/>
      <c r="K12" s="145"/>
      <c r="L12" s="145"/>
      <c r="M12" s="39"/>
      <c r="N12" s="42"/>
      <c r="O12" s="42"/>
      <c r="P12" s="42"/>
      <c r="Q12" s="42"/>
      <c r="R12" s="42"/>
      <c r="S12" s="42"/>
      <c r="T12" s="42"/>
    </row>
    <row r="13" spans="2:20" x14ac:dyDescent="0.2">
      <c r="C13" s="132"/>
      <c r="D13" s="146"/>
      <c r="E13" s="146"/>
      <c r="F13" s="146"/>
      <c r="G13" s="146"/>
      <c r="H13" s="146"/>
      <c r="I13" s="146"/>
      <c r="J13" s="146"/>
      <c r="K13" s="146"/>
      <c r="L13" s="146"/>
      <c r="M13" s="41"/>
    </row>
    <row r="14" spans="2:20" x14ac:dyDescent="0.2">
      <c r="C14" s="128"/>
      <c r="D14" s="147"/>
      <c r="E14" s="147"/>
      <c r="F14" s="147"/>
      <c r="G14" s="147"/>
      <c r="H14" s="147"/>
      <c r="I14" s="147"/>
      <c r="J14" s="147"/>
      <c r="K14" s="147"/>
      <c r="L14" s="147"/>
    </row>
    <row r="15" spans="2:20" ht="119.25" customHeight="1" x14ac:dyDescent="0.2"/>
    <row r="16" spans="2:20" s="17" customFormat="1" ht="15" x14ac:dyDescent="0.25">
      <c r="C16" s="77"/>
      <c r="D16" s="77"/>
      <c r="E16" s="77"/>
      <c r="F16" s="77"/>
      <c r="G16" s="77"/>
      <c r="H16" s="77"/>
      <c r="I16" s="77"/>
      <c r="J16" s="77"/>
      <c r="K16" s="77"/>
      <c r="L16" s="77"/>
      <c r="R16" s="77"/>
    </row>
    <row r="17" spans="2:20" x14ac:dyDescent="0.2">
      <c r="B17" s="3" t="s">
        <v>130</v>
      </c>
      <c r="C17" s="33"/>
      <c r="D17" s="34"/>
      <c r="O17" s="3" t="s">
        <v>105</v>
      </c>
    </row>
    <row r="18" spans="2:20" ht="15" x14ac:dyDescent="0.25">
      <c r="C18" s="36"/>
      <c r="D18" s="37">
        <v>2016</v>
      </c>
      <c r="E18" s="37">
        <v>2017</v>
      </c>
      <c r="F18" s="37">
        <v>2018</v>
      </c>
      <c r="G18" s="37">
        <v>2019</v>
      </c>
      <c r="H18" s="37">
        <v>2020</v>
      </c>
      <c r="I18" s="37">
        <v>2021</v>
      </c>
      <c r="J18" s="37">
        <v>2022</v>
      </c>
      <c r="K18" s="37">
        <v>2023</v>
      </c>
      <c r="L18" s="37">
        <v>2024</v>
      </c>
      <c r="M18" s="3" t="s">
        <v>112</v>
      </c>
      <c r="N18" s="74"/>
      <c r="O18" s="74"/>
      <c r="P18" s="74"/>
      <c r="Q18" s="74"/>
      <c r="R18" s="74"/>
      <c r="S18" s="74"/>
    </row>
    <row r="19" spans="2:20" x14ac:dyDescent="0.2">
      <c r="C19" s="2" t="s">
        <v>42</v>
      </c>
      <c r="D19" s="38">
        <v>0</v>
      </c>
      <c r="E19" s="38">
        <v>0</v>
      </c>
      <c r="F19" s="38">
        <v>35.4</v>
      </c>
      <c r="G19" s="38">
        <v>372.34743590394464</v>
      </c>
      <c r="H19" s="38">
        <v>17839.005955707104</v>
      </c>
      <c r="I19" s="38">
        <v>69373.76837369331</v>
      </c>
      <c r="J19" s="38">
        <v>182917.74233485342</v>
      </c>
      <c r="K19" s="38">
        <v>297746.61123400409</v>
      </c>
      <c r="L19" s="38">
        <v>421107.88653403049</v>
      </c>
      <c r="M19" s="121">
        <v>3.7778409182023225</v>
      </c>
      <c r="N19" s="138"/>
      <c r="O19" s="42"/>
      <c r="P19" s="42"/>
      <c r="Q19" s="42"/>
      <c r="R19" s="42"/>
      <c r="S19" s="42"/>
      <c r="T19" s="42"/>
    </row>
    <row r="20" spans="2:20" x14ac:dyDescent="0.2">
      <c r="C20" s="2" t="s">
        <v>41</v>
      </c>
      <c r="D20" s="38">
        <v>0</v>
      </c>
      <c r="E20" s="38">
        <v>0</v>
      </c>
      <c r="F20" s="38">
        <v>24.6</v>
      </c>
      <c r="G20" s="38">
        <v>274.08908476262582</v>
      </c>
      <c r="H20" s="38">
        <v>12812.207026607506</v>
      </c>
      <c r="I20" s="38">
        <v>43982.062302276128</v>
      </c>
      <c r="J20" s="38">
        <v>115967.45755869793</v>
      </c>
      <c r="K20" s="38">
        <v>198497.74082266924</v>
      </c>
      <c r="L20" s="38">
        <v>280738.59102268709</v>
      </c>
      <c r="M20" s="121">
        <v>3.7449084215677546</v>
      </c>
      <c r="N20" s="42"/>
      <c r="O20" s="42"/>
      <c r="P20" s="42"/>
      <c r="Q20" s="42"/>
      <c r="R20" s="42"/>
      <c r="S20" s="42"/>
      <c r="T20" s="42"/>
    </row>
    <row r="21" spans="2:20" x14ac:dyDescent="0.2">
      <c r="C21" s="20" t="s">
        <v>23</v>
      </c>
      <c r="D21" s="40">
        <v>0</v>
      </c>
      <c r="E21" s="40">
        <v>0</v>
      </c>
      <c r="F21" s="40">
        <v>60</v>
      </c>
      <c r="G21" s="40">
        <v>646.43652066657046</v>
      </c>
      <c r="H21" s="40">
        <v>30651.21298231461</v>
      </c>
      <c r="I21" s="40">
        <v>113355.83067596944</v>
      </c>
      <c r="J21" s="40">
        <v>298885.19989355135</v>
      </c>
      <c r="K21" s="40">
        <v>496244.35205667332</v>
      </c>
      <c r="L21" s="40">
        <v>701846.47755671758</v>
      </c>
      <c r="M21" s="15">
        <v>3.7644760227881511</v>
      </c>
      <c r="N21" s="42"/>
      <c r="O21" s="42"/>
      <c r="P21" s="42"/>
      <c r="Q21" s="42"/>
      <c r="R21" s="42"/>
      <c r="S21" s="42"/>
      <c r="T21" s="42"/>
    </row>
    <row r="22" spans="2:20" x14ac:dyDescent="0.2">
      <c r="C22" s="33"/>
      <c r="M22" s="38"/>
      <c r="N22" s="42"/>
      <c r="O22" s="42"/>
      <c r="P22" s="42"/>
      <c r="Q22" s="42"/>
      <c r="R22" s="42"/>
      <c r="S22" s="42"/>
      <c r="T22" s="42"/>
    </row>
    <row r="23" spans="2:20" x14ac:dyDescent="0.2">
      <c r="C23" s="117" t="s">
        <v>103</v>
      </c>
      <c r="D23" s="38"/>
      <c r="E23" s="38"/>
      <c r="F23" s="38"/>
      <c r="G23" s="38"/>
      <c r="H23" s="38"/>
      <c r="I23" s="38"/>
      <c r="J23" s="38"/>
      <c r="K23" s="38"/>
      <c r="L23" s="38"/>
      <c r="M23" s="39"/>
      <c r="N23" s="42"/>
      <c r="O23" s="42"/>
      <c r="P23" s="42"/>
      <c r="Q23" s="42"/>
      <c r="R23" s="42"/>
      <c r="S23" s="42"/>
      <c r="T23" s="42"/>
    </row>
    <row r="24" spans="2:20" x14ac:dyDescent="0.2">
      <c r="C24" s="1"/>
      <c r="D24" s="41"/>
      <c r="E24" s="41"/>
      <c r="F24" s="41"/>
      <c r="G24" s="41"/>
      <c r="H24" s="41"/>
      <c r="I24" s="41"/>
      <c r="J24" s="41"/>
      <c r="K24" s="41"/>
      <c r="L24" s="41"/>
      <c r="M24" s="41"/>
    </row>
    <row r="25" spans="2:20" x14ac:dyDescent="0.2">
      <c r="C25" s="2"/>
      <c r="D25" s="70"/>
      <c r="E25" s="70"/>
      <c r="F25" s="70"/>
      <c r="G25" s="70"/>
      <c r="H25" s="70"/>
      <c r="I25" s="70"/>
      <c r="J25" s="70"/>
      <c r="K25" s="70"/>
      <c r="L25" s="70"/>
    </row>
    <row r="26" spans="2:20" ht="119.25" customHeight="1" x14ac:dyDescent="0.2"/>
    <row r="27" spans="2:20" x14ac:dyDescent="0.2">
      <c r="D27" s="45"/>
      <c r="E27" s="45"/>
      <c r="F27" s="45"/>
      <c r="G27" s="45"/>
      <c r="H27" s="45"/>
      <c r="I27" s="45"/>
    </row>
    <row r="28" spans="2:20" x14ac:dyDescent="0.2">
      <c r="B28" s="3" t="s">
        <v>104</v>
      </c>
      <c r="C28" s="33"/>
      <c r="D28" s="34"/>
      <c r="O28" s="3" t="s">
        <v>106</v>
      </c>
    </row>
    <row r="29" spans="2:20" x14ac:dyDescent="0.2">
      <c r="C29" s="36"/>
      <c r="D29" s="37">
        <v>2016</v>
      </c>
      <c r="E29" s="37">
        <v>2017</v>
      </c>
      <c r="F29" s="37">
        <v>2018</v>
      </c>
      <c r="G29" s="37">
        <v>2019</v>
      </c>
      <c r="H29" s="37">
        <v>2020</v>
      </c>
      <c r="I29" s="37">
        <v>2021</v>
      </c>
      <c r="J29" s="37">
        <v>2022</v>
      </c>
      <c r="K29" s="37">
        <v>2023</v>
      </c>
      <c r="L29" s="37">
        <v>2024</v>
      </c>
      <c r="M29" s="3" t="s">
        <v>112</v>
      </c>
    </row>
    <row r="30" spans="2:20" x14ac:dyDescent="0.2">
      <c r="C30" s="2" t="s">
        <v>42</v>
      </c>
      <c r="D30" s="46">
        <v>0</v>
      </c>
      <c r="E30" s="46">
        <v>0</v>
      </c>
      <c r="F30" s="46">
        <v>525172.5</v>
      </c>
      <c r="G30" s="46">
        <v>808448.72021863272</v>
      </c>
      <c r="H30" s="46">
        <v>15642554.556555886</v>
      </c>
      <c r="I30" s="46">
        <v>29025801.216999929</v>
      </c>
      <c r="J30" s="46">
        <v>56904704.620820329</v>
      </c>
      <c r="K30" s="46">
        <v>86114512.626365721</v>
      </c>
      <c r="L30" s="46">
        <v>118174328.72434473</v>
      </c>
      <c r="M30" s="121">
        <v>1.4662486538850539</v>
      </c>
      <c r="N30" s="123"/>
    </row>
    <row r="31" spans="2:20" x14ac:dyDescent="0.2">
      <c r="C31" s="2" t="s">
        <v>41</v>
      </c>
      <c r="D31" s="46">
        <v>0</v>
      </c>
      <c r="E31" s="46">
        <v>0</v>
      </c>
      <c r="F31" s="46">
        <v>4428</v>
      </c>
      <c r="G31" s="46">
        <v>196195.12286489518</v>
      </c>
      <c r="H31" s="46">
        <v>6213374.6391958855</v>
      </c>
      <c r="I31" s="46">
        <v>14869602.517259611</v>
      </c>
      <c r="J31" s="46">
        <v>33685497.777878225</v>
      </c>
      <c r="K31" s="46">
        <v>52653147.391879126</v>
      </c>
      <c r="L31" s="46">
        <v>70501755.817791089</v>
      </c>
      <c r="M31" s="121">
        <v>4.0157057858501082</v>
      </c>
    </row>
    <row r="32" spans="2:20" x14ac:dyDescent="0.2">
      <c r="C32" s="99" t="s">
        <v>23</v>
      </c>
      <c r="D32" s="47">
        <v>0</v>
      </c>
      <c r="E32" s="47">
        <v>0</v>
      </c>
      <c r="F32" s="47">
        <v>529600.5</v>
      </c>
      <c r="G32" s="47">
        <v>1004643.8430835279</v>
      </c>
      <c r="H32" s="47">
        <v>21855929.195751771</v>
      </c>
      <c r="I32" s="47">
        <v>43895403.734259538</v>
      </c>
      <c r="J32" s="47">
        <v>90590202.398698553</v>
      </c>
      <c r="K32" s="47">
        <v>138767660.01824486</v>
      </c>
      <c r="L32" s="47">
        <v>188676084.54213583</v>
      </c>
      <c r="M32" s="15">
        <v>1.6625314400483329</v>
      </c>
    </row>
    <row r="34" spans="2:15" x14ac:dyDescent="0.2">
      <c r="C34" s="116" t="s">
        <v>152</v>
      </c>
      <c r="H34" s="126"/>
      <c r="I34" s="126"/>
      <c r="J34" s="126"/>
      <c r="K34" s="126"/>
      <c r="L34" s="111"/>
    </row>
    <row r="35" spans="2:15" ht="145.5" customHeight="1" x14ac:dyDescent="0.2"/>
    <row r="36" spans="2:15" x14ac:dyDescent="0.2">
      <c r="B36" s="35"/>
      <c r="C36" s="33"/>
      <c r="D36" s="34"/>
      <c r="O36" s="35"/>
    </row>
    <row r="37" spans="2:15" x14ac:dyDescent="0.2">
      <c r="C37" s="75"/>
      <c r="D37" s="76"/>
      <c r="E37" s="76"/>
      <c r="F37" s="76"/>
      <c r="G37" s="76"/>
      <c r="H37" s="76"/>
      <c r="I37" s="76"/>
      <c r="J37" s="76"/>
      <c r="K37" s="76"/>
      <c r="L37" s="76"/>
      <c r="M37" s="35"/>
    </row>
    <row r="38" spans="2:15" s="35" customFormat="1" ht="15" x14ac:dyDescent="0.25">
      <c r="C38" s="48"/>
      <c r="D38" s="38"/>
      <c r="E38" s="38"/>
      <c r="F38" s="38"/>
      <c r="G38" s="38"/>
      <c r="H38" s="38"/>
      <c r="I38" s="38"/>
      <c r="J38" s="38"/>
      <c r="K38" s="38"/>
      <c r="L38" s="38"/>
      <c r="M38" s="39"/>
    </row>
    <row r="39" spans="2:15" ht="15" x14ac:dyDescent="0.25">
      <c r="C39" s="48"/>
      <c r="D39" s="38"/>
      <c r="E39" s="38"/>
      <c r="F39" s="38"/>
      <c r="G39" s="38"/>
      <c r="H39" s="38"/>
      <c r="I39" s="38"/>
      <c r="J39" s="38"/>
      <c r="K39" s="38"/>
      <c r="L39" s="38"/>
    </row>
    <row r="40" spans="2:15" ht="15" x14ac:dyDescent="0.25">
      <c r="C40" s="48"/>
      <c r="D40" s="38"/>
      <c r="E40" s="38"/>
      <c r="F40" s="38"/>
      <c r="G40" s="38"/>
      <c r="H40" s="38"/>
      <c r="I40" s="38"/>
      <c r="J40" s="38"/>
      <c r="K40" s="38"/>
      <c r="L40" s="38"/>
    </row>
    <row r="41" spans="2:15" ht="15" x14ac:dyDescent="0.25">
      <c r="C41" s="48"/>
      <c r="D41" s="38"/>
      <c r="E41" s="38"/>
      <c r="F41" s="38"/>
      <c r="G41" s="38"/>
      <c r="H41" s="38"/>
      <c r="I41" s="38"/>
      <c r="J41" s="38"/>
      <c r="K41" s="38"/>
      <c r="L41" s="38"/>
    </row>
    <row r="42" spans="2:15" ht="15" x14ac:dyDescent="0.25">
      <c r="C42" s="48"/>
      <c r="D42" s="38"/>
      <c r="E42" s="38"/>
      <c r="F42" s="38"/>
      <c r="G42" s="38"/>
      <c r="H42" s="38"/>
      <c r="I42" s="38"/>
      <c r="J42" s="38"/>
      <c r="K42" s="38"/>
      <c r="L42" s="38"/>
    </row>
    <row r="43" spans="2:15" ht="15" x14ac:dyDescent="0.25">
      <c r="C43" s="48"/>
      <c r="D43" s="38"/>
      <c r="E43" s="38"/>
      <c r="F43" s="38"/>
      <c r="G43" s="38"/>
      <c r="H43" s="38"/>
      <c r="I43" s="38"/>
      <c r="J43" s="38"/>
      <c r="K43" s="38"/>
      <c r="L43" s="38"/>
    </row>
    <row r="44" spans="2:15" ht="15" x14ac:dyDescent="0.25">
      <c r="C44" s="48"/>
      <c r="D44" s="40"/>
      <c r="E44" s="40"/>
      <c r="F44" s="40"/>
      <c r="G44" s="40"/>
      <c r="H44" s="40"/>
      <c r="I44" s="40"/>
      <c r="J44" s="40"/>
      <c r="K44" s="40"/>
      <c r="L44" s="40"/>
      <c r="M44" s="41"/>
    </row>
    <row r="45" spans="2:15" x14ac:dyDescent="0.2">
      <c r="C45" s="49"/>
      <c r="D45" s="34"/>
      <c r="E45" s="34"/>
      <c r="F45" s="34"/>
      <c r="G45" s="34"/>
      <c r="H45" s="34"/>
      <c r="I45" s="41"/>
      <c r="J45" s="41"/>
      <c r="K45" s="41"/>
      <c r="L45" s="41"/>
    </row>
    <row r="46" spans="2:15" x14ac:dyDescent="0.2">
      <c r="C46" s="50"/>
      <c r="D46" s="34"/>
      <c r="E46" s="34"/>
      <c r="F46" s="34"/>
      <c r="G46" s="34"/>
      <c r="H46" s="34"/>
      <c r="I46" s="41"/>
      <c r="J46" s="41"/>
      <c r="K46" s="41"/>
      <c r="L46" s="41"/>
    </row>
    <row r="47" spans="2:15" x14ac:dyDescent="0.2">
      <c r="C47" s="50"/>
      <c r="D47" s="34"/>
      <c r="E47" s="34"/>
      <c r="F47" s="34"/>
      <c r="G47" s="34"/>
      <c r="H47" s="34"/>
      <c r="I47" s="41"/>
      <c r="J47" s="41"/>
      <c r="K47" s="41"/>
      <c r="L47" s="41"/>
    </row>
    <row r="48" spans="2:15" x14ac:dyDescent="0.2">
      <c r="D48" s="34"/>
      <c r="E48" s="34"/>
      <c r="F48" s="34"/>
      <c r="G48" s="34"/>
      <c r="H48" s="34"/>
      <c r="I48" s="41"/>
      <c r="J48" s="41"/>
      <c r="K48" s="41"/>
      <c r="L48" s="41"/>
    </row>
    <row r="49" spans="3:12" x14ac:dyDescent="0.2">
      <c r="D49" s="34"/>
      <c r="E49" s="34"/>
      <c r="F49" s="34"/>
      <c r="G49" s="34"/>
      <c r="H49" s="34"/>
      <c r="I49" s="41"/>
      <c r="J49" s="41"/>
      <c r="K49" s="41"/>
      <c r="L49" s="41"/>
    </row>
    <row r="50" spans="3:12" x14ac:dyDescent="0.2">
      <c r="C50" s="51"/>
      <c r="D50" s="52"/>
      <c r="E50" s="52"/>
      <c r="F50" s="52"/>
      <c r="G50" s="52"/>
      <c r="H50" s="52"/>
      <c r="I50" s="41"/>
      <c r="J50" s="41"/>
      <c r="K50" s="41"/>
      <c r="L50" s="41"/>
    </row>
    <row r="51" spans="3:12" x14ac:dyDescent="0.2">
      <c r="C51" s="35"/>
      <c r="D51" s="53"/>
      <c r="E51" s="53"/>
      <c r="F51" s="52"/>
      <c r="G51" s="53"/>
      <c r="H51" s="53"/>
      <c r="I51" s="41"/>
      <c r="J51" s="41"/>
      <c r="K51" s="41"/>
      <c r="L51" s="41"/>
    </row>
    <row r="52" spans="3:12" x14ac:dyDescent="0.2">
      <c r="D52" s="52"/>
      <c r="E52" s="52"/>
      <c r="F52" s="52"/>
      <c r="G52" s="52"/>
      <c r="H52" s="52"/>
      <c r="I52" s="41"/>
      <c r="J52" s="41"/>
      <c r="K52" s="41"/>
      <c r="L52" s="41"/>
    </row>
    <row r="55" spans="3:12" x14ac:dyDescent="0.2">
      <c r="C55" s="35"/>
      <c r="D55" s="53"/>
      <c r="E55" s="53"/>
      <c r="F55" s="52"/>
      <c r="G55" s="53"/>
      <c r="H55" s="53"/>
      <c r="I55" s="41"/>
      <c r="J55" s="41"/>
      <c r="K55" s="41"/>
      <c r="L55" s="41"/>
    </row>
    <row r="56" spans="3:12" x14ac:dyDescent="0.2">
      <c r="C56" s="35"/>
      <c r="D56" s="52"/>
      <c r="E56" s="52"/>
      <c r="F56" s="52"/>
      <c r="G56" s="52"/>
      <c r="H56" s="52"/>
      <c r="I56" s="41"/>
      <c r="J56" s="41"/>
      <c r="K56" s="41"/>
      <c r="L56" s="41"/>
    </row>
    <row r="57" spans="3:12" x14ac:dyDescent="0.2">
      <c r="C57" s="35"/>
      <c r="D57" s="52"/>
      <c r="E57" s="52"/>
      <c r="F57" s="52"/>
      <c r="G57" s="52"/>
      <c r="H57" s="52"/>
      <c r="I57" s="41"/>
      <c r="J57" s="41"/>
      <c r="K57" s="41"/>
      <c r="L57" s="41"/>
    </row>
    <row r="58" spans="3:12" x14ac:dyDescent="0.2">
      <c r="D58" s="52"/>
      <c r="E58" s="52"/>
      <c r="F58" s="52"/>
      <c r="G58" s="52"/>
      <c r="H58" s="52"/>
      <c r="I58" s="41"/>
      <c r="J58" s="41"/>
      <c r="K58" s="41"/>
      <c r="L58" s="41"/>
    </row>
    <row r="59" spans="3:12" x14ac:dyDescent="0.2">
      <c r="D59" s="52"/>
      <c r="E59" s="52"/>
      <c r="F59" s="35"/>
      <c r="G59" s="52"/>
      <c r="H59" s="52"/>
      <c r="I59" s="35"/>
      <c r="J59" s="35"/>
      <c r="K59" s="35"/>
      <c r="L59" s="35"/>
    </row>
    <row r="60" spans="3:12" x14ac:dyDescent="0.2">
      <c r="D60" s="52"/>
      <c r="E60" s="52"/>
      <c r="F60" s="35"/>
      <c r="G60" s="52"/>
      <c r="H60" s="52"/>
      <c r="I60" s="35"/>
      <c r="J60" s="35"/>
      <c r="K60" s="35"/>
      <c r="L60" s="35"/>
    </row>
    <row r="61" spans="3:12" x14ac:dyDescent="0.2">
      <c r="C61" s="35"/>
      <c r="D61" s="52"/>
      <c r="E61" s="52"/>
      <c r="F61" s="35"/>
      <c r="G61" s="52"/>
      <c r="H61" s="52"/>
      <c r="I61" s="35"/>
      <c r="J61" s="35"/>
      <c r="K61" s="35"/>
      <c r="L61" s="35"/>
    </row>
    <row r="62" spans="3:12" x14ac:dyDescent="0.2">
      <c r="C62" s="35"/>
      <c r="D62" s="52"/>
      <c r="E62" s="52"/>
      <c r="F62" s="35"/>
      <c r="G62" s="52"/>
      <c r="H62" s="52"/>
      <c r="I62" s="35"/>
      <c r="J62" s="35"/>
      <c r="K62" s="35"/>
      <c r="L62" s="35"/>
    </row>
    <row r="63" spans="3:12" x14ac:dyDescent="0.2">
      <c r="C63" s="54"/>
      <c r="D63" s="52"/>
      <c r="E63" s="52"/>
      <c r="F63" s="35"/>
      <c r="G63" s="52"/>
      <c r="H63" s="52"/>
      <c r="I63" s="35"/>
      <c r="J63" s="35"/>
      <c r="K63" s="35"/>
      <c r="L63" s="35"/>
    </row>
    <row r="64" spans="3:12" x14ac:dyDescent="0.2">
      <c r="C64" s="54"/>
      <c r="D64" s="52"/>
      <c r="E64" s="52"/>
      <c r="F64" s="35"/>
      <c r="G64" s="52"/>
      <c r="H64" s="52"/>
      <c r="I64" s="35"/>
      <c r="J64" s="35"/>
      <c r="K64" s="35"/>
      <c r="L64" s="35"/>
    </row>
    <row r="65" spans="2:23" x14ac:dyDescent="0.2">
      <c r="C65" s="54"/>
      <c r="D65" s="52"/>
      <c r="E65" s="52"/>
      <c r="F65" s="35"/>
      <c r="G65" s="52"/>
      <c r="H65" s="52"/>
      <c r="I65" s="35"/>
      <c r="J65" s="35"/>
      <c r="K65" s="35"/>
      <c r="L65" s="35"/>
    </row>
    <row r="66" spans="2:23" x14ac:dyDescent="0.2">
      <c r="C66" s="35"/>
      <c r="D66" s="52"/>
      <c r="E66" s="52"/>
      <c r="F66" s="35"/>
      <c r="G66" s="52"/>
      <c r="H66" s="52"/>
      <c r="I66" s="35"/>
      <c r="J66" s="35"/>
      <c r="K66" s="35"/>
      <c r="L66" s="35"/>
    </row>
    <row r="67" spans="2:23" s="35" customFormat="1" x14ac:dyDescent="0.2">
      <c r="B67" s="30"/>
      <c r="C67" s="55"/>
      <c r="D67" s="51"/>
      <c r="E67" s="51"/>
      <c r="F67" s="51"/>
      <c r="G67" s="51"/>
      <c r="H67" s="51"/>
      <c r="M67" s="30"/>
      <c r="N67" s="30"/>
      <c r="O67" s="30"/>
      <c r="P67" s="30"/>
      <c r="Q67" s="30"/>
      <c r="R67" s="30"/>
      <c r="S67" s="30"/>
      <c r="T67" s="30"/>
      <c r="U67" s="30"/>
      <c r="V67" s="30"/>
      <c r="W67" s="30"/>
    </row>
    <row r="68" spans="2:23" s="35" customFormat="1" x14ac:dyDescent="0.2">
      <c r="B68" s="30"/>
      <c r="C68" s="56"/>
      <c r="D68" s="41"/>
      <c r="E68" s="41"/>
      <c r="F68" s="41"/>
      <c r="G68" s="41"/>
      <c r="H68" s="41"/>
      <c r="M68" s="30"/>
      <c r="N68" s="30"/>
      <c r="O68" s="30"/>
      <c r="P68" s="30"/>
      <c r="Q68" s="30"/>
      <c r="R68" s="30"/>
      <c r="S68" s="30"/>
      <c r="T68" s="30"/>
      <c r="U68" s="30"/>
      <c r="V68" s="30"/>
      <c r="W68" s="30"/>
    </row>
    <row r="69" spans="2:23" s="35" customFormat="1" x14ac:dyDescent="0.2">
      <c r="B69" s="30"/>
      <c r="C69" s="49"/>
      <c r="D69" s="41"/>
      <c r="E69" s="41"/>
      <c r="F69" s="41"/>
      <c r="G69" s="41"/>
      <c r="H69" s="41"/>
      <c r="M69" s="30"/>
      <c r="N69" s="30"/>
      <c r="O69" s="30"/>
      <c r="P69" s="30"/>
      <c r="Q69" s="30"/>
      <c r="R69" s="30"/>
      <c r="S69" s="30"/>
      <c r="T69" s="30"/>
      <c r="U69" s="30"/>
      <c r="V69" s="30"/>
      <c r="W69" s="30"/>
    </row>
    <row r="70" spans="2:23" s="35" customFormat="1" x14ac:dyDescent="0.2">
      <c r="B70" s="30"/>
      <c r="C70" s="49"/>
      <c r="D70" s="41"/>
      <c r="E70" s="41"/>
      <c r="F70" s="41"/>
      <c r="G70" s="41"/>
      <c r="H70" s="41"/>
      <c r="M70" s="30"/>
      <c r="N70" s="30"/>
      <c r="O70" s="30"/>
      <c r="P70" s="30"/>
      <c r="Q70" s="30"/>
      <c r="R70" s="30"/>
      <c r="S70" s="30"/>
      <c r="T70" s="30"/>
      <c r="U70" s="30"/>
      <c r="V70" s="30"/>
      <c r="W70" s="30"/>
    </row>
    <row r="71" spans="2:23" s="35" customFormat="1" x14ac:dyDescent="0.2">
      <c r="B71" s="30"/>
      <c r="C71" s="56"/>
      <c r="D71" s="41"/>
      <c r="E71" s="41"/>
      <c r="F71" s="57"/>
      <c r="G71" s="57"/>
      <c r="H71" s="57"/>
      <c r="M71" s="30"/>
      <c r="N71" s="30"/>
      <c r="O71" s="30"/>
      <c r="P71" s="30"/>
      <c r="Q71" s="30"/>
      <c r="R71" s="30"/>
      <c r="S71" s="30"/>
      <c r="T71" s="30"/>
      <c r="U71" s="30"/>
      <c r="V71" s="30"/>
      <c r="W71" s="30"/>
    </row>
    <row r="72" spans="2:23" s="35" customFormat="1" x14ac:dyDescent="0.2">
      <c r="B72" s="30"/>
      <c r="C72" s="49"/>
      <c r="D72" s="41"/>
      <c r="E72" s="41"/>
      <c r="F72" s="57"/>
      <c r="G72" s="57"/>
      <c r="H72" s="57"/>
      <c r="M72" s="30"/>
      <c r="N72" s="30"/>
      <c r="O72" s="30"/>
      <c r="P72" s="30"/>
      <c r="Q72" s="30"/>
      <c r="R72" s="30"/>
      <c r="S72" s="30"/>
      <c r="T72" s="30"/>
      <c r="U72" s="30"/>
      <c r="V72" s="30"/>
      <c r="W72" s="30"/>
    </row>
    <row r="73" spans="2:23" s="35" customFormat="1" x14ac:dyDescent="0.2">
      <c r="B73" s="30"/>
      <c r="C73" s="49"/>
      <c r="D73" s="58"/>
      <c r="E73" s="41"/>
      <c r="F73" s="41"/>
      <c r="G73" s="58"/>
      <c r="H73" s="59"/>
      <c r="M73" s="30"/>
      <c r="N73" s="30"/>
      <c r="O73" s="30"/>
      <c r="P73" s="30"/>
      <c r="Q73" s="30"/>
      <c r="R73" s="30"/>
      <c r="S73" s="30"/>
      <c r="T73" s="30"/>
      <c r="U73" s="30"/>
      <c r="V73" s="30"/>
      <c r="W73" s="30"/>
    </row>
    <row r="74" spans="2:23" s="35" customFormat="1" x14ac:dyDescent="0.2">
      <c r="B74" s="30"/>
      <c r="C74" s="49"/>
      <c r="D74" s="41"/>
      <c r="E74" s="41"/>
      <c r="F74" s="41"/>
      <c r="G74" s="41"/>
      <c r="H74" s="41"/>
      <c r="M74" s="30"/>
      <c r="N74" s="30"/>
      <c r="O74" s="30"/>
      <c r="P74" s="30"/>
      <c r="Q74" s="30"/>
      <c r="R74" s="30"/>
      <c r="S74" s="30"/>
      <c r="T74" s="30"/>
      <c r="U74" s="30"/>
      <c r="V74" s="30"/>
      <c r="W74" s="30"/>
    </row>
    <row r="75" spans="2:23" s="35" customFormat="1" x14ac:dyDescent="0.2">
      <c r="B75" s="30"/>
      <c r="C75" s="60"/>
      <c r="D75" s="41"/>
      <c r="E75" s="41"/>
      <c r="F75" s="41"/>
      <c r="G75" s="41"/>
      <c r="H75" s="41"/>
      <c r="M75" s="30"/>
      <c r="N75" s="30"/>
      <c r="O75" s="30"/>
      <c r="P75" s="30"/>
      <c r="Q75" s="30"/>
      <c r="R75" s="30"/>
      <c r="S75" s="30"/>
      <c r="T75" s="30"/>
      <c r="U75" s="30"/>
      <c r="V75" s="30"/>
      <c r="W75" s="30"/>
    </row>
    <row r="76" spans="2:23" s="35" customFormat="1" x14ac:dyDescent="0.2">
      <c r="B76" s="30"/>
      <c r="D76" s="52"/>
      <c r="E76" s="52"/>
      <c r="G76" s="52"/>
      <c r="H76" s="52"/>
      <c r="M76" s="30"/>
      <c r="N76" s="30"/>
      <c r="O76" s="30"/>
      <c r="P76" s="30"/>
      <c r="Q76" s="30"/>
      <c r="R76" s="30"/>
      <c r="S76" s="30"/>
      <c r="T76" s="30"/>
      <c r="U76" s="30"/>
      <c r="V76" s="30"/>
      <c r="W76" s="30"/>
    </row>
    <row r="77" spans="2:23" s="35" customFormat="1" x14ac:dyDescent="0.2">
      <c r="B77" s="30"/>
      <c r="D77" s="52"/>
      <c r="E77" s="52"/>
      <c r="G77" s="52"/>
      <c r="H77" s="52"/>
      <c r="M77" s="30"/>
      <c r="N77" s="30"/>
      <c r="O77" s="30"/>
      <c r="P77" s="30"/>
      <c r="Q77" s="30"/>
      <c r="R77" s="30"/>
      <c r="S77" s="30"/>
      <c r="T77" s="30"/>
      <c r="U77" s="30"/>
      <c r="V77" s="30"/>
      <c r="W77" s="30"/>
    </row>
    <row r="78" spans="2:23" s="35" customFormat="1" x14ac:dyDescent="0.2">
      <c r="B78" s="30"/>
      <c r="D78" s="52"/>
      <c r="E78" s="52"/>
      <c r="G78" s="52"/>
      <c r="H78" s="52"/>
      <c r="M78" s="30"/>
      <c r="N78" s="30"/>
      <c r="O78" s="30"/>
      <c r="P78" s="30"/>
      <c r="Q78" s="30"/>
      <c r="R78" s="30"/>
      <c r="S78" s="30"/>
      <c r="T78" s="30"/>
      <c r="U78" s="30"/>
      <c r="V78" s="30"/>
      <c r="W78" s="30"/>
    </row>
    <row r="79" spans="2:23" s="35" customFormat="1" x14ac:dyDescent="0.2">
      <c r="B79" s="30"/>
      <c r="D79" s="52"/>
      <c r="E79" s="52"/>
      <c r="G79" s="52"/>
      <c r="H79" s="52"/>
      <c r="M79" s="30"/>
      <c r="N79" s="30"/>
      <c r="O79" s="30"/>
      <c r="P79" s="30"/>
      <c r="Q79" s="30"/>
      <c r="R79" s="30"/>
      <c r="S79" s="30"/>
      <c r="T79" s="30"/>
      <c r="U79" s="30"/>
      <c r="V79" s="30"/>
      <c r="W79" s="30"/>
    </row>
    <row r="80" spans="2:23" x14ac:dyDescent="0.2">
      <c r="B80" s="35"/>
      <c r="C80" s="35"/>
      <c r="D80" s="52"/>
      <c r="E80" s="52"/>
      <c r="F80" s="35"/>
      <c r="G80" s="52"/>
      <c r="H80" s="52"/>
      <c r="I80" s="35"/>
      <c r="J80" s="35"/>
      <c r="K80" s="35"/>
      <c r="L80" s="35"/>
      <c r="N80" s="35"/>
      <c r="O80" s="35"/>
      <c r="P80" s="35"/>
      <c r="Q80" s="35"/>
      <c r="R80" s="35"/>
      <c r="S80" s="35"/>
      <c r="T80" s="35"/>
      <c r="U80" s="35"/>
      <c r="V80" s="35"/>
      <c r="W80" s="35"/>
    </row>
    <row r="81" spans="3:14" x14ac:dyDescent="0.2">
      <c r="C81" s="55"/>
      <c r="D81" s="51"/>
      <c r="E81" s="51"/>
      <c r="F81" s="51"/>
      <c r="G81" s="51"/>
      <c r="H81" s="51"/>
      <c r="I81" s="51"/>
      <c r="J81" s="51"/>
      <c r="K81" s="51"/>
      <c r="L81" s="51"/>
    </row>
    <row r="82" spans="3:14" x14ac:dyDescent="0.2">
      <c r="C82" s="56"/>
      <c r="D82" s="61"/>
      <c r="E82" s="61"/>
      <c r="F82" s="61"/>
      <c r="G82" s="61"/>
      <c r="H82" s="61"/>
      <c r="I82" s="41"/>
      <c r="J82" s="41"/>
      <c r="K82" s="41"/>
      <c r="L82" s="41"/>
    </row>
    <row r="83" spans="3:14" x14ac:dyDescent="0.2">
      <c r="C83" s="56"/>
      <c r="D83" s="61"/>
      <c r="E83" s="61"/>
      <c r="F83" s="61"/>
      <c r="G83" s="61"/>
      <c r="H83" s="61"/>
      <c r="I83" s="41"/>
      <c r="J83" s="41"/>
      <c r="K83" s="41"/>
      <c r="L83" s="41"/>
    </row>
    <row r="84" spans="3:14" x14ac:dyDescent="0.2">
      <c r="C84" s="56"/>
      <c r="D84" s="61"/>
      <c r="E84" s="61"/>
      <c r="F84" s="61"/>
      <c r="G84" s="61"/>
      <c r="H84" s="61"/>
      <c r="I84" s="41"/>
      <c r="J84" s="41"/>
      <c r="K84" s="41"/>
      <c r="L84" s="41"/>
    </row>
    <row r="85" spans="3:14" x14ac:dyDescent="0.2">
      <c r="C85" s="56"/>
      <c r="D85" s="61"/>
      <c r="E85" s="61"/>
      <c r="F85" s="61"/>
      <c r="G85" s="61"/>
      <c r="H85" s="61"/>
      <c r="I85" s="41"/>
      <c r="J85" s="41"/>
      <c r="K85" s="41"/>
      <c r="L85" s="41"/>
    </row>
    <row r="86" spans="3:14" x14ac:dyDescent="0.2">
      <c r="C86" s="51"/>
      <c r="D86" s="62"/>
      <c r="E86" s="62"/>
      <c r="F86" s="62"/>
      <c r="G86" s="62"/>
      <c r="H86" s="62"/>
      <c r="I86" s="41"/>
      <c r="J86" s="41"/>
      <c r="K86" s="41"/>
      <c r="L86" s="41"/>
    </row>
    <row r="87" spans="3:14" x14ac:dyDescent="0.2">
      <c r="H87" s="63"/>
      <c r="I87" s="41"/>
      <c r="J87" s="41"/>
      <c r="K87" s="41"/>
      <c r="L87" s="41"/>
      <c r="M87" s="64"/>
      <c r="N87" s="64"/>
    </row>
    <row r="88" spans="3:14" x14ac:dyDescent="0.2">
      <c r="C88" s="56"/>
      <c r="D88" s="65"/>
      <c r="E88" s="65"/>
      <c r="F88" s="65"/>
      <c r="G88" s="65"/>
      <c r="H88" s="65"/>
      <c r="I88" s="34"/>
      <c r="J88" s="34"/>
      <c r="K88" s="34"/>
      <c r="L88" s="34"/>
      <c r="M88" s="64"/>
      <c r="N88" s="64"/>
    </row>
    <row r="89" spans="3:14" x14ac:dyDescent="0.2">
      <c r="I89" s="66"/>
      <c r="J89" s="66"/>
      <c r="K89" s="66"/>
      <c r="L89" s="66"/>
      <c r="M89" s="64"/>
      <c r="N89" s="64"/>
    </row>
    <row r="90" spans="3:14" x14ac:dyDescent="0.2">
      <c r="C90" s="54"/>
      <c r="I90" s="67"/>
      <c r="J90" s="67"/>
      <c r="K90" s="67"/>
      <c r="L90" s="67"/>
      <c r="M90" s="64"/>
      <c r="N90" s="64"/>
    </row>
    <row r="91" spans="3:14" x14ac:dyDescent="0.2">
      <c r="C91" s="54"/>
      <c r="I91" s="34"/>
      <c r="J91" s="34"/>
      <c r="K91" s="34"/>
      <c r="L91" s="34"/>
    </row>
    <row r="92" spans="3:14" x14ac:dyDescent="0.2">
      <c r="I92" s="67"/>
      <c r="J92" s="67"/>
      <c r="K92" s="67"/>
      <c r="L92" s="67"/>
    </row>
    <row r="93" spans="3:14" x14ac:dyDescent="0.2">
      <c r="D93" s="67"/>
      <c r="E93" s="67"/>
      <c r="F93" s="67"/>
      <c r="G93" s="67"/>
      <c r="H93" s="67"/>
      <c r="I93" s="67"/>
      <c r="J93" s="67"/>
      <c r="K93" s="67"/>
      <c r="L93" s="67"/>
    </row>
    <row r="94" spans="3:14" x14ac:dyDescent="0.2">
      <c r="D94" s="67"/>
      <c r="E94" s="67"/>
      <c r="F94" s="67"/>
      <c r="G94" s="67"/>
      <c r="H94" s="67"/>
      <c r="I94" s="52"/>
      <c r="J94" s="52"/>
      <c r="K94" s="52"/>
      <c r="L94" s="52"/>
    </row>
    <row r="95" spans="3:14" x14ac:dyDescent="0.2">
      <c r="C95" s="56"/>
      <c r="D95" s="52"/>
      <c r="E95" s="52"/>
      <c r="F95" s="52"/>
      <c r="G95" s="52"/>
      <c r="H95" s="52"/>
      <c r="I95" s="51"/>
      <c r="J95" s="51"/>
      <c r="K95" s="51"/>
      <c r="L95" s="51"/>
    </row>
    <row r="96" spans="3:14" x14ac:dyDescent="0.2">
      <c r="C96" s="68"/>
      <c r="I96" s="41"/>
      <c r="J96" s="41"/>
      <c r="K96" s="41"/>
      <c r="L96" s="41"/>
    </row>
    <row r="97" spans="1:23" x14ac:dyDescent="0.2">
      <c r="D97" s="65"/>
      <c r="E97" s="65"/>
      <c r="F97" s="65"/>
      <c r="G97" s="65"/>
      <c r="H97" s="65"/>
      <c r="I97" s="64"/>
      <c r="J97" s="64"/>
      <c r="K97" s="64"/>
      <c r="L97" s="64"/>
    </row>
    <row r="98" spans="1:23" x14ac:dyDescent="0.2">
      <c r="D98" s="64"/>
      <c r="E98" s="64"/>
      <c r="F98" s="64"/>
      <c r="G98" s="64"/>
      <c r="H98" s="64"/>
      <c r="I98" s="64"/>
      <c r="J98" s="64"/>
      <c r="K98" s="64"/>
      <c r="L98" s="64"/>
    </row>
    <row r="99" spans="1:23" x14ac:dyDescent="0.2">
      <c r="D99" s="64"/>
      <c r="E99" s="64"/>
      <c r="F99" s="64"/>
      <c r="G99" s="64"/>
      <c r="H99" s="64"/>
      <c r="I99" s="64"/>
      <c r="J99" s="64"/>
      <c r="K99" s="64"/>
      <c r="L99" s="64"/>
    </row>
    <row r="100" spans="1:23" x14ac:dyDescent="0.2">
      <c r="D100" s="64"/>
      <c r="E100" s="64"/>
      <c r="F100" s="64"/>
      <c r="G100" s="64"/>
      <c r="H100" s="64"/>
      <c r="I100" s="64"/>
      <c r="J100" s="64"/>
      <c r="K100" s="64"/>
      <c r="L100" s="64"/>
    </row>
    <row r="101" spans="1:23" s="35" customFormat="1" x14ac:dyDescent="0.2">
      <c r="A101" s="30"/>
      <c r="B101" s="30"/>
      <c r="C101" s="30"/>
      <c r="D101" s="64"/>
      <c r="E101" s="64"/>
      <c r="F101" s="64"/>
      <c r="G101" s="64"/>
      <c r="H101" s="64"/>
      <c r="M101" s="30"/>
      <c r="N101" s="30"/>
      <c r="O101" s="30"/>
      <c r="P101" s="30"/>
      <c r="Q101" s="30"/>
      <c r="R101" s="30"/>
      <c r="S101" s="30"/>
      <c r="T101" s="30"/>
      <c r="U101" s="30"/>
      <c r="V101" s="30"/>
      <c r="W101" s="30"/>
    </row>
    <row r="102" spans="1:23" x14ac:dyDescent="0.2">
      <c r="A102" s="35"/>
      <c r="D102" s="64"/>
      <c r="E102" s="64"/>
      <c r="F102" s="64"/>
      <c r="G102" s="64"/>
      <c r="H102" s="64"/>
      <c r="I102" s="35"/>
      <c r="J102" s="35"/>
      <c r="K102" s="35"/>
      <c r="L102" s="35"/>
      <c r="W102" s="35"/>
    </row>
    <row r="103" spans="1:23" x14ac:dyDescent="0.2">
      <c r="A103" s="35"/>
      <c r="D103" s="64"/>
      <c r="E103" s="64"/>
      <c r="F103" s="64"/>
      <c r="G103" s="64"/>
      <c r="H103" s="64"/>
      <c r="I103" s="35"/>
      <c r="J103" s="35"/>
      <c r="K103" s="35"/>
      <c r="L103" s="35"/>
      <c r="W103" s="35"/>
    </row>
    <row r="104" spans="1:23" x14ac:dyDescent="0.2">
      <c r="A104" s="35"/>
      <c r="D104" s="64"/>
      <c r="E104" s="64"/>
      <c r="F104" s="64"/>
      <c r="G104" s="64"/>
      <c r="H104" s="64"/>
      <c r="I104" s="35"/>
      <c r="J104" s="35"/>
      <c r="K104" s="35"/>
      <c r="L104" s="35"/>
      <c r="W104" s="35"/>
    </row>
    <row r="105" spans="1:23" x14ac:dyDescent="0.2">
      <c r="A105" s="35"/>
      <c r="D105" s="64"/>
      <c r="E105" s="64"/>
      <c r="F105" s="64"/>
      <c r="G105" s="64"/>
      <c r="H105" s="64"/>
      <c r="I105" s="35"/>
      <c r="J105" s="35"/>
      <c r="K105" s="35"/>
      <c r="L105" s="35"/>
      <c r="W105" s="35"/>
    </row>
    <row r="106" spans="1:23" x14ac:dyDescent="0.2">
      <c r="A106" s="35"/>
      <c r="D106" s="64"/>
      <c r="E106" s="64"/>
      <c r="F106" s="64"/>
      <c r="G106" s="64"/>
      <c r="H106" s="64"/>
      <c r="I106" s="35"/>
      <c r="J106" s="35"/>
      <c r="K106" s="35"/>
      <c r="L106" s="35"/>
      <c r="W106" s="35"/>
    </row>
    <row r="107" spans="1:23" x14ac:dyDescent="0.2">
      <c r="A107" s="35"/>
      <c r="D107" s="64"/>
      <c r="E107" s="64"/>
      <c r="F107" s="64"/>
      <c r="G107" s="64"/>
      <c r="H107" s="64"/>
      <c r="I107" s="35"/>
      <c r="J107" s="35"/>
      <c r="K107" s="35"/>
      <c r="L107" s="35"/>
      <c r="W107" s="35"/>
    </row>
    <row r="108" spans="1:23" x14ac:dyDescent="0.2">
      <c r="A108" s="35"/>
      <c r="D108" s="64"/>
      <c r="E108" s="64"/>
      <c r="F108" s="64"/>
      <c r="G108" s="64"/>
      <c r="H108" s="64"/>
      <c r="I108" s="35"/>
      <c r="J108" s="35"/>
      <c r="K108" s="35"/>
      <c r="L108" s="35"/>
      <c r="W108" s="35"/>
    </row>
    <row r="109" spans="1:23" x14ac:dyDescent="0.2">
      <c r="A109" s="35"/>
      <c r="D109" s="64"/>
      <c r="E109" s="64"/>
      <c r="F109" s="64"/>
      <c r="G109" s="64"/>
      <c r="H109" s="64"/>
      <c r="I109" s="35"/>
      <c r="J109" s="35"/>
      <c r="K109" s="35"/>
      <c r="L109" s="35"/>
      <c r="W109" s="35"/>
    </row>
    <row r="110" spans="1:23" x14ac:dyDescent="0.2">
      <c r="A110" s="35"/>
      <c r="D110" s="64"/>
      <c r="E110" s="64"/>
      <c r="F110" s="64"/>
      <c r="G110" s="64"/>
      <c r="H110" s="64"/>
      <c r="I110" s="35"/>
      <c r="J110" s="35"/>
      <c r="K110" s="35"/>
      <c r="L110" s="35"/>
      <c r="W110" s="35"/>
    </row>
    <row r="111" spans="1:23" x14ac:dyDescent="0.2">
      <c r="A111" s="35"/>
      <c r="D111" s="64"/>
      <c r="E111" s="64"/>
      <c r="F111" s="64"/>
      <c r="G111" s="64"/>
      <c r="H111" s="64"/>
      <c r="I111" s="35"/>
      <c r="J111" s="35"/>
      <c r="K111" s="35"/>
      <c r="L111" s="35"/>
      <c r="W111" s="35"/>
    </row>
    <row r="112" spans="1:23" x14ac:dyDescent="0.2">
      <c r="A112" s="35"/>
      <c r="D112" s="64"/>
      <c r="E112" s="64"/>
      <c r="F112" s="64"/>
      <c r="G112" s="64"/>
      <c r="H112" s="64"/>
      <c r="I112" s="35"/>
      <c r="J112" s="35"/>
      <c r="K112" s="35"/>
      <c r="L112" s="35"/>
      <c r="W112" s="35"/>
    </row>
    <row r="113" spans="1:23" x14ac:dyDescent="0.2">
      <c r="A113" s="35"/>
      <c r="D113" s="64"/>
      <c r="E113" s="64"/>
      <c r="F113" s="64"/>
      <c r="G113" s="64"/>
      <c r="H113" s="64"/>
      <c r="I113" s="35"/>
      <c r="J113" s="35"/>
      <c r="K113" s="35"/>
      <c r="L113" s="35"/>
      <c r="W113" s="35"/>
    </row>
    <row r="114" spans="1:23" x14ac:dyDescent="0.2">
      <c r="A114" s="35"/>
      <c r="D114" s="64"/>
      <c r="E114" s="64"/>
      <c r="F114" s="64"/>
      <c r="G114" s="64"/>
      <c r="H114" s="64"/>
      <c r="I114" s="35"/>
      <c r="J114" s="35"/>
      <c r="K114" s="35"/>
      <c r="L114" s="35"/>
      <c r="W114" s="35"/>
    </row>
    <row r="115" spans="1:23" x14ac:dyDescent="0.2">
      <c r="A115" s="35"/>
      <c r="D115" s="64"/>
      <c r="E115" s="64"/>
      <c r="F115" s="64"/>
      <c r="G115" s="64"/>
      <c r="H115" s="64"/>
      <c r="I115" s="35"/>
      <c r="J115" s="35"/>
      <c r="K115" s="35"/>
      <c r="L115" s="35"/>
      <c r="W115" s="35"/>
    </row>
    <row r="116" spans="1:23" x14ac:dyDescent="0.2">
      <c r="A116" s="35"/>
      <c r="D116" s="64"/>
      <c r="E116" s="64"/>
      <c r="F116" s="64"/>
      <c r="G116" s="64"/>
      <c r="H116" s="64"/>
      <c r="I116" s="35"/>
      <c r="J116" s="35"/>
      <c r="K116" s="35"/>
      <c r="L116" s="35"/>
      <c r="W116" s="35"/>
    </row>
    <row r="117" spans="1:23" x14ac:dyDescent="0.2">
      <c r="A117" s="35"/>
      <c r="D117" s="64"/>
      <c r="E117" s="64"/>
      <c r="F117" s="64"/>
      <c r="G117" s="64"/>
      <c r="H117" s="64"/>
      <c r="I117" s="35"/>
      <c r="J117" s="35"/>
      <c r="K117" s="35"/>
      <c r="L117" s="35"/>
      <c r="W117" s="35"/>
    </row>
    <row r="118" spans="1:23" x14ac:dyDescent="0.2">
      <c r="A118" s="35"/>
      <c r="D118" s="64"/>
      <c r="E118" s="64"/>
      <c r="F118" s="64"/>
      <c r="G118" s="64"/>
      <c r="H118" s="64"/>
      <c r="I118" s="35"/>
      <c r="J118" s="35"/>
      <c r="K118" s="35"/>
      <c r="L118" s="35"/>
      <c r="W118" s="35"/>
    </row>
    <row r="119" spans="1:23" x14ac:dyDescent="0.2">
      <c r="A119" s="35"/>
      <c r="D119" s="64"/>
      <c r="E119" s="64"/>
      <c r="F119" s="64"/>
      <c r="G119" s="64"/>
      <c r="H119" s="64"/>
      <c r="I119" s="35"/>
      <c r="J119" s="35"/>
      <c r="K119" s="35"/>
      <c r="L119" s="35"/>
      <c r="W119" s="35"/>
    </row>
    <row r="120" spans="1:23" x14ac:dyDescent="0.2">
      <c r="A120" s="35"/>
      <c r="D120" s="64"/>
      <c r="E120" s="64"/>
      <c r="F120" s="64"/>
      <c r="G120" s="64"/>
      <c r="H120" s="64"/>
      <c r="I120" s="35"/>
      <c r="J120" s="35"/>
      <c r="K120" s="35"/>
      <c r="L120" s="35"/>
      <c r="W120" s="35"/>
    </row>
    <row r="121" spans="1:23" x14ac:dyDescent="0.2">
      <c r="A121" s="35"/>
      <c r="D121" s="64"/>
      <c r="E121" s="64"/>
      <c r="F121" s="64"/>
      <c r="G121" s="64"/>
      <c r="H121" s="64"/>
      <c r="I121" s="35"/>
      <c r="J121" s="35"/>
      <c r="K121" s="35"/>
      <c r="L121" s="35"/>
      <c r="W121" s="35"/>
    </row>
    <row r="122" spans="1:23" x14ac:dyDescent="0.2">
      <c r="A122" s="35"/>
      <c r="D122" s="64"/>
      <c r="E122" s="64"/>
      <c r="F122" s="64"/>
      <c r="G122" s="64"/>
      <c r="H122" s="64"/>
      <c r="I122" s="35"/>
      <c r="J122" s="35"/>
      <c r="K122" s="35"/>
      <c r="L122" s="35"/>
      <c r="W122" s="35"/>
    </row>
    <row r="123" spans="1:23" x14ac:dyDescent="0.2">
      <c r="A123" s="35"/>
      <c r="D123" s="64"/>
      <c r="E123" s="64"/>
      <c r="F123" s="64"/>
      <c r="G123" s="64"/>
      <c r="H123" s="64"/>
      <c r="I123" s="35"/>
      <c r="J123" s="35"/>
      <c r="K123" s="35"/>
      <c r="L123" s="35"/>
      <c r="W123" s="35"/>
    </row>
    <row r="124" spans="1:23" x14ac:dyDescent="0.2">
      <c r="A124" s="35"/>
      <c r="D124" s="64"/>
      <c r="E124" s="64"/>
      <c r="F124" s="64"/>
      <c r="G124" s="64"/>
      <c r="H124" s="64"/>
      <c r="I124" s="35"/>
      <c r="J124" s="35"/>
      <c r="K124" s="35"/>
      <c r="L124" s="35"/>
      <c r="W124" s="35"/>
    </row>
    <row r="125" spans="1:23" x14ac:dyDescent="0.2">
      <c r="A125" s="35"/>
      <c r="B125" s="35"/>
      <c r="D125" s="64"/>
      <c r="E125" s="64"/>
      <c r="F125" s="64"/>
      <c r="G125" s="64"/>
      <c r="H125" s="64"/>
      <c r="I125" s="35"/>
      <c r="J125" s="35"/>
      <c r="K125" s="35"/>
      <c r="L125" s="35"/>
      <c r="M125" s="35"/>
      <c r="W125" s="35"/>
    </row>
    <row r="126" spans="1:23" x14ac:dyDescent="0.2">
      <c r="A126" s="35"/>
      <c r="C126" s="55"/>
      <c r="D126" s="51"/>
      <c r="E126" s="51"/>
      <c r="F126" s="51"/>
      <c r="G126" s="51"/>
      <c r="H126" s="51"/>
      <c r="I126" s="35"/>
      <c r="J126" s="35"/>
      <c r="K126" s="35"/>
      <c r="L126" s="35"/>
      <c r="W126" s="35"/>
    </row>
    <row r="127" spans="1:23" x14ac:dyDescent="0.2">
      <c r="A127" s="35"/>
      <c r="C127" s="56"/>
      <c r="D127" s="34"/>
      <c r="E127" s="34"/>
      <c r="F127" s="34"/>
      <c r="G127" s="34"/>
      <c r="H127" s="34"/>
      <c r="I127" s="35"/>
      <c r="J127" s="35"/>
      <c r="K127" s="35"/>
      <c r="L127" s="35"/>
      <c r="W127" s="35"/>
    </row>
    <row r="128" spans="1:23" x14ac:dyDescent="0.2">
      <c r="A128" s="35"/>
      <c r="D128" s="34"/>
      <c r="E128" s="34"/>
      <c r="F128" s="34"/>
      <c r="G128" s="34"/>
      <c r="H128" s="34"/>
      <c r="I128" s="41"/>
      <c r="J128" s="41"/>
      <c r="K128" s="41"/>
      <c r="L128" s="41"/>
      <c r="W128" s="35"/>
    </row>
    <row r="129" spans="1:23" x14ac:dyDescent="0.2">
      <c r="A129" s="35"/>
      <c r="D129" s="34"/>
      <c r="E129" s="34"/>
      <c r="F129" s="34"/>
      <c r="G129" s="34"/>
      <c r="H129" s="34"/>
      <c r="I129" s="41"/>
      <c r="J129" s="41"/>
      <c r="K129" s="41"/>
      <c r="L129" s="41"/>
      <c r="W129" s="35"/>
    </row>
    <row r="130" spans="1:23" x14ac:dyDescent="0.2">
      <c r="A130" s="35"/>
      <c r="D130" s="34"/>
      <c r="E130" s="34"/>
      <c r="F130" s="34"/>
      <c r="G130" s="34"/>
      <c r="H130" s="34"/>
      <c r="I130" s="41"/>
      <c r="J130" s="41"/>
      <c r="K130" s="41"/>
      <c r="L130" s="41"/>
      <c r="W130" s="35"/>
    </row>
    <row r="131" spans="1:23" x14ac:dyDescent="0.2">
      <c r="A131" s="35"/>
      <c r="D131" s="64"/>
      <c r="E131" s="64"/>
      <c r="F131" s="64"/>
      <c r="G131" s="64"/>
      <c r="H131" s="64"/>
      <c r="I131" s="35"/>
      <c r="J131" s="35"/>
      <c r="K131" s="35"/>
      <c r="L131" s="35"/>
      <c r="W131" s="35"/>
    </row>
    <row r="132" spans="1:23" x14ac:dyDescent="0.2">
      <c r="A132" s="35"/>
      <c r="D132" s="64"/>
      <c r="E132" s="64"/>
      <c r="F132" s="64"/>
      <c r="G132" s="64"/>
      <c r="H132" s="64"/>
      <c r="I132" s="35"/>
      <c r="J132" s="35"/>
      <c r="K132" s="35"/>
      <c r="L132" s="35"/>
      <c r="W132" s="35"/>
    </row>
    <row r="133" spans="1:23" x14ac:dyDescent="0.2">
      <c r="A133" s="35"/>
      <c r="C133" s="54"/>
      <c r="D133" s="64"/>
      <c r="E133" s="64"/>
      <c r="F133" s="64"/>
      <c r="G133" s="64"/>
      <c r="H133" s="64"/>
      <c r="I133" s="35"/>
      <c r="J133" s="35"/>
      <c r="K133" s="35"/>
      <c r="L133" s="35"/>
      <c r="W133" s="35"/>
    </row>
    <row r="134" spans="1:23" x14ac:dyDescent="0.2">
      <c r="A134" s="35"/>
      <c r="C134" s="54"/>
      <c r="D134" s="64"/>
      <c r="E134" s="64"/>
      <c r="F134" s="64"/>
      <c r="G134" s="64"/>
      <c r="H134" s="64"/>
      <c r="I134" s="35"/>
      <c r="J134" s="35"/>
      <c r="K134" s="35"/>
      <c r="L134" s="35"/>
      <c r="W134" s="35"/>
    </row>
    <row r="135" spans="1:23" x14ac:dyDescent="0.2">
      <c r="A135" s="35"/>
      <c r="C135" s="54"/>
      <c r="D135" s="64"/>
      <c r="E135" s="64"/>
      <c r="F135" s="64"/>
      <c r="G135" s="64"/>
      <c r="H135" s="64"/>
      <c r="I135" s="35"/>
      <c r="J135" s="35"/>
      <c r="K135" s="35"/>
      <c r="L135" s="35"/>
      <c r="W135" s="35"/>
    </row>
    <row r="136" spans="1:23" x14ac:dyDescent="0.2">
      <c r="A136" s="35"/>
      <c r="C136" s="54"/>
      <c r="D136" s="64"/>
      <c r="E136" s="64"/>
      <c r="F136" s="64"/>
      <c r="G136" s="64"/>
      <c r="H136" s="64"/>
      <c r="I136" s="35"/>
      <c r="J136" s="35"/>
      <c r="K136" s="35"/>
      <c r="L136" s="35"/>
      <c r="W136" s="35"/>
    </row>
    <row r="137" spans="1:23" x14ac:dyDescent="0.2">
      <c r="A137" s="35"/>
      <c r="D137" s="64"/>
      <c r="E137" s="64"/>
      <c r="F137" s="64"/>
      <c r="G137" s="64"/>
      <c r="H137" s="64"/>
      <c r="I137" s="35"/>
      <c r="J137" s="35"/>
      <c r="K137" s="35"/>
      <c r="L137" s="35"/>
      <c r="W137" s="35"/>
    </row>
    <row r="138" spans="1:23" x14ac:dyDescent="0.2">
      <c r="A138" s="35"/>
      <c r="D138" s="64"/>
      <c r="E138" s="64"/>
      <c r="F138" s="64"/>
      <c r="G138" s="64"/>
      <c r="H138" s="64"/>
      <c r="I138" s="35"/>
      <c r="J138" s="35"/>
      <c r="K138" s="35"/>
      <c r="L138" s="35"/>
      <c r="W138" s="35"/>
    </row>
    <row r="139" spans="1:23" x14ac:dyDescent="0.2">
      <c r="A139" s="35"/>
      <c r="D139" s="64"/>
      <c r="E139" s="64"/>
      <c r="F139" s="64"/>
      <c r="G139" s="64"/>
      <c r="H139" s="64"/>
      <c r="I139" s="35"/>
      <c r="J139" s="35"/>
      <c r="K139" s="35"/>
      <c r="L139" s="35"/>
      <c r="W139" s="35"/>
    </row>
    <row r="140" spans="1:23" x14ac:dyDescent="0.2">
      <c r="A140" s="35"/>
      <c r="D140" s="64"/>
      <c r="E140" s="64"/>
      <c r="F140" s="64"/>
      <c r="G140" s="64"/>
      <c r="H140" s="64"/>
      <c r="I140" s="35"/>
      <c r="J140" s="35"/>
      <c r="K140" s="35"/>
      <c r="L140" s="35"/>
      <c r="W140" s="35"/>
    </row>
    <row r="141" spans="1:23" x14ac:dyDescent="0.2">
      <c r="A141" s="35"/>
      <c r="D141" s="64"/>
      <c r="E141" s="64"/>
      <c r="F141" s="64"/>
      <c r="G141" s="64"/>
      <c r="H141" s="64"/>
      <c r="I141" s="35"/>
      <c r="J141" s="35"/>
      <c r="K141" s="35"/>
      <c r="L141" s="35"/>
      <c r="W141" s="35"/>
    </row>
    <row r="142" spans="1:23" x14ac:dyDescent="0.2">
      <c r="A142" s="35"/>
      <c r="D142" s="64"/>
      <c r="E142" s="64"/>
      <c r="F142" s="64"/>
      <c r="G142" s="64"/>
      <c r="H142" s="64"/>
      <c r="I142" s="35"/>
      <c r="J142" s="35"/>
      <c r="K142" s="35"/>
      <c r="L142" s="35"/>
      <c r="W142" s="35"/>
    </row>
    <row r="143" spans="1:23" x14ac:dyDescent="0.2">
      <c r="A143" s="35"/>
      <c r="D143" s="64"/>
      <c r="E143" s="64"/>
      <c r="F143" s="64"/>
      <c r="G143" s="64"/>
      <c r="H143" s="64"/>
      <c r="I143" s="35"/>
      <c r="J143" s="35"/>
      <c r="K143" s="35"/>
      <c r="L143" s="35"/>
      <c r="W143" s="35"/>
    </row>
    <row r="144" spans="1:23" x14ac:dyDescent="0.2">
      <c r="A144" s="35"/>
      <c r="D144" s="64"/>
      <c r="E144" s="64"/>
      <c r="F144" s="64"/>
      <c r="G144" s="64"/>
      <c r="H144" s="64"/>
      <c r="I144" s="35"/>
      <c r="J144" s="35"/>
      <c r="K144" s="35"/>
      <c r="L144" s="35"/>
      <c r="W144" s="35"/>
    </row>
    <row r="145" spans="1:23" x14ac:dyDescent="0.2">
      <c r="A145" s="35"/>
      <c r="D145" s="64"/>
      <c r="E145" s="64"/>
      <c r="F145" s="64"/>
      <c r="G145" s="64"/>
      <c r="H145" s="64"/>
      <c r="I145" s="35"/>
      <c r="J145" s="35"/>
      <c r="K145" s="35"/>
      <c r="L145" s="35"/>
      <c r="W145" s="35"/>
    </row>
    <row r="146" spans="1:23" x14ac:dyDescent="0.2">
      <c r="A146" s="35"/>
      <c r="D146" s="64"/>
      <c r="E146" s="64"/>
      <c r="F146" s="64"/>
      <c r="G146" s="64"/>
      <c r="H146" s="64"/>
      <c r="I146" s="35"/>
      <c r="J146" s="35"/>
      <c r="K146" s="35"/>
      <c r="L146" s="35"/>
      <c r="W146" s="35"/>
    </row>
    <row r="147" spans="1:23" x14ac:dyDescent="0.2">
      <c r="A147" s="35"/>
      <c r="D147" s="64"/>
      <c r="E147" s="64"/>
      <c r="F147" s="64"/>
      <c r="G147" s="64"/>
      <c r="H147" s="64"/>
      <c r="I147" s="35"/>
      <c r="J147" s="35"/>
      <c r="K147" s="35"/>
      <c r="L147" s="35"/>
      <c r="W147" s="35"/>
    </row>
    <row r="148" spans="1:23" x14ac:dyDescent="0.2">
      <c r="A148" s="35"/>
      <c r="D148" s="64"/>
      <c r="E148" s="64"/>
      <c r="F148" s="64"/>
      <c r="G148" s="64"/>
      <c r="H148" s="64"/>
      <c r="I148" s="35"/>
      <c r="J148" s="35"/>
      <c r="K148" s="35"/>
      <c r="L148" s="35"/>
      <c r="W148" s="35"/>
    </row>
    <row r="149" spans="1:23" x14ac:dyDescent="0.2">
      <c r="B149" s="35"/>
      <c r="C149" s="35"/>
      <c r="D149" s="35"/>
      <c r="E149" s="35"/>
      <c r="F149" s="35"/>
      <c r="G149" s="35"/>
      <c r="H149" s="35"/>
      <c r="I149" s="51"/>
      <c r="J149" s="51"/>
      <c r="K149" s="51"/>
      <c r="L149" s="51"/>
      <c r="M149" s="35"/>
      <c r="N149" s="35"/>
      <c r="O149" s="35"/>
      <c r="P149" s="35"/>
      <c r="Q149" s="35"/>
      <c r="R149" s="35"/>
      <c r="S149" s="35"/>
      <c r="T149" s="35"/>
      <c r="U149" s="35"/>
      <c r="V149" s="35"/>
    </row>
    <row r="150" spans="1:23" x14ac:dyDescent="0.2">
      <c r="C150" s="55"/>
      <c r="D150" s="51"/>
      <c r="E150" s="51"/>
      <c r="F150" s="51"/>
      <c r="G150" s="51"/>
      <c r="H150" s="51"/>
      <c r="I150" s="51"/>
      <c r="J150" s="51"/>
      <c r="K150" s="51"/>
      <c r="L150" s="51"/>
    </row>
    <row r="151" spans="1:23" x14ac:dyDescent="0.2">
      <c r="D151" s="66"/>
      <c r="E151" s="66"/>
      <c r="F151" s="66"/>
      <c r="G151" s="66"/>
      <c r="H151" s="66"/>
      <c r="I151" s="41"/>
      <c r="J151" s="41"/>
      <c r="K151" s="41"/>
      <c r="L151" s="41"/>
    </row>
    <row r="152" spans="1:23" x14ac:dyDescent="0.2">
      <c r="D152" s="66"/>
      <c r="E152" s="66"/>
      <c r="F152" s="66"/>
      <c r="G152" s="66"/>
      <c r="H152" s="66"/>
      <c r="I152" s="41"/>
      <c r="J152" s="41"/>
      <c r="K152" s="41"/>
      <c r="L152" s="41"/>
    </row>
    <row r="153" spans="1:23" x14ac:dyDescent="0.2">
      <c r="D153" s="66"/>
      <c r="E153" s="66"/>
      <c r="F153" s="66"/>
      <c r="G153" s="66"/>
      <c r="H153" s="66"/>
      <c r="I153" s="41"/>
      <c r="J153" s="41"/>
      <c r="K153" s="41"/>
      <c r="L153" s="41"/>
    </row>
    <row r="154" spans="1:23" x14ac:dyDescent="0.2">
      <c r="D154" s="66"/>
      <c r="E154" s="66"/>
      <c r="F154" s="66"/>
      <c r="G154" s="66"/>
      <c r="H154" s="66"/>
      <c r="I154" s="41"/>
      <c r="J154" s="41"/>
      <c r="K154" s="41"/>
      <c r="L154" s="41"/>
    </row>
    <row r="155" spans="1:23" x14ac:dyDescent="0.2">
      <c r="D155" s="66"/>
      <c r="E155" s="66"/>
      <c r="F155" s="66"/>
      <c r="G155" s="66"/>
      <c r="H155" s="66"/>
      <c r="I155" s="41"/>
      <c r="J155" s="41"/>
      <c r="K155" s="41"/>
      <c r="L155" s="41"/>
    </row>
    <row r="156" spans="1:23" x14ac:dyDescent="0.2">
      <c r="C156" s="35"/>
      <c r="D156" s="52"/>
      <c r="E156" s="52"/>
      <c r="F156" s="52"/>
      <c r="G156" s="52"/>
      <c r="H156" s="52"/>
      <c r="I156" s="41"/>
      <c r="J156" s="41"/>
      <c r="K156" s="41"/>
      <c r="L156" s="41"/>
    </row>
    <row r="158" spans="1:23" x14ac:dyDescent="0.2">
      <c r="C158" s="68"/>
    </row>
    <row r="159" spans="1:23" x14ac:dyDescent="0.2">
      <c r="C159" s="69"/>
    </row>
    <row r="162" spans="1:23" x14ac:dyDescent="0.2">
      <c r="D162" s="70"/>
      <c r="E162" s="70"/>
      <c r="F162" s="70"/>
      <c r="G162" s="70"/>
      <c r="H162" s="70"/>
    </row>
    <row r="163" spans="1:23" x14ac:dyDescent="0.2">
      <c r="D163" s="70"/>
      <c r="E163" s="70"/>
      <c r="F163" s="70"/>
      <c r="G163" s="70"/>
      <c r="H163" s="70"/>
    </row>
    <row r="164" spans="1:23" x14ac:dyDescent="0.2">
      <c r="D164" s="70"/>
      <c r="E164" s="70"/>
      <c r="F164" s="70"/>
      <c r="G164" s="70"/>
      <c r="H164" s="70"/>
    </row>
    <row r="165" spans="1:23" x14ac:dyDescent="0.2">
      <c r="D165" s="70"/>
      <c r="E165" s="70"/>
      <c r="F165" s="70"/>
      <c r="G165" s="70"/>
      <c r="H165" s="70"/>
    </row>
    <row r="166" spans="1:23" x14ac:dyDescent="0.2">
      <c r="D166" s="70"/>
      <c r="E166" s="70"/>
      <c r="F166" s="70"/>
      <c r="G166" s="70"/>
      <c r="H166" s="70"/>
    </row>
    <row r="167" spans="1:23" x14ac:dyDescent="0.2">
      <c r="D167" s="71"/>
      <c r="E167" s="71"/>
      <c r="F167" s="71"/>
      <c r="G167" s="71"/>
      <c r="H167" s="71"/>
    </row>
    <row r="170" spans="1:23" s="35" customForma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spans="1:23" x14ac:dyDescent="0.2">
      <c r="A171" s="35"/>
      <c r="I171" s="35"/>
      <c r="J171" s="35"/>
      <c r="K171" s="35"/>
      <c r="L171" s="35"/>
      <c r="W171" s="35"/>
    </row>
    <row r="172" spans="1:23" x14ac:dyDescent="0.2">
      <c r="B172" s="35"/>
      <c r="C172" s="35"/>
      <c r="D172" s="35"/>
      <c r="E172" s="35"/>
      <c r="F172" s="35"/>
      <c r="G172" s="35"/>
      <c r="H172" s="35"/>
      <c r="I172" s="51"/>
      <c r="J172" s="51"/>
      <c r="K172" s="51"/>
      <c r="L172" s="51"/>
      <c r="M172" s="35"/>
      <c r="N172" s="35"/>
      <c r="O172" s="35"/>
      <c r="P172" s="35"/>
      <c r="Q172" s="35"/>
      <c r="R172" s="35"/>
      <c r="S172" s="35"/>
      <c r="T172" s="35"/>
      <c r="U172" s="35"/>
      <c r="V172" s="35"/>
    </row>
    <row r="173" spans="1:23" x14ac:dyDescent="0.2">
      <c r="C173" s="55"/>
      <c r="D173" s="51"/>
      <c r="E173" s="51"/>
      <c r="F173" s="51"/>
      <c r="G173" s="51"/>
      <c r="H173" s="51"/>
      <c r="I173" s="51"/>
      <c r="J173" s="51"/>
      <c r="K173" s="51"/>
      <c r="L173" s="51"/>
    </row>
    <row r="174" spans="1:23" x14ac:dyDescent="0.2">
      <c r="D174" s="66"/>
      <c r="E174" s="66"/>
      <c r="F174" s="66"/>
      <c r="G174" s="66"/>
      <c r="H174" s="66"/>
      <c r="I174" s="41"/>
      <c r="J174" s="41"/>
      <c r="K174" s="41"/>
      <c r="L174" s="41"/>
    </row>
    <row r="175" spans="1:23" x14ac:dyDescent="0.2">
      <c r="D175" s="66"/>
      <c r="E175" s="66"/>
      <c r="F175" s="66"/>
      <c r="G175" s="66"/>
      <c r="H175" s="66"/>
      <c r="I175" s="41"/>
      <c r="J175" s="41"/>
      <c r="K175" s="41"/>
      <c r="L175" s="41"/>
    </row>
    <row r="176" spans="1:23" x14ac:dyDescent="0.2">
      <c r="D176" s="66"/>
      <c r="E176" s="66"/>
      <c r="F176" s="66"/>
      <c r="G176" s="66"/>
      <c r="H176" s="66"/>
      <c r="I176" s="41"/>
      <c r="J176" s="41"/>
      <c r="K176" s="41"/>
      <c r="L176" s="41"/>
    </row>
    <row r="177" spans="3:12" x14ac:dyDescent="0.2">
      <c r="D177" s="66"/>
      <c r="E177" s="66"/>
      <c r="F177" s="66"/>
      <c r="G177" s="66"/>
      <c r="H177" s="66"/>
      <c r="I177" s="41"/>
      <c r="J177" s="41"/>
      <c r="K177" s="41"/>
      <c r="L177" s="41"/>
    </row>
    <row r="178" spans="3:12" x14ac:dyDescent="0.2">
      <c r="D178" s="66"/>
      <c r="E178" s="66"/>
      <c r="F178" s="66"/>
      <c r="G178" s="66"/>
      <c r="H178" s="66"/>
      <c r="I178" s="41"/>
      <c r="J178" s="41"/>
      <c r="K178" s="41"/>
      <c r="L178" s="41"/>
    </row>
    <row r="179" spans="3:12" x14ac:dyDescent="0.2">
      <c r="D179" s="66"/>
      <c r="E179" s="66"/>
      <c r="F179" s="66"/>
      <c r="G179" s="66"/>
      <c r="H179" s="66"/>
      <c r="I179" s="41"/>
      <c r="J179" s="41"/>
      <c r="K179" s="41"/>
      <c r="L179" s="41"/>
    </row>
    <row r="180" spans="3:12" x14ac:dyDescent="0.2">
      <c r="C180" s="51"/>
      <c r="D180" s="52"/>
      <c r="E180" s="52"/>
      <c r="F180" s="52"/>
      <c r="G180" s="52"/>
      <c r="H180" s="52"/>
      <c r="I180" s="41"/>
      <c r="J180" s="41"/>
      <c r="K180" s="41"/>
      <c r="L180" s="41"/>
    </row>
    <row r="184" spans="3:12" x14ac:dyDescent="0.2">
      <c r="D184" s="72"/>
      <c r="E184" s="72"/>
      <c r="F184" s="72"/>
      <c r="G184" s="72"/>
      <c r="H184" s="72"/>
    </row>
    <row r="185" spans="3:12" x14ac:dyDescent="0.2">
      <c r="D185" s="72"/>
      <c r="E185" s="72"/>
      <c r="F185" s="72"/>
      <c r="G185" s="72"/>
      <c r="H185" s="72"/>
    </row>
    <row r="186" spans="3:12" x14ac:dyDescent="0.2">
      <c r="D186" s="72"/>
      <c r="E186" s="72"/>
      <c r="F186" s="72"/>
      <c r="G186" s="72"/>
      <c r="H186" s="72"/>
    </row>
    <row r="187" spans="3:12" x14ac:dyDescent="0.2">
      <c r="D187" s="72"/>
      <c r="E187" s="72"/>
      <c r="F187" s="72"/>
      <c r="G187" s="72"/>
      <c r="H187" s="72"/>
    </row>
    <row r="188" spans="3:12" x14ac:dyDescent="0.2">
      <c r="D188" s="72"/>
      <c r="E188" s="72"/>
      <c r="F188" s="72"/>
      <c r="G188" s="72"/>
      <c r="H188" s="72"/>
    </row>
    <row r="189" spans="3:12" x14ac:dyDescent="0.2">
      <c r="D189" s="72"/>
      <c r="E189" s="72"/>
      <c r="F189" s="72"/>
      <c r="G189" s="72"/>
      <c r="H189" s="72"/>
    </row>
    <row r="190" spans="3:12" x14ac:dyDescent="0.2">
      <c r="D190" s="71"/>
      <c r="E190" s="71"/>
      <c r="F190" s="71"/>
      <c r="G190" s="71"/>
      <c r="H190" s="71"/>
    </row>
    <row r="191" spans="3:12" x14ac:dyDescent="0.2">
      <c r="C191" s="68"/>
    </row>
    <row r="196" spans="1:23" x14ac:dyDescent="0.2">
      <c r="D196" s="38"/>
      <c r="E196" s="38"/>
      <c r="F196" s="38"/>
      <c r="G196" s="38"/>
      <c r="H196" s="38"/>
    </row>
    <row r="197" spans="1:23" x14ac:dyDescent="0.2">
      <c r="D197" s="38"/>
      <c r="E197" s="38"/>
      <c r="F197" s="38"/>
      <c r="G197" s="38"/>
      <c r="H197" s="38"/>
    </row>
    <row r="198" spans="1:23" s="35" customForma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spans="1:23" x14ac:dyDescent="0.2">
      <c r="A199" s="35"/>
      <c r="I199" s="35"/>
      <c r="J199" s="35"/>
      <c r="K199" s="35"/>
      <c r="L199" s="35"/>
      <c r="W199" s="35"/>
    </row>
    <row r="200" spans="1:23" x14ac:dyDescent="0.2">
      <c r="B200" s="35"/>
      <c r="C200" s="35"/>
      <c r="D200" s="35"/>
      <c r="E200" s="35"/>
      <c r="F200" s="35"/>
      <c r="G200" s="35"/>
      <c r="H200" s="35"/>
      <c r="I200" s="51"/>
      <c r="J200" s="51"/>
      <c r="K200" s="51"/>
      <c r="L200" s="51"/>
      <c r="M200" s="35"/>
      <c r="N200" s="35"/>
      <c r="O200" s="35"/>
      <c r="P200" s="35"/>
      <c r="Q200" s="35"/>
      <c r="R200" s="35"/>
      <c r="S200" s="35"/>
      <c r="T200" s="35"/>
      <c r="U200" s="35"/>
      <c r="V200" s="35"/>
    </row>
    <row r="201" spans="1:23" x14ac:dyDescent="0.2">
      <c r="C201" s="55"/>
      <c r="D201" s="51"/>
      <c r="E201" s="51"/>
      <c r="F201" s="51"/>
      <c r="G201" s="51"/>
      <c r="H201" s="51"/>
      <c r="I201" s="51"/>
      <c r="J201" s="51"/>
      <c r="K201" s="51"/>
      <c r="L201" s="51"/>
    </row>
    <row r="202" spans="1:23" x14ac:dyDescent="0.2">
      <c r="D202" s="66"/>
      <c r="E202" s="66"/>
      <c r="F202" s="66"/>
      <c r="G202" s="66"/>
      <c r="H202" s="66"/>
      <c r="I202" s="41"/>
      <c r="J202" s="41"/>
      <c r="K202" s="41"/>
      <c r="L202" s="41"/>
    </row>
    <row r="203" spans="1:23" x14ac:dyDescent="0.2">
      <c r="D203" s="66"/>
      <c r="E203" s="66"/>
      <c r="F203" s="66"/>
      <c r="G203" s="66"/>
      <c r="H203" s="66"/>
      <c r="I203" s="41"/>
      <c r="J203" s="41"/>
      <c r="K203" s="41"/>
      <c r="L203" s="41"/>
    </row>
    <row r="204" spans="1:23" x14ac:dyDescent="0.2">
      <c r="D204" s="66"/>
      <c r="E204" s="66"/>
      <c r="F204" s="66"/>
      <c r="G204" s="66"/>
      <c r="H204" s="66"/>
      <c r="I204" s="41"/>
      <c r="J204" s="41"/>
      <c r="K204" s="41"/>
      <c r="L204" s="41"/>
    </row>
    <row r="205" spans="1:23" x14ac:dyDescent="0.2">
      <c r="D205" s="66"/>
      <c r="E205" s="66"/>
      <c r="F205" s="66"/>
      <c r="G205" s="66"/>
      <c r="H205" s="66"/>
      <c r="I205" s="41"/>
      <c r="J205" s="41"/>
      <c r="K205" s="41"/>
      <c r="L205" s="41"/>
    </row>
    <row r="206" spans="1:23" x14ac:dyDescent="0.2">
      <c r="I206" s="41"/>
      <c r="J206" s="41"/>
      <c r="K206" s="41"/>
      <c r="L206" s="41"/>
    </row>
    <row r="207" spans="1:23" x14ac:dyDescent="0.2">
      <c r="C207" s="35"/>
      <c r="D207" s="52"/>
      <c r="E207" s="52"/>
      <c r="F207" s="52"/>
      <c r="G207" s="52"/>
      <c r="H207" s="52"/>
      <c r="I207" s="41"/>
      <c r="J207" s="41"/>
      <c r="K207" s="41"/>
      <c r="L207" s="41"/>
    </row>
    <row r="212" spans="4:8" x14ac:dyDescent="0.2">
      <c r="D212" s="70"/>
      <c r="E212" s="70"/>
      <c r="F212" s="70"/>
      <c r="G212" s="70"/>
      <c r="H212" s="70"/>
    </row>
    <row r="213" spans="4:8" x14ac:dyDescent="0.2">
      <c r="D213" s="70"/>
      <c r="E213" s="70"/>
      <c r="F213" s="70"/>
      <c r="G213" s="70"/>
      <c r="H213" s="70"/>
    </row>
    <row r="214" spans="4:8" x14ac:dyDescent="0.2">
      <c r="D214" s="70"/>
      <c r="E214" s="70"/>
      <c r="F214" s="70"/>
      <c r="G214" s="70"/>
      <c r="H214" s="70"/>
    </row>
    <row r="215" spans="4:8" x14ac:dyDescent="0.2">
      <c r="D215" s="73"/>
      <c r="E215" s="73"/>
      <c r="F215" s="73"/>
      <c r="G215" s="73"/>
      <c r="H215" s="73"/>
    </row>
    <row r="216" spans="4:8" x14ac:dyDescent="0.2">
      <c r="D216" s="71"/>
      <c r="E216" s="71"/>
      <c r="F216" s="71"/>
      <c r="G216" s="71"/>
      <c r="H216" s="71"/>
    </row>
    <row r="227" spans="1:23" s="35" customForma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spans="1:23" x14ac:dyDescent="0.2">
      <c r="A228" s="35"/>
      <c r="I228" s="35"/>
      <c r="J228" s="35"/>
      <c r="K228" s="35"/>
      <c r="L228" s="35"/>
      <c r="W228" s="35"/>
    </row>
    <row r="229" spans="1:23" x14ac:dyDescent="0.2">
      <c r="B229" s="35"/>
      <c r="C229" s="35"/>
      <c r="D229" s="35"/>
      <c r="E229" s="35"/>
      <c r="F229" s="35"/>
      <c r="G229" s="35"/>
      <c r="H229" s="35"/>
      <c r="I229" s="51"/>
      <c r="J229" s="51"/>
      <c r="K229" s="51"/>
      <c r="L229" s="51"/>
      <c r="M229" s="35"/>
      <c r="N229" s="35"/>
      <c r="O229" s="35"/>
      <c r="P229" s="35"/>
      <c r="Q229" s="35"/>
      <c r="R229" s="35"/>
      <c r="S229" s="35"/>
      <c r="T229" s="35"/>
      <c r="U229" s="35"/>
      <c r="V229" s="35"/>
    </row>
    <row r="230" spans="1:23" x14ac:dyDescent="0.2">
      <c r="C230" s="55"/>
      <c r="D230" s="51"/>
      <c r="E230" s="51"/>
      <c r="F230" s="51"/>
      <c r="G230" s="51"/>
      <c r="H230" s="51"/>
      <c r="I230" s="51"/>
      <c r="J230" s="51"/>
      <c r="K230" s="51"/>
      <c r="L230" s="51"/>
    </row>
    <row r="231" spans="1:23" x14ac:dyDescent="0.2">
      <c r="D231" s="66"/>
      <c r="E231" s="66"/>
      <c r="F231" s="66"/>
      <c r="G231" s="66"/>
      <c r="H231" s="66"/>
      <c r="I231" s="41"/>
      <c r="J231" s="41"/>
      <c r="K231" s="41"/>
      <c r="L231" s="41"/>
    </row>
    <row r="232" spans="1:23" x14ac:dyDescent="0.2">
      <c r="D232" s="66"/>
      <c r="E232" s="66"/>
      <c r="F232" s="66"/>
      <c r="G232" s="66"/>
      <c r="H232" s="66"/>
      <c r="I232" s="41"/>
      <c r="J232" s="41"/>
      <c r="K232" s="41"/>
      <c r="L232" s="41"/>
    </row>
    <row r="233" spans="1:23" x14ac:dyDescent="0.2">
      <c r="D233" s="66"/>
      <c r="E233" s="66"/>
      <c r="F233" s="66"/>
      <c r="G233" s="66"/>
      <c r="H233" s="66"/>
      <c r="I233" s="41"/>
      <c r="J233" s="41"/>
      <c r="K233" s="41"/>
      <c r="L233" s="41"/>
    </row>
    <row r="234" spans="1:23" x14ac:dyDescent="0.2">
      <c r="I234" s="41"/>
      <c r="J234" s="41"/>
      <c r="K234" s="41"/>
      <c r="L234" s="41"/>
    </row>
    <row r="235" spans="1:23" x14ac:dyDescent="0.2">
      <c r="C235" s="35"/>
      <c r="D235" s="52"/>
      <c r="E235" s="52"/>
      <c r="F235" s="52"/>
      <c r="G235" s="52"/>
      <c r="H235" s="52"/>
      <c r="I235" s="41"/>
      <c r="J235" s="41"/>
      <c r="K235" s="41"/>
      <c r="L235" s="41"/>
    </row>
    <row r="243" spans="1:23" x14ac:dyDescent="0.2">
      <c r="D243" s="70"/>
      <c r="E243" s="70"/>
      <c r="F243" s="70"/>
      <c r="G243" s="70"/>
      <c r="H243" s="70"/>
    </row>
    <row r="244" spans="1:23" x14ac:dyDescent="0.2">
      <c r="D244" s="70"/>
      <c r="E244" s="70"/>
      <c r="F244" s="70"/>
      <c r="G244" s="70"/>
      <c r="H244" s="70"/>
    </row>
    <row r="245" spans="1:23" x14ac:dyDescent="0.2">
      <c r="D245" s="39"/>
      <c r="E245" s="39"/>
      <c r="F245" s="39"/>
      <c r="G245" s="39"/>
      <c r="H245" s="39"/>
    </row>
    <row r="254" spans="1:23" s="35" customFormat="1" x14ac:dyDescent="0.2">
      <c r="A254" s="30"/>
      <c r="B254" s="30"/>
      <c r="C254" s="30"/>
      <c r="D254" s="30"/>
      <c r="E254" s="30"/>
      <c r="F254" s="30"/>
      <c r="G254" s="30"/>
      <c r="H254" s="30"/>
      <c r="M254" s="30"/>
      <c r="N254" s="30"/>
      <c r="O254" s="30"/>
      <c r="P254" s="30"/>
      <c r="Q254" s="30"/>
      <c r="R254" s="30"/>
      <c r="S254" s="30"/>
      <c r="T254" s="30"/>
      <c r="U254" s="30"/>
      <c r="V254" s="30"/>
      <c r="W254" s="30"/>
    </row>
    <row r="255" spans="1:23" x14ac:dyDescent="0.2">
      <c r="A255" s="35"/>
      <c r="C255" s="35"/>
      <c r="D255" s="35"/>
      <c r="E255" s="35"/>
      <c r="F255" s="35"/>
      <c r="G255" s="35"/>
      <c r="H255" s="35"/>
      <c r="I255" s="51"/>
      <c r="J255" s="51"/>
      <c r="K255" s="51"/>
      <c r="L255" s="51"/>
      <c r="W255" s="35"/>
    </row>
    <row r="256" spans="1:23" x14ac:dyDescent="0.2">
      <c r="B256" s="35"/>
      <c r="C256" s="55"/>
      <c r="D256" s="51"/>
      <c r="E256" s="51"/>
      <c r="F256" s="51"/>
      <c r="G256" s="51"/>
      <c r="H256" s="51"/>
      <c r="I256" s="51"/>
      <c r="J256" s="51"/>
      <c r="K256" s="51"/>
      <c r="L256" s="51"/>
      <c r="M256" s="35"/>
      <c r="N256" s="35"/>
      <c r="O256" s="35"/>
      <c r="P256" s="35"/>
      <c r="Q256" s="35"/>
      <c r="R256" s="35"/>
      <c r="S256" s="35"/>
      <c r="T256" s="35"/>
      <c r="U256" s="35"/>
      <c r="V256" s="35"/>
    </row>
    <row r="257" spans="3:12" x14ac:dyDescent="0.2">
      <c r="D257" s="34"/>
      <c r="E257" s="34"/>
      <c r="F257" s="34"/>
      <c r="G257" s="34"/>
      <c r="H257" s="34"/>
      <c r="I257" s="41"/>
      <c r="J257" s="41"/>
      <c r="K257" s="41"/>
      <c r="L257" s="41"/>
    </row>
    <row r="258" spans="3:12" x14ac:dyDescent="0.2">
      <c r="D258" s="66"/>
      <c r="E258" s="66"/>
      <c r="F258" s="66"/>
      <c r="G258" s="66"/>
      <c r="H258" s="66"/>
      <c r="I258" s="41"/>
      <c r="J258" s="41"/>
      <c r="K258" s="41"/>
      <c r="L258" s="41"/>
    </row>
    <row r="259" spans="3:12" x14ac:dyDescent="0.2">
      <c r="D259" s="66"/>
      <c r="E259" s="66"/>
      <c r="F259" s="66"/>
      <c r="G259" s="66"/>
      <c r="H259" s="66"/>
      <c r="I259" s="41"/>
      <c r="J259" s="41"/>
      <c r="K259" s="41"/>
      <c r="L259" s="41"/>
    </row>
    <row r="260" spans="3:12" x14ac:dyDescent="0.2">
      <c r="D260" s="66"/>
      <c r="E260" s="66"/>
      <c r="F260" s="66"/>
      <c r="G260" s="66"/>
      <c r="H260" s="66"/>
      <c r="I260" s="41"/>
      <c r="J260" s="41"/>
      <c r="K260" s="41"/>
      <c r="L260" s="41"/>
    </row>
    <row r="261" spans="3:12" x14ac:dyDescent="0.2">
      <c r="I261" s="41"/>
      <c r="J261" s="41"/>
      <c r="K261" s="41"/>
      <c r="L261" s="41"/>
    </row>
    <row r="262" spans="3:12" x14ac:dyDescent="0.2">
      <c r="C262" s="35"/>
      <c r="D262" s="52"/>
      <c r="E262" s="52"/>
      <c r="F262" s="52"/>
      <c r="G262" s="52"/>
      <c r="H262" s="52"/>
      <c r="I262" s="41"/>
      <c r="J262" s="41"/>
      <c r="K262" s="41"/>
      <c r="L262" s="41"/>
    </row>
  </sheetData>
  <pageMargins left="0.75" right="0.75" top="1" bottom="1" header="0.5" footer="0.5"/>
  <pageSetup orientation="landscape" horizontalDpi="4294967293" verticalDpi="4294967293" r:id="rId1"/>
  <headerFooter alignWithMargins="0"/>
  <rowBreaks count="3" manualBreakCount="3">
    <brk id="100" max="16383" man="1"/>
    <brk id="169" max="16383" man="1"/>
    <brk id="195" max="16383" man="1"/>
  </rowBreaks>
  <colBreaks count="1" manualBreakCount="1">
    <brk id="1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43"/>
  <sheetViews>
    <sheetView zoomScaleNormal="100" workbookViewId="0"/>
  </sheetViews>
  <sheetFormatPr defaultRowHeight="12.75" x14ac:dyDescent="0.2"/>
  <cols>
    <col min="2" max="2" width="27.7109375" customWidth="1"/>
    <col min="12" max="12" width="10.42578125" customWidth="1"/>
  </cols>
  <sheetData>
    <row r="1" spans="1:33" x14ac:dyDescent="0.2">
      <c r="A1" s="30"/>
      <c r="B1" s="30" t="s">
        <v>0</v>
      </c>
      <c r="C1" s="32"/>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row>
    <row r="2" spans="1:33" x14ac:dyDescent="0.2">
      <c r="A2" s="30"/>
      <c r="B2" s="1" t="s">
        <v>109</v>
      </c>
      <c r="C2" s="32"/>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row>
    <row r="3" spans="1:33" x14ac:dyDescent="0.2">
      <c r="A3" s="30"/>
      <c r="B3" s="33">
        <v>43800</v>
      </c>
      <c r="C3" s="34"/>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
      <c r="A4" s="30"/>
      <c r="B4" s="33"/>
      <c r="C4" s="34"/>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row>
    <row r="5" spans="1:33" x14ac:dyDescent="0.2">
      <c r="A5" s="30"/>
      <c r="B5" s="33"/>
      <c r="C5" s="3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row>
    <row r="6" spans="1:33" x14ac:dyDescent="0.2">
      <c r="A6" s="3" t="s">
        <v>110</v>
      </c>
      <c r="B6" s="33"/>
      <c r="C6" s="34"/>
      <c r="D6" s="30"/>
      <c r="E6" s="30"/>
      <c r="F6" s="30"/>
      <c r="G6" s="30"/>
      <c r="H6" s="30"/>
      <c r="I6" s="30"/>
      <c r="J6" s="30"/>
      <c r="K6" s="30"/>
      <c r="L6" s="30"/>
      <c r="M6" s="30"/>
      <c r="N6" s="3" t="s">
        <v>100</v>
      </c>
      <c r="O6" s="30"/>
      <c r="P6" s="30"/>
      <c r="Q6" s="30"/>
      <c r="R6" s="30"/>
      <c r="S6" s="30"/>
      <c r="T6" s="30"/>
      <c r="U6" s="30"/>
      <c r="V6" s="30"/>
      <c r="W6" s="3"/>
      <c r="X6" s="30"/>
      <c r="Y6" s="30"/>
      <c r="Z6" s="30"/>
      <c r="AA6" s="30"/>
      <c r="AB6" s="30"/>
      <c r="AC6" s="30"/>
      <c r="AD6" s="30"/>
      <c r="AE6" s="30"/>
      <c r="AF6" s="30"/>
      <c r="AG6" s="30"/>
    </row>
    <row r="7" spans="1:33" ht="15" x14ac:dyDescent="0.25">
      <c r="A7" s="30"/>
      <c r="B7" s="36"/>
      <c r="C7" s="37">
        <v>2016</v>
      </c>
      <c r="D7" s="37">
        <v>2017</v>
      </c>
      <c r="E7" s="37">
        <v>2018</v>
      </c>
      <c r="F7" s="37">
        <v>2019</v>
      </c>
      <c r="G7" s="37">
        <v>2020</v>
      </c>
      <c r="H7" s="37">
        <v>2021</v>
      </c>
      <c r="I7" s="37">
        <v>2022</v>
      </c>
      <c r="J7" s="37">
        <v>2023</v>
      </c>
      <c r="K7" s="37">
        <v>2024</v>
      </c>
      <c r="L7" s="3" t="s">
        <v>112</v>
      </c>
      <c r="M7" s="74"/>
      <c r="N7" s="74"/>
      <c r="O7" s="74"/>
      <c r="P7" s="74"/>
      <c r="Q7" s="74"/>
      <c r="R7" s="74"/>
      <c r="S7" s="30"/>
      <c r="T7" s="30"/>
      <c r="U7" s="30"/>
      <c r="V7" s="30"/>
      <c r="W7" s="30"/>
      <c r="X7" s="30"/>
      <c r="Y7" s="30"/>
      <c r="Z7" s="30"/>
      <c r="AA7" s="30"/>
      <c r="AB7" s="30"/>
      <c r="AC7" s="30"/>
      <c r="AD7" s="30"/>
      <c r="AE7" s="30"/>
      <c r="AF7" s="30"/>
      <c r="AG7" s="30"/>
    </row>
    <row r="8" spans="1:33" x14ac:dyDescent="0.2">
      <c r="A8" s="30"/>
      <c r="B8" s="2" t="s">
        <v>99</v>
      </c>
      <c r="C8" s="112">
        <v>0</v>
      </c>
      <c r="D8" s="112">
        <v>0</v>
      </c>
      <c r="E8" s="112">
        <v>0</v>
      </c>
      <c r="F8" s="112">
        <v>57553398</v>
      </c>
      <c r="G8" s="112">
        <v>239007186.88000003</v>
      </c>
      <c r="H8" s="112">
        <v>489340488.53760004</v>
      </c>
      <c r="I8" s="112">
        <v>630958883.90192008</v>
      </c>
      <c r="J8" s="112">
        <v>798365641.91862917</v>
      </c>
      <c r="K8" s="112">
        <v>798365641.91862917</v>
      </c>
      <c r="L8" s="121"/>
      <c r="M8" s="114"/>
      <c r="N8" s="42"/>
      <c r="O8" s="42"/>
      <c r="P8" s="42"/>
      <c r="Q8" s="42"/>
      <c r="R8" s="42"/>
      <c r="S8" s="42"/>
      <c r="T8" s="30"/>
      <c r="U8" s="30"/>
      <c r="V8" s="30"/>
      <c r="W8" s="30"/>
      <c r="X8" s="30"/>
      <c r="Y8" s="30"/>
      <c r="Z8" s="30"/>
      <c r="AA8" s="30"/>
      <c r="AB8" s="30"/>
      <c r="AC8" s="30"/>
      <c r="AD8" s="30"/>
      <c r="AE8" s="30"/>
      <c r="AF8" s="30"/>
      <c r="AG8" s="30"/>
    </row>
    <row r="9" spans="1:33" x14ac:dyDescent="0.2">
      <c r="A9" s="30"/>
      <c r="B9" s="2" t="s">
        <v>126</v>
      </c>
      <c r="C9" s="112">
        <v>0</v>
      </c>
      <c r="D9" s="112">
        <v>0</v>
      </c>
      <c r="E9" s="112">
        <v>0</v>
      </c>
      <c r="F9" s="112">
        <v>16422000</v>
      </c>
      <c r="G9" s="112">
        <v>66976000</v>
      </c>
      <c r="H9" s="112">
        <v>131376000</v>
      </c>
      <c r="I9" s="112">
        <v>156009000</v>
      </c>
      <c r="J9" s="112">
        <v>162577800</v>
      </c>
      <c r="K9" s="112">
        <v>165829356</v>
      </c>
      <c r="L9" s="121"/>
      <c r="M9" s="114"/>
      <c r="N9" s="42"/>
      <c r="O9" s="42"/>
      <c r="P9" s="42"/>
      <c r="Q9" s="42"/>
      <c r="R9" s="42"/>
      <c r="S9" s="42"/>
      <c r="T9" s="30"/>
      <c r="U9" s="30"/>
      <c r="V9" s="30"/>
      <c r="W9" s="30"/>
      <c r="X9" s="30"/>
      <c r="Y9" s="30"/>
      <c r="Z9" s="30"/>
      <c r="AA9" s="30"/>
      <c r="AB9" s="30"/>
      <c r="AC9" s="30"/>
      <c r="AD9" s="30"/>
      <c r="AE9" s="30"/>
      <c r="AF9" s="30"/>
      <c r="AG9" s="30"/>
    </row>
    <row r="10" spans="1:33" x14ac:dyDescent="0.2">
      <c r="A10" s="30"/>
      <c r="B10" s="33"/>
      <c r="C10" s="38"/>
      <c r="D10" s="38"/>
      <c r="E10" s="38"/>
      <c r="F10" s="38"/>
      <c r="G10" s="38"/>
      <c r="H10" s="38"/>
      <c r="I10" s="38"/>
      <c r="J10" s="38"/>
      <c r="K10" s="38"/>
      <c r="L10" s="39"/>
      <c r="M10" s="42"/>
      <c r="N10" s="42"/>
      <c r="O10" s="42"/>
      <c r="P10" s="42"/>
      <c r="Q10" s="42"/>
      <c r="R10" s="42"/>
      <c r="S10" s="42"/>
      <c r="T10" s="30"/>
      <c r="U10" s="30"/>
      <c r="V10" s="30"/>
      <c r="W10" s="30"/>
      <c r="X10" s="30"/>
      <c r="Y10" s="30"/>
      <c r="Z10" s="30"/>
      <c r="AA10" s="30"/>
      <c r="AB10" s="30"/>
      <c r="AC10" s="30"/>
      <c r="AD10" s="30"/>
      <c r="AE10" s="30"/>
      <c r="AF10" s="30"/>
      <c r="AG10" s="30"/>
    </row>
    <row r="11" spans="1:33" x14ac:dyDescent="0.2">
      <c r="A11" s="30"/>
      <c r="B11" s="148"/>
      <c r="C11" s="149"/>
      <c r="D11" s="149"/>
      <c r="E11" s="149"/>
      <c r="F11" s="149"/>
      <c r="G11" s="149"/>
      <c r="H11" s="149"/>
      <c r="I11" s="149"/>
      <c r="J11" s="149"/>
      <c r="K11" s="149"/>
      <c r="L11" s="39"/>
      <c r="M11" s="42"/>
      <c r="N11" s="42"/>
      <c r="O11" s="42"/>
      <c r="P11" s="42"/>
      <c r="Q11" s="42"/>
      <c r="R11" s="42"/>
      <c r="S11" s="42"/>
      <c r="T11" s="30"/>
      <c r="U11" s="30"/>
      <c r="V11" s="30"/>
      <c r="W11" s="30"/>
      <c r="X11" s="30"/>
      <c r="Y11" s="30"/>
      <c r="Z11" s="30"/>
      <c r="AA11" s="30"/>
      <c r="AB11" s="30"/>
      <c r="AC11" s="30"/>
      <c r="AD11" s="30"/>
      <c r="AE11" s="30"/>
      <c r="AF11" s="30"/>
      <c r="AG11" s="30"/>
    </row>
    <row r="12" spans="1:33" ht="15" x14ac:dyDescent="0.25">
      <c r="A12" s="30"/>
      <c r="B12" s="157"/>
      <c r="C12" s="158"/>
      <c r="D12" s="158"/>
      <c r="E12" s="158"/>
      <c r="F12" s="158"/>
      <c r="G12" s="158"/>
      <c r="H12" s="158"/>
      <c r="I12" s="158"/>
      <c r="J12" s="158"/>
      <c r="K12" s="158"/>
      <c r="L12" s="41"/>
      <c r="M12" s="30"/>
      <c r="N12" s="30"/>
      <c r="O12" s="30"/>
      <c r="P12" s="30"/>
      <c r="Q12" s="30"/>
      <c r="R12" s="30"/>
      <c r="S12" s="30"/>
      <c r="T12" s="30"/>
      <c r="U12" s="30"/>
      <c r="V12" s="30"/>
      <c r="W12" s="30"/>
      <c r="X12" s="30"/>
      <c r="Y12" s="30"/>
      <c r="Z12" s="30"/>
      <c r="AA12" s="30"/>
      <c r="AB12" s="30"/>
      <c r="AC12" s="30"/>
      <c r="AD12" s="30"/>
      <c r="AE12" s="30"/>
      <c r="AF12" s="30"/>
      <c r="AG12" s="30"/>
    </row>
    <row r="13" spans="1:33" ht="15" x14ac:dyDescent="0.25">
      <c r="A13" s="30"/>
      <c r="B13" s="157"/>
      <c r="C13" s="158"/>
      <c r="D13" s="158"/>
      <c r="E13" s="158"/>
      <c r="F13" s="158"/>
      <c r="G13" s="158"/>
      <c r="H13" s="158"/>
      <c r="I13" s="158"/>
      <c r="J13" s="158"/>
      <c r="K13" s="158"/>
      <c r="L13" s="30"/>
      <c r="M13" s="30"/>
      <c r="N13" s="30"/>
      <c r="O13" s="30"/>
      <c r="P13" s="30"/>
      <c r="Q13" s="30"/>
      <c r="R13" s="30"/>
      <c r="S13" s="30"/>
      <c r="T13" s="30"/>
      <c r="U13" s="30"/>
      <c r="V13" s="30"/>
      <c r="W13" s="30"/>
      <c r="X13" s="30"/>
      <c r="Y13" s="30"/>
      <c r="Z13" s="30"/>
      <c r="AA13" s="30"/>
      <c r="AB13" s="30"/>
      <c r="AC13" s="30"/>
      <c r="AD13" s="30"/>
      <c r="AE13" s="30"/>
      <c r="AF13" s="30"/>
      <c r="AG13" s="30"/>
    </row>
    <row r="14" spans="1:33" x14ac:dyDescent="0.2">
      <c r="A14" s="30"/>
      <c r="B14" s="153"/>
      <c r="C14" s="153"/>
      <c r="D14" s="153"/>
      <c r="E14" s="153"/>
      <c r="F14" s="153"/>
      <c r="G14" s="153"/>
      <c r="H14" s="153"/>
      <c r="I14" s="153"/>
      <c r="J14" s="153"/>
      <c r="K14" s="153"/>
      <c r="L14" s="30"/>
      <c r="M14" s="30"/>
      <c r="N14" s="30"/>
      <c r="O14" s="30"/>
      <c r="P14" s="30"/>
      <c r="Q14" s="30"/>
      <c r="R14" s="30"/>
      <c r="S14" s="30"/>
      <c r="T14" s="30"/>
      <c r="U14" s="30"/>
      <c r="V14" s="30"/>
      <c r="W14" s="30"/>
      <c r="X14" s="30"/>
      <c r="Y14" s="30"/>
      <c r="Z14" s="30"/>
      <c r="AA14" s="30"/>
      <c r="AB14" s="30"/>
      <c r="AC14" s="30"/>
      <c r="AD14" s="30"/>
      <c r="AE14" s="30"/>
      <c r="AF14" s="30"/>
      <c r="AG14" s="30"/>
    </row>
    <row r="15" spans="1:33" ht="108.75" customHeight="1" x14ac:dyDescent="0.2">
      <c r="B15" s="153"/>
      <c r="C15" s="153"/>
      <c r="D15" s="153"/>
      <c r="E15" s="153"/>
      <c r="F15" s="153"/>
      <c r="G15" s="153"/>
      <c r="H15" s="153"/>
      <c r="I15" s="153"/>
      <c r="J15" s="153"/>
      <c r="K15" s="153"/>
    </row>
    <row r="17" spans="1:22" x14ac:dyDescent="0.2">
      <c r="A17" s="3" t="s">
        <v>118</v>
      </c>
      <c r="B17" s="33"/>
      <c r="C17" s="34"/>
      <c r="D17" s="30"/>
      <c r="E17" s="30"/>
      <c r="F17" s="30"/>
      <c r="G17" s="30"/>
      <c r="H17" s="30"/>
      <c r="I17" s="30"/>
      <c r="J17" s="30"/>
      <c r="K17" s="30"/>
      <c r="L17" s="30"/>
      <c r="M17" s="30"/>
      <c r="N17" s="3" t="s">
        <v>121</v>
      </c>
      <c r="O17" s="30"/>
      <c r="P17" s="30"/>
      <c r="Q17" s="30"/>
      <c r="R17" s="30"/>
      <c r="S17" s="30"/>
      <c r="T17" s="30"/>
      <c r="U17" s="30"/>
      <c r="V17" s="30"/>
    </row>
    <row r="18" spans="1:22" ht="15" x14ac:dyDescent="0.25">
      <c r="A18" s="30"/>
      <c r="B18" s="36"/>
      <c r="C18" s="37">
        <v>2016</v>
      </c>
      <c r="D18" s="37">
        <v>2017</v>
      </c>
      <c r="E18" s="37">
        <v>2018</v>
      </c>
      <c r="F18" s="37">
        <v>2019</v>
      </c>
      <c r="G18" s="37">
        <v>2020</v>
      </c>
      <c r="H18" s="37">
        <v>2021</v>
      </c>
      <c r="I18" s="37">
        <v>2022</v>
      </c>
      <c r="J18" s="37">
        <v>2023</v>
      </c>
      <c r="K18" s="37">
        <v>2024</v>
      </c>
      <c r="L18" s="3" t="s">
        <v>112</v>
      </c>
      <c r="M18" s="74"/>
      <c r="N18" s="74"/>
      <c r="O18" s="74"/>
      <c r="P18" s="74"/>
      <c r="Q18" s="74"/>
      <c r="R18" s="74"/>
      <c r="S18" s="30"/>
      <c r="T18" s="30"/>
      <c r="U18" s="30"/>
      <c r="V18" s="30"/>
    </row>
    <row r="19" spans="1:22" x14ac:dyDescent="0.2">
      <c r="A19" s="30"/>
      <c r="B19" s="2" t="s">
        <v>120</v>
      </c>
      <c r="C19" s="113">
        <v>0</v>
      </c>
      <c r="D19" s="113">
        <v>0</v>
      </c>
      <c r="E19" s="113">
        <v>18</v>
      </c>
      <c r="F19" s="113">
        <v>129.28730413331411</v>
      </c>
      <c r="G19" s="113">
        <v>6130.2425964629219</v>
      </c>
      <c r="H19" s="113">
        <v>28338.957668992363</v>
      </c>
      <c r="I19" s="113">
        <v>74721.299973387853</v>
      </c>
      <c r="J19" s="113">
        <v>109173.75745246814</v>
      </c>
      <c r="K19" s="113">
        <v>154406.22506247787</v>
      </c>
      <c r="L19" s="121">
        <v>3.5244457310381083</v>
      </c>
      <c r="M19" s="114"/>
      <c r="N19" s="42"/>
      <c r="O19" s="42"/>
      <c r="P19" s="42"/>
      <c r="Q19" s="42"/>
      <c r="R19" s="42"/>
      <c r="S19" s="42"/>
      <c r="T19" s="30"/>
      <c r="U19" s="30"/>
      <c r="V19" s="30"/>
    </row>
    <row r="20" spans="1:22" x14ac:dyDescent="0.2">
      <c r="A20" s="30"/>
      <c r="B20" s="2" t="s">
        <v>117</v>
      </c>
      <c r="C20" s="113">
        <v>0</v>
      </c>
      <c r="D20" s="113">
        <v>0</v>
      </c>
      <c r="E20" s="113">
        <v>24</v>
      </c>
      <c r="F20" s="113">
        <v>206.85968661330256</v>
      </c>
      <c r="G20" s="113">
        <v>8582.3396350480907</v>
      </c>
      <c r="H20" s="113">
        <v>34006.749202790837</v>
      </c>
      <c r="I20" s="113">
        <v>89665.559968065427</v>
      </c>
      <c r="J20" s="113">
        <v>148873.30561700201</v>
      </c>
      <c r="K20" s="113">
        <v>210553.94326701527</v>
      </c>
      <c r="L20" s="121">
        <v>3.5414237092821796</v>
      </c>
      <c r="M20" s="114"/>
      <c r="N20" s="42"/>
      <c r="O20" s="42"/>
      <c r="P20" s="42"/>
      <c r="Q20" s="42"/>
      <c r="R20" s="42"/>
      <c r="S20" s="42"/>
      <c r="T20" s="30"/>
      <c r="U20" s="30"/>
      <c r="V20" s="30"/>
    </row>
    <row r="21" spans="1:22" x14ac:dyDescent="0.2">
      <c r="A21" s="30"/>
      <c r="B21" s="2" t="s">
        <v>80</v>
      </c>
      <c r="C21" s="113">
        <v>0</v>
      </c>
      <c r="D21" s="113">
        <v>0</v>
      </c>
      <c r="E21" s="113">
        <v>15</v>
      </c>
      <c r="F21" s="113">
        <v>193.93095619997112</v>
      </c>
      <c r="G21" s="113">
        <v>10114.900284163821</v>
      </c>
      <c r="H21" s="113">
        <v>39674.540736589304</v>
      </c>
      <c r="I21" s="113">
        <v>104609.81996274299</v>
      </c>
      <c r="J21" s="113">
        <v>173685.52321983568</v>
      </c>
      <c r="K21" s="113">
        <v>245646.26714485112</v>
      </c>
      <c r="L21" s="121">
        <v>4.0392954136180128</v>
      </c>
      <c r="M21" s="114"/>
      <c r="N21" s="42"/>
      <c r="O21" s="42"/>
      <c r="P21" s="42"/>
      <c r="Q21" s="42"/>
      <c r="R21" s="42"/>
      <c r="S21" s="42"/>
      <c r="T21" s="30"/>
      <c r="U21" s="30"/>
      <c r="V21" s="30"/>
    </row>
    <row r="22" spans="1:22" x14ac:dyDescent="0.2">
      <c r="A22" s="30"/>
      <c r="B22" s="2" t="s">
        <v>119</v>
      </c>
      <c r="C22" s="113"/>
      <c r="D22" s="113">
        <v>0</v>
      </c>
      <c r="E22" s="113">
        <v>0</v>
      </c>
      <c r="F22" s="113">
        <v>64.643652066657054</v>
      </c>
      <c r="G22" s="113">
        <v>3065.121298231461</v>
      </c>
      <c r="H22" s="113">
        <v>6801.3498405581668</v>
      </c>
      <c r="I22" s="113">
        <v>17933.111993613085</v>
      </c>
      <c r="J22" s="113">
        <v>29774.661123400401</v>
      </c>
      <c r="K22" s="113">
        <v>42110.788653403055</v>
      </c>
      <c r="L22" s="121"/>
      <c r="M22" s="114"/>
      <c r="N22" s="42"/>
      <c r="O22" s="42"/>
      <c r="P22" s="42"/>
      <c r="Q22" s="42"/>
      <c r="R22" s="42"/>
      <c r="S22" s="42"/>
      <c r="T22" s="30"/>
      <c r="U22" s="30"/>
      <c r="V22" s="30"/>
    </row>
    <row r="23" spans="1:22" x14ac:dyDescent="0.2">
      <c r="A23" s="30"/>
      <c r="B23" s="2" t="s">
        <v>28</v>
      </c>
      <c r="C23" s="113"/>
      <c r="D23" s="113">
        <v>0</v>
      </c>
      <c r="E23" s="113">
        <v>2.9999999999999991</v>
      </c>
      <c r="F23" s="113">
        <v>51.714921653325682</v>
      </c>
      <c r="G23" s="113">
        <v>2758.6091684083158</v>
      </c>
      <c r="H23" s="113">
        <v>4534.233227038776</v>
      </c>
      <c r="I23" s="113">
        <v>11955.407995742051</v>
      </c>
      <c r="J23" s="113">
        <v>34737.104643967126</v>
      </c>
      <c r="K23" s="113">
        <v>49129.253428970216</v>
      </c>
      <c r="L23" s="121">
        <v>4.0392954136180128</v>
      </c>
      <c r="M23" s="42"/>
      <c r="N23" s="42"/>
      <c r="O23" s="42"/>
      <c r="P23" s="42"/>
      <c r="Q23" s="42"/>
      <c r="R23" s="42"/>
      <c r="S23" s="42"/>
      <c r="T23" s="30"/>
      <c r="U23" s="30"/>
      <c r="V23" s="30"/>
    </row>
    <row r="24" spans="1:22" x14ac:dyDescent="0.2">
      <c r="A24" s="30"/>
      <c r="B24" s="20" t="s">
        <v>23</v>
      </c>
      <c r="C24" s="115">
        <v>0</v>
      </c>
      <c r="D24" s="115">
        <v>0</v>
      </c>
      <c r="E24" s="115">
        <v>60</v>
      </c>
      <c r="F24" s="115">
        <v>646.43652066657046</v>
      </c>
      <c r="G24" s="115">
        <v>30651.21298231461</v>
      </c>
      <c r="H24" s="115">
        <v>113355.83067596944</v>
      </c>
      <c r="I24" s="115">
        <v>298885.19989355135</v>
      </c>
      <c r="J24" s="115">
        <v>496244.35205667332</v>
      </c>
      <c r="K24" s="115">
        <v>701846.47755671758</v>
      </c>
      <c r="L24" s="15">
        <v>3.7644760227881511</v>
      </c>
      <c r="M24" s="42"/>
      <c r="N24" s="42"/>
      <c r="O24" s="42"/>
      <c r="P24" s="42"/>
      <c r="Q24" s="42"/>
      <c r="R24" s="42"/>
      <c r="S24" s="42"/>
      <c r="T24" s="30"/>
      <c r="U24" s="30"/>
      <c r="V24" s="30"/>
    </row>
    <row r="25" spans="1:22" x14ac:dyDescent="0.2">
      <c r="A25" s="30"/>
      <c r="B25" s="33"/>
      <c r="C25" s="38"/>
      <c r="D25" s="38"/>
      <c r="E25" s="38"/>
      <c r="F25" s="38"/>
      <c r="G25" s="38"/>
      <c r="H25" s="38"/>
      <c r="I25" s="38"/>
      <c r="J25" s="38"/>
      <c r="K25" s="38"/>
      <c r="L25" s="39"/>
      <c r="M25" s="42"/>
      <c r="N25" s="42"/>
      <c r="O25" s="42"/>
      <c r="P25" s="42"/>
      <c r="Q25" s="42"/>
      <c r="R25" s="42"/>
      <c r="S25" s="42"/>
      <c r="T25" s="30"/>
      <c r="U25" s="30"/>
      <c r="V25" s="30"/>
    </row>
    <row r="26" spans="1:22" x14ac:dyDescent="0.2">
      <c r="A26" s="30"/>
      <c r="B26" s="117" t="s">
        <v>122</v>
      </c>
      <c r="C26" s="38"/>
      <c r="D26" s="38"/>
      <c r="E26" s="38"/>
      <c r="F26" s="38"/>
      <c r="G26" s="38"/>
      <c r="H26" s="38"/>
      <c r="I26" s="38"/>
      <c r="J26" s="38"/>
      <c r="K26" s="38"/>
      <c r="L26" s="39"/>
      <c r="M26" s="42"/>
      <c r="N26" s="42"/>
      <c r="O26" s="42"/>
      <c r="P26" s="42"/>
      <c r="Q26" s="42"/>
      <c r="R26" s="42"/>
      <c r="S26" s="42"/>
      <c r="T26" s="30"/>
      <c r="U26" s="30"/>
      <c r="V26" s="30"/>
    </row>
    <row r="27" spans="1:22" x14ac:dyDescent="0.2">
      <c r="A27" s="30"/>
      <c r="B27" s="30"/>
      <c r="C27" s="43"/>
      <c r="D27" s="43"/>
      <c r="E27" s="43"/>
      <c r="F27" s="43"/>
      <c r="G27" s="43"/>
      <c r="H27" s="43"/>
      <c r="I27" s="43"/>
      <c r="J27" s="43"/>
      <c r="K27" s="43"/>
      <c r="L27" s="41"/>
      <c r="M27" s="30"/>
      <c r="N27" s="30"/>
      <c r="O27" s="30"/>
      <c r="P27" s="30"/>
      <c r="Q27" s="30"/>
      <c r="R27" s="30"/>
      <c r="S27" s="30"/>
      <c r="T27" s="30"/>
      <c r="U27" s="30"/>
      <c r="V27" s="30"/>
    </row>
    <row r="28" spans="1:22" x14ac:dyDescent="0.2">
      <c r="A28" s="30"/>
      <c r="B28" s="148"/>
      <c r="C28" s="149"/>
      <c r="D28" s="149"/>
      <c r="E28" s="149"/>
      <c r="F28" s="149"/>
      <c r="G28" s="149"/>
      <c r="H28" s="149"/>
      <c r="I28" s="149"/>
      <c r="J28" s="149"/>
      <c r="K28" s="149"/>
      <c r="L28" s="150"/>
      <c r="M28" s="30"/>
      <c r="N28" s="30"/>
      <c r="O28" s="30"/>
      <c r="P28" s="30"/>
      <c r="Q28" s="30"/>
      <c r="R28" s="30"/>
      <c r="S28" s="30"/>
      <c r="T28" s="30"/>
      <c r="U28" s="30"/>
      <c r="V28" s="30"/>
    </row>
    <row r="29" spans="1:22" x14ac:dyDescent="0.2">
      <c r="A29" s="30"/>
      <c r="B29" s="151"/>
      <c r="C29" s="152"/>
      <c r="D29" s="152"/>
      <c r="E29" s="152"/>
      <c r="F29" s="152"/>
      <c r="G29" s="152"/>
      <c r="H29" s="152"/>
      <c r="I29" s="152"/>
      <c r="J29" s="152"/>
      <c r="K29" s="152"/>
      <c r="L29" s="150"/>
      <c r="M29" s="30"/>
      <c r="N29" s="30"/>
      <c r="O29" s="30"/>
      <c r="P29" s="30"/>
      <c r="Q29" s="30"/>
      <c r="R29" s="30"/>
      <c r="S29" s="30"/>
      <c r="T29" s="30"/>
      <c r="U29" s="30"/>
      <c r="V29" s="30"/>
    </row>
    <row r="30" spans="1:22" x14ac:dyDescent="0.2">
      <c r="B30" s="151"/>
      <c r="C30" s="152"/>
      <c r="D30" s="152"/>
      <c r="E30" s="152"/>
      <c r="F30" s="152"/>
      <c r="G30" s="152"/>
      <c r="H30" s="152"/>
      <c r="I30" s="152"/>
      <c r="J30" s="152"/>
      <c r="K30" s="152"/>
      <c r="L30" s="153"/>
    </row>
    <row r="31" spans="1:22" x14ac:dyDescent="0.2">
      <c r="B31" s="151"/>
      <c r="C31" s="154"/>
      <c r="D31" s="155"/>
      <c r="E31" s="156"/>
      <c r="F31" s="156"/>
      <c r="G31" s="156"/>
      <c r="H31" s="156"/>
      <c r="I31" s="156"/>
      <c r="J31" s="156"/>
      <c r="K31" s="156"/>
      <c r="L31" s="153"/>
    </row>
    <row r="32" spans="1:22" x14ac:dyDescent="0.2">
      <c r="B32" s="151"/>
      <c r="C32" s="154"/>
      <c r="D32" s="155"/>
      <c r="E32" s="155"/>
      <c r="F32" s="156"/>
      <c r="G32" s="156"/>
      <c r="H32" s="156"/>
      <c r="I32" s="156"/>
      <c r="J32" s="156"/>
      <c r="K32" s="156"/>
      <c r="L32" s="153"/>
    </row>
    <row r="33" spans="1:22" x14ac:dyDescent="0.2">
      <c r="B33" s="151"/>
      <c r="C33" s="154"/>
      <c r="D33" s="155"/>
      <c r="E33" s="156"/>
      <c r="F33" s="156"/>
      <c r="G33" s="156"/>
      <c r="H33" s="156"/>
      <c r="I33" s="156"/>
      <c r="J33" s="156"/>
      <c r="K33" s="156"/>
      <c r="L33" s="153"/>
    </row>
    <row r="34" spans="1:22" x14ac:dyDescent="0.2">
      <c r="B34" s="153"/>
      <c r="C34" s="153"/>
      <c r="D34" s="153"/>
      <c r="E34" s="153"/>
      <c r="F34" s="153"/>
      <c r="G34" s="153"/>
      <c r="H34" s="153"/>
      <c r="I34" s="153"/>
      <c r="J34" s="153"/>
      <c r="K34" s="153"/>
      <c r="L34" s="153"/>
    </row>
    <row r="36" spans="1:22" x14ac:dyDescent="0.2">
      <c r="A36" s="3" t="s">
        <v>141</v>
      </c>
      <c r="B36" s="33"/>
      <c r="C36" s="34"/>
      <c r="D36" s="30"/>
      <c r="E36" s="30"/>
      <c r="F36" s="30"/>
      <c r="G36" s="30"/>
      <c r="H36" s="30"/>
      <c r="I36" s="30"/>
      <c r="J36" s="30"/>
      <c r="K36" s="30"/>
      <c r="L36" s="30"/>
      <c r="M36" s="30"/>
      <c r="N36" s="3" t="s">
        <v>142</v>
      </c>
      <c r="O36" s="30"/>
      <c r="P36" s="30"/>
      <c r="Q36" s="30"/>
      <c r="R36" s="30"/>
      <c r="S36" s="30"/>
      <c r="T36" s="30"/>
      <c r="U36" s="30"/>
      <c r="V36" s="30"/>
    </row>
    <row r="37" spans="1:22" ht="15" x14ac:dyDescent="0.25">
      <c r="A37" s="30"/>
      <c r="B37" s="36"/>
      <c r="C37" s="37">
        <v>2016</v>
      </c>
      <c r="D37" s="37">
        <v>2017</v>
      </c>
      <c r="E37" s="37">
        <v>2018</v>
      </c>
      <c r="F37" s="37">
        <v>2019</v>
      </c>
      <c r="G37" s="37">
        <v>2020</v>
      </c>
      <c r="H37" s="37">
        <v>2021</v>
      </c>
      <c r="I37" s="37">
        <v>2022</v>
      </c>
      <c r="J37" s="37">
        <v>2023</v>
      </c>
      <c r="K37" s="37">
        <v>2024</v>
      </c>
      <c r="L37" s="3" t="s">
        <v>112</v>
      </c>
      <c r="M37" s="74"/>
      <c r="N37" s="74"/>
      <c r="O37" s="74"/>
      <c r="P37" s="74"/>
      <c r="Q37" s="74"/>
      <c r="R37" s="74"/>
      <c r="S37" s="30"/>
      <c r="T37" s="30"/>
      <c r="U37" s="30"/>
      <c r="V37" s="30"/>
    </row>
    <row r="38" spans="1:22" x14ac:dyDescent="0.2">
      <c r="A38" s="30"/>
      <c r="B38" s="2" t="s">
        <v>136</v>
      </c>
      <c r="C38" s="113">
        <v>0</v>
      </c>
      <c r="D38" s="113">
        <v>698</v>
      </c>
      <c r="E38" s="113">
        <v>1201</v>
      </c>
      <c r="F38" s="113">
        <v>90888</v>
      </c>
      <c r="G38" s="113">
        <v>249388</v>
      </c>
      <c r="H38" s="113">
        <v>374571</v>
      </c>
      <c r="I38" s="113">
        <v>486888</v>
      </c>
      <c r="J38" s="113">
        <v>519486.00000000006</v>
      </c>
      <c r="K38" s="113">
        <v>536132</v>
      </c>
      <c r="L38" s="121">
        <v>1.7645309328710024</v>
      </c>
      <c r="M38" s="114"/>
      <c r="N38" s="42"/>
      <c r="O38" s="42"/>
      <c r="P38" s="42"/>
      <c r="Q38" s="42"/>
      <c r="R38" s="42"/>
      <c r="S38" s="42"/>
      <c r="T38" s="30"/>
      <c r="U38" s="30"/>
      <c r="V38" s="30"/>
    </row>
    <row r="39" spans="1:22" x14ac:dyDescent="0.2">
      <c r="A39" s="30"/>
      <c r="B39" s="2" t="s">
        <v>143</v>
      </c>
      <c r="C39" s="113">
        <v>0</v>
      </c>
      <c r="D39" s="113">
        <v>0</v>
      </c>
      <c r="E39" s="113">
        <v>0</v>
      </c>
      <c r="F39" s="113">
        <v>0</v>
      </c>
      <c r="G39" s="113">
        <v>0</v>
      </c>
      <c r="H39" s="113">
        <v>0</v>
      </c>
      <c r="I39" s="113">
        <v>27372.395820000002</v>
      </c>
      <c r="J39" s="113">
        <v>41058.593730000001</v>
      </c>
      <c r="K39" s="113">
        <v>54744.791640000003</v>
      </c>
      <c r="L39" s="121"/>
      <c r="M39" s="114"/>
      <c r="N39" s="42"/>
      <c r="O39" s="42"/>
      <c r="P39" s="42"/>
      <c r="Q39" s="42"/>
      <c r="R39" s="42"/>
      <c r="S39" s="42"/>
      <c r="T39" s="30"/>
      <c r="U39" s="30"/>
      <c r="V39" s="30"/>
    </row>
    <row r="40" spans="1:22" x14ac:dyDescent="0.2">
      <c r="A40" s="30"/>
      <c r="B40" s="20" t="s">
        <v>23</v>
      </c>
      <c r="C40" s="115">
        <v>0</v>
      </c>
      <c r="D40" s="115">
        <v>698</v>
      </c>
      <c r="E40" s="115">
        <v>1201</v>
      </c>
      <c r="F40" s="115">
        <v>90888</v>
      </c>
      <c r="G40" s="115">
        <v>249388</v>
      </c>
      <c r="H40" s="115">
        <v>374571</v>
      </c>
      <c r="I40" s="115">
        <v>514260.39581999998</v>
      </c>
      <c r="J40" s="115">
        <v>560544.59373000008</v>
      </c>
      <c r="K40" s="115">
        <v>590876.79163999995</v>
      </c>
      <c r="L40" s="15">
        <v>1.8096937632735295</v>
      </c>
      <c r="M40" s="42"/>
      <c r="N40" s="42"/>
      <c r="O40" s="42"/>
      <c r="P40" s="42"/>
      <c r="Q40" s="42"/>
      <c r="R40" s="42"/>
      <c r="S40" s="42"/>
      <c r="T40" s="30"/>
      <c r="U40" s="30"/>
      <c r="V40" s="30"/>
    </row>
    <row r="41" spans="1:22" x14ac:dyDescent="0.2">
      <c r="A41" s="30"/>
      <c r="B41" s="33"/>
      <c r="C41" s="110"/>
      <c r="D41" s="110"/>
      <c r="E41" s="110"/>
      <c r="F41" s="110"/>
      <c r="G41" s="110"/>
      <c r="H41" s="110"/>
      <c r="I41" s="110"/>
      <c r="J41" s="110"/>
      <c r="K41" s="110"/>
      <c r="L41" s="39"/>
      <c r="M41" s="42"/>
      <c r="N41" s="42"/>
      <c r="O41" s="42"/>
      <c r="P41" s="42"/>
      <c r="Q41" s="42"/>
      <c r="R41" s="42"/>
      <c r="S41" s="42"/>
      <c r="T41" s="30"/>
      <c r="U41" s="30"/>
      <c r="V41" s="30"/>
    </row>
    <row r="42" spans="1:22" x14ac:dyDescent="0.2">
      <c r="A42" s="30"/>
      <c r="B42" s="117" t="s">
        <v>144</v>
      </c>
      <c r="C42" s="38"/>
      <c r="D42" s="38"/>
      <c r="E42" s="38"/>
      <c r="F42" s="38"/>
      <c r="G42" s="38"/>
      <c r="H42" s="38"/>
      <c r="I42" s="38"/>
      <c r="J42" s="38"/>
      <c r="K42" s="38"/>
      <c r="L42" s="39"/>
      <c r="M42" s="42"/>
      <c r="N42" s="42"/>
      <c r="O42" s="42"/>
      <c r="P42" s="42"/>
      <c r="Q42" s="42"/>
      <c r="R42" s="42"/>
      <c r="S42" s="42"/>
      <c r="T42" s="30"/>
      <c r="U42" s="30"/>
      <c r="V42" s="30"/>
    </row>
    <row r="43" spans="1:22" x14ac:dyDescent="0.2">
      <c r="A43" s="30"/>
      <c r="B43" s="30"/>
      <c r="C43" s="43"/>
      <c r="D43" s="43"/>
      <c r="E43" s="43"/>
      <c r="F43" s="43"/>
      <c r="G43" s="43"/>
      <c r="H43" s="43"/>
      <c r="I43" s="43"/>
      <c r="J43" s="43"/>
      <c r="K43" s="43"/>
      <c r="L43" s="41"/>
      <c r="M43" s="30"/>
      <c r="N43" s="30"/>
      <c r="O43" s="30"/>
      <c r="P43" s="30"/>
      <c r="Q43" s="30"/>
      <c r="R43" s="30"/>
      <c r="S43" s="30"/>
      <c r="T43" s="30"/>
      <c r="U43" s="30"/>
      <c r="V43" s="30"/>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sheet and Definitions</vt:lpstr>
      <vt:lpstr>TOC</vt:lpstr>
      <vt:lpstr>Summary</vt:lpstr>
      <vt:lpstr>CBRS FWA</vt:lpstr>
      <vt:lpstr>CBRS Mobile</vt:lpstr>
      <vt:lpstr>CBRS Indoor</vt:lpstr>
      <vt:lpstr>Private LTE</vt:lpstr>
      <vt:lpstr>End Devices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revision/>
  <cp:lastPrinted>2017-10-17T19:04:20Z</cp:lastPrinted>
  <dcterms:created xsi:type="dcterms:W3CDTF">2010-08-09T16:51:57Z</dcterms:created>
  <dcterms:modified xsi:type="dcterms:W3CDTF">2019-12-05T01:22:43Z</dcterms:modified>
</cp:coreProperties>
</file>