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style2.xml" ContentType="application/vnd.ms-office.chartstyle+xml"/>
  <Override PartName="/xl/charts/colors2.xml" ContentType="application/vnd.ms-office.chartcolorstyle+xml"/>
  <Override PartName="/xl/charts/chart1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style4.xml" ContentType="application/vnd.ms-office.chartstyle+xml"/>
  <Override PartName="/xl/charts/colors4.xml" ContentType="application/vnd.ms-office.chartcolorstyle+xml"/>
  <Override PartName="/xl/charts/chart14.xml" ContentType="application/vnd.openxmlformats-officedocument.drawingml.chart+xml"/>
  <Override PartName="/xl/drawings/drawing6.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7.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style5.xml" ContentType="application/vnd.ms-office.chartstyle+xml"/>
  <Override PartName="/xl/charts/colors5.xml" ContentType="application/vnd.ms-office.chartcolorstyle+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24226"/>
  <mc:AlternateContent xmlns:mc="http://schemas.openxmlformats.org/markup-compatibility/2006">
    <mc:Choice Requires="x15">
      <x15ac:absPath xmlns:x15ac="http://schemas.microsoft.com/office/spreadsheetml/2010/11/ac" url="C:\Users\Eleanor!\Dropbox (MEXP)\MEXP files\"/>
    </mc:Choice>
  </mc:AlternateContent>
  <xr:revisionPtr revIDLastSave="0" documentId="8_{3CF9DAE7-FB64-4062-A47A-8B033869D14E}" xr6:coauthVersionLast="31" xr6:coauthVersionMax="31" xr10:uidLastSave="{00000000-0000-0000-0000-000000000000}"/>
  <bookViews>
    <workbookView xWindow="0" yWindow="0" windowWidth="14925" windowHeight="7230" tabRatio="795" xr2:uid="{00000000-000D-0000-FFFF-FFFF00000000}"/>
  </bookViews>
  <sheets>
    <sheet name="Cover sheet" sheetId="4" r:id="rId1"/>
    <sheet name="List of Tables and Charts" sheetId="19" r:id="rId2"/>
    <sheet name="Definitions" sheetId="3" r:id="rId3"/>
    <sheet name="1. Summary" sheetId="10" r:id="rId4"/>
    <sheet name="2. DAS" sheetId="6" r:id="rId5"/>
    <sheet name="3. Carrier Specific Booster" sheetId="8" r:id="rId6"/>
    <sheet name="4.  Small Cell and RRH" sheetId="9" r:id="rId7"/>
  </sheets>
  <calcPr calcId="162913" concurrentCalc="0"/>
</workbook>
</file>

<file path=xl/calcChain.xml><?xml version="1.0" encoding="utf-8"?>
<calcChain xmlns="http://schemas.openxmlformats.org/spreadsheetml/2006/main">
  <c r="I3" i="9" l="1"/>
  <c r="I2" i="8"/>
  <c r="G2" i="6"/>
  <c r="H2" i="10"/>
  <c r="E1" i="19"/>
  <c r="D34" i="19"/>
  <c r="D33" i="19"/>
  <c r="D32" i="19"/>
  <c r="D31" i="19"/>
  <c r="C36" i="19"/>
  <c r="C35" i="19"/>
  <c r="C34" i="19"/>
  <c r="C33" i="19"/>
  <c r="C32" i="19"/>
  <c r="C31" i="19"/>
  <c r="D27" i="19"/>
  <c r="D26" i="19"/>
  <c r="D25" i="19"/>
  <c r="C29" i="19"/>
  <c r="C28" i="19"/>
  <c r="C27" i="19"/>
  <c r="C26" i="19"/>
  <c r="C25" i="19"/>
  <c r="D23" i="19"/>
  <c r="D22" i="19"/>
  <c r="D21" i="19"/>
  <c r="C22" i="19"/>
  <c r="C21" i="19"/>
  <c r="D19" i="19"/>
  <c r="D18" i="19"/>
  <c r="D17" i="19"/>
  <c r="D16" i="19"/>
  <c r="D15" i="19"/>
  <c r="D14" i="19"/>
  <c r="D13" i="19"/>
  <c r="D12" i="19"/>
  <c r="D11" i="19"/>
  <c r="D10" i="19"/>
  <c r="D9" i="19"/>
  <c r="C13" i="19"/>
  <c r="C12" i="19"/>
  <c r="C11" i="19"/>
  <c r="C10" i="19"/>
  <c r="C9" i="19"/>
  <c r="E2" i="3"/>
  <c r="B3" i="3"/>
  <c r="B4" i="3"/>
</calcChain>
</file>

<file path=xl/sharedStrings.xml><?xml version="1.0" encoding="utf-8"?>
<sst xmlns="http://schemas.openxmlformats.org/spreadsheetml/2006/main" count="190" uniqueCount="124">
  <si>
    <t>Mobile Experts</t>
  </si>
  <si>
    <t>TOTAL</t>
  </si>
  <si>
    <t>North America</t>
  </si>
  <si>
    <t>Latin America</t>
  </si>
  <si>
    <t>Europe</t>
  </si>
  <si>
    <t>China</t>
  </si>
  <si>
    <t>Asia Pacific</t>
  </si>
  <si>
    <t>MEA</t>
  </si>
  <si>
    <t>Licensed to:</t>
  </si>
  <si>
    <t>(408) 540-7284</t>
  </si>
  <si>
    <t>Definitions</t>
  </si>
  <si>
    <t>Description</t>
  </si>
  <si>
    <t>DAS</t>
  </si>
  <si>
    <t xml:space="preserve">A network of radio nodes for mobile communications, using a simulcast of identical RF waveforms from a hub.  </t>
  </si>
  <si>
    <t>Multioperator</t>
  </si>
  <si>
    <t>DAS systems configured to allow multiple mobile service providers to use the same distribution and radio nodes.</t>
  </si>
  <si>
    <t>Small Cell</t>
  </si>
  <si>
    <t>IDAS</t>
  </si>
  <si>
    <t>DAS Forecast</t>
  </si>
  <si>
    <t>Indoor DAS, transmitting less than 10W of composite power per node.   Note that some low-power nodes will be physically outdoors but are still categorized as "indoor" based on power level.</t>
  </si>
  <si>
    <t>Indoor Small Cells</t>
  </si>
  <si>
    <t>A radio receiver and transmitter which boosts the bi-directional signal power for a local user without higher level baseband processing</t>
  </si>
  <si>
    <t xml:space="preserve">Mobile Experts </t>
  </si>
  <si>
    <t>TOTAL RADIO NODES</t>
  </si>
  <si>
    <t>Mobile Operator Stand-alone</t>
  </si>
  <si>
    <t>Enterprise</t>
  </si>
  <si>
    <t>Mobile Operator Host</t>
  </si>
  <si>
    <t>Neutral Host</t>
  </si>
  <si>
    <t>Network nodes which transmit less than 30W of composite power per sector, which include baseband processing for complete enodeB/nodeB/BTS functionality.</t>
  </si>
  <si>
    <t xml:space="preserve">Indoor DAS </t>
  </si>
  <si>
    <t>A broadband repeater  generally receives and retransmits all of the RF signals within a given band (multiple operators)</t>
  </si>
  <si>
    <t>A repeater endorsed by mobile operators, which generally use filters and DSP to isolate the signals for a specific mobile service.  The unit can be purchased either by the operator or by an enterprise but is endorsed by the operator.</t>
  </si>
  <si>
    <t>Femtocell</t>
  </si>
  <si>
    <t>The term "femtocell" refers to a residential/SOHO unit which works autonomously without much coordination and handover to the macro network</t>
  </si>
  <si>
    <t>Low Power RRH</t>
  </si>
  <si>
    <t>TABLE OF CONTENTS</t>
  </si>
  <si>
    <t>Tables:</t>
  </si>
  <si>
    <t>Charts:</t>
  </si>
  <si>
    <t>N America</t>
  </si>
  <si>
    <t>L America</t>
  </si>
  <si>
    <t>APAC</t>
  </si>
  <si>
    <t>Split Baseband Low Power RRH</t>
  </si>
  <si>
    <t>A Remote Radio Head which connects to a macro base station baseband processing center via digital I/Q interface, typically over optical fiber.  A Split-Baseband RRH includes some baseband processing, normally in the PHY and MAC areas, but with other baseband processing located centrally.   A Low Power RRH transmits less than 300 mW for indoor applications.</t>
  </si>
  <si>
    <t>A Remote Radio Head which connects to a macro base station baseband processing center via digital I/Q interface, typically over optical fiber.  Unless designated as a "Split Baseband RRH", an RRH uses CPRI or a similar interface between PHY baseband and RF.   A Low Power RRH transmits less than 300 mW for indoor applications.</t>
  </si>
  <si>
    <t>Enterprise Small Cell</t>
  </si>
  <si>
    <t>Femtocell (SOHO)</t>
  </si>
  <si>
    <t>RRH/DRS Nodes</t>
  </si>
  <si>
    <t>End user</t>
  </si>
  <si>
    <t>Mobile Operator</t>
  </si>
  <si>
    <t>Note:  This table shows who physically installs the unit</t>
  </si>
  <si>
    <t>Note:  This table shows who pays for the unit</t>
  </si>
  <si>
    <t>Trained Technician</t>
  </si>
  <si>
    <t>Heavy DAS</t>
  </si>
  <si>
    <t>Light DAS</t>
  </si>
  <si>
    <t>DAS with a single band for multiple operators (or for a single operator)</t>
  </si>
  <si>
    <t>DRS</t>
  </si>
  <si>
    <t>Distributed Radio Systems use twisted-pair cables to distribute radio signals to various antenna nodes in a building, with a central remote radio head to process the radio signals.   Radio Dot uses RF over twisted pair.  LampSite uses I/Q samples over twisted pair.  Both examples are listed in the Mobile Experts category for RRH, but we count the number of DRS nodes in this report to illustrate the coverage of these systems.</t>
  </si>
  <si>
    <t>Mobile Experts Enterprise Mobile Infrastructure</t>
  </si>
  <si>
    <t>kyung@mobile-experts.net</t>
  </si>
  <si>
    <t>Small Cells and RRH forecast</t>
  </si>
  <si>
    <t>CAGR</t>
  </si>
  <si>
    <t>Enterprise Use</t>
  </si>
  <si>
    <t xml:space="preserve">TOTAL </t>
  </si>
  <si>
    <t>Small Cells</t>
  </si>
  <si>
    <t>Enterprise Direct</t>
  </si>
  <si>
    <t>Operator deployed</t>
  </si>
  <si>
    <t>Enterprise deployed</t>
  </si>
  <si>
    <t>Non-Commercial Enterprise deployed</t>
  </si>
  <si>
    <t>Repeaters: Sanctioned units</t>
  </si>
  <si>
    <t>Summary Totals</t>
  </si>
  <si>
    <t>(supporting enterprise applications beyond connectivity)</t>
  </si>
  <si>
    <t>Annual Report (Update)</t>
  </si>
  <si>
    <t>Chart 2-1:  Indoor DAS Radio Node Shipments,  2017-2023</t>
  </si>
  <si>
    <t>Table 2-1:   Indoor DAS Radio Node Shipments, 2013-2023</t>
  </si>
  <si>
    <t>Integrated</t>
  </si>
  <si>
    <t>DRS/RRH</t>
  </si>
  <si>
    <t>Signal Boosters</t>
  </si>
  <si>
    <t>Table 3-2:   Percentage of Signal Boosters used for Enterprise</t>
  </si>
  <si>
    <t>Chart 3-2:  Enterprise Signal Booster Shipments, by Region, 2017-2023</t>
  </si>
  <si>
    <t>Chart 3-1:  Carrier Specific Signal Booster Shipments, by Region, 2017-2023</t>
  </si>
  <si>
    <t>Charet 3-3:  Enterprise-Targeted Signal Booster Shipments, 2017-2023</t>
  </si>
  <si>
    <t>Table 3-5:   Carrier-Specific Signal Booster Shipments, by deployment model, 2013-2023</t>
  </si>
  <si>
    <t>Table 3-4:   Enterprise Signal Booster Shipments, by Region, 2013-2023</t>
  </si>
  <si>
    <t>Table 3-3:   Carrier-Specific Signal Boosters Shipments, by Region, 2013-2023</t>
  </si>
  <si>
    <t>Table 3-1:   Carrier-Specific Booster Shipments, by Frequency Band, 2013-2023</t>
  </si>
  <si>
    <t>Table 4-1:   Enterprise-driven Small Base Station Shipments, by type, 2013-2023</t>
  </si>
  <si>
    <t>Table 4-2:   Enterprise-driven  Small Base Station Shipments, Summary by type, 2013-2023</t>
  </si>
  <si>
    <t>Chart 4-1:  Enterprise-Driven Small Base Station Shipments, Summary by type, 2017-2023</t>
  </si>
  <si>
    <t>Chart 4-2:   Enterprise-driven Small Base Station Shipments, by Channel, 2017-2023</t>
  </si>
  <si>
    <t>Chart 4-4:  Enterprise-related Small Base Station Shipments, by region, 2017-2023</t>
  </si>
  <si>
    <t>Chart 4-3:  Share of Small Cells supporting Enterprise Applications, 2017-2023</t>
  </si>
  <si>
    <t>Table 4-4:  Percentage of Enterprise-driven Small Base Stations Shipments, 2013-2023</t>
  </si>
  <si>
    <t>Table 1-1:  Detailed Summary, In-Building Radio Node Shipments, 2013-2023</t>
  </si>
  <si>
    <t>Chart 1-1:   Enterprise In-Building Radio Node Shipments, by Product, 2017-2023</t>
  </si>
  <si>
    <t>Table 1-2:  Detailed Summary, In-Building Radio Node Revenue, 2013-2023</t>
  </si>
  <si>
    <t>Chart 1-2:   Enterprise Mobile Infrastructure Equipment Revenue, 2017-2023</t>
  </si>
  <si>
    <t>Chart 1-3:   Enterprise Mobile Infrastructure Product Revenue Share, 2017</t>
  </si>
  <si>
    <t>Chart 1-4:    Enterprise Mobile Infrastructure Product Revenue Share, 2023</t>
  </si>
  <si>
    <t>Chart 1-6:   Mobile Operator In-Building Radio Node Shipment, by Product, 2017-2023</t>
  </si>
  <si>
    <t>Chart 1-7:   Neutral Host In-Building Radio Node Shipment, by Product, 2017-2023</t>
  </si>
  <si>
    <t>Chart 1-8:   Enterprise In-Building Radio Node Shipment, by Product, 2017-2023</t>
  </si>
  <si>
    <t>Chart 1-5:   In-Building Radio Node Shipment, by Ownership, 2017-2023</t>
  </si>
  <si>
    <t>Chart 1-9:   In-Building Radio Node Shipments, by deployment skill level, 2017-2023</t>
  </si>
  <si>
    <t>Chart 1-10:  Enterprise Radio Node Shipments, simple summary, 2017-2023</t>
  </si>
  <si>
    <t>Chart 1-11:   Enterprise Radio Node Shipments, by region, 2017-2023</t>
  </si>
  <si>
    <t>Table 1-3:  In-Building Radio Node Shipments, by Ownership, 2013-2023</t>
  </si>
  <si>
    <t>Table 1-4:  Enterprise Radio Nodes by deployment skill level, 2013-2023</t>
  </si>
  <si>
    <t>Table 1-5:  In-Building Radio Node Shipments, by region, 2013-2023</t>
  </si>
  <si>
    <t>Table 2-2:   Enterprise DAS Radio Node Shipments, by region 2013-2023</t>
  </si>
  <si>
    <t>Chart 2-3:  Enterprise DAS Radio Node Shipments,  simple summary, 2017-2023</t>
  </si>
  <si>
    <t>Chart 2-2:  Enterprise DAS Radio Node Shipments, by region, 2017-2023</t>
  </si>
  <si>
    <t>Table 4-3:   Enterprise-driven  Small Base Station Shipments, by Channel, 2013-2023</t>
  </si>
  <si>
    <t>DAS with the support for 6-8 bands across 3-4 operators</t>
  </si>
  <si>
    <t>DRS/RRH Nodes</t>
  </si>
  <si>
    <t>Broadband Booster</t>
  </si>
  <si>
    <t>Carrier Specific Booster</t>
  </si>
  <si>
    <t>"White-box" server running virtualized baseband software</t>
  </si>
  <si>
    <t>VRAN (BBU)</t>
  </si>
  <si>
    <t xml:space="preserve">Booster </t>
  </si>
  <si>
    <t>Entire contents © 2018 Mobile Experts, Inc.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</si>
  <si>
    <t>Kyung Mun, Principal Analyst</t>
  </si>
  <si>
    <t>Table 4-5:  Enterprise-driven Small BTS Node Shipments  by region, 2013-2023</t>
  </si>
  <si>
    <t>Table 4-6:  Enterprise Femtocell (SOHO) Node Shipments  by region, 2013-2023</t>
  </si>
  <si>
    <t>Ericsson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</si>
</sst>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409]d\-mmm\-yyyy;@"/>
    <numFmt numFmtId="165" formatCode="_(* #,##0_);_(* \(#,##0\);_(* &quot;-&quot;??_);_(@_)"/>
    <numFmt numFmtId="166" formatCode="m/d/yy;@"/>
    <numFmt numFmtId="167" formatCode="&quot;$&quot;#,##0,,&quot; M&quot;"/>
    <numFmt numFmtId="168" formatCode="&quot;$&quot;#,##0.00"/>
    <numFmt numFmtId="169" formatCode="0.0%"/>
    <numFmt numFmtId="170" formatCode="&quot;$&quot;#,###,,&quot; M&quot;"/>
    <numFmt numFmtId="171" formatCode="#,##0.0"/>
  </numFmts>
  <fonts count="23" x14ac:knownFonts="1">
    <font>
      <sz val="11"/>
      <color theme="1"/>
      <name val="Calibri"/>
      <family val="2"/>
      <scheme val="minor"/>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libri"/>
      <family val="2"/>
      <scheme val="minor"/>
    </font>
    <font>
      <sz val="11"/>
      <color theme="1"/>
      <name val="Candara"/>
      <family val="2"/>
    </font>
    <font>
      <sz val="10"/>
      <name val="Candara"/>
      <family val="2"/>
    </font>
    <font>
      <b/>
      <sz val="11"/>
      <color theme="1"/>
      <name val="Candara"/>
      <family val="2"/>
    </font>
    <font>
      <sz val="11"/>
      <color rgb="FFFF0000"/>
      <name val="Candara"/>
      <family val="2"/>
    </font>
    <font>
      <sz val="11"/>
      <name val="Candara"/>
      <family val="2"/>
    </font>
    <font>
      <u/>
      <sz val="11"/>
      <color theme="10"/>
      <name val="Calibri"/>
      <family val="2"/>
      <scheme val="minor"/>
    </font>
    <font>
      <u/>
      <sz val="11"/>
      <color theme="10"/>
      <name val="Candara"/>
      <family val="2"/>
    </font>
    <font>
      <sz val="9"/>
      <color theme="1"/>
      <name val="Candara"/>
      <family val="2"/>
    </font>
    <font>
      <sz val="11"/>
      <color theme="3"/>
      <name val="Candara"/>
      <family val="2"/>
    </font>
    <font>
      <sz val="11"/>
      <color rgb="FFC00000"/>
      <name val="Candara"/>
      <family val="2"/>
    </font>
    <font>
      <b/>
      <sz val="10"/>
      <name val="Candara"/>
      <family val="2"/>
    </font>
    <font>
      <b/>
      <sz val="11"/>
      <name val="Candara"/>
      <family val="2"/>
    </font>
    <font>
      <sz val="11"/>
      <color rgb="FF996633"/>
      <name val="Candara"/>
      <family val="2"/>
    </font>
    <font>
      <sz val="11"/>
      <color theme="1" tint="0.499984740745262"/>
      <name val="Candara"/>
      <family val="2"/>
    </font>
    <font>
      <sz val="11"/>
      <color theme="0" tint="-0.499984740745262"/>
      <name val="Candara"/>
      <family val="2"/>
    </font>
    <font>
      <u/>
      <sz val="10"/>
      <color theme="10"/>
      <name val="Candara"/>
      <family val="2"/>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11">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6">
    <xf numFmtId="0" fontId="0" fillId="0" borderId="0"/>
    <xf numFmtId="9" fontId="6" fillId="0" borderId="0" applyFont="0" applyFill="0" applyBorder="0" applyAlignment="0" applyProtection="0"/>
    <xf numFmtId="43" fontId="6" fillId="0" borderId="0" applyFont="0" applyFill="0" applyBorder="0" applyAlignment="0" applyProtection="0"/>
    <xf numFmtId="164" fontId="12" fillId="0" borderId="0" applyNumberFormat="0" applyFill="0" applyBorder="0" applyAlignment="0" applyProtection="0"/>
    <xf numFmtId="44" fontId="6" fillId="0" borderId="0" applyFont="0" applyFill="0" applyBorder="0" applyAlignment="0" applyProtection="0"/>
    <xf numFmtId="164" fontId="6" fillId="0" borderId="0"/>
  </cellStyleXfs>
  <cellXfs count="106">
    <xf numFmtId="0" fontId="0" fillId="0" borderId="0" xfId="0"/>
    <xf numFmtId="0" fontId="7" fillId="0" borderId="0" xfId="0" applyFont="1"/>
    <xf numFmtId="164" fontId="7" fillId="0" borderId="0" xfId="0" applyNumberFormat="1" applyFont="1" applyAlignment="1">
      <alignment horizontal="left"/>
    </xf>
    <xf numFmtId="0" fontId="7" fillId="0" borderId="0" xfId="0" applyFont="1" applyFill="1"/>
    <xf numFmtId="0" fontId="7" fillId="2" borderId="0" xfId="0" applyFont="1" applyFill="1"/>
    <xf numFmtId="0" fontId="9" fillId="2" borderId="0" xfId="0" applyNumberFormat="1" applyFont="1" applyFill="1"/>
    <xf numFmtId="3" fontId="7" fillId="0" borderId="0" xfId="0" applyNumberFormat="1" applyFont="1"/>
    <xf numFmtId="0" fontId="8" fillId="0" borderId="0" xfId="0" applyFont="1"/>
    <xf numFmtId="0" fontId="8" fillId="0" borderId="0" xfId="0" applyFont="1" applyAlignment="1">
      <alignment horizontal="right"/>
    </xf>
    <xf numFmtId="9" fontId="7" fillId="0" borderId="0" xfId="1" applyFont="1"/>
    <xf numFmtId="166" fontId="7" fillId="0" borderId="0" xfId="0" applyNumberFormat="1" applyFont="1" applyAlignment="1">
      <alignment horizontal="left"/>
    </xf>
    <xf numFmtId="164" fontId="13" fillId="0" borderId="0" xfId="3" applyFont="1"/>
    <xf numFmtId="14" fontId="7" fillId="0" borderId="0" xfId="0" applyNumberFormat="1" applyFont="1"/>
    <xf numFmtId="0" fontId="7" fillId="0" borderId="3" xfId="0" applyFont="1" applyBorder="1" applyAlignment="1">
      <alignment wrapText="1"/>
    </xf>
    <xf numFmtId="0" fontId="7" fillId="0" borderId="4" xfId="0" applyFont="1" applyBorder="1" applyAlignment="1">
      <alignment wrapText="1"/>
    </xf>
    <xf numFmtId="0" fontId="7" fillId="0" borderId="0" xfId="0" applyFont="1" applyAlignment="1">
      <alignment wrapText="1"/>
    </xf>
    <xf numFmtId="14" fontId="7" fillId="0" borderId="0" xfId="0" applyNumberFormat="1" applyFont="1" applyAlignment="1">
      <alignment horizontal="left" wrapText="1"/>
    </xf>
    <xf numFmtId="165" fontId="7" fillId="0" borderId="0" xfId="2" applyNumberFormat="1" applyFont="1"/>
    <xf numFmtId="3" fontId="9" fillId="0" borderId="0" xfId="0" applyNumberFormat="1" applyFont="1"/>
    <xf numFmtId="3" fontId="11" fillId="0" borderId="0" xfId="0" applyNumberFormat="1" applyFont="1"/>
    <xf numFmtId="0" fontId="7" fillId="3" borderId="0" xfId="0" applyFont="1" applyFill="1"/>
    <xf numFmtId="14" fontId="7" fillId="0" borderId="0" xfId="0" applyNumberFormat="1" applyFont="1" applyAlignment="1">
      <alignment horizontal="left"/>
    </xf>
    <xf numFmtId="0" fontId="9" fillId="2" borderId="0" xfId="0" applyNumberFormat="1" applyFont="1" applyFill="1" applyBorder="1"/>
    <xf numFmtId="0" fontId="7" fillId="0" borderId="0" xfId="0" applyFont="1" applyFill="1" applyBorder="1"/>
    <xf numFmtId="165" fontId="7" fillId="0" borderId="0" xfId="0" applyNumberFormat="1" applyFont="1" applyFill="1" applyBorder="1"/>
    <xf numFmtId="0" fontId="7" fillId="2" borderId="0" xfId="0" applyFont="1" applyFill="1" applyBorder="1"/>
    <xf numFmtId="0" fontId="9" fillId="0" borderId="0" xfId="0" applyFont="1"/>
    <xf numFmtId="9" fontId="9" fillId="0" borderId="0" xfId="1" applyFont="1"/>
    <xf numFmtId="0" fontId="7" fillId="2" borderId="5" xfId="0" applyFont="1" applyFill="1" applyBorder="1" applyAlignment="1">
      <alignment wrapText="1"/>
    </xf>
    <xf numFmtId="0" fontId="7" fillId="2" borderId="6" xfId="0" applyFont="1" applyFill="1" applyBorder="1" applyAlignment="1">
      <alignment wrapText="1"/>
    </xf>
    <xf numFmtId="0" fontId="7" fillId="0" borderId="1" xfId="0" applyFont="1" applyBorder="1" applyAlignment="1">
      <alignment wrapText="1"/>
    </xf>
    <xf numFmtId="0" fontId="7" fillId="0" borderId="2" xfId="0" applyFont="1" applyBorder="1" applyAlignment="1">
      <alignment wrapText="1"/>
    </xf>
    <xf numFmtId="0" fontId="16" fillId="0" borderId="0" xfId="0" applyFont="1"/>
    <xf numFmtId="165" fontId="9" fillId="0" borderId="0" xfId="2" applyNumberFormat="1" applyFont="1"/>
    <xf numFmtId="165" fontId="9" fillId="0" borderId="0" xfId="0" applyNumberFormat="1" applyFont="1"/>
    <xf numFmtId="3" fontId="9" fillId="0" borderId="0" xfId="0" applyNumberFormat="1" applyFont="1" applyFill="1"/>
    <xf numFmtId="165" fontId="7" fillId="0" borderId="0" xfId="2" applyNumberFormat="1" applyFont="1" applyFill="1"/>
    <xf numFmtId="9" fontId="11" fillId="0" borderId="0" xfId="1" applyFont="1" applyFill="1" applyAlignment="1">
      <alignment horizontal="right"/>
    </xf>
    <xf numFmtId="0" fontId="9" fillId="0" borderId="0" xfId="0" applyFont="1" applyFill="1"/>
    <xf numFmtId="14" fontId="8" fillId="0" borderId="0" xfId="0" applyNumberFormat="1" applyFont="1" applyAlignment="1">
      <alignment horizontal="left"/>
    </xf>
    <xf numFmtId="0" fontId="17" fillId="0" borderId="0" xfId="0" applyFont="1"/>
    <xf numFmtId="0" fontId="11" fillId="0" borderId="0" xfId="0" applyFont="1"/>
    <xf numFmtId="0" fontId="4" fillId="0" borderId="3" xfId="0" applyFont="1" applyBorder="1" applyAlignment="1">
      <alignment wrapText="1"/>
    </xf>
    <xf numFmtId="0" fontId="4" fillId="0" borderId="4" xfId="0" applyFont="1" applyBorder="1" applyAlignment="1">
      <alignment wrapText="1"/>
    </xf>
    <xf numFmtId="0" fontId="3" fillId="0" borderId="0" xfId="0" applyFont="1"/>
    <xf numFmtId="0" fontId="2" fillId="0" borderId="0" xfId="0" applyFont="1"/>
    <xf numFmtId="167" fontId="2" fillId="0" borderId="0" xfId="0" applyNumberFormat="1" applyFont="1" applyFill="1"/>
    <xf numFmtId="0" fontId="2" fillId="0" borderId="0" xfId="0" applyFont="1" applyFill="1"/>
    <xf numFmtId="0" fontId="2" fillId="2" borderId="0" xfId="0" applyFont="1" applyFill="1"/>
    <xf numFmtId="0" fontId="2" fillId="2" borderId="0" xfId="0" applyNumberFormat="1" applyFont="1" applyFill="1"/>
    <xf numFmtId="0" fontId="11" fillId="0" borderId="0" xfId="0" applyFont="1" applyFill="1"/>
    <xf numFmtId="164" fontId="2" fillId="0" borderId="0" xfId="5" applyFont="1"/>
    <xf numFmtId="9" fontId="2" fillId="0" borderId="0" xfId="1" applyFont="1"/>
    <xf numFmtId="164" fontId="18" fillId="0" borderId="0" xfId="5" applyFont="1"/>
    <xf numFmtId="165" fontId="2" fillId="0" borderId="0" xfId="2" applyNumberFormat="1" applyFont="1"/>
    <xf numFmtId="3" fontId="2" fillId="0" borderId="0" xfId="0" applyNumberFormat="1" applyFont="1" applyFill="1"/>
    <xf numFmtId="3" fontId="2" fillId="0" borderId="0" xfId="0" applyNumberFormat="1" applyFont="1"/>
    <xf numFmtId="164" fontId="2" fillId="0" borderId="0" xfId="0" applyNumberFormat="1" applyFont="1" applyAlignment="1">
      <alignment horizontal="left"/>
    </xf>
    <xf numFmtId="165" fontId="2" fillId="0" borderId="0" xfId="2" applyNumberFormat="1" applyFont="1" applyFill="1"/>
    <xf numFmtId="0" fontId="0" fillId="0" borderId="0" xfId="0" applyFont="1"/>
    <xf numFmtId="0" fontId="2" fillId="0" borderId="0" xfId="0" applyFont="1" applyFill="1" applyBorder="1"/>
    <xf numFmtId="0" fontId="19" fillId="0" borderId="0" xfId="0" applyFont="1" applyFill="1" applyBorder="1"/>
    <xf numFmtId="0" fontId="2" fillId="0" borderId="9" xfId="0" applyFont="1" applyBorder="1" applyAlignment="1">
      <alignment wrapText="1"/>
    </xf>
    <xf numFmtId="0" fontId="2" fillId="0" borderId="10" xfId="0" applyFont="1" applyBorder="1" applyAlignment="1">
      <alignment wrapText="1"/>
    </xf>
    <xf numFmtId="0" fontId="2" fillId="0" borderId="4" xfId="0" applyFont="1" applyBorder="1" applyAlignment="1">
      <alignment wrapText="1"/>
    </xf>
    <xf numFmtId="0" fontId="1" fillId="0" borderId="0" xfId="0" applyFont="1"/>
    <xf numFmtId="0" fontId="8" fillId="0" borderId="0" xfId="0" applyFont="1" applyBorder="1"/>
    <xf numFmtId="164" fontId="1" fillId="0" borderId="0" xfId="0" applyNumberFormat="1" applyFont="1" applyAlignment="1">
      <alignment horizontal="left"/>
    </xf>
    <xf numFmtId="164" fontId="12" fillId="0" borderId="0" xfId="3"/>
    <xf numFmtId="0" fontId="9" fillId="0" borderId="0" xfId="0" applyFont="1" applyBorder="1"/>
    <xf numFmtId="165" fontId="9" fillId="0" borderId="0" xfId="2" applyNumberFormat="1" applyFont="1" applyBorder="1"/>
    <xf numFmtId="0" fontId="9" fillId="0" borderId="0" xfId="0" applyFont="1" applyAlignment="1">
      <alignment horizontal="right"/>
    </xf>
    <xf numFmtId="9" fontId="2" fillId="0" borderId="0" xfId="1" applyFont="1" applyFill="1"/>
    <xf numFmtId="165" fontId="7" fillId="0" borderId="0" xfId="0" applyNumberFormat="1" applyFont="1"/>
    <xf numFmtId="165" fontId="11" fillId="0" borderId="0" xfId="2" applyNumberFormat="1" applyFont="1" applyFill="1"/>
    <xf numFmtId="9" fontId="11" fillId="0" borderId="0" xfId="1" applyFont="1" applyFill="1"/>
    <xf numFmtId="0" fontId="10" fillId="0" borderId="0" xfId="0" applyFont="1" applyFill="1"/>
    <xf numFmtId="170" fontId="1" fillId="0" borderId="0" xfId="4" applyNumberFormat="1" applyFont="1"/>
    <xf numFmtId="170" fontId="9" fillId="0" borderId="0" xfId="4" applyNumberFormat="1" applyFont="1"/>
    <xf numFmtId="3" fontId="0" fillId="0" borderId="0" xfId="0" applyNumberFormat="1"/>
    <xf numFmtId="9" fontId="0" fillId="0" borderId="0" xfId="1" applyFont="1"/>
    <xf numFmtId="3" fontId="18" fillId="0" borderId="0" xfId="0" applyNumberFormat="1" applyFont="1"/>
    <xf numFmtId="9" fontId="7" fillId="0" borderId="0" xfId="1" applyNumberFormat="1" applyFont="1"/>
    <xf numFmtId="0" fontId="20" fillId="0" borderId="0" xfId="0" applyFont="1" applyAlignment="1">
      <alignment horizontal="right"/>
    </xf>
    <xf numFmtId="3" fontId="20" fillId="0" borderId="0" xfId="0" applyNumberFormat="1" applyFont="1"/>
    <xf numFmtId="169" fontId="9" fillId="0" borderId="0" xfId="1" applyNumberFormat="1" applyFont="1"/>
    <xf numFmtId="168" fontId="5" fillId="0" borderId="0" xfId="0" applyNumberFormat="1" applyFont="1" applyFill="1"/>
    <xf numFmtId="9" fontId="9" fillId="0" borderId="0" xfId="1" applyFont="1" applyBorder="1"/>
    <xf numFmtId="169" fontId="9" fillId="0" borderId="0" xfId="1" applyNumberFormat="1" applyFont="1" applyBorder="1"/>
    <xf numFmtId="0" fontId="8" fillId="2" borderId="0" xfId="0" applyFont="1" applyFill="1" applyBorder="1"/>
    <xf numFmtId="0" fontId="1" fillId="0" borderId="0" xfId="0" applyFont="1" applyAlignment="1">
      <alignment horizontal="right"/>
    </xf>
    <xf numFmtId="0" fontId="1" fillId="0" borderId="0" xfId="0" applyFont="1" applyFill="1"/>
    <xf numFmtId="3" fontId="1" fillId="0" borderId="0" xfId="0" applyNumberFormat="1" applyFont="1" applyFill="1"/>
    <xf numFmtId="170" fontId="21" fillId="0" borderId="0" xfId="4" applyNumberFormat="1" applyFont="1"/>
    <xf numFmtId="9" fontId="21" fillId="0" borderId="0" xfId="1" applyFont="1"/>
    <xf numFmtId="0" fontId="1" fillId="0" borderId="10" xfId="0" applyFont="1" applyBorder="1" applyAlignment="1">
      <alignment wrapText="1"/>
    </xf>
    <xf numFmtId="171" fontId="7" fillId="0" borderId="0" xfId="0" applyNumberFormat="1" applyFont="1"/>
    <xf numFmtId="9" fontId="7" fillId="0" borderId="0" xfId="1" applyFont="1" applyFill="1" applyBorder="1"/>
    <xf numFmtId="0" fontId="1" fillId="0" borderId="3" xfId="0" applyFont="1" applyBorder="1" applyAlignment="1">
      <alignment wrapText="1"/>
    </xf>
    <xf numFmtId="0" fontId="1" fillId="0" borderId="3" xfId="0" applyFont="1" applyBorder="1"/>
    <xf numFmtId="0" fontId="1" fillId="0" borderId="7" xfId="0" applyFont="1" applyBorder="1"/>
    <xf numFmtId="0" fontId="1" fillId="0" borderId="8" xfId="0" applyFont="1" applyBorder="1" applyAlignment="1">
      <alignment wrapText="1"/>
    </xf>
    <xf numFmtId="0" fontId="15" fillId="0" borderId="0" xfId="0" applyFont="1"/>
    <xf numFmtId="0" fontId="8" fillId="0" borderId="0" xfId="0" applyFont="1" applyFill="1" applyBorder="1"/>
    <xf numFmtId="0" fontId="22" fillId="2" borderId="0" xfId="3" applyNumberFormat="1" applyFont="1" applyFill="1" applyBorder="1"/>
    <xf numFmtId="0" fontId="14" fillId="0" borderId="0" xfId="0" applyFont="1" applyAlignment="1">
      <alignment horizontal="left" vertical="center" wrapText="1"/>
    </xf>
  </cellXfs>
  <cellStyles count="6">
    <cellStyle name="Comma" xfId="2" builtinId="3"/>
    <cellStyle name="Currency" xfId="4" builtinId="4"/>
    <cellStyle name="Hyperlink" xfId="3" builtinId="8"/>
    <cellStyle name="Normal" xfId="0" builtinId="0"/>
    <cellStyle name="Normal 2" xfId="5" xr:uid="{00000000-0005-0000-0000-000004000000}"/>
    <cellStyle name="Percent" xfId="1" builtinId="5"/>
  </cellStyles>
  <dxfs count="0"/>
  <tableStyles count="0" defaultTableStyle="TableStyleMedium2" defaultPivotStyle="PivotStyleLight16"/>
  <colors>
    <mruColors>
      <color rgb="FF9966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0.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0.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73919987184887"/>
          <c:y val="4.9958353759546111E-2"/>
          <c:w val="0.80143984296843218"/>
          <c:h val="0.83025701016005626"/>
        </c:manualLayout>
      </c:layout>
      <c:barChart>
        <c:barDir val="col"/>
        <c:grouping val="stacked"/>
        <c:varyColors val="0"/>
        <c:ser>
          <c:idx val="0"/>
          <c:order val="0"/>
          <c:tx>
            <c:strRef>
              <c:f>'1. Summary'!$B$47</c:f>
              <c:strCache>
                <c:ptCount val="1"/>
                <c:pt idx="0">
                  <c:v>End user</c:v>
                </c:pt>
              </c:strCache>
            </c:strRef>
          </c:tx>
          <c:spPr>
            <a:solidFill>
              <a:schemeClr val="tx2"/>
            </a:solidFill>
          </c:spPr>
          <c:invertIfNegative val="0"/>
          <c:cat>
            <c:numRef>
              <c:f>'1. Summary'!$G$46:$M$46</c:f>
              <c:numCache>
                <c:formatCode>General</c:formatCode>
                <c:ptCount val="7"/>
                <c:pt idx="0">
                  <c:v>2017</c:v>
                </c:pt>
                <c:pt idx="1">
                  <c:v>2018</c:v>
                </c:pt>
                <c:pt idx="2">
                  <c:v>2019</c:v>
                </c:pt>
                <c:pt idx="3">
                  <c:v>2020</c:v>
                </c:pt>
                <c:pt idx="4">
                  <c:v>2021</c:v>
                </c:pt>
                <c:pt idx="5">
                  <c:v>2022</c:v>
                </c:pt>
                <c:pt idx="6">
                  <c:v>2023</c:v>
                </c:pt>
              </c:numCache>
            </c:numRef>
          </c:cat>
          <c:val>
            <c:numRef>
              <c:f>'1. Summary'!$G$47:$M$47</c:f>
              <c:numCache>
                <c:formatCode>_(* #,##0_);_(* \(#,##0\);_(* "-"??_);_(@_)</c:formatCode>
                <c:ptCount val="7"/>
                <c:pt idx="0">
                  <c:v>251495.44260000001</c:v>
                </c:pt>
                <c:pt idx="1">
                  <c:v>311737.25723999995</c:v>
                </c:pt>
                <c:pt idx="2">
                  <c:v>447653.59445999982</c:v>
                </c:pt>
                <c:pt idx="3">
                  <c:v>650991.3323029998</c:v>
                </c:pt>
                <c:pt idx="4">
                  <c:v>861859.34760519979</c:v>
                </c:pt>
                <c:pt idx="5">
                  <c:v>1021446.2442</c:v>
                </c:pt>
                <c:pt idx="6">
                  <c:v>1192266.8513043001</c:v>
                </c:pt>
              </c:numCache>
            </c:numRef>
          </c:val>
          <c:extLst>
            <c:ext xmlns:c16="http://schemas.microsoft.com/office/drawing/2014/chart" uri="{C3380CC4-5D6E-409C-BE32-E72D297353CC}">
              <c16:uniqueId val="{00000000-F3C0-4105-8537-56641E142F03}"/>
            </c:ext>
          </c:extLst>
        </c:ser>
        <c:ser>
          <c:idx val="2"/>
          <c:order val="1"/>
          <c:tx>
            <c:strRef>
              <c:f>'1. Summary'!$B$48</c:f>
              <c:strCache>
                <c:ptCount val="1"/>
                <c:pt idx="0">
                  <c:v>Trained Technician</c:v>
                </c:pt>
              </c:strCache>
            </c:strRef>
          </c:tx>
          <c:spPr>
            <a:solidFill>
              <a:schemeClr val="bg1">
                <a:lumMod val="65000"/>
              </a:schemeClr>
            </a:solidFill>
          </c:spPr>
          <c:invertIfNegative val="0"/>
          <c:cat>
            <c:numRef>
              <c:f>'1. Summary'!$G$46:$M$46</c:f>
              <c:numCache>
                <c:formatCode>General</c:formatCode>
                <c:ptCount val="7"/>
                <c:pt idx="0">
                  <c:v>2017</c:v>
                </c:pt>
                <c:pt idx="1">
                  <c:v>2018</c:v>
                </c:pt>
                <c:pt idx="2">
                  <c:v>2019</c:v>
                </c:pt>
                <c:pt idx="3">
                  <c:v>2020</c:v>
                </c:pt>
                <c:pt idx="4">
                  <c:v>2021</c:v>
                </c:pt>
                <c:pt idx="5">
                  <c:v>2022</c:v>
                </c:pt>
                <c:pt idx="6">
                  <c:v>2023</c:v>
                </c:pt>
              </c:numCache>
            </c:numRef>
          </c:cat>
          <c:val>
            <c:numRef>
              <c:f>'1. Summary'!$G$48:$M$48</c:f>
              <c:numCache>
                <c:formatCode>_(* #,##0_);_(* \(#,##0\);_(* "-"??_);_(@_)</c:formatCode>
                <c:ptCount val="7"/>
                <c:pt idx="0">
                  <c:v>2704749.2574</c:v>
                </c:pt>
                <c:pt idx="1">
                  <c:v>2787223.6971575003</c:v>
                </c:pt>
                <c:pt idx="2">
                  <c:v>2915065.7956125042</c:v>
                </c:pt>
                <c:pt idx="3">
                  <c:v>3003284.7704078658</c:v>
                </c:pt>
                <c:pt idx="4">
                  <c:v>3142153.4850541651</c:v>
                </c:pt>
                <c:pt idx="5">
                  <c:v>3238583.5201298655</c:v>
                </c:pt>
                <c:pt idx="6">
                  <c:v>3485393.8884741245</c:v>
                </c:pt>
              </c:numCache>
            </c:numRef>
          </c:val>
          <c:extLst>
            <c:ext xmlns:c16="http://schemas.microsoft.com/office/drawing/2014/chart" uri="{C3380CC4-5D6E-409C-BE32-E72D297353CC}">
              <c16:uniqueId val="{00000001-F3C0-4105-8537-56641E142F03}"/>
            </c:ext>
          </c:extLst>
        </c:ser>
        <c:dLbls>
          <c:showLegendKey val="0"/>
          <c:showVal val="0"/>
          <c:showCatName val="0"/>
          <c:showSerName val="0"/>
          <c:showPercent val="0"/>
          <c:showBubbleSize val="0"/>
        </c:dLbls>
        <c:gapWidth val="150"/>
        <c:overlap val="100"/>
        <c:axId val="412992272"/>
        <c:axId val="216875720"/>
      </c:barChart>
      <c:catAx>
        <c:axId val="412992272"/>
        <c:scaling>
          <c:orientation val="minMax"/>
        </c:scaling>
        <c:delete val="0"/>
        <c:axPos val="b"/>
        <c:numFmt formatCode="General" sourceLinked="1"/>
        <c:majorTickMark val="out"/>
        <c:minorTickMark val="none"/>
        <c:tickLblPos val="nextTo"/>
        <c:crossAx val="216875720"/>
        <c:crosses val="autoZero"/>
        <c:auto val="1"/>
        <c:lblAlgn val="ctr"/>
        <c:lblOffset val="100"/>
        <c:noMultiLvlLbl val="0"/>
      </c:catAx>
      <c:valAx>
        <c:axId val="216875720"/>
        <c:scaling>
          <c:orientation val="minMax"/>
        </c:scaling>
        <c:delete val="0"/>
        <c:axPos val="l"/>
        <c:majorGridlines>
          <c:spPr>
            <a:ln>
              <a:solidFill>
                <a:schemeClr val="bg1">
                  <a:lumMod val="75000"/>
                </a:schemeClr>
              </a:solidFill>
            </a:ln>
          </c:spPr>
        </c:majorGridlines>
        <c:title>
          <c:tx>
            <c:rich>
              <a:bodyPr rot="-5400000" vert="horz"/>
              <a:lstStyle/>
              <a:p>
                <a:pPr>
                  <a:defRPr/>
                </a:pPr>
                <a:r>
                  <a:rPr lang="en-US"/>
                  <a:t>Radio Access Node Shipments </a:t>
                </a:r>
              </a:p>
            </c:rich>
          </c:tx>
          <c:layout>
            <c:manualLayout>
              <c:xMode val="edge"/>
              <c:yMode val="edge"/>
              <c:x val="2.0316046979438302E-2"/>
              <c:y val="8.1239238170424208E-2"/>
            </c:manualLayout>
          </c:layout>
          <c:overlay val="0"/>
        </c:title>
        <c:numFmt formatCode="#,##0,,&quot; M&quot;" sourceLinked="0"/>
        <c:majorTickMark val="out"/>
        <c:minorTickMark val="none"/>
        <c:tickLblPos val="nextTo"/>
        <c:crossAx val="412992272"/>
        <c:crosses val="autoZero"/>
        <c:crossBetween val="between"/>
        <c:majorUnit val="1000000"/>
      </c:valAx>
    </c:plotArea>
    <c:legend>
      <c:legendPos val="r"/>
      <c:layout>
        <c:manualLayout>
          <c:xMode val="edge"/>
          <c:yMode val="edge"/>
          <c:x val="0.23628215194700683"/>
          <c:y val="0.11126140207242745"/>
          <c:w val="0.28287485705364218"/>
          <c:h val="0.20565912736616296"/>
        </c:manualLayout>
      </c:layout>
      <c:overlay val="0"/>
      <c:spPr>
        <a:solidFill>
          <a:schemeClr val="bg1"/>
        </a:solidFill>
      </c:spPr>
    </c:legend>
    <c:plotVisOnly val="1"/>
    <c:dispBlanksAs val="gap"/>
    <c:showDLblsOverMax val="0"/>
  </c:chart>
  <c:spPr>
    <a:ln>
      <a:noFill/>
    </a:ln>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Candara" panose="020E0502030303020204" pitchFamily="34" charset="0"/>
                <a:ea typeface="+mn-ea"/>
                <a:cs typeface="+mn-cs"/>
              </a:defRPr>
            </a:pPr>
            <a:r>
              <a:rPr lang="en-US">
                <a:solidFill>
                  <a:sysClr val="windowText" lastClr="000000"/>
                </a:solidFill>
              </a:rPr>
              <a:t>Enterprise Mobile Infrastructure Equipment </a:t>
            </a:r>
          </a:p>
          <a:p>
            <a:pPr>
              <a:defRPr>
                <a:solidFill>
                  <a:sysClr val="windowText" lastClr="000000"/>
                </a:solidFill>
              </a:defRPr>
            </a:pPr>
            <a:r>
              <a:rPr lang="en-US">
                <a:solidFill>
                  <a:sysClr val="windowText" lastClr="000000"/>
                </a:solidFill>
              </a:rPr>
              <a:t>2017 Revenue ($3.0B) </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Candara" panose="020E0502030303020204" pitchFamily="34" charset="0"/>
              <a:ea typeface="+mn-ea"/>
              <a:cs typeface="+mn-cs"/>
            </a:defRPr>
          </a:pPr>
          <a:endParaRPr lang="en-US"/>
        </a:p>
      </c:txPr>
    </c:title>
    <c:autoTitleDeleted val="0"/>
    <c:plotArea>
      <c:layout>
        <c:manualLayout>
          <c:layoutTarget val="inner"/>
          <c:xMode val="edge"/>
          <c:yMode val="edge"/>
          <c:x val="0.29679680664916885"/>
          <c:y val="0.2160731991834354"/>
          <c:w val="0.36196216097987749"/>
          <c:h val="0.60327026829979591"/>
        </c:manualLayout>
      </c:layout>
      <c:pieChart>
        <c:varyColors val="1"/>
        <c:ser>
          <c:idx val="0"/>
          <c:order val="0"/>
          <c:dPt>
            <c:idx val="0"/>
            <c:bubble3D val="0"/>
            <c:spPr>
              <a:solidFill>
                <a:schemeClr val="tx1">
                  <a:lumMod val="75000"/>
                  <a:lumOff val="25000"/>
                </a:schemeClr>
              </a:solidFill>
              <a:ln w="19050">
                <a:solidFill>
                  <a:schemeClr val="lt1"/>
                </a:solidFill>
              </a:ln>
              <a:effectLst/>
            </c:spPr>
            <c:extLst>
              <c:ext xmlns:c16="http://schemas.microsoft.com/office/drawing/2014/chart" uri="{C3380CC4-5D6E-409C-BE32-E72D297353CC}">
                <c16:uniqueId val="{00000003-32A9-4D95-AAAD-5BC1681FAE6B}"/>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6-32A9-4D95-AAAD-5BC1681FAE6B}"/>
              </c:ext>
            </c:extLst>
          </c:dPt>
          <c:dPt>
            <c:idx val="2"/>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7-C4DF-470B-95E2-F187DAE6BD2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9-C4DF-470B-95E2-F187DAE6BD2E}"/>
              </c:ext>
            </c:extLst>
          </c:dPt>
          <c:dPt>
            <c:idx val="4"/>
            <c:bubble3D val="0"/>
            <c:spPr>
              <a:solidFill>
                <a:schemeClr val="accent2"/>
              </a:solidFill>
              <a:ln w="19050">
                <a:solidFill>
                  <a:schemeClr val="lt1"/>
                </a:solidFill>
              </a:ln>
              <a:effectLst/>
            </c:spPr>
            <c:extLst>
              <c:ext xmlns:c16="http://schemas.microsoft.com/office/drawing/2014/chart" uri="{C3380CC4-5D6E-409C-BE32-E72D297353CC}">
                <c16:uniqueId val="{00000008-DA2F-4831-B081-851512FB04A0}"/>
              </c:ext>
            </c:extLst>
          </c:dPt>
          <c:dLbls>
            <c:dLbl>
              <c:idx val="2"/>
              <c:layout>
                <c:manualLayout>
                  <c:x val="0.14248143973784771"/>
                  <c:y val="0.15247519364957432"/>
                </c:manualLayout>
              </c:layout>
              <c:tx>
                <c:rich>
                  <a:bodyPr/>
                  <a:lstStyle/>
                  <a:p>
                    <a:fld id="{BC021509-5DB3-4CFD-B4B7-3C598FDF7943}" type="CATEGORYNAME">
                      <a:rPr lang="en-US"/>
                      <a:pPr/>
                      <a:t>[CATEGORY NAME]</a:t>
                    </a:fld>
                    <a:r>
                      <a:rPr lang="en-US"/>
                      <a:t>Signal Booster</a:t>
                    </a:r>
                    <a:r>
                      <a:rPr lang="en-US" baseline="0"/>
                      <a:t>
</a:t>
                    </a:r>
                    <a:fld id="{495BA8D6-0921-4B1C-8E6D-EC8719FAF647}" type="PERCENTAGE">
                      <a:rPr lang="en-US" baseline="0"/>
                      <a:pPr/>
                      <a:t>[PERCENTAGE]</a:t>
                    </a:fld>
                    <a:endParaRPr lang="en-US" baseline="0"/>
                  </a:p>
                </c:rich>
              </c:tx>
              <c:showLegendKey val="0"/>
              <c:showVal val="0"/>
              <c:showCatName val="1"/>
              <c:showSerName val="0"/>
              <c:showPercent val="1"/>
              <c:showBubbleSize val="0"/>
              <c:extLst xmlns:c15="http://schemas.microsoft.com/office/drawing/2012/chart">
                <c:ext xmlns:c15="http://schemas.microsoft.com/office/drawing/2012/chart" uri="{CE6537A1-D6FC-4f65-9D91-7224C49458BB}">
                  <c15:dlblFieldTable/>
                  <c15:showDataLabelsRange val="0"/>
                </c:ext>
                <c:ext xmlns:c16="http://schemas.microsoft.com/office/drawing/2014/chart" uri="{C3380CC4-5D6E-409C-BE32-E72D297353CC}">
                  <c16:uniqueId val="{00000007-C4DF-470B-95E2-F187DAE6BD2E}"/>
                </c:ext>
              </c:extLst>
            </c:dLbl>
            <c:dLbl>
              <c:idx val="4"/>
              <c:layout>
                <c:manualLayout>
                  <c:x val="0.15028677827794801"/>
                  <c:y val="0.20342519685039367"/>
                </c:manualLayout>
              </c:layout>
              <c:showLegendKey val="0"/>
              <c:showVal val="0"/>
              <c:showCatName val="1"/>
              <c:showSerName val="0"/>
              <c:showPercent val="1"/>
              <c:showBubbleSize val="0"/>
              <c:extLst>
                <c:ext xmlns:c15="http://schemas.microsoft.com/office/drawing/2012/chart" uri="{CE6537A1-D6FC-4f65-9D91-7224C49458BB}">
                  <c15:layout>
                    <c:manualLayout>
                      <c:w val="0.25038894365462461"/>
                      <c:h val="0.19678861788617885"/>
                    </c:manualLayout>
                  </c15:layout>
                </c:ext>
                <c:ext xmlns:c16="http://schemas.microsoft.com/office/drawing/2014/chart" uri="{C3380CC4-5D6E-409C-BE32-E72D297353CC}">
                  <c16:uniqueId val="{00000008-DA2F-4831-B081-851512FB04A0}"/>
                </c:ext>
              </c:extLst>
            </c:dLbl>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Summary'!$B$19:$B$20</c:f>
              <c:strCache>
                <c:ptCount val="2"/>
                <c:pt idx="0">
                  <c:v>Indoor DAS </c:v>
                </c:pt>
                <c:pt idx="1">
                  <c:v>Small Cells</c:v>
                </c:pt>
              </c:strCache>
            </c:strRef>
          </c:cat>
          <c:val>
            <c:numRef>
              <c:f>('1. Summary'!$G$19:$G$20,'1. Summary'!$G$23)</c:f>
              <c:numCache>
                <c:formatCode>"$"#,###,," M"</c:formatCode>
                <c:ptCount val="3"/>
                <c:pt idx="0">
                  <c:v>1648552490.9408185</c:v>
                </c:pt>
                <c:pt idx="1">
                  <c:v>953834295.60274982</c:v>
                </c:pt>
                <c:pt idx="2">
                  <c:v>366303930.00000006</c:v>
                </c:pt>
              </c:numCache>
            </c:numRef>
          </c:val>
          <c:extLst>
            <c:ext xmlns:c16="http://schemas.microsoft.com/office/drawing/2014/chart" uri="{C3380CC4-5D6E-409C-BE32-E72D297353CC}">
              <c16:uniqueId val="{00000000-32A9-4D95-AAAD-5BC1681FAE6B}"/>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000" b="0" i="0">
          <a:solidFill>
            <a:schemeClr val="bg1"/>
          </a:solidFill>
          <a:latin typeface="Candara" panose="020E0502030303020204"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Candara" panose="020E0502030303020204" pitchFamily="34" charset="0"/>
                <a:ea typeface="+mn-ea"/>
                <a:cs typeface="+mn-cs"/>
              </a:defRPr>
            </a:pPr>
            <a:r>
              <a:rPr lang="en-US">
                <a:solidFill>
                  <a:sysClr val="windowText" lastClr="000000"/>
                </a:solidFill>
              </a:rPr>
              <a:t>Enterprise Mobile Infrastructure Equipment </a:t>
            </a:r>
          </a:p>
          <a:p>
            <a:pPr>
              <a:defRPr>
                <a:solidFill>
                  <a:sysClr val="windowText" lastClr="000000"/>
                </a:solidFill>
              </a:defRPr>
            </a:pPr>
            <a:r>
              <a:rPr lang="en-US">
                <a:solidFill>
                  <a:sysClr val="windowText" lastClr="000000"/>
                </a:solidFill>
              </a:rPr>
              <a:t>2023 Revenue ($3.6B) </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Candara" panose="020E0502030303020204" pitchFamily="34" charset="0"/>
              <a:ea typeface="+mn-ea"/>
              <a:cs typeface="+mn-cs"/>
            </a:defRPr>
          </a:pPr>
          <a:endParaRPr lang="en-US"/>
        </a:p>
      </c:txPr>
    </c:title>
    <c:autoTitleDeleted val="0"/>
    <c:plotArea>
      <c:layout>
        <c:manualLayout>
          <c:layoutTarget val="inner"/>
          <c:xMode val="edge"/>
          <c:yMode val="edge"/>
          <c:x val="0.30235242833605169"/>
          <c:y val="0.22420331604890856"/>
          <c:w val="0.3980733591586525"/>
          <c:h val="0.58254625184047115"/>
        </c:manualLayout>
      </c:layout>
      <c:pieChart>
        <c:varyColors val="1"/>
        <c:ser>
          <c:idx val="0"/>
          <c:order val="0"/>
          <c:dPt>
            <c:idx val="0"/>
            <c:bubble3D val="0"/>
            <c:spPr>
              <a:solidFill>
                <a:schemeClr val="tx1">
                  <a:lumMod val="75000"/>
                  <a:lumOff val="25000"/>
                </a:schemeClr>
              </a:solidFill>
              <a:ln w="19050">
                <a:solidFill>
                  <a:schemeClr val="lt1"/>
                </a:solidFill>
              </a:ln>
              <a:effectLst/>
            </c:spPr>
            <c:extLst>
              <c:ext xmlns:c16="http://schemas.microsoft.com/office/drawing/2014/chart" uri="{C3380CC4-5D6E-409C-BE32-E72D297353CC}">
                <c16:uniqueId val="{00000001-71A5-4DB4-B4C6-10D96B72BD90}"/>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71A5-4DB4-B4C6-10D96B72BD90}"/>
              </c:ext>
            </c:extLst>
          </c:dPt>
          <c:dPt>
            <c:idx val="2"/>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5-71A5-4DB4-B4C6-10D96B72BD9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1A5-4DB4-B4C6-10D96B72BD90}"/>
              </c:ext>
            </c:extLst>
          </c:dPt>
          <c:dPt>
            <c:idx val="4"/>
            <c:bubble3D val="0"/>
            <c:spPr>
              <a:solidFill>
                <a:schemeClr val="accent2"/>
              </a:solidFill>
              <a:ln w="19050">
                <a:solidFill>
                  <a:schemeClr val="lt1"/>
                </a:solidFill>
              </a:ln>
              <a:effectLst/>
            </c:spPr>
            <c:extLst>
              <c:ext xmlns:c16="http://schemas.microsoft.com/office/drawing/2014/chart" uri="{C3380CC4-5D6E-409C-BE32-E72D297353CC}">
                <c16:uniqueId val="{00000009-71A5-4DB4-B4C6-10D96B72BD90}"/>
              </c:ext>
            </c:extLst>
          </c:dPt>
          <c:dLbls>
            <c:dLbl>
              <c:idx val="1"/>
              <c:layout>
                <c:manualLayout>
                  <c:x val="0.1051959985118107"/>
                  <c:y val="-0.1641441008898277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1A5-4DB4-B4C6-10D96B72BD90}"/>
                </c:ext>
              </c:extLst>
            </c:dLbl>
            <c:dLbl>
              <c:idx val="2"/>
              <c:layout>
                <c:manualLayout>
                  <c:x val="0.15637033166455197"/>
                  <c:y val="0.15247519364957429"/>
                </c:manualLayout>
              </c:layout>
              <c:tx>
                <c:rich>
                  <a:bodyPr/>
                  <a:lstStyle/>
                  <a:p>
                    <a:fld id="{BC021509-5DB3-4CFD-B4B7-3C598FDF7943}" type="CATEGORYNAME">
                      <a:rPr lang="en-US"/>
                      <a:pPr/>
                      <a:t>[CATEGORY NAME]</a:t>
                    </a:fld>
                    <a:r>
                      <a:rPr lang="en-US"/>
                      <a:t>Signal Booster</a:t>
                    </a:r>
                    <a:r>
                      <a:rPr lang="en-US" baseline="0"/>
                      <a:t>
</a:t>
                    </a:r>
                    <a:fld id="{495BA8D6-0921-4B1C-8E6D-EC8719FAF647}" type="PERCENTAGE">
                      <a:rPr lang="en-US" baseline="0"/>
                      <a:pPr/>
                      <a:t>[PERCENTAGE]</a:t>
                    </a:fld>
                    <a:endParaRPr lang="en-US" baseline="0"/>
                  </a:p>
                </c:rich>
              </c:tx>
              <c:showLegendKey val="0"/>
              <c:showVal val="0"/>
              <c:showCatName val="1"/>
              <c:showSerName val="0"/>
              <c:showPercent val="1"/>
              <c:showBubbleSize val="0"/>
              <c:extLst xmlns:c15="http://schemas.microsoft.com/office/drawing/2012/chart">
                <c:ext xmlns:c15="http://schemas.microsoft.com/office/drawing/2012/chart" uri="{CE6537A1-D6FC-4f65-9D91-7224C49458BB}">
                  <c15:dlblFieldTable/>
                  <c15:showDataLabelsRange val="0"/>
                </c:ext>
                <c:ext xmlns:c16="http://schemas.microsoft.com/office/drawing/2014/chart" uri="{C3380CC4-5D6E-409C-BE32-E72D297353CC}">
                  <c16:uniqueId val="{00000005-71A5-4DB4-B4C6-10D96B72BD90}"/>
                </c:ext>
              </c:extLst>
            </c:dLbl>
            <c:dLbl>
              <c:idx val="4"/>
              <c:layout>
                <c:manualLayout>
                  <c:x val="0.15028677827794801"/>
                  <c:y val="0.20342519685039367"/>
                </c:manualLayout>
              </c:layout>
              <c:showLegendKey val="0"/>
              <c:showVal val="0"/>
              <c:showCatName val="1"/>
              <c:showSerName val="0"/>
              <c:showPercent val="1"/>
              <c:showBubbleSize val="0"/>
              <c:extLst>
                <c:ext xmlns:c15="http://schemas.microsoft.com/office/drawing/2012/chart" uri="{CE6537A1-D6FC-4f65-9D91-7224C49458BB}">
                  <c15:layout>
                    <c:manualLayout>
                      <c:w val="0.25038894365462461"/>
                      <c:h val="0.19678861788617885"/>
                    </c:manualLayout>
                  </c15:layout>
                </c:ext>
                <c:ext xmlns:c16="http://schemas.microsoft.com/office/drawing/2014/chart" uri="{C3380CC4-5D6E-409C-BE32-E72D297353CC}">
                  <c16:uniqueId val="{00000009-71A5-4DB4-B4C6-10D96B72BD90}"/>
                </c:ext>
              </c:extLst>
            </c:dLbl>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Summary'!$B$19:$B$20</c:f>
              <c:strCache>
                <c:ptCount val="2"/>
                <c:pt idx="0">
                  <c:v>Indoor DAS </c:v>
                </c:pt>
                <c:pt idx="1">
                  <c:v>Small Cells</c:v>
                </c:pt>
              </c:strCache>
            </c:strRef>
          </c:cat>
          <c:val>
            <c:numRef>
              <c:f>('1. Summary'!$M$19:$M$20,'1. Summary'!$M$23)</c:f>
              <c:numCache>
                <c:formatCode>"$"#,###,," M"</c:formatCode>
                <c:ptCount val="3"/>
                <c:pt idx="0">
                  <c:v>1166281707.6037502</c:v>
                </c:pt>
                <c:pt idx="1">
                  <c:v>1731121582.81549</c:v>
                </c:pt>
                <c:pt idx="2">
                  <c:v>692693946.60761929</c:v>
                </c:pt>
              </c:numCache>
            </c:numRef>
          </c:val>
          <c:extLst>
            <c:ext xmlns:c16="http://schemas.microsoft.com/office/drawing/2014/chart" uri="{C3380CC4-5D6E-409C-BE32-E72D297353CC}">
              <c16:uniqueId val="{0000000A-71A5-4DB4-B4C6-10D96B72BD90}"/>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000" b="0" i="0">
          <a:solidFill>
            <a:schemeClr val="bg1"/>
          </a:solidFill>
          <a:latin typeface="Candara" panose="020E0502030303020204" pitchFamily="34"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188285241774245"/>
          <c:y val="5.1400554097404488E-2"/>
          <c:w val="0.80012959814849682"/>
          <c:h val="0.8326195683872849"/>
        </c:manualLayout>
      </c:layout>
      <c:barChart>
        <c:barDir val="col"/>
        <c:grouping val="stacked"/>
        <c:varyColors val="0"/>
        <c:ser>
          <c:idx val="0"/>
          <c:order val="0"/>
          <c:spPr>
            <a:solidFill>
              <a:schemeClr val="tx2"/>
            </a:solidFill>
          </c:spPr>
          <c:invertIfNegative val="0"/>
          <c:cat>
            <c:numRef>
              <c:f>'2. DAS'!$G$10:$M$10</c:f>
              <c:numCache>
                <c:formatCode>General</c:formatCode>
                <c:ptCount val="7"/>
                <c:pt idx="0">
                  <c:v>2017</c:v>
                </c:pt>
                <c:pt idx="1">
                  <c:v>2018</c:v>
                </c:pt>
                <c:pt idx="2">
                  <c:v>2019</c:v>
                </c:pt>
                <c:pt idx="3">
                  <c:v>2020</c:v>
                </c:pt>
                <c:pt idx="4">
                  <c:v>2021</c:v>
                </c:pt>
                <c:pt idx="5">
                  <c:v>2022</c:v>
                </c:pt>
                <c:pt idx="6">
                  <c:v>2023</c:v>
                </c:pt>
              </c:numCache>
            </c:numRef>
          </c:cat>
          <c:val>
            <c:numRef>
              <c:f>'2. DAS'!$G$15:$M$15</c:f>
              <c:numCache>
                <c:formatCode>_(* #,##0_);_(* \(#,##0\);_(* "-"??_);_(@_)</c:formatCode>
                <c:ptCount val="7"/>
                <c:pt idx="0">
                  <c:v>1681564.4999999998</c:v>
                </c:pt>
                <c:pt idx="1">
                  <c:v>1531284.1693974999</c:v>
                </c:pt>
                <c:pt idx="2">
                  <c:v>1487986.026072504</c:v>
                </c:pt>
                <c:pt idx="3">
                  <c:v>1463252.9732108656</c:v>
                </c:pt>
                <c:pt idx="4">
                  <c:v>1493901.1570493649</c:v>
                </c:pt>
                <c:pt idx="5">
                  <c:v>1401128.3258928654</c:v>
                </c:pt>
                <c:pt idx="6">
                  <c:v>1428182.8340689242</c:v>
                </c:pt>
              </c:numCache>
            </c:numRef>
          </c:val>
          <c:extLst>
            <c:ext xmlns:c15="http://schemas.microsoft.com/office/drawing/2012/chart" uri="{02D57815-91ED-43cb-92C2-25804820EDAC}">
              <c15:filteredSeriesTitle>
                <c15:tx>
                  <c:strRef>
                    <c:extLst>
                      <c:ext uri="{02D57815-91ED-43cb-92C2-25804820EDAC}">
                        <c15:formulaRef>
                          <c15:sqref>'2. DAS'!#REF!</c15:sqref>
                        </c15:formulaRef>
                      </c:ext>
                    </c:extLst>
                    <c:strCache>
                      <c:ptCount val="1"/>
                      <c:pt idx="0">
                        <c:v>#REF!</c:v>
                      </c:pt>
                    </c:strCache>
                  </c:strRef>
                </c15:tx>
              </c15:filteredSeriesTitle>
            </c:ext>
            <c:ext xmlns:c16="http://schemas.microsoft.com/office/drawing/2014/chart" uri="{C3380CC4-5D6E-409C-BE32-E72D297353CC}">
              <c16:uniqueId val="{00000000-96A1-43A9-81EA-6FB8B9E38CCD}"/>
            </c:ext>
          </c:extLst>
        </c:ser>
        <c:dLbls>
          <c:showLegendKey val="0"/>
          <c:showVal val="0"/>
          <c:showCatName val="0"/>
          <c:showSerName val="0"/>
          <c:showPercent val="0"/>
          <c:showBubbleSize val="0"/>
        </c:dLbls>
        <c:gapWidth val="150"/>
        <c:overlap val="100"/>
        <c:axId val="413955336"/>
        <c:axId val="413954944"/>
      </c:barChart>
      <c:catAx>
        <c:axId val="413955336"/>
        <c:scaling>
          <c:orientation val="minMax"/>
        </c:scaling>
        <c:delete val="0"/>
        <c:axPos val="b"/>
        <c:numFmt formatCode="General" sourceLinked="1"/>
        <c:majorTickMark val="out"/>
        <c:minorTickMark val="none"/>
        <c:tickLblPos val="nextTo"/>
        <c:crossAx val="413954944"/>
        <c:crosses val="autoZero"/>
        <c:auto val="1"/>
        <c:lblAlgn val="ctr"/>
        <c:lblOffset val="100"/>
        <c:noMultiLvlLbl val="0"/>
      </c:catAx>
      <c:valAx>
        <c:axId val="413954944"/>
        <c:scaling>
          <c:orientation val="minMax"/>
        </c:scaling>
        <c:delete val="0"/>
        <c:axPos val="l"/>
        <c:majorGridlines/>
        <c:title>
          <c:tx>
            <c:rich>
              <a:bodyPr rot="-5400000" vert="horz"/>
              <a:lstStyle/>
              <a:p>
                <a:pPr>
                  <a:defRPr/>
                </a:pPr>
                <a:r>
                  <a:rPr lang="en-US"/>
                  <a:t>Total Indoor DAS Node Shipments</a:t>
                </a:r>
              </a:p>
            </c:rich>
          </c:tx>
          <c:layout>
            <c:manualLayout>
              <c:xMode val="edge"/>
              <c:yMode val="edge"/>
              <c:x val="1.6975623005364298E-2"/>
              <c:y val="0.15908864465602218"/>
            </c:manualLayout>
          </c:layout>
          <c:overlay val="0"/>
        </c:title>
        <c:numFmt formatCode="#,##0.0,,&quot; M&quot;" sourceLinked="0"/>
        <c:majorTickMark val="out"/>
        <c:minorTickMark val="none"/>
        <c:tickLblPos val="nextTo"/>
        <c:crossAx val="413955336"/>
        <c:crosses val="autoZero"/>
        <c:crossBetween val="between"/>
      </c:valAx>
    </c:plotArea>
    <c:plotVisOnly val="1"/>
    <c:dispBlanksAs val="gap"/>
    <c:showDLblsOverMax val="0"/>
  </c:chart>
  <c:spPr>
    <a:ln>
      <a:noFill/>
    </a:ln>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957283959746779"/>
          <c:y val="4.315489975517766E-2"/>
          <c:w val="0.62447827161009839"/>
          <c:h val="0.85612110986126733"/>
        </c:manualLayout>
      </c:layout>
      <c:barChart>
        <c:barDir val="col"/>
        <c:grouping val="stacked"/>
        <c:varyColors val="0"/>
        <c:ser>
          <c:idx val="1"/>
          <c:order val="0"/>
          <c:tx>
            <c:strRef>
              <c:f>'2. DAS'!$B$20</c:f>
              <c:strCache>
                <c:ptCount val="1"/>
                <c:pt idx="0">
                  <c:v>North America</c:v>
                </c:pt>
              </c:strCache>
            </c:strRef>
          </c:tx>
          <c:spPr>
            <a:solidFill>
              <a:schemeClr val="tx1"/>
            </a:solidFill>
            <a:ln>
              <a:noFill/>
            </a:ln>
            <a:effectLst/>
          </c:spPr>
          <c:invertIfNegative val="0"/>
          <c:cat>
            <c:numRef>
              <c:f>'2. DAS'!$G$19:$M$19</c:f>
              <c:numCache>
                <c:formatCode>General</c:formatCode>
                <c:ptCount val="7"/>
                <c:pt idx="0">
                  <c:v>2017</c:v>
                </c:pt>
                <c:pt idx="1">
                  <c:v>2018</c:v>
                </c:pt>
                <c:pt idx="2">
                  <c:v>2019</c:v>
                </c:pt>
                <c:pt idx="3">
                  <c:v>2020</c:v>
                </c:pt>
                <c:pt idx="4">
                  <c:v>2021</c:v>
                </c:pt>
                <c:pt idx="5">
                  <c:v>2022</c:v>
                </c:pt>
                <c:pt idx="6">
                  <c:v>2023</c:v>
                </c:pt>
              </c:numCache>
            </c:numRef>
          </c:cat>
          <c:val>
            <c:numRef>
              <c:f>'2. DAS'!$G$20:$M$20</c:f>
              <c:numCache>
                <c:formatCode>_(* #,##0_);_(* \(#,##0\);_(* "-"??_);_(@_)</c:formatCode>
                <c:ptCount val="7"/>
                <c:pt idx="0">
                  <c:v>90804.482999999993</c:v>
                </c:pt>
                <c:pt idx="1">
                  <c:v>90299.948070322105</c:v>
                </c:pt>
                <c:pt idx="2">
                  <c:v>116097.50723886983</c:v>
                </c:pt>
                <c:pt idx="3">
                  <c:v>141391.48542824315</c:v>
                </c:pt>
                <c:pt idx="4">
                  <c:v>189584.09353763293</c:v>
                </c:pt>
                <c:pt idx="5">
                  <c:v>222573.26117810889</c:v>
                </c:pt>
                <c:pt idx="6">
                  <c:v>242566.21137769136</c:v>
                </c:pt>
              </c:numCache>
            </c:numRef>
          </c:val>
          <c:extLst>
            <c:ext xmlns:c16="http://schemas.microsoft.com/office/drawing/2014/chart" uri="{C3380CC4-5D6E-409C-BE32-E72D297353CC}">
              <c16:uniqueId val="{00000000-20A2-4BEE-BA52-3C7CB4EBA749}"/>
            </c:ext>
          </c:extLst>
        </c:ser>
        <c:ser>
          <c:idx val="2"/>
          <c:order val="1"/>
          <c:tx>
            <c:strRef>
              <c:f>'2. DAS'!$B$21</c:f>
              <c:strCache>
                <c:ptCount val="1"/>
                <c:pt idx="0">
                  <c:v>Latin America</c:v>
                </c:pt>
              </c:strCache>
            </c:strRef>
          </c:tx>
          <c:spPr>
            <a:solidFill>
              <a:schemeClr val="accent3"/>
            </a:solidFill>
            <a:ln>
              <a:noFill/>
            </a:ln>
            <a:effectLst/>
          </c:spPr>
          <c:invertIfNegative val="0"/>
          <c:cat>
            <c:numRef>
              <c:f>'2. DAS'!$G$19:$M$19</c:f>
              <c:numCache>
                <c:formatCode>General</c:formatCode>
                <c:ptCount val="7"/>
                <c:pt idx="0">
                  <c:v>2017</c:v>
                </c:pt>
                <c:pt idx="1">
                  <c:v>2018</c:v>
                </c:pt>
                <c:pt idx="2">
                  <c:v>2019</c:v>
                </c:pt>
                <c:pt idx="3">
                  <c:v>2020</c:v>
                </c:pt>
                <c:pt idx="4">
                  <c:v>2021</c:v>
                </c:pt>
                <c:pt idx="5">
                  <c:v>2022</c:v>
                </c:pt>
                <c:pt idx="6">
                  <c:v>2023</c:v>
                </c:pt>
              </c:numCache>
            </c:numRef>
          </c:cat>
          <c:val>
            <c:numRef>
              <c:f>'2. DAS'!$G$21:$M$21</c:f>
              <c:numCache>
                <c:formatCode>_(* #,##0_);_(* \(#,##0\);_(* "-"??_);_(@_)</c:formatCode>
                <c:ptCount val="7"/>
                <c:pt idx="0">
                  <c:v>14125.141800000001</c:v>
                </c:pt>
                <c:pt idx="1">
                  <c:v>14004.70948896206</c:v>
                </c:pt>
                <c:pt idx="2">
                  <c:v>17707.033710262804</c:v>
                </c:pt>
                <c:pt idx="3">
                  <c:v>17559.035678530392</c:v>
                </c:pt>
                <c:pt idx="4">
                  <c:v>22759.23341159122</c:v>
                </c:pt>
                <c:pt idx="5">
                  <c:v>25615.033330508923</c:v>
                </c:pt>
                <c:pt idx="6">
                  <c:v>27850.278642383022</c:v>
                </c:pt>
              </c:numCache>
            </c:numRef>
          </c:val>
          <c:extLst>
            <c:ext xmlns:c16="http://schemas.microsoft.com/office/drawing/2014/chart" uri="{C3380CC4-5D6E-409C-BE32-E72D297353CC}">
              <c16:uniqueId val="{00000001-20A2-4BEE-BA52-3C7CB4EBA749}"/>
            </c:ext>
          </c:extLst>
        </c:ser>
        <c:ser>
          <c:idx val="3"/>
          <c:order val="2"/>
          <c:tx>
            <c:strRef>
              <c:f>'2. DAS'!$B$22</c:f>
              <c:strCache>
                <c:ptCount val="1"/>
                <c:pt idx="0">
                  <c:v>Europe</c:v>
                </c:pt>
              </c:strCache>
            </c:strRef>
          </c:tx>
          <c:spPr>
            <a:solidFill>
              <a:srgbClr val="996633"/>
            </a:solidFill>
            <a:ln>
              <a:noFill/>
            </a:ln>
            <a:effectLst/>
          </c:spPr>
          <c:invertIfNegative val="0"/>
          <c:cat>
            <c:numRef>
              <c:f>'2. DAS'!$G$19:$M$19</c:f>
              <c:numCache>
                <c:formatCode>General</c:formatCode>
                <c:ptCount val="7"/>
                <c:pt idx="0">
                  <c:v>2017</c:v>
                </c:pt>
                <c:pt idx="1">
                  <c:v>2018</c:v>
                </c:pt>
                <c:pt idx="2">
                  <c:v>2019</c:v>
                </c:pt>
                <c:pt idx="3">
                  <c:v>2020</c:v>
                </c:pt>
                <c:pt idx="4">
                  <c:v>2021</c:v>
                </c:pt>
                <c:pt idx="5">
                  <c:v>2022</c:v>
                </c:pt>
                <c:pt idx="6">
                  <c:v>2023</c:v>
                </c:pt>
              </c:numCache>
            </c:numRef>
          </c:cat>
          <c:val>
            <c:numRef>
              <c:f>'2. DAS'!$G$22:$M$22</c:f>
              <c:numCache>
                <c:formatCode>_(* #,##0_);_(* \(#,##0\);_(* "-"??_);_(@_)</c:formatCode>
                <c:ptCount val="7"/>
                <c:pt idx="0">
                  <c:v>42375.4254</c:v>
                </c:pt>
                <c:pt idx="1">
                  <c:v>40860.128466886177</c:v>
                </c:pt>
                <c:pt idx="2">
                  <c:v>53121.101130788404</c:v>
                </c:pt>
                <c:pt idx="3">
                  <c:v>64996.130821278086</c:v>
                </c:pt>
                <c:pt idx="4">
                  <c:v>84104.481156558497</c:v>
                </c:pt>
                <c:pt idx="5">
                  <c:v>90992.901629620872</c:v>
                </c:pt>
                <c:pt idx="6">
                  <c:v>99314.008440990729</c:v>
                </c:pt>
              </c:numCache>
            </c:numRef>
          </c:val>
          <c:extLst>
            <c:ext xmlns:c16="http://schemas.microsoft.com/office/drawing/2014/chart" uri="{C3380CC4-5D6E-409C-BE32-E72D297353CC}">
              <c16:uniqueId val="{00000002-20A2-4BEE-BA52-3C7CB4EBA749}"/>
            </c:ext>
          </c:extLst>
        </c:ser>
        <c:ser>
          <c:idx val="4"/>
          <c:order val="3"/>
          <c:tx>
            <c:strRef>
              <c:f>'2. DAS'!$B$23</c:f>
              <c:strCache>
                <c:ptCount val="1"/>
                <c:pt idx="0">
                  <c:v>China</c:v>
                </c:pt>
              </c:strCache>
            </c:strRef>
          </c:tx>
          <c:spPr>
            <a:solidFill>
              <a:schemeClr val="tx2">
                <a:lumMod val="40000"/>
                <a:lumOff val="60000"/>
              </a:schemeClr>
            </a:solidFill>
            <a:ln>
              <a:noFill/>
            </a:ln>
            <a:effectLst/>
          </c:spPr>
          <c:invertIfNegative val="0"/>
          <c:cat>
            <c:numRef>
              <c:f>'2. DAS'!$G$19:$M$19</c:f>
              <c:numCache>
                <c:formatCode>General</c:formatCode>
                <c:ptCount val="7"/>
                <c:pt idx="0">
                  <c:v>2017</c:v>
                </c:pt>
                <c:pt idx="1">
                  <c:v>2018</c:v>
                </c:pt>
                <c:pt idx="2">
                  <c:v>2019</c:v>
                </c:pt>
                <c:pt idx="3">
                  <c:v>2020</c:v>
                </c:pt>
                <c:pt idx="4">
                  <c:v>2021</c:v>
                </c:pt>
                <c:pt idx="5">
                  <c:v>2022</c:v>
                </c:pt>
                <c:pt idx="6">
                  <c:v>2023</c:v>
                </c:pt>
              </c:numCache>
            </c:numRef>
          </c:cat>
          <c:val>
            <c:numRef>
              <c:f>'2. DAS'!$G$23:$M$23</c:f>
              <c:numCache>
                <c:formatCode>_(* #,##0_);_(* \(#,##0\);_(* "-"??_);_(@_)</c:formatCode>
                <c:ptCount val="7"/>
                <c:pt idx="0">
                  <c:v>10089.387000000001</c:v>
                </c:pt>
                <c:pt idx="1">
                  <c:v>9887.5992600000009</c:v>
                </c:pt>
                <c:pt idx="2">
                  <c:v>10381.979223000002</c:v>
                </c:pt>
                <c:pt idx="3">
                  <c:v>10174.339638540001</c:v>
                </c:pt>
                <c:pt idx="4">
                  <c:v>9869.1094493838009</c:v>
                </c:pt>
                <c:pt idx="5">
                  <c:v>9770.4183548899637</c:v>
                </c:pt>
                <c:pt idx="6">
                  <c:v>9672.7141713410638</c:v>
                </c:pt>
              </c:numCache>
            </c:numRef>
          </c:val>
          <c:extLst>
            <c:ext xmlns:c16="http://schemas.microsoft.com/office/drawing/2014/chart" uri="{C3380CC4-5D6E-409C-BE32-E72D297353CC}">
              <c16:uniqueId val="{00000003-20A2-4BEE-BA52-3C7CB4EBA749}"/>
            </c:ext>
          </c:extLst>
        </c:ser>
        <c:ser>
          <c:idx val="5"/>
          <c:order val="4"/>
          <c:tx>
            <c:strRef>
              <c:f>'2. DAS'!$B$24</c:f>
              <c:strCache>
                <c:ptCount val="1"/>
                <c:pt idx="0">
                  <c:v>Asia Pacific</c:v>
                </c:pt>
              </c:strCache>
            </c:strRef>
          </c:tx>
          <c:spPr>
            <a:solidFill>
              <a:schemeClr val="bg1">
                <a:lumMod val="75000"/>
              </a:schemeClr>
            </a:solidFill>
            <a:ln>
              <a:noFill/>
            </a:ln>
            <a:effectLst/>
          </c:spPr>
          <c:invertIfNegative val="0"/>
          <c:cat>
            <c:numRef>
              <c:f>'2. DAS'!$G$19:$M$19</c:f>
              <c:numCache>
                <c:formatCode>General</c:formatCode>
                <c:ptCount val="7"/>
                <c:pt idx="0">
                  <c:v>2017</c:v>
                </c:pt>
                <c:pt idx="1">
                  <c:v>2018</c:v>
                </c:pt>
                <c:pt idx="2">
                  <c:v>2019</c:v>
                </c:pt>
                <c:pt idx="3">
                  <c:v>2020</c:v>
                </c:pt>
                <c:pt idx="4">
                  <c:v>2021</c:v>
                </c:pt>
                <c:pt idx="5">
                  <c:v>2022</c:v>
                </c:pt>
                <c:pt idx="6">
                  <c:v>2023</c:v>
                </c:pt>
              </c:numCache>
            </c:numRef>
          </c:cat>
          <c:val>
            <c:numRef>
              <c:f>'2. DAS'!$G$24:$M$24</c:f>
              <c:numCache>
                <c:formatCode>_(* #,##0_);_(* \(#,##0\);_(* "-"??_);_(@_)</c:formatCode>
                <c:ptCount val="7"/>
                <c:pt idx="0">
                  <c:v>24214.528799999996</c:v>
                </c:pt>
                <c:pt idx="1">
                  <c:v>24008.073409649245</c:v>
                </c:pt>
                <c:pt idx="2">
                  <c:v>32884.491176202348</c:v>
                </c:pt>
                <c:pt idx="3">
                  <c:v>35118.071357060784</c:v>
                </c:pt>
                <c:pt idx="4">
                  <c:v>41041.240578279248</c:v>
                </c:pt>
                <c:pt idx="5">
                  <c:v>41991.857918867092</c:v>
                </c:pt>
                <c:pt idx="6">
                  <c:v>45656.194495709882</c:v>
                </c:pt>
              </c:numCache>
            </c:numRef>
          </c:val>
          <c:extLst>
            <c:ext xmlns:c16="http://schemas.microsoft.com/office/drawing/2014/chart" uri="{C3380CC4-5D6E-409C-BE32-E72D297353CC}">
              <c16:uniqueId val="{00000004-20A2-4BEE-BA52-3C7CB4EBA749}"/>
            </c:ext>
          </c:extLst>
        </c:ser>
        <c:ser>
          <c:idx val="6"/>
          <c:order val="5"/>
          <c:tx>
            <c:strRef>
              <c:f>'2. DAS'!$B$25</c:f>
              <c:strCache>
                <c:ptCount val="1"/>
                <c:pt idx="0">
                  <c:v>MEA</c:v>
                </c:pt>
              </c:strCache>
            </c:strRef>
          </c:tx>
          <c:spPr>
            <a:solidFill>
              <a:schemeClr val="accent1">
                <a:lumMod val="60000"/>
              </a:schemeClr>
            </a:solidFill>
            <a:ln>
              <a:noFill/>
            </a:ln>
            <a:effectLst/>
          </c:spPr>
          <c:invertIfNegative val="0"/>
          <c:cat>
            <c:numRef>
              <c:f>'2. DAS'!$G$19:$M$19</c:f>
              <c:numCache>
                <c:formatCode>General</c:formatCode>
                <c:ptCount val="7"/>
                <c:pt idx="0">
                  <c:v>2017</c:v>
                </c:pt>
                <c:pt idx="1">
                  <c:v>2018</c:v>
                </c:pt>
                <c:pt idx="2">
                  <c:v>2019</c:v>
                </c:pt>
                <c:pt idx="3">
                  <c:v>2020</c:v>
                </c:pt>
                <c:pt idx="4">
                  <c:v>2021</c:v>
                </c:pt>
                <c:pt idx="5">
                  <c:v>2022</c:v>
                </c:pt>
                <c:pt idx="6">
                  <c:v>2023</c:v>
                </c:pt>
              </c:numCache>
            </c:numRef>
          </c:cat>
          <c:val>
            <c:numRef>
              <c:f>'2. DAS'!$G$25:$M$25</c:f>
              <c:numCache>
                <c:formatCode>_(* #,##0_);_(* \(#,##0\);_(* "-"??_);_(@_)</c:formatCode>
                <c:ptCount val="7"/>
                <c:pt idx="0">
                  <c:v>20178.774000000001</c:v>
                </c:pt>
                <c:pt idx="1">
                  <c:v>20006.727841374373</c:v>
                </c:pt>
                <c:pt idx="2">
                  <c:v>22766.186198909316</c:v>
                </c:pt>
                <c:pt idx="3">
                  <c:v>23412.047571373852</c:v>
                </c:pt>
                <c:pt idx="4">
                  <c:v>26117.153095268612</c:v>
                </c:pt>
                <c:pt idx="5">
                  <c:v>29394.300543206962</c:v>
                </c:pt>
                <c:pt idx="6">
                  <c:v>31959.33614699692</c:v>
                </c:pt>
              </c:numCache>
            </c:numRef>
          </c:val>
          <c:extLst>
            <c:ext xmlns:c16="http://schemas.microsoft.com/office/drawing/2014/chart" uri="{C3380CC4-5D6E-409C-BE32-E72D297353CC}">
              <c16:uniqueId val="{00000005-20A2-4BEE-BA52-3C7CB4EBA749}"/>
            </c:ext>
          </c:extLst>
        </c:ser>
        <c:dLbls>
          <c:showLegendKey val="0"/>
          <c:showVal val="0"/>
          <c:showCatName val="0"/>
          <c:showSerName val="0"/>
          <c:showPercent val="0"/>
          <c:showBubbleSize val="0"/>
        </c:dLbls>
        <c:gapWidth val="150"/>
        <c:overlap val="100"/>
        <c:axId val="415881752"/>
        <c:axId val="415882144"/>
      </c:barChart>
      <c:catAx>
        <c:axId val="415881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Candara" panose="020E0502030303020204" pitchFamily="34" charset="0"/>
                <a:ea typeface="+mn-ea"/>
                <a:cs typeface="+mn-cs"/>
              </a:defRPr>
            </a:pPr>
            <a:endParaRPr lang="en-US"/>
          </a:p>
        </c:txPr>
        <c:crossAx val="415882144"/>
        <c:crosses val="autoZero"/>
        <c:auto val="1"/>
        <c:lblAlgn val="ctr"/>
        <c:lblOffset val="100"/>
        <c:noMultiLvlLbl val="0"/>
      </c:catAx>
      <c:valAx>
        <c:axId val="41588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Candara" panose="020E0502030303020204" pitchFamily="34" charset="0"/>
                    <a:ea typeface="+mn-ea"/>
                    <a:cs typeface="+mn-cs"/>
                  </a:defRPr>
                </a:pPr>
                <a:r>
                  <a:rPr lang="en-US"/>
                  <a:t>Enterprise DAS Node Shipments</a:t>
                </a:r>
              </a:p>
            </c:rich>
          </c:tx>
          <c:layout>
            <c:manualLayout>
              <c:xMode val="edge"/>
              <c:yMode val="edge"/>
              <c:x val="1.3879170347222807E-2"/>
              <c:y val="0.12978754493923556"/>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Candara" panose="020E0502030303020204" pitchFamily="34" charset="0"/>
                  <a:ea typeface="+mn-ea"/>
                  <a:cs typeface="+mn-cs"/>
                </a:defRPr>
              </a:pPr>
              <a:endParaRPr lang="en-US"/>
            </a:p>
          </c:txPr>
        </c:title>
        <c:numFmt formatCode="#,##0.0,,&quot; M&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Candara" panose="020E0502030303020204" pitchFamily="34" charset="0"/>
                <a:ea typeface="+mn-ea"/>
                <a:cs typeface="+mn-cs"/>
              </a:defRPr>
            </a:pPr>
            <a:endParaRPr lang="en-US"/>
          </a:p>
        </c:txPr>
        <c:crossAx val="415881752"/>
        <c:crosses val="autoZero"/>
        <c:crossBetween val="between"/>
        <c:majorUnit val="100000"/>
      </c:valAx>
      <c:spPr>
        <a:noFill/>
        <a:ln>
          <a:noFill/>
        </a:ln>
        <a:effectLst/>
      </c:spPr>
    </c:plotArea>
    <c:legend>
      <c:legendPos val="r"/>
      <c:layout>
        <c:manualLayout>
          <c:xMode val="edge"/>
          <c:yMode val="edge"/>
          <c:x val="0.78405111120756621"/>
          <c:y val="0.28462664593396414"/>
          <c:w val="0.21141192603178838"/>
          <c:h val="0.4307467081320717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Candara" panose="020E0502030303020204" pitchFamily="34"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506459133286748"/>
          <c:y val="5.1400554097404488E-2"/>
          <c:w val="0.77694779758632193"/>
          <c:h val="0.8326195683872849"/>
        </c:manualLayout>
      </c:layout>
      <c:barChart>
        <c:barDir val="col"/>
        <c:grouping val="stacked"/>
        <c:varyColors val="0"/>
        <c:ser>
          <c:idx val="0"/>
          <c:order val="0"/>
          <c:spPr>
            <a:solidFill>
              <a:schemeClr val="bg1">
                <a:lumMod val="50000"/>
              </a:schemeClr>
            </a:solidFill>
          </c:spPr>
          <c:invertIfNegative val="0"/>
          <c:cat>
            <c:numRef>
              <c:f>'2. DAS'!$G$19:$M$19</c:f>
              <c:numCache>
                <c:formatCode>General</c:formatCode>
                <c:ptCount val="7"/>
                <c:pt idx="0">
                  <c:v>2017</c:v>
                </c:pt>
                <c:pt idx="1">
                  <c:v>2018</c:v>
                </c:pt>
                <c:pt idx="2">
                  <c:v>2019</c:v>
                </c:pt>
                <c:pt idx="3">
                  <c:v>2020</c:v>
                </c:pt>
                <c:pt idx="4">
                  <c:v>2021</c:v>
                </c:pt>
                <c:pt idx="5">
                  <c:v>2022</c:v>
                </c:pt>
                <c:pt idx="6">
                  <c:v>2023</c:v>
                </c:pt>
              </c:numCache>
            </c:numRef>
          </c:cat>
          <c:val>
            <c:numRef>
              <c:f>'2. DAS'!$G$26:$M$26</c:f>
              <c:numCache>
                <c:formatCode>_(* #,##0_);_(* \(#,##0\);_(* "-"??_);_(@_)</c:formatCode>
                <c:ptCount val="7"/>
                <c:pt idx="0">
                  <c:v>201787.74</c:v>
                </c:pt>
                <c:pt idx="1">
                  <c:v>199067.18653719398</c:v>
                </c:pt>
                <c:pt idx="2">
                  <c:v>252958.2986780327</c:v>
                </c:pt>
                <c:pt idx="3">
                  <c:v>292651.11049502628</c:v>
                </c:pt>
                <c:pt idx="4">
                  <c:v>373475.31122871424</c:v>
                </c:pt>
                <c:pt idx="5">
                  <c:v>420337.77295520267</c:v>
                </c:pt>
                <c:pt idx="6">
                  <c:v>457018.743275113</c:v>
                </c:pt>
              </c:numCache>
            </c:numRef>
          </c:val>
          <c:extLst>
            <c:ext xmlns:c15="http://schemas.microsoft.com/office/drawing/2012/chart" uri="{02D57815-91ED-43cb-92C2-25804820EDAC}">
              <c15:filteredSeriesTitle>
                <c15:tx>
                  <c:strRef>
                    <c:extLst>
                      <c:ext uri="{02D57815-91ED-43cb-92C2-25804820EDAC}">
                        <c15:formulaRef>
                          <c15:sqref>'2. DAS'!#REF!</c15:sqref>
                        </c15:formulaRef>
                      </c:ext>
                    </c:extLst>
                    <c:strCache>
                      <c:ptCount val="1"/>
                      <c:pt idx="0">
                        <c:v>#REF!</c:v>
                      </c:pt>
                    </c:strCache>
                  </c:strRef>
                </c15:tx>
              </c15:filteredSeriesTitle>
            </c:ext>
            <c:ext xmlns:c16="http://schemas.microsoft.com/office/drawing/2014/chart" uri="{C3380CC4-5D6E-409C-BE32-E72D297353CC}">
              <c16:uniqueId val="{00000000-28C5-4FF2-A053-FE1152AB0B6D}"/>
            </c:ext>
          </c:extLst>
        </c:ser>
        <c:dLbls>
          <c:showLegendKey val="0"/>
          <c:showVal val="0"/>
          <c:showCatName val="0"/>
          <c:showSerName val="0"/>
          <c:showPercent val="0"/>
          <c:showBubbleSize val="0"/>
        </c:dLbls>
        <c:gapWidth val="150"/>
        <c:overlap val="100"/>
        <c:axId val="415882928"/>
        <c:axId val="415883320"/>
      </c:barChart>
      <c:catAx>
        <c:axId val="415882928"/>
        <c:scaling>
          <c:orientation val="minMax"/>
        </c:scaling>
        <c:delete val="0"/>
        <c:axPos val="b"/>
        <c:numFmt formatCode="General" sourceLinked="1"/>
        <c:majorTickMark val="out"/>
        <c:minorTickMark val="none"/>
        <c:tickLblPos val="nextTo"/>
        <c:txPr>
          <a:bodyPr/>
          <a:lstStyle/>
          <a:p>
            <a:pPr>
              <a:defRPr sz="1200"/>
            </a:pPr>
            <a:endParaRPr lang="en-US"/>
          </a:p>
        </c:txPr>
        <c:crossAx val="415883320"/>
        <c:crosses val="autoZero"/>
        <c:auto val="1"/>
        <c:lblAlgn val="ctr"/>
        <c:lblOffset val="100"/>
        <c:noMultiLvlLbl val="0"/>
      </c:catAx>
      <c:valAx>
        <c:axId val="415883320"/>
        <c:scaling>
          <c:orientation val="minMax"/>
        </c:scaling>
        <c:delete val="0"/>
        <c:axPos val="l"/>
        <c:majorGridlines/>
        <c:title>
          <c:tx>
            <c:rich>
              <a:bodyPr rot="-5400000" vert="horz"/>
              <a:lstStyle/>
              <a:p>
                <a:pPr>
                  <a:defRPr sz="1200"/>
                </a:pPr>
                <a:r>
                  <a:rPr lang="en-US" sz="1200"/>
                  <a:t>Enterprise DAS Node Shipments</a:t>
                </a:r>
              </a:p>
            </c:rich>
          </c:tx>
          <c:layout>
            <c:manualLayout>
              <c:xMode val="edge"/>
              <c:yMode val="edge"/>
              <c:x val="3.0884763257803788E-2"/>
              <c:y val="0.2085722730583747"/>
            </c:manualLayout>
          </c:layout>
          <c:overlay val="0"/>
        </c:title>
        <c:numFmt formatCode="#,##0.0,,&quot; M&quot;" sourceLinked="0"/>
        <c:majorTickMark val="out"/>
        <c:minorTickMark val="none"/>
        <c:tickLblPos val="nextTo"/>
        <c:txPr>
          <a:bodyPr/>
          <a:lstStyle/>
          <a:p>
            <a:pPr>
              <a:defRPr sz="1200"/>
            </a:pPr>
            <a:endParaRPr lang="en-US"/>
          </a:p>
        </c:txPr>
        <c:crossAx val="415882928"/>
        <c:crosses val="autoZero"/>
        <c:crossBetween val="between"/>
        <c:majorUnit val="100000"/>
      </c:valAx>
    </c:plotArea>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338643313150216"/>
          <c:y val="5.1400554097404488E-2"/>
          <c:w val="0.59378100014725888"/>
          <c:h val="0.8326195683872849"/>
        </c:manualLayout>
      </c:layout>
      <c:barChart>
        <c:barDir val="col"/>
        <c:grouping val="stacked"/>
        <c:varyColors val="0"/>
        <c:ser>
          <c:idx val="0"/>
          <c:order val="0"/>
          <c:tx>
            <c:strRef>
              <c:f>'3. Carrier Specific Booster'!$B$32</c:f>
              <c:strCache>
                <c:ptCount val="1"/>
                <c:pt idx="0">
                  <c:v>North America</c:v>
                </c:pt>
              </c:strCache>
            </c:strRef>
          </c:tx>
          <c:invertIfNegative val="0"/>
          <c:cat>
            <c:numRef>
              <c:f>'3. Carrier Specific Booster'!$G$31:$M$31</c:f>
              <c:numCache>
                <c:formatCode>General</c:formatCode>
                <c:ptCount val="7"/>
                <c:pt idx="0">
                  <c:v>2017</c:v>
                </c:pt>
                <c:pt idx="1">
                  <c:v>2018</c:v>
                </c:pt>
                <c:pt idx="2">
                  <c:v>2019</c:v>
                </c:pt>
                <c:pt idx="3">
                  <c:v>2020</c:v>
                </c:pt>
                <c:pt idx="4">
                  <c:v>2021</c:v>
                </c:pt>
                <c:pt idx="5">
                  <c:v>2022</c:v>
                </c:pt>
                <c:pt idx="6">
                  <c:v>2023</c:v>
                </c:pt>
              </c:numCache>
            </c:numRef>
          </c:cat>
          <c:val>
            <c:numRef>
              <c:f>'3. Carrier Specific Booster'!$G$32:$M$32</c:f>
              <c:numCache>
                <c:formatCode>#,##0</c:formatCode>
                <c:ptCount val="7"/>
                <c:pt idx="0">
                  <c:v>54649.35</c:v>
                </c:pt>
                <c:pt idx="1">
                  <c:v>65512.200000000004</c:v>
                </c:pt>
                <c:pt idx="2">
                  <c:v>85009.063999999882</c:v>
                </c:pt>
                <c:pt idx="3">
                  <c:v>106269.43919999983</c:v>
                </c:pt>
                <c:pt idx="4">
                  <c:v>133035.43491999983</c:v>
                </c:pt>
                <c:pt idx="5">
                  <c:v>141965.76513599997</c:v>
                </c:pt>
                <c:pt idx="6">
                  <c:v>150242.08872239996</c:v>
                </c:pt>
              </c:numCache>
            </c:numRef>
          </c:val>
          <c:extLst>
            <c:ext xmlns:c16="http://schemas.microsoft.com/office/drawing/2014/chart" uri="{C3380CC4-5D6E-409C-BE32-E72D297353CC}">
              <c16:uniqueId val="{00000000-0A99-438A-A4DA-57CF7868A2E4}"/>
            </c:ext>
          </c:extLst>
        </c:ser>
        <c:ser>
          <c:idx val="1"/>
          <c:order val="1"/>
          <c:tx>
            <c:strRef>
              <c:f>'3. Carrier Specific Booster'!$B$33</c:f>
              <c:strCache>
                <c:ptCount val="1"/>
                <c:pt idx="0">
                  <c:v>Latin America</c:v>
                </c:pt>
              </c:strCache>
            </c:strRef>
          </c:tx>
          <c:spPr>
            <a:solidFill>
              <a:schemeClr val="bg2">
                <a:lumMod val="90000"/>
              </a:schemeClr>
            </a:solidFill>
          </c:spPr>
          <c:invertIfNegative val="0"/>
          <c:cat>
            <c:numRef>
              <c:f>'3. Carrier Specific Booster'!$G$31:$M$31</c:f>
              <c:numCache>
                <c:formatCode>General</c:formatCode>
                <c:ptCount val="7"/>
                <c:pt idx="0">
                  <c:v>2017</c:v>
                </c:pt>
                <c:pt idx="1">
                  <c:v>2018</c:v>
                </c:pt>
                <c:pt idx="2">
                  <c:v>2019</c:v>
                </c:pt>
                <c:pt idx="3">
                  <c:v>2020</c:v>
                </c:pt>
                <c:pt idx="4">
                  <c:v>2021</c:v>
                </c:pt>
                <c:pt idx="5">
                  <c:v>2022</c:v>
                </c:pt>
                <c:pt idx="6">
                  <c:v>2023</c:v>
                </c:pt>
              </c:numCache>
            </c:numRef>
          </c:cat>
          <c:val>
            <c:numRef>
              <c:f>'3. Carrier Specific Booster'!$G$33:$M$33</c:f>
              <c:numCache>
                <c:formatCode>#,##0</c:formatCode>
                <c:ptCount val="7"/>
                <c:pt idx="0">
                  <c:v>1215.9000000000001</c:v>
                </c:pt>
                <c:pt idx="1">
                  <c:v>2945.8</c:v>
                </c:pt>
                <c:pt idx="2">
                  <c:v>3489.8959999999952</c:v>
                </c:pt>
                <c:pt idx="3">
                  <c:v>4141.0487999999932</c:v>
                </c:pt>
                <c:pt idx="4">
                  <c:v>4920.6038799999924</c:v>
                </c:pt>
                <c:pt idx="5">
                  <c:v>5773.9739039999986</c:v>
                </c:pt>
                <c:pt idx="6">
                  <c:v>6693.5654135999976</c:v>
                </c:pt>
              </c:numCache>
            </c:numRef>
          </c:val>
          <c:extLst>
            <c:ext xmlns:c16="http://schemas.microsoft.com/office/drawing/2014/chart" uri="{C3380CC4-5D6E-409C-BE32-E72D297353CC}">
              <c16:uniqueId val="{00000001-0A99-438A-A4DA-57CF7868A2E4}"/>
            </c:ext>
          </c:extLst>
        </c:ser>
        <c:ser>
          <c:idx val="2"/>
          <c:order val="2"/>
          <c:tx>
            <c:strRef>
              <c:f>'3. Carrier Specific Booster'!$B$34</c:f>
              <c:strCache>
                <c:ptCount val="1"/>
                <c:pt idx="0">
                  <c:v>Europe</c:v>
                </c:pt>
              </c:strCache>
            </c:strRef>
          </c:tx>
          <c:invertIfNegative val="0"/>
          <c:cat>
            <c:numRef>
              <c:f>'3. Carrier Specific Booster'!$G$31:$M$31</c:f>
              <c:numCache>
                <c:formatCode>General</c:formatCode>
                <c:ptCount val="7"/>
                <c:pt idx="0">
                  <c:v>2017</c:v>
                </c:pt>
                <c:pt idx="1">
                  <c:v>2018</c:v>
                </c:pt>
                <c:pt idx="2">
                  <c:v>2019</c:v>
                </c:pt>
                <c:pt idx="3">
                  <c:v>2020</c:v>
                </c:pt>
                <c:pt idx="4">
                  <c:v>2021</c:v>
                </c:pt>
                <c:pt idx="5">
                  <c:v>2022</c:v>
                </c:pt>
                <c:pt idx="6">
                  <c:v>2023</c:v>
                </c:pt>
              </c:numCache>
            </c:numRef>
          </c:cat>
          <c:val>
            <c:numRef>
              <c:f>'3. Carrier Specific Booster'!$G$34:$M$34</c:f>
              <c:numCache>
                <c:formatCode>#,##0</c:formatCode>
                <c:ptCount val="7"/>
                <c:pt idx="0">
                  <c:v>17595.900000000001</c:v>
                </c:pt>
                <c:pt idx="1">
                  <c:v>21933.275000000001</c:v>
                </c:pt>
                <c:pt idx="2">
                  <c:v>27649.023999999965</c:v>
                </c:pt>
                <c:pt idx="3">
                  <c:v>34522.86659999995</c:v>
                </c:pt>
                <c:pt idx="4">
                  <c:v>42805.735279999943</c:v>
                </c:pt>
                <c:pt idx="5">
                  <c:v>51136.359551999994</c:v>
                </c:pt>
                <c:pt idx="6">
                  <c:v>60409.631462400001</c:v>
                </c:pt>
              </c:numCache>
            </c:numRef>
          </c:val>
          <c:extLst>
            <c:ext xmlns:c16="http://schemas.microsoft.com/office/drawing/2014/chart" uri="{C3380CC4-5D6E-409C-BE32-E72D297353CC}">
              <c16:uniqueId val="{00000002-0A99-438A-A4DA-57CF7868A2E4}"/>
            </c:ext>
          </c:extLst>
        </c:ser>
        <c:ser>
          <c:idx val="3"/>
          <c:order val="3"/>
          <c:tx>
            <c:strRef>
              <c:f>'3. Carrier Specific Booster'!$B$35</c:f>
              <c:strCache>
                <c:ptCount val="1"/>
                <c:pt idx="0">
                  <c:v>China</c:v>
                </c:pt>
              </c:strCache>
            </c:strRef>
          </c:tx>
          <c:spPr>
            <a:solidFill>
              <a:schemeClr val="accent2">
                <a:lumMod val="60000"/>
                <a:lumOff val="40000"/>
              </a:schemeClr>
            </a:solidFill>
            <a:ln>
              <a:noFill/>
            </a:ln>
          </c:spPr>
          <c:invertIfNegative val="0"/>
          <c:cat>
            <c:numRef>
              <c:f>'3. Carrier Specific Booster'!$G$31:$M$31</c:f>
              <c:numCache>
                <c:formatCode>General</c:formatCode>
                <c:ptCount val="7"/>
                <c:pt idx="0">
                  <c:v>2017</c:v>
                </c:pt>
                <c:pt idx="1">
                  <c:v>2018</c:v>
                </c:pt>
                <c:pt idx="2">
                  <c:v>2019</c:v>
                </c:pt>
                <c:pt idx="3">
                  <c:v>2020</c:v>
                </c:pt>
                <c:pt idx="4">
                  <c:v>2021</c:v>
                </c:pt>
                <c:pt idx="5">
                  <c:v>2022</c:v>
                </c:pt>
                <c:pt idx="6">
                  <c:v>2023</c:v>
                </c:pt>
              </c:numCache>
            </c:numRef>
          </c:cat>
          <c:val>
            <c:numRef>
              <c:f>'3. Carrier Specific Booster'!$G$35:$M$35</c:f>
              <c:numCache>
                <c:formatCode>#,##0</c:formatCode>
                <c:ptCount val="7"/>
                <c:pt idx="0">
                  <c:v>4496.9399999999996</c:v>
                </c:pt>
                <c:pt idx="1">
                  <c:v>5348.2649999999994</c:v>
                </c:pt>
                <c:pt idx="2">
                  <c:v>6380.8923999999906</c:v>
                </c:pt>
                <c:pt idx="3">
                  <c:v>7635.5151599999881</c:v>
                </c:pt>
                <c:pt idx="4">
                  <c:v>9161.9513279999865</c:v>
                </c:pt>
                <c:pt idx="5">
                  <c:v>10825.191475199998</c:v>
                </c:pt>
                <c:pt idx="6">
                  <c:v>12666.229770239997</c:v>
                </c:pt>
              </c:numCache>
            </c:numRef>
          </c:val>
          <c:extLst>
            <c:ext xmlns:c16="http://schemas.microsoft.com/office/drawing/2014/chart" uri="{C3380CC4-5D6E-409C-BE32-E72D297353CC}">
              <c16:uniqueId val="{00000003-0A99-438A-A4DA-57CF7868A2E4}"/>
            </c:ext>
          </c:extLst>
        </c:ser>
        <c:ser>
          <c:idx val="4"/>
          <c:order val="4"/>
          <c:tx>
            <c:strRef>
              <c:f>'3. Carrier Specific Booster'!$B$36</c:f>
              <c:strCache>
                <c:ptCount val="1"/>
                <c:pt idx="0">
                  <c:v>Asia Pacific</c:v>
                </c:pt>
              </c:strCache>
            </c:strRef>
          </c:tx>
          <c:spPr>
            <a:solidFill>
              <a:schemeClr val="accent3">
                <a:lumMod val="50000"/>
              </a:schemeClr>
            </a:solidFill>
          </c:spPr>
          <c:invertIfNegative val="0"/>
          <c:cat>
            <c:numRef>
              <c:f>'3. Carrier Specific Booster'!$G$31:$M$31</c:f>
              <c:numCache>
                <c:formatCode>General</c:formatCode>
                <c:ptCount val="7"/>
                <c:pt idx="0">
                  <c:v>2017</c:v>
                </c:pt>
                <c:pt idx="1">
                  <c:v>2018</c:v>
                </c:pt>
                <c:pt idx="2">
                  <c:v>2019</c:v>
                </c:pt>
                <c:pt idx="3">
                  <c:v>2020</c:v>
                </c:pt>
                <c:pt idx="4">
                  <c:v>2021</c:v>
                </c:pt>
                <c:pt idx="5">
                  <c:v>2022</c:v>
                </c:pt>
                <c:pt idx="6">
                  <c:v>2023</c:v>
                </c:pt>
              </c:numCache>
            </c:numRef>
          </c:cat>
          <c:val>
            <c:numRef>
              <c:f>'3. Carrier Specific Booster'!$G$36:$M$36</c:f>
              <c:numCache>
                <c:formatCode>#,##0</c:formatCode>
                <c:ptCount val="7"/>
                <c:pt idx="0">
                  <c:v>14500.710000000003</c:v>
                </c:pt>
                <c:pt idx="1">
                  <c:v>18108.61</c:v>
                </c:pt>
                <c:pt idx="2">
                  <c:v>23146.007599999964</c:v>
                </c:pt>
                <c:pt idx="3">
                  <c:v>29083.869839999959</c:v>
                </c:pt>
                <c:pt idx="4">
                  <c:v>36107.506671999952</c:v>
                </c:pt>
                <c:pt idx="5">
                  <c:v>42323.055724799997</c:v>
                </c:pt>
                <c:pt idx="6">
                  <c:v>49171.410869760002</c:v>
                </c:pt>
              </c:numCache>
            </c:numRef>
          </c:val>
          <c:extLst>
            <c:ext xmlns:c16="http://schemas.microsoft.com/office/drawing/2014/chart" uri="{C3380CC4-5D6E-409C-BE32-E72D297353CC}">
              <c16:uniqueId val="{00000004-0A99-438A-A4DA-57CF7868A2E4}"/>
            </c:ext>
          </c:extLst>
        </c:ser>
        <c:ser>
          <c:idx val="5"/>
          <c:order val="5"/>
          <c:tx>
            <c:strRef>
              <c:f>'3. Carrier Specific Booster'!$B$37</c:f>
              <c:strCache>
                <c:ptCount val="1"/>
                <c:pt idx="0">
                  <c:v>MEA</c:v>
                </c:pt>
              </c:strCache>
            </c:strRef>
          </c:tx>
          <c:spPr>
            <a:solidFill>
              <a:schemeClr val="accent5">
                <a:lumMod val="75000"/>
              </a:schemeClr>
            </a:solidFill>
          </c:spPr>
          <c:invertIfNegative val="0"/>
          <c:cat>
            <c:numRef>
              <c:f>'3. Carrier Specific Booster'!$G$31:$M$31</c:f>
              <c:numCache>
                <c:formatCode>General</c:formatCode>
                <c:ptCount val="7"/>
                <c:pt idx="0">
                  <c:v>2017</c:v>
                </c:pt>
                <c:pt idx="1">
                  <c:v>2018</c:v>
                </c:pt>
                <c:pt idx="2">
                  <c:v>2019</c:v>
                </c:pt>
                <c:pt idx="3">
                  <c:v>2020</c:v>
                </c:pt>
                <c:pt idx="4">
                  <c:v>2021</c:v>
                </c:pt>
                <c:pt idx="5">
                  <c:v>2022</c:v>
                </c:pt>
                <c:pt idx="6">
                  <c:v>2023</c:v>
                </c:pt>
              </c:numCache>
            </c:numRef>
          </c:cat>
          <c:val>
            <c:numRef>
              <c:f>'3. Carrier Specific Booster'!$G$37:$M$37</c:f>
              <c:numCache>
                <c:formatCode>#,##0</c:formatCode>
                <c:ptCount val="7"/>
                <c:pt idx="0">
                  <c:v>3118.5000000000005</c:v>
                </c:pt>
                <c:pt idx="1">
                  <c:v>3920.1500000000005</c:v>
                </c:pt>
                <c:pt idx="2">
                  <c:v>5056.6239999999934</c:v>
                </c:pt>
                <c:pt idx="3">
                  <c:v>6390.5315999999912</c:v>
                </c:pt>
                <c:pt idx="4">
                  <c:v>7961.9172799999888</c:v>
                </c:pt>
                <c:pt idx="5">
                  <c:v>9307.268352000001</c:v>
                </c:pt>
                <c:pt idx="6">
                  <c:v>10787.122022400001</c:v>
                </c:pt>
              </c:numCache>
            </c:numRef>
          </c:val>
          <c:extLst>
            <c:ext xmlns:c16="http://schemas.microsoft.com/office/drawing/2014/chart" uri="{C3380CC4-5D6E-409C-BE32-E72D297353CC}">
              <c16:uniqueId val="{00000005-0A99-438A-A4DA-57CF7868A2E4}"/>
            </c:ext>
          </c:extLst>
        </c:ser>
        <c:dLbls>
          <c:showLegendKey val="0"/>
          <c:showVal val="0"/>
          <c:showCatName val="0"/>
          <c:showSerName val="0"/>
          <c:showPercent val="0"/>
          <c:showBubbleSize val="0"/>
        </c:dLbls>
        <c:gapWidth val="150"/>
        <c:overlap val="100"/>
        <c:axId val="415885280"/>
        <c:axId val="415229832"/>
      </c:barChart>
      <c:catAx>
        <c:axId val="415885280"/>
        <c:scaling>
          <c:orientation val="minMax"/>
        </c:scaling>
        <c:delete val="0"/>
        <c:axPos val="b"/>
        <c:numFmt formatCode="General" sourceLinked="1"/>
        <c:majorTickMark val="out"/>
        <c:minorTickMark val="none"/>
        <c:tickLblPos val="nextTo"/>
        <c:txPr>
          <a:bodyPr/>
          <a:lstStyle/>
          <a:p>
            <a:pPr>
              <a:defRPr sz="1200"/>
            </a:pPr>
            <a:endParaRPr lang="en-US"/>
          </a:p>
        </c:txPr>
        <c:crossAx val="415229832"/>
        <c:crosses val="autoZero"/>
        <c:auto val="1"/>
        <c:lblAlgn val="ctr"/>
        <c:lblOffset val="100"/>
        <c:noMultiLvlLbl val="0"/>
      </c:catAx>
      <c:valAx>
        <c:axId val="415229832"/>
        <c:scaling>
          <c:orientation val="minMax"/>
        </c:scaling>
        <c:delete val="0"/>
        <c:axPos val="l"/>
        <c:majorGridlines/>
        <c:title>
          <c:tx>
            <c:rich>
              <a:bodyPr rot="-5400000" vert="horz"/>
              <a:lstStyle/>
              <a:p>
                <a:pPr>
                  <a:defRPr sz="1200"/>
                </a:pPr>
                <a:r>
                  <a:rPr lang="en-US" sz="1200"/>
                  <a:t>  Enterprise Booster Shipments</a:t>
                </a:r>
              </a:p>
            </c:rich>
          </c:tx>
          <c:layout>
            <c:manualLayout>
              <c:xMode val="edge"/>
              <c:yMode val="edge"/>
              <c:x val="1.3201320132013201E-2"/>
              <c:y val="0.10595272202638892"/>
            </c:manualLayout>
          </c:layout>
          <c:overlay val="0"/>
        </c:title>
        <c:numFmt formatCode="#,##0" sourceLinked="0"/>
        <c:majorTickMark val="out"/>
        <c:minorTickMark val="none"/>
        <c:tickLblPos val="nextTo"/>
        <c:txPr>
          <a:bodyPr/>
          <a:lstStyle/>
          <a:p>
            <a:pPr>
              <a:defRPr sz="1200"/>
            </a:pPr>
            <a:endParaRPr lang="en-US"/>
          </a:p>
        </c:txPr>
        <c:crossAx val="415885280"/>
        <c:crosses val="autoZero"/>
        <c:crossBetween val="between"/>
      </c:valAx>
    </c:plotArea>
    <c:legend>
      <c:legendPos val="r"/>
      <c:layout>
        <c:manualLayout>
          <c:xMode val="edge"/>
          <c:yMode val="edge"/>
          <c:x val="0.7897379659225765"/>
          <c:y val="0.24478764305922923"/>
          <c:w val="0.20641274491851308"/>
          <c:h val="0.48102154386126955"/>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884619454711748"/>
          <c:y val="5.2114331374540128E-2"/>
          <c:w val="0.60821900723372413"/>
          <c:h val="0.82625027051322597"/>
        </c:manualLayout>
      </c:layout>
      <c:barChart>
        <c:barDir val="col"/>
        <c:grouping val="stacked"/>
        <c:varyColors val="0"/>
        <c:ser>
          <c:idx val="0"/>
          <c:order val="0"/>
          <c:tx>
            <c:strRef>
              <c:f>'3. Carrier Specific Booster'!$B$43</c:f>
              <c:strCache>
                <c:ptCount val="1"/>
                <c:pt idx="0">
                  <c:v>Operator deployed</c:v>
                </c:pt>
              </c:strCache>
            </c:strRef>
          </c:tx>
          <c:spPr>
            <a:solidFill>
              <a:schemeClr val="tx1"/>
            </a:solidFill>
          </c:spPr>
          <c:invertIfNegative val="0"/>
          <c:cat>
            <c:numRef>
              <c:f>'3. Carrier Specific Booster'!$G$42:$M$42</c:f>
              <c:numCache>
                <c:formatCode>General</c:formatCode>
                <c:ptCount val="7"/>
                <c:pt idx="0">
                  <c:v>2017</c:v>
                </c:pt>
                <c:pt idx="1">
                  <c:v>2018</c:v>
                </c:pt>
                <c:pt idx="2">
                  <c:v>2019</c:v>
                </c:pt>
                <c:pt idx="3">
                  <c:v>2020</c:v>
                </c:pt>
                <c:pt idx="4">
                  <c:v>2021</c:v>
                </c:pt>
                <c:pt idx="5">
                  <c:v>2022</c:v>
                </c:pt>
                <c:pt idx="6">
                  <c:v>2023</c:v>
                </c:pt>
              </c:numCache>
            </c:numRef>
          </c:cat>
          <c:val>
            <c:numRef>
              <c:f>'3. Carrier Specific Booster'!$G$43:$M$43</c:f>
              <c:numCache>
                <c:formatCode>#,##0</c:formatCode>
                <c:ptCount val="7"/>
                <c:pt idx="0">
                  <c:v>30734.400000000001</c:v>
                </c:pt>
                <c:pt idx="1">
                  <c:v>29521.05</c:v>
                </c:pt>
                <c:pt idx="2">
                  <c:v>32090.162</c:v>
                </c:pt>
                <c:pt idx="3">
                  <c:v>33071.662799999998</c:v>
                </c:pt>
                <c:pt idx="4">
                  <c:v>36394.281599999995</c:v>
                </c:pt>
                <c:pt idx="5">
                  <c:v>35760.201767999992</c:v>
                </c:pt>
                <c:pt idx="6">
                  <c:v>34968.894251199999</c:v>
                </c:pt>
              </c:numCache>
            </c:numRef>
          </c:val>
          <c:extLst>
            <c:ext xmlns:c16="http://schemas.microsoft.com/office/drawing/2014/chart" uri="{C3380CC4-5D6E-409C-BE32-E72D297353CC}">
              <c16:uniqueId val="{00000000-64AD-4F2F-9745-4D9BEFF27B7F}"/>
            </c:ext>
          </c:extLst>
        </c:ser>
        <c:ser>
          <c:idx val="1"/>
          <c:order val="1"/>
          <c:tx>
            <c:strRef>
              <c:f>'3. Carrier Specific Booster'!$B$44</c:f>
              <c:strCache>
                <c:ptCount val="1"/>
                <c:pt idx="0">
                  <c:v>Enterprise deployed</c:v>
                </c:pt>
              </c:strCache>
            </c:strRef>
          </c:tx>
          <c:spPr>
            <a:solidFill>
              <a:schemeClr val="accent1"/>
            </a:solidFill>
          </c:spPr>
          <c:invertIfNegative val="0"/>
          <c:cat>
            <c:numRef>
              <c:f>'3. Carrier Specific Booster'!$G$42:$M$42</c:f>
              <c:numCache>
                <c:formatCode>General</c:formatCode>
                <c:ptCount val="7"/>
                <c:pt idx="0">
                  <c:v>2017</c:v>
                </c:pt>
                <c:pt idx="1">
                  <c:v>2018</c:v>
                </c:pt>
                <c:pt idx="2">
                  <c:v>2019</c:v>
                </c:pt>
                <c:pt idx="3">
                  <c:v>2020</c:v>
                </c:pt>
                <c:pt idx="4">
                  <c:v>2021</c:v>
                </c:pt>
                <c:pt idx="5">
                  <c:v>2022</c:v>
                </c:pt>
                <c:pt idx="6">
                  <c:v>2023</c:v>
                </c:pt>
              </c:numCache>
            </c:numRef>
          </c:cat>
          <c:val>
            <c:numRef>
              <c:f>'3. Carrier Specific Booster'!$G$44:$M$44</c:f>
              <c:numCache>
                <c:formatCode>#,##0</c:formatCode>
                <c:ptCount val="7"/>
                <c:pt idx="0">
                  <c:v>95577.3</c:v>
                </c:pt>
                <c:pt idx="1">
                  <c:v>117768.29999999999</c:v>
                </c:pt>
                <c:pt idx="2">
                  <c:v>150731.50799999977</c:v>
                </c:pt>
                <c:pt idx="3">
                  <c:v>188043.27119999973</c:v>
                </c:pt>
                <c:pt idx="4">
                  <c:v>233993.14935999969</c:v>
                </c:pt>
                <c:pt idx="5">
                  <c:v>261331.61414399996</c:v>
                </c:pt>
                <c:pt idx="6">
                  <c:v>289970.04826079996</c:v>
                </c:pt>
              </c:numCache>
            </c:numRef>
          </c:val>
          <c:extLst>
            <c:ext xmlns:c16="http://schemas.microsoft.com/office/drawing/2014/chart" uri="{C3380CC4-5D6E-409C-BE32-E72D297353CC}">
              <c16:uniqueId val="{00000001-64AD-4F2F-9745-4D9BEFF27B7F}"/>
            </c:ext>
          </c:extLst>
        </c:ser>
        <c:dLbls>
          <c:showLegendKey val="0"/>
          <c:showVal val="0"/>
          <c:showCatName val="0"/>
          <c:showSerName val="0"/>
          <c:showPercent val="0"/>
          <c:showBubbleSize val="0"/>
        </c:dLbls>
        <c:gapWidth val="150"/>
        <c:overlap val="100"/>
        <c:axId val="216876896"/>
        <c:axId val="216877288"/>
      </c:barChart>
      <c:catAx>
        <c:axId val="216876896"/>
        <c:scaling>
          <c:orientation val="minMax"/>
        </c:scaling>
        <c:delete val="0"/>
        <c:axPos val="b"/>
        <c:numFmt formatCode="General" sourceLinked="1"/>
        <c:majorTickMark val="out"/>
        <c:minorTickMark val="none"/>
        <c:tickLblPos val="nextTo"/>
        <c:txPr>
          <a:bodyPr/>
          <a:lstStyle/>
          <a:p>
            <a:pPr>
              <a:defRPr sz="1200"/>
            </a:pPr>
            <a:endParaRPr lang="en-US"/>
          </a:p>
        </c:txPr>
        <c:crossAx val="216877288"/>
        <c:crosses val="autoZero"/>
        <c:auto val="1"/>
        <c:lblAlgn val="ctr"/>
        <c:lblOffset val="100"/>
        <c:noMultiLvlLbl val="0"/>
      </c:catAx>
      <c:valAx>
        <c:axId val="216877288"/>
        <c:scaling>
          <c:orientation val="minMax"/>
        </c:scaling>
        <c:delete val="0"/>
        <c:axPos val="l"/>
        <c:majorGridlines/>
        <c:title>
          <c:tx>
            <c:rich>
              <a:bodyPr rot="-5400000" vert="horz"/>
              <a:lstStyle/>
              <a:p>
                <a:pPr>
                  <a:defRPr sz="1200"/>
                </a:pPr>
                <a:r>
                  <a:rPr lang="en-US" sz="1200"/>
                  <a:t>Enterprise-Targeted Signal Booster Shipments</a:t>
                </a:r>
              </a:p>
            </c:rich>
          </c:tx>
          <c:overlay val="0"/>
        </c:title>
        <c:numFmt formatCode="#,##0" sourceLinked="0"/>
        <c:majorTickMark val="out"/>
        <c:minorTickMark val="none"/>
        <c:tickLblPos val="nextTo"/>
        <c:txPr>
          <a:bodyPr/>
          <a:lstStyle/>
          <a:p>
            <a:pPr>
              <a:defRPr sz="1200"/>
            </a:pPr>
            <a:endParaRPr lang="en-US"/>
          </a:p>
        </c:txPr>
        <c:crossAx val="216876896"/>
        <c:crosses val="autoZero"/>
        <c:crossBetween val="between"/>
      </c:valAx>
    </c:plotArea>
    <c:legend>
      <c:legendPos val="r"/>
      <c:layout>
        <c:manualLayout>
          <c:xMode val="edge"/>
          <c:yMode val="edge"/>
          <c:x val="0.79761672600285716"/>
          <c:y val="0.28009688535233301"/>
          <c:w val="0.20238327399714276"/>
          <c:h val="0.42922042250004161"/>
        </c:manualLayout>
      </c:layout>
      <c:overlay val="0"/>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724140918028811"/>
          <c:y val="5.1400554097404488E-2"/>
          <c:w val="0.59992585085280181"/>
          <c:h val="0.8326195683872849"/>
        </c:manualLayout>
      </c:layout>
      <c:barChart>
        <c:barDir val="col"/>
        <c:grouping val="stacked"/>
        <c:varyColors val="0"/>
        <c:ser>
          <c:idx val="0"/>
          <c:order val="0"/>
          <c:tx>
            <c:strRef>
              <c:f>'3. Carrier Specific Booster'!$B$21</c:f>
              <c:strCache>
                <c:ptCount val="1"/>
                <c:pt idx="0">
                  <c:v>North America</c:v>
                </c:pt>
              </c:strCache>
            </c:strRef>
          </c:tx>
          <c:invertIfNegative val="0"/>
          <c:cat>
            <c:numRef>
              <c:f>'3. Carrier Specific Booster'!$G$20:$M$20</c:f>
              <c:numCache>
                <c:formatCode>General</c:formatCode>
                <c:ptCount val="7"/>
                <c:pt idx="0">
                  <c:v>2017</c:v>
                </c:pt>
                <c:pt idx="1">
                  <c:v>2018</c:v>
                </c:pt>
                <c:pt idx="2">
                  <c:v>2019</c:v>
                </c:pt>
                <c:pt idx="3">
                  <c:v>2020</c:v>
                </c:pt>
                <c:pt idx="4">
                  <c:v>2021</c:v>
                </c:pt>
                <c:pt idx="5">
                  <c:v>2022</c:v>
                </c:pt>
                <c:pt idx="6">
                  <c:v>2023</c:v>
                </c:pt>
              </c:numCache>
            </c:numRef>
          </c:cat>
          <c:val>
            <c:numRef>
              <c:f>'3. Carrier Specific Booster'!$G$21:$M$21</c:f>
              <c:numCache>
                <c:formatCode>#,##0</c:formatCode>
                <c:ptCount val="7"/>
                <c:pt idx="0">
                  <c:v>86745</c:v>
                </c:pt>
                <c:pt idx="1">
                  <c:v>100788</c:v>
                </c:pt>
                <c:pt idx="2">
                  <c:v>126879.2</c:v>
                </c:pt>
                <c:pt idx="3">
                  <c:v>154013.68</c:v>
                </c:pt>
                <c:pt idx="4">
                  <c:v>187373.85200000001</c:v>
                </c:pt>
                <c:pt idx="5">
                  <c:v>197174.67379999999</c:v>
                </c:pt>
                <c:pt idx="6">
                  <c:v>208669.56766999996</c:v>
                </c:pt>
              </c:numCache>
            </c:numRef>
          </c:val>
          <c:extLst>
            <c:ext xmlns:c16="http://schemas.microsoft.com/office/drawing/2014/chart" uri="{C3380CC4-5D6E-409C-BE32-E72D297353CC}">
              <c16:uniqueId val="{00000000-3CA4-413C-8908-8261F07F9ED7}"/>
            </c:ext>
          </c:extLst>
        </c:ser>
        <c:ser>
          <c:idx val="1"/>
          <c:order val="1"/>
          <c:tx>
            <c:strRef>
              <c:f>'3. Carrier Specific Booster'!$B$22</c:f>
              <c:strCache>
                <c:ptCount val="1"/>
                <c:pt idx="0">
                  <c:v>Latin America</c:v>
                </c:pt>
              </c:strCache>
            </c:strRef>
          </c:tx>
          <c:spPr>
            <a:solidFill>
              <a:schemeClr val="bg2">
                <a:lumMod val="90000"/>
              </a:schemeClr>
            </a:solidFill>
          </c:spPr>
          <c:invertIfNegative val="0"/>
          <c:cat>
            <c:numRef>
              <c:f>'3. Carrier Specific Booster'!$G$20:$M$20</c:f>
              <c:numCache>
                <c:formatCode>General</c:formatCode>
                <c:ptCount val="7"/>
                <c:pt idx="0">
                  <c:v>2017</c:v>
                </c:pt>
                <c:pt idx="1">
                  <c:v>2018</c:v>
                </c:pt>
                <c:pt idx="2">
                  <c:v>2019</c:v>
                </c:pt>
                <c:pt idx="3">
                  <c:v>2020</c:v>
                </c:pt>
                <c:pt idx="4">
                  <c:v>2021</c:v>
                </c:pt>
                <c:pt idx="5">
                  <c:v>2022</c:v>
                </c:pt>
                <c:pt idx="6">
                  <c:v>2023</c:v>
                </c:pt>
              </c:numCache>
            </c:numRef>
          </c:cat>
          <c:val>
            <c:numRef>
              <c:f>'3. Carrier Specific Booster'!$G$22:$M$22</c:f>
              <c:numCache>
                <c:formatCode>#,##0</c:formatCode>
                <c:ptCount val="7"/>
                <c:pt idx="0">
                  <c:v>1930</c:v>
                </c:pt>
                <c:pt idx="1">
                  <c:v>4532</c:v>
                </c:pt>
                <c:pt idx="2">
                  <c:v>5208.8</c:v>
                </c:pt>
                <c:pt idx="3">
                  <c:v>6001.5199999999995</c:v>
                </c:pt>
                <c:pt idx="4">
                  <c:v>6930.427999999999</c:v>
                </c:pt>
                <c:pt idx="5">
                  <c:v>8019.408199999998</c:v>
                </c:pt>
                <c:pt idx="6">
                  <c:v>9296.6186299999972</c:v>
                </c:pt>
              </c:numCache>
            </c:numRef>
          </c:val>
          <c:extLst>
            <c:ext xmlns:c16="http://schemas.microsoft.com/office/drawing/2014/chart" uri="{C3380CC4-5D6E-409C-BE32-E72D297353CC}">
              <c16:uniqueId val="{00000001-3CA4-413C-8908-8261F07F9ED7}"/>
            </c:ext>
          </c:extLst>
        </c:ser>
        <c:ser>
          <c:idx val="2"/>
          <c:order val="2"/>
          <c:tx>
            <c:strRef>
              <c:f>'3. Carrier Specific Booster'!$B$23</c:f>
              <c:strCache>
                <c:ptCount val="1"/>
                <c:pt idx="0">
                  <c:v>Europe</c:v>
                </c:pt>
              </c:strCache>
            </c:strRef>
          </c:tx>
          <c:invertIfNegative val="0"/>
          <c:cat>
            <c:numRef>
              <c:f>'3. Carrier Specific Booster'!$G$20:$M$20</c:f>
              <c:numCache>
                <c:formatCode>General</c:formatCode>
                <c:ptCount val="7"/>
                <c:pt idx="0">
                  <c:v>2017</c:v>
                </c:pt>
                <c:pt idx="1">
                  <c:v>2018</c:v>
                </c:pt>
                <c:pt idx="2">
                  <c:v>2019</c:v>
                </c:pt>
                <c:pt idx="3">
                  <c:v>2020</c:v>
                </c:pt>
                <c:pt idx="4">
                  <c:v>2021</c:v>
                </c:pt>
                <c:pt idx="5">
                  <c:v>2022</c:v>
                </c:pt>
                <c:pt idx="6">
                  <c:v>2023</c:v>
                </c:pt>
              </c:numCache>
            </c:numRef>
          </c:cat>
          <c:val>
            <c:numRef>
              <c:f>'3. Carrier Specific Booster'!$G$23:$M$23</c:f>
              <c:numCache>
                <c:formatCode>#,##0</c:formatCode>
                <c:ptCount val="7"/>
                <c:pt idx="0">
                  <c:v>27930.000000000004</c:v>
                </c:pt>
                <c:pt idx="1">
                  <c:v>33743.5</c:v>
                </c:pt>
                <c:pt idx="2">
                  <c:v>41267.200000000004</c:v>
                </c:pt>
                <c:pt idx="3">
                  <c:v>50033.14</c:v>
                </c:pt>
                <c:pt idx="4">
                  <c:v>60289.768000000004</c:v>
                </c:pt>
                <c:pt idx="5">
                  <c:v>71022.72159999999</c:v>
                </c:pt>
                <c:pt idx="6">
                  <c:v>83902.265920000005</c:v>
                </c:pt>
              </c:numCache>
            </c:numRef>
          </c:val>
          <c:extLst>
            <c:ext xmlns:c16="http://schemas.microsoft.com/office/drawing/2014/chart" uri="{C3380CC4-5D6E-409C-BE32-E72D297353CC}">
              <c16:uniqueId val="{00000002-3CA4-413C-8908-8261F07F9ED7}"/>
            </c:ext>
          </c:extLst>
        </c:ser>
        <c:ser>
          <c:idx val="3"/>
          <c:order val="3"/>
          <c:tx>
            <c:strRef>
              <c:f>'3. Carrier Specific Booster'!$B$24</c:f>
              <c:strCache>
                <c:ptCount val="1"/>
                <c:pt idx="0">
                  <c:v>China</c:v>
                </c:pt>
              </c:strCache>
            </c:strRef>
          </c:tx>
          <c:spPr>
            <a:solidFill>
              <a:schemeClr val="accent2">
                <a:lumMod val="60000"/>
                <a:lumOff val="40000"/>
              </a:schemeClr>
            </a:solidFill>
            <a:ln>
              <a:noFill/>
            </a:ln>
          </c:spPr>
          <c:invertIfNegative val="0"/>
          <c:cat>
            <c:numRef>
              <c:f>'3. Carrier Specific Booster'!$G$20:$M$20</c:f>
              <c:numCache>
                <c:formatCode>General</c:formatCode>
                <c:ptCount val="7"/>
                <c:pt idx="0">
                  <c:v>2017</c:v>
                </c:pt>
                <c:pt idx="1">
                  <c:v>2018</c:v>
                </c:pt>
                <c:pt idx="2">
                  <c:v>2019</c:v>
                </c:pt>
                <c:pt idx="3">
                  <c:v>2020</c:v>
                </c:pt>
                <c:pt idx="4">
                  <c:v>2021</c:v>
                </c:pt>
                <c:pt idx="5">
                  <c:v>2022</c:v>
                </c:pt>
                <c:pt idx="6">
                  <c:v>2023</c:v>
                </c:pt>
              </c:numCache>
            </c:numRef>
          </c:cat>
          <c:val>
            <c:numRef>
              <c:f>'3. Carrier Specific Booster'!$G$24:$M$24</c:f>
              <c:numCache>
                <c:formatCode>#,##0</c:formatCode>
                <c:ptCount val="7"/>
                <c:pt idx="0">
                  <c:v>7138</c:v>
                </c:pt>
                <c:pt idx="1">
                  <c:v>8228.0999999999985</c:v>
                </c:pt>
                <c:pt idx="2">
                  <c:v>9523.7199999999993</c:v>
                </c:pt>
                <c:pt idx="3">
                  <c:v>11065.964</c:v>
                </c:pt>
                <c:pt idx="4">
                  <c:v>12904.156799999999</c:v>
                </c:pt>
                <c:pt idx="5">
                  <c:v>15034.988159999997</c:v>
                </c:pt>
                <c:pt idx="6">
                  <c:v>17591.985791999996</c:v>
                </c:pt>
              </c:numCache>
            </c:numRef>
          </c:val>
          <c:extLst>
            <c:ext xmlns:c16="http://schemas.microsoft.com/office/drawing/2014/chart" uri="{C3380CC4-5D6E-409C-BE32-E72D297353CC}">
              <c16:uniqueId val="{00000003-3CA4-413C-8908-8261F07F9ED7}"/>
            </c:ext>
          </c:extLst>
        </c:ser>
        <c:ser>
          <c:idx val="4"/>
          <c:order val="4"/>
          <c:tx>
            <c:strRef>
              <c:f>'3. Carrier Specific Booster'!$B$25</c:f>
              <c:strCache>
                <c:ptCount val="1"/>
                <c:pt idx="0">
                  <c:v>Asia Pacific</c:v>
                </c:pt>
              </c:strCache>
            </c:strRef>
          </c:tx>
          <c:spPr>
            <a:solidFill>
              <a:schemeClr val="accent3">
                <a:lumMod val="50000"/>
              </a:schemeClr>
            </a:solidFill>
          </c:spPr>
          <c:invertIfNegative val="0"/>
          <c:cat>
            <c:numRef>
              <c:f>'3. Carrier Specific Booster'!$G$20:$M$20</c:f>
              <c:numCache>
                <c:formatCode>General</c:formatCode>
                <c:ptCount val="7"/>
                <c:pt idx="0">
                  <c:v>2017</c:v>
                </c:pt>
                <c:pt idx="1">
                  <c:v>2018</c:v>
                </c:pt>
                <c:pt idx="2">
                  <c:v>2019</c:v>
                </c:pt>
                <c:pt idx="3">
                  <c:v>2020</c:v>
                </c:pt>
                <c:pt idx="4">
                  <c:v>2021</c:v>
                </c:pt>
                <c:pt idx="5">
                  <c:v>2022</c:v>
                </c:pt>
                <c:pt idx="6">
                  <c:v>2023</c:v>
                </c:pt>
              </c:numCache>
            </c:numRef>
          </c:cat>
          <c:val>
            <c:numRef>
              <c:f>'3. Carrier Specific Booster'!$G$25:$M$25</c:f>
              <c:numCache>
                <c:formatCode>#,##0</c:formatCode>
                <c:ptCount val="7"/>
                <c:pt idx="0">
                  <c:v>23017.000000000004</c:v>
                </c:pt>
                <c:pt idx="1">
                  <c:v>27859.4</c:v>
                </c:pt>
                <c:pt idx="2">
                  <c:v>34546.28</c:v>
                </c:pt>
                <c:pt idx="3">
                  <c:v>42150.536000000007</c:v>
                </c:pt>
                <c:pt idx="4">
                  <c:v>50855.643200000006</c:v>
                </c:pt>
                <c:pt idx="5">
                  <c:v>58782.021840000001</c:v>
                </c:pt>
                <c:pt idx="6">
                  <c:v>68293.626208000001</c:v>
                </c:pt>
              </c:numCache>
            </c:numRef>
          </c:val>
          <c:extLst>
            <c:ext xmlns:c16="http://schemas.microsoft.com/office/drawing/2014/chart" uri="{C3380CC4-5D6E-409C-BE32-E72D297353CC}">
              <c16:uniqueId val="{00000004-3CA4-413C-8908-8261F07F9ED7}"/>
            </c:ext>
          </c:extLst>
        </c:ser>
        <c:ser>
          <c:idx val="5"/>
          <c:order val="5"/>
          <c:tx>
            <c:strRef>
              <c:f>'3. Carrier Specific Booster'!$B$26</c:f>
              <c:strCache>
                <c:ptCount val="1"/>
                <c:pt idx="0">
                  <c:v>MEA</c:v>
                </c:pt>
              </c:strCache>
            </c:strRef>
          </c:tx>
          <c:spPr>
            <a:solidFill>
              <a:schemeClr val="accent5">
                <a:lumMod val="75000"/>
              </a:schemeClr>
            </a:solidFill>
          </c:spPr>
          <c:invertIfNegative val="0"/>
          <c:cat>
            <c:numRef>
              <c:f>'3. Carrier Specific Booster'!$G$20:$M$20</c:f>
              <c:numCache>
                <c:formatCode>General</c:formatCode>
                <c:ptCount val="7"/>
                <c:pt idx="0">
                  <c:v>2017</c:v>
                </c:pt>
                <c:pt idx="1">
                  <c:v>2018</c:v>
                </c:pt>
                <c:pt idx="2">
                  <c:v>2019</c:v>
                </c:pt>
                <c:pt idx="3">
                  <c:v>2020</c:v>
                </c:pt>
                <c:pt idx="4">
                  <c:v>2021</c:v>
                </c:pt>
                <c:pt idx="5">
                  <c:v>2022</c:v>
                </c:pt>
                <c:pt idx="6">
                  <c:v>2023</c:v>
                </c:pt>
              </c:numCache>
            </c:numRef>
          </c:cat>
          <c:val>
            <c:numRef>
              <c:f>'3. Carrier Specific Booster'!$G$26:$M$26</c:f>
              <c:numCache>
                <c:formatCode>#,##0</c:formatCode>
                <c:ptCount val="7"/>
                <c:pt idx="0">
                  <c:v>4950.0000000000009</c:v>
                </c:pt>
                <c:pt idx="1">
                  <c:v>6031.0000000000009</c:v>
                </c:pt>
                <c:pt idx="2">
                  <c:v>7547.2000000000007</c:v>
                </c:pt>
                <c:pt idx="3">
                  <c:v>9261.6400000000012</c:v>
                </c:pt>
                <c:pt idx="4">
                  <c:v>11213.968000000001</c:v>
                </c:pt>
                <c:pt idx="5">
                  <c:v>12926.761600000002</c:v>
                </c:pt>
                <c:pt idx="6">
                  <c:v>14982.113920000002</c:v>
                </c:pt>
              </c:numCache>
            </c:numRef>
          </c:val>
          <c:extLst>
            <c:ext xmlns:c16="http://schemas.microsoft.com/office/drawing/2014/chart" uri="{C3380CC4-5D6E-409C-BE32-E72D297353CC}">
              <c16:uniqueId val="{00000005-3CA4-413C-8908-8261F07F9ED7}"/>
            </c:ext>
          </c:extLst>
        </c:ser>
        <c:dLbls>
          <c:showLegendKey val="0"/>
          <c:showVal val="0"/>
          <c:showCatName val="0"/>
          <c:showSerName val="0"/>
          <c:showPercent val="0"/>
          <c:showBubbleSize val="0"/>
        </c:dLbls>
        <c:gapWidth val="150"/>
        <c:overlap val="100"/>
        <c:axId val="415884104"/>
        <c:axId val="415884496"/>
      </c:barChart>
      <c:catAx>
        <c:axId val="415884104"/>
        <c:scaling>
          <c:orientation val="minMax"/>
        </c:scaling>
        <c:delete val="0"/>
        <c:axPos val="b"/>
        <c:numFmt formatCode="General" sourceLinked="1"/>
        <c:majorTickMark val="out"/>
        <c:minorTickMark val="none"/>
        <c:tickLblPos val="nextTo"/>
        <c:crossAx val="415884496"/>
        <c:crosses val="autoZero"/>
        <c:auto val="1"/>
        <c:lblAlgn val="ctr"/>
        <c:lblOffset val="100"/>
        <c:noMultiLvlLbl val="0"/>
      </c:catAx>
      <c:valAx>
        <c:axId val="415884496"/>
        <c:scaling>
          <c:orientation val="minMax"/>
        </c:scaling>
        <c:delete val="0"/>
        <c:axPos val="l"/>
        <c:majorGridlines/>
        <c:title>
          <c:tx>
            <c:rich>
              <a:bodyPr rot="-5400000" vert="horz"/>
              <a:lstStyle/>
              <a:p>
                <a:pPr>
                  <a:defRPr/>
                </a:pPr>
                <a:r>
                  <a:rPr lang="en-US"/>
                  <a:t>  Operator  Booster Shipments</a:t>
                </a:r>
              </a:p>
            </c:rich>
          </c:tx>
          <c:layout>
            <c:manualLayout>
              <c:xMode val="edge"/>
              <c:yMode val="edge"/>
              <c:x val="1.4701800888750295E-2"/>
              <c:y val="0.10466021659316047"/>
            </c:manualLayout>
          </c:layout>
          <c:overlay val="0"/>
        </c:title>
        <c:numFmt formatCode="#,##0" sourceLinked="0"/>
        <c:majorTickMark val="out"/>
        <c:minorTickMark val="none"/>
        <c:tickLblPos val="nextTo"/>
        <c:crossAx val="415884104"/>
        <c:crosses val="autoZero"/>
        <c:crossBetween val="between"/>
      </c:valAx>
    </c:plotArea>
    <c:legend>
      <c:legendPos val="r"/>
      <c:layout>
        <c:manualLayout>
          <c:xMode val="edge"/>
          <c:yMode val="edge"/>
          <c:x val="0.7897379659225765"/>
          <c:y val="0.25268830209125775"/>
          <c:w val="0.20641274491851308"/>
          <c:h val="0.45798163573098477"/>
        </c:manualLayout>
      </c:layout>
      <c:overlay val="0"/>
    </c:legend>
    <c:plotVisOnly val="1"/>
    <c:dispBlanksAs val="zero"/>
    <c:showDLblsOverMax val="0"/>
  </c:chart>
  <c:spPr>
    <a:ln>
      <a:noFill/>
    </a:ln>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690000740315119"/>
          <c:y val="5.7060367454068242E-2"/>
          <c:w val="0.76721366287993598"/>
          <c:h val="0.80976013414989789"/>
        </c:manualLayout>
      </c:layout>
      <c:barChart>
        <c:barDir val="col"/>
        <c:grouping val="stacked"/>
        <c:varyColors val="0"/>
        <c:ser>
          <c:idx val="2"/>
          <c:order val="0"/>
          <c:tx>
            <c:strRef>
              <c:f>'4.  Small Cell and RRH'!$B$13</c:f>
              <c:strCache>
                <c:ptCount val="1"/>
                <c:pt idx="0">
                  <c:v>Femtocell (SOHO)</c:v>
                </c:pt>
              </c:strCache>
            </c:strRef>
          </c:tx>
          <c:spPr>
            <a:solidFill>
              <a:schemeClr val="accent1"/>
            </a:solidFill>
          </c:spPr>
          <c:invertIfNegative val="0"/>
          <c:cat>
            <c:numRef>
              <c:f>'4.  Small Cell and RRH'!$G$11:$M$11</c:f>
              <c:numCache>
                <c:formatCode>General</c:formatCode>
                <c:ptCount val="7"/>
                <c:pt idx="0">
                  <c:v>2017</c:v>
                </c:pt>
                <c:pt idx="1">
                  <c:v>2018</c:v>
                </c:pt>
                <c:pt idx="2">
                  <c:v>2019</c:v>
                </c:pt>
                <c:pt idx="3">
                  <c:v>2020</c:v>
                </c:pt>
                <c:pt idx="4">
                  <c:v>2021</c:v>
                </c:pt>
                <c:pt idx="5">
                  <c:v>2022</c:v>
                </c:pt>
                <c:pt idx="6">
                  <c:v>2023</c:v>
                </c:pt>
              </c:numCache>
            </c:numRef>
          </c:cat>
          <c:val>
            <c:numRef>
              <c:f>'4.  Small Cell and RRH'!$G$13:$M$13</c:f>
              <c:numCache>
                <c:formatCode>#,##0</c:formatCode>
                <c:ptCount val="7"/>
                <c:pt idx="0">
                  <c:v>158470</c:v>
                </c:pt>
                <c:pt idx="1">
                  <c:v>162710</c:v>
                </c:pt>
                <c:pt idx="2">
                  <c:v>181963</c:v>
                </c:pt>
                <c:pt idx="3">
                  <c:v>172686</c:v>
                </c:pt>
                <c:pt idx="4">
                  <c:v>155608</c:v>
                </c:pt>
                <c:pt idx="5">
                  <c:v>150000</c:v>
                </c:pt>
                <c:pt idx="6">
                  <c:v>160000</c:v>
                </c:pt>
              </c:numCache>
            </c:numRef>
          </c:val>
          <c:extLst>
            <c:ext xmlns:c16="http://schemas.microsoft.com/office/drawing/2014/chart" uri="{C3380CC4-5D6E-409C-BE32-E72D297353CC}">
              <c16:uniqueId val="{00000001-3262-466A-B724-651E471FF71E}"/>
            </c:ext>
          </c:extLst>
        </c:ser>
        <c:ser>
          <c:idx val="0"/>
          <c:order val="1"/>
          <c:tx>
            <c:strRef>
              <c:f>'4.  Small Cell and RRH'!$B$12</c:f>
              <c:strCache>
                <c:ptCount val="1"/>
                <c:pt idx="0">
                  <c:v>RRH/DRS Nodes</c:v>
                </c:pt>
              </c:strCache>
            </c:strRef>
          </c:tx>
          <c:spPr>
            <a:solidFill>
              <a:schemeClr val="tx1"/>
            </a:solidFill>
          </c:spPr>
          <c:invertIfNegative val="0"/>
          <c:cat>
            <c:numRef>
              <c:f>'4.  Small Cell and RRH'!$G$11:$M$11</c:f>
              <c:numCache>
                <c:formatCode>General</c:formatCode>
                <c:ptCount val="7"/>
                <c:pt idx="0">
                  <c:v>2017</c:v>
                </c:pt>
                <c:pt idx="1">
                  <c:v>2018</c:v>
                </c:pt>
                <c:pt idx="2">
                  <c:v>2019</c:v>
                </c:pt>
                <c:pt idx="3">
                  <c:v>2020</c:v>
                </c:pt>
                <c:pt idx="4">
                  <c:v>2021</c:v>
                </c:pt>
                <c:pt idx="5">
                  <c:v>2022</c:v>
                </c:pt>
                <c:pt idx="6">
                  <c:v>2023</c:v>
                </c:pt>
              </c:numCache>
            </c:numRef>
          </c:cat>
          <c:val>
            <c:numRef>
              <c:f>'4.  Small Cell and RRH'!$G$12:$M$12</c:f>
              <c:numCache>
                <c:formatCode>#,##0</c:formatCode>
                <c:ptCount val="7"/>
                <c:pt idx="0">
                  <c:v>92166.720000000001</c:v>
                </c:pt>
                <c:pt idx="1">
                  <c:v>155573.78400000001</c:v>
                </c:pt>
                <c:pt idx="2">
                  <c:v>258021.20880000005</c:v>
                </c:pt>
                <c:pt idx="3">
                  <c:v>417273.69996000011</c:v>
                </c:pt>
                <c:pt idx="4">
                  <c:v>587735.21149200015</c:v>
                </c:pt>
                <c:pt idx="5">
                  <c:v>760527.30973500002</c:v>
                </c:pt>
                <c:pt idx="6">
                  <c:v>947140.63875000016</c:v>
                </c:pt>
              </c:numCache>
            </c:numRef>
          </c:val>
          <c:extLst>
            <c:ext xmlns:c16="http://schemas.microsoft.com/office/drawing/2014/chart" uri="{C3380CC4-5D6E-409C-BE32-E72D297353CC}">
              <c16:uniqueId val="{00000000-3262-466A-B724-651E471FF71E}"/>
            </c:ext>
          </c:extLst>
        </c:ser>
        <c:ser>
          <c:idx val="1"/>
          <c:order val="2"/>
          <c:tx>
            <c:strRef>
              <c:f>'4.  Small Cell and RRH'!$B$14</c:f>
              <c:strCache>
                <c:ptCount val="1"/>
                <c:pt idx="0">
                  <c:v>Enterprise Small Cell</c:v>
                </c:pt>
              </c:strCache>
            </c:strRef>
          </c:tx>
          <c:invertIfNegative val="0"/>
          <c:cat>
            <c:numRef>
              <c:f>'4.  Small Cell and RRH'!$G$11:$M$11</c:f>
              <c:numCache>
                <c:formatCode>General</c:formatCode>
                <c:ptCount val="7"/>
                <c:pt idx="0">
                  <c:v>2017</c:v>
                </c:pt>
                <c:pt idx="1">
                  <c:v>2018</c:v>
                </c:pt>
                <c:pt idx="2">
                  <c:v>2019</c:v>
                </c:pt>
                <c:pt idx="3">
                  <c:v>2020</c:v>
                </c:pt>
                <c:pt idx="4">
                  <c:v>2021</c:v>
                </c:pt>
                <c:pt idx="5">
                  <c:v>2022</c:v>
                </c:pt>
                <c:pt idx="6">
                  <c:v>2023</c:v>
                </c:pt>
              </c:numCache>
            </c:numRef>
          </c:cat>
          <c:val>
            <c:numRef>
              <c:f>'4.  Small Cell and RRH'!$G$14:$M$14</c:f>
              <c:numCache>
                <c:formatCode>#,##0</c:formatCode>
                <c:ptCount val="7"/>
                <c:pt idx="0">
                  <c:v>221842.49999999997</c:v>
                </c:pt>
                <c:pt idx="1">
                  <c:v>220518.87499999997</c:v>
                </c:pt>
                <c:pt idx="2">
                  <c:v>219842.64999999997</c:v>
                </c:pt>
                <c:pt idx="3">
                  <c:v>251764.04749999999</c:v>
                </c:pt>
                <c:pt idx="4">
                  <c:v>303100.45224999997</c:v>
                </c:pt>
                <c:pt idx="5">
                  <c:v>356330.40702499996</c:v>
                </c:pt>
                <c:pt idx="6">
                  <c:v>396687.36632249993</c:v>
                </c:pt>
              </c:numCache>
            </c:numRef>
          </c:val>
          <c:extLst>
            <c:ext xmlns:c16="http://schemas.microsoft.com/office/drawing/2014/chart" uri="{C3380CC4-5D6E-409C-BE32-E72D297353CC}">
              <c16:uniqueId val="{00000000-D691-433A-A9FD-56B9DF5C4302}"/>
            </c:ext>
          </c:extLst>
        </c:ser>
        <c:dLbls>
          <c:showLegendKey val="0"/>
          <c:showVal val="0"/>
          <c:showCatName val="0"/>
          <c:showSerName val="0"/>
          <c:showPercent val="0"/>
          <c:showBubbleSize val="0"/>
        </c:dLbls>
        <c:gapWidth val="150"/>
        <c:overlap val="100"/>
        <c:axId val="415230616"/>
        <c:axId val="415231008"/>
      </c:barChart>
      <c:catAx>
        <c:axId val="415230616"/>
        <c:scaling>
          <c:orientation val="minMax"/>
        </c:scaling>
        <c:delete val="0"/>
        <c:axPos val="b"/>
        <c:numFmt formatCode="General" sourceLinked="1"/>
        <c:majorTickMark val="out"/>
        <c:minorTickMark val="none"/>
        <c:tickLblPos val="nextTo"/>
        <c:crossAx val="415231008"/>
        <c:crosses val="autoZero"/>
        <c:auto val="1"/>
        <c:lblAlgn val="ctr"/>
        <c:lblOffset val="100"/>
        <c:noMultiLvlLbl val="0"/>
      </c:catAx>
      <c:valAx>
        <c:axId val="415231008"/>
        <c:scaling>
          <c:orientation val="minMax"/>
        </c:scaling>
        <c:delete val="0"/>
        <c:axPos val="l"/>
        <c:majorGridlines/>
        <c:title>
          <c:tx>
            <c:rich>
              <a:bodyPr rot="-5400000" vert="horz"/>
              <a:lstStyle/>
              <a:p>
                <a:pPr>
                  <a:defRPr/>
                </a:pPr>
                <a:r>
                  <a:rPr lang="en-US"/>
                  <a:t>Small Cell + RHH Shipments supporting Enterprises</a:t>
                </a:r>
              </a:p>
            </c:rich>
          </c:tx>
          <c:layout>
            <c:manualLayout>
              <c:xMode val="edge"/>
              <c:yMode val="edge"/>
              <c:x val="2.0013941251378776E-2"/>
              <c:y val="7.5682944340477634E-2"/>
            </c:manualLayout>
          </c:layout>
          <c:overlay val="0"/>
        </c:title>
        <c:numFmt formatCode="#,##0.0,,&quot; M&quot;" sourceLinked="0"/>
        <c:majorTickMark val="out"/>
        <c:minorTickMark val="none"/>
        <c:tickLblPos val="nextTo"/>
        <c:crossAx val="415230616"/>
        <c:crosses val="autoZero"/>
        <c:crossBetween val="between"/>
      </c:valAx>
    </c:plotArea>
    <c:legend>
      <c:legendPos val="r"/>
      <c:layout>
        <c:manualLayout>
          <c:xMode val="edge"/>
          <c:yMode val="edge"/>
          <c:x val="0.24944308784535793"/>
          <c:y val="0.12094799088872957"/>
          <c:w val="0.29364367879392445"/>
          <c:h val="0.24782687317187688"/>
        </c:manualLayout>
      </c:layout>
      <c:overlay val="0"/>
      <c:spPr>
        <a:solidFill>
          <a:sysClr val="window" lastClr="FFFFFF"/>
        </a:solidFill>
      </c:spPr>
    </c:legend>
    <c:plotVisOnly val="1"/>
    <c:dispBlanksAs val="gap"/>
    <c:showDLblsOverMax val="0"/>
  </c:chart>
  <c:spPr>
    <a:ln>
      <a:noFill/>
    </a:ln>
  </c:spPr>
  <c:txPr>
    <a:bodyPr/>
    <a:lstStyle/>
    <a:p>
      <a:pPr>
        <a:defRPr sz="1100">
          <a:latin typeface="Candara" panose="020E0502030303020204" pitchFamily="34" charset="0"/>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62463608431195"/>
          <c:y val="5.1400554097404488E-2"/>
          <c:w val="0.62654286814830751"/>
          <c:h val="0.8326195683872849"/>
        </c:manualLayout>
      </c:layout>
      <c:barChart>
        <c:barDir val="col"/>
        <c:grouping val="stacked"/>
        <c:varyColors val="0"/>
        <c:ser>
          <c:idx val="0"/>
          <c:order val="0"/>
          <c:tx>
            <c:strRef>
              <c:f>'4.  Small Cell and RRH'!$B$41</c:f>
              <c:strCache>
                <c:ptCount val="1"/>
                <c:pt idx="0">
                  <c:v>North America</c:v>
                </c:pt>
              </c:strCache>
            </c:strRef>
          </c:tx>
          <c:invertIfNegative val="0"/>
          <c:cat>
            <c:numRef>
              <c:f>'4.  Small Cell and RRH'!$G$40:$M$40</c:f>
              <c:numCache>
                <c:formatCode>General</c:formatCode>
                <c:ptCount val="7"/>
                <c:pt idx="0">
                  <c:v>2017</c:v>
                </c:pt>
                <c:pt idx="1">
                  <c:v>2018</c:v>
                </c:pt>
                <c:pt idx="2">
                  <c:v>2019</c:v>
                </c:pt>
                <c:pt idx="3">
                  <c:v>2020</c:v>
                </c:pt>
                <c:pt idx="4">
                  <c:v>2021</c:v>
                </c:pt>
                <c:pt idx="5">
                  <c:v>2022</c:v>
                </c:pt>
                <c:pt idx="6">
                  <c:v>2023</c:v>
                </c:pt>
              </c:numCache>
            </c:numRef>
          </c:cat>
          <c:val>
            <c:numRef>
              <c:f>'4.  Small Cell and RRH'!$G$41:$M$41</c:f>
              <c:numCache>
                <c:formatCode>_(* #,##0_);_(* \(#,##0\);_(* "-"??_);_(@_)</c:formatCode>
                <c:ptCount val="7"/>
                <c:pt idx="0">
                  <c:v>197031.89002310397</c:v>
                </c:pt>
                <c:pt idx="1">
                  <c:v>214516.24667956983</c:v>
                </c:pt>
                <c:pt idx="2">
                  <c:v>233669.23979014624</c:v>
                </c:pt>
                <c:pt idx="3">
                  <c:v>275784.2310789547</c:v>
                </c:pt>
                <c:pt idx="4">
                  <c:v>340807.26932625764</c:v>
                </c:pt>
                <c:pt idx="5">
                  <c:v>405088.62734231493</c:v>
                </c:pt>
                <c:pt idx="6">
                  <c:v>466052.06104713143</c:v>
                </c:pt>
              </c:numCache>
            </c:numRef>
          </c:val>
          <c:extLst>
            <c:ext xmlns:c16="http://schemas.microsoft.com/office/drawing/2014/chart" uri="{C3380CC4-5D6E-409C-BE32-E72D297353CC}">
              <c16:uniqueId val="{00000000-9F5A-4C9D-832B-13CD26971410}"/>
            </c:ext>
          </c:extLst>
        </c:ser>
        <c:ser>
          <c:idx val="1"/>
          <c:order val="1"/>
          <c:tx>
            <c:strRef>
              <c:f>'4.  Small Cell and RRH'!$B$42</c:f>
              <c:strCache>
                <c:ptCount val="1"/>
                <c:pt idx="0">
                  <c:v>Latin America</c:v>
                </c:pt>
              </c:strCache>
            </c:strRef>
          </c:tx>
          <c:spPr>
            <a:solidFill>
              <a:schemeClr val="bg2">
                <a:lumMod val="90000"/>
              </a:schemeClr>
            </a:solidFill>
          </c:spPr>
          <c:invertIfNegative val="0"/>
          <c:cat>
            <c:numRef>
              <c:f>'4.  Small Cell and RRH'!$G$40:$M$40</c:f>
              <c:numCache>
                <c:formatCode>General</c:formatCode>
                <c:ptCount val="7"/>
                <c:pt idx="0">
                  <c:v>2017</c:v>
                </c:pt>
                <c:pt idx="1">
                  <c:v>2018</c:v>
                </c:pt>
                <c:pt idx="2">
                  <c:v>2019</c:v>
                </c:pt>
                <c:pt idx="3">
                  <c:v>2020</c:v>
                </c:pt>
                <c:pt idx="4">
                  <c:v>2021</c:v>
                </c:pt>
                <c:pt idx="5">
                  <c:v>2022</c:v>
                </c:pt>
                <c:pt idx="6">
                  <c:v>2023</c:v>
                </c:pt>
              </c:numCache>
            </c:numRef>
          </c:cat>
          <c:val>
            <c:numRef>
              <c:f>'4.  Small Cell and RRH'!$G$42:$M$42</c:f>
              <c:numCache>
                <c:formatCode>_(* #,##0_);_(* \(#,##0\);_(* "-"??_);_(@_)</c:formatCode>
                <c:ptCount val="7"/>
                <c:pt idx="0">
                  <c:v>17660.172129298364</c:v>
                </c:pt>
                <c:pt idx="1">
                  <c:v>18522.982528251516</c:v>
                </c:pt>
                <c:pt idx="2">
                  <c:v>17425.989250125644</c:v>
                </c:pt>
                <c:pt idx="3">
                  <c:v>20194.199981091238</c:v>
                </c:pt>
                <c:pt idx="4">
                  <c:v>23455.568936402302</c:v>
                </c:pt>
                <c:pt idx="5">
                  <c:v>27221.754147842286</c:v>
                </c:pt>
                <c:pt idx="6">
                  <c:v>31327.259767951306</c:v>
                </c:pt>
              </c:numCache>
            </c:numRef>
          </c:val>
          <c:extLst>
            <c:ext xmlns:c16="http://schemas.microsoft.com/office/drawing/2014/chart" uri="{C3380CC4-5D6E-409C-BE32-E72D297353CC}">
              <c16:uniqueId val="{00000001-9F5A-4C9D-832B-13CD26971410}"/>
            </c:ext>
          </c:extLst>
        </c:ser>
        <c:ser>
          <c:idx val="2"/>
          <c:order val="2"/>
          <c:tx>
            <c:strRef>
              <c:f>'4.  Small Cell and RRH'!$B$43</c:f>
              <c:strCache>
                <c:ptCount val="1"/>
                <c:pt idx="0">
                  <c:v>Europe</c:v>
                </c:pt>
              </c:strCache>
            </c:strRef>
          </c:tx>
          <c:invertIfNegative val="0"/>
          <c:cat>
            <c:numRef>
              <c:f>'4.  Small Cell and RRH'!$G$40:$M$40</c:f>
              <c:numCache>
                <c:formatCode>General</c:formatCode>
                <c:ptCount val="7"/>
                <c:pt idx="0">
                  <c:v>2017</c:v>
                </c:pt>
                <c:pt idx="1">
                  <c:v>2018</c:v>
                </c:pt>
                <c:pt idx="2">
                  <c:v>2019</c:v>
                </c:pt>
                <c:pt idx="3">
                  <c:v>2020</c:v>
                </c:pt>
                <c:pt idx="4">
                  <c:v>2021</c:v>
                </c:pt>
                <c:pt idx="5">
                  <c:v>2022</c:v>
                </c:pt>
                <c:pt idx="6">
                  <c:v>2023</c:v>
                </c:pt>
              </c:numCache>
            </c:numRef>
          </c:cat>
          <c:val>
            <c:numRef>
              <c:f>'4.  Small Cell and RRH'!$G$43:$M$43</c:f>
              <c:numCache>
                <c:formatCode>_(* #,##0_);_(* \(#,##0\);_(* "-"??_);_(@_)</c:formatCode>
                <c:ptCount val="7"/>
                <c:pt idx="0">
                  <c:v>96198.660051169398</c:v>
                </c:pt>
                <c:pt idx="1">
                  <c:v>82657.228885245437</c:v>
                </c:pt>
                <c:pt idx="2">
                  <c:v>94534.703967497422</c:v>
                </c:pt>
                <c:pt idx="3">
                  <c:v>102342.66538421751</c:v>
                </c:pt>
                <c:pt idx="4">
                  <c:v>122841.8720004577</c:v>
                </c:pt>
                <c:pt idx="5">
                  <c:v>141149.85540696542</c:v>
                </c:pt>
                <c:pt idx="6">
                  <c:v>162526.85319544742</c:v>
                </c:pt>
              </c:numCache>
            </c:numRef>
          </c:val>
          <c:extLst>
            <c:ext xmlns:c16="http://schemas.microsoft.com/office/drawing/2014/chart" uri="{C3380CC4-5D6E-409C-BE32-E72D297353CC}">
              <c16:uniqueId val="{00000002-9F5A-4C9D-832B-13CD26971410}"/>
            </c:ext>
          </c:extLst>
        </c:ser>
        <c:ser>
          <c:idx val="3"/>
          <c:order val="3"/>
          <c:tx>
            <c:strRef>
              <c:f>'4.  Small Cell and RRH'!$B$44</c:f>
              <c:strCache>
                <c:ptCount val="1"/>
                <c:pt idx="0">
                  <c:v>China</c:v>
                </c:pt>
              </c:strCache>
            </c:strRef>
          </c:tx>
          <c:spPr>
            <a:solidFill>
              <a:schemeClr val="accent2">
                <a:lumMod val="60000"/>
                <a:lumOff val="40000"/>
              </a:schemeClr>
            </a:solidFill>
            <a:ln>
              <a:noFill/>
            </a:ln>
          </c:spPr>
          <c:invertIfNegative val="0"/>
          <c:cat>
            <c:numRef>
              <c:f>'4.  Small Cell and RRH'!$G$40:$M$40</c:f>
              <c:numCache>
                <c:formatCode>General</c:formatCode>
                <c:ptCount val="7"/>
                <c:pt idx="0">
                  <c:v>2017</c:v>
                </c:pt>
                <c:pt idx="1">
                  <c:v>2018</c:v>
                </c:pt>
                <c:pt idx="2">
                  <c:v>2019</c:v>
                </c:pt>
                <c:pt idx="3">
                  <c:v>2020</c:v>
                </c:pt>
                <c:pt idx="4">
                  <c:v>2021</c:v>
                </c:pt>
                <c:pt idx="5">
                  <c:v>2022</c:v>
                </c:pt>
                <c:pt idx="6">
                  <c:v>2023</c:v>
                </c:pt>
              </c:numCache>
            </c:numRef>
          </c:cat>
          <c:val>
            <c:numRef>
              <c:f>'4.  Small Cell and RRH'!$G$44:$M$44</c:f>
              <c:numCache>
                <c:formatCode>_(* #,##0_);_(* \(#,##0\);_(* "-"??_);_(@_)</c:formatCode>
                <c:ptCount val="7"/>
                <c:pt idx="0">
                  <c:v>61021.770014174668</c:v>
                </c:pt>
                <c:pt idx="1">
                  <c:v>89700.176670645233</c:v>
                </c:pt>
                <c:pt idx="2">
                  <c:v>135799.99904770748</c:v>
                </c:pt>
                <c:pt idx="3">
                  <c:v>213528.43238805197</c:v>
                </c:pt>
                <c:pt idx="4">
                  <c:v>280337.86984413967</c:v>
                </c:pt>
                <c:pt idx="5">
                  <c:v>357201.17546577042</c:v>
                </c:pt>
                <c:pt idx="6">
                  <c:v>447153.33217587031</c:v>
                </c:pt>
              </c:numCache>
            </c:numRef>
          </c:val>
          <c:extLst>
            <c:ext xmlns:c16="http://schemas.microsoft.com/office/drawing/2014/chart" uri="{C3380CC4-5D6E-409C-BE32-E72D297353CC}">
              <c16:uniqueId val="{00000003-9F5A-4C9D-832B-13CD26971410}"/>
            </c:ext>
          </c:extLst>
        </c:ser>
        <c:ser>
          <c:idx val="4"/>
          <c:order val="4"/>
          <c:tx>
            <c:strRef>
              <c:f>'4.  Small Cell and RRH'!$B$45</c:f>
              <c:strCache>
                <c:ptCount val="1"/>
                <c:pt idx="0">
                  <c:v>Asia Pacific</c:v>
                </c:pt>
              </c:strCache>
            </c:strRef>
          </c:tx>
          <c:spPr>
            <a:solidFill>
              <a:schemeClr val="accent3">
                <a:lumMod val="50000"/>
              </a:schemeClr>
            </a:solidFill>
          </c:spPr>
          <c:invertIfNegative val="0"/>
          <c:cat>
            <c:numRef>
              <c:f>'4.  Small Cell and RRH'!$G$40:$M$40</c:f>
              <c:numCache>
                <c:formatCode>General</c:formatCode>
                <c:ptCount val="7"/>
                <c:pt idx="0">
                  <c:v>2017</c:v>
                </c:pt>
                <c:pt idx="1">
                  <c:v>2018</c:v>
                </c:pt>
                <c:pt idx="2">
                  <c:v>2019</c:v>
                </c:pt>
                <c:pt idx="3">
                  <c:v>2020</c:v>
                </c:pt>
                <c:pt idx="4">
                  <c:v>2021</c:v>
                </c:pt>
                <c:pt idx="5">
                  <c:v>2022</c:v>
                </c:pt>
                <c:pt idx="6">
                  <c:v>2023</c:v>
                </c:pt>
              </c:numCache>
            </c:numRef>
          </c:cat>
          <c:val>
            <c:numRef>
              <c:f>'4.  Small Cell and RRH'!$G$45:$M$45</c:f>
              <c:numCache>
                <c:formatCode>_(* #,##0_);_(* \(#,##0\);_(* "-"??_);_(@_)</c:formatCode>
                <c:ptCount val="7"/>
                <c:pt idx="0">
                  <c:v>71319.403962721379</c:v>
                </c:pt>
                <c:pt idx="1">
                  <c:v>106062.28670803644</c:v>
                </c:pt>
                <c:pt idx="2">
                  <c:v>152556.02799439756</c:v>
                </c:pt>
                <c:pt idx="3">
                  <c:v>196832.06285997588</c:v>
                </c:pt>
                <c:pt idx="4">
                  <c:v>239739.70973286754</c:v>
                </c:pt>
                <c:pt idx="5">
                  <c:v>288542.62971065694</c:v>
                </c:pt>
                <c:pt idx="6">
                  <c:v>342057.5704685247</c:v>
                </c:pt>
              </c:numCache>
            </c:numRef>
          </c:val>
          <c:extLst>
            <c:ext xmlns:c16="http://schemas.microsoft.com/office/drawing/2014/chart" uri="{C3380CC4-5D6E-409C-BE32-E72D297353CC}">
              <c16:uniqueId val="{00000004-9F5A-4C9D-832B-13CD26971410}"/>
            </c:ext>
          </c:extLst>
        </c:ser>
        <c:ser>
          <c:idx val="5"/>
          <c:order val="5"/>
          <c:tx>
            <c:strRef>
              <c:f>'4.  Small Cell and RRH'!$B$46</c:f>
              <c:strCache>
                <c:ptCount val="1"/>
                <c:pt idx="0">
                  <c:v>MEA</c:v>
                </c:pt>
              </c:strCache>
            </c:strRef>
          </c:tx>
          <c:spPr>
            <a:solidFill>
              <a:schemeClr val="accent5">
                <a:lumMod val="75000"/>
              </a:schemeClr>
            </a:solidFill>
          </c:spPr>
          <c:invertIfNegative val="0"/>
          <c:cat>
            <c:numRef>
              <c:f>'4.  Small Cell and RRH'!$G$40:$M$40</c:f>
              <c:numCache>
                <c:formatCode>General</c:formatCode>
                <c:ptCount val="7"/>
                <c:pt idx="0">
                  <c:v>2017</c:v>
                </c:pt>
                <c:pt idx="1">
                  <c:v>2018</c:v>
                </c:pt>
                <c:pt idx="2">
                  <c:v>2019</c:v>
                </c:pt>
                <c:pt idx="3">
                  <c:v>2020</c:v>
                </c:pt>
                <c:pt idx="4">
                  <c:v>2021</c:v>
                </c:pt>
                <c:pt idx="5">
                  <c:v>2022</c:v>
                </c:pt>
                <c:pt idx="6">
                  <c:v>2023</c:v>
                </c:pt>
              </c:numCache>
            </c:numRef>
          </c:cat>
          <c:val>
            <c:numRef>
              <c:f>'4.  Small Cell and RRH'!$G$46:$M$46</c:f>
              <c:numCache>
                <c:formatCode>_(* #,##0_);_(* \(#,##0\);_(* "-"??_);_(@_)</c:formatCode>
                <c:ptCount val="7"/>
                <c:pt idx="0">
                  <c:v>29247.323819532248</c:v>
                </c:pt>
                <c:pt idx="1">
                  <c:v>27343.737528251513</c:v>
                </c:pt>
                <c:pt idx="2">
                  <c:v>25840.898750125642</c:v>
                </c:pt>
                <c:pt idx="3">
                  <c:v>33042.155767708762</c:v>
                </c:pt>
                <c:pt idx="4">
                  <c:v>39261.373901875399</c:v>
                </c:pt>
                <c:pt idx="5">
                  <c:v>47653.674686450009</c:v>
                </c:pt>
                <c:pt idx="6">
                  <c:v>54710.928417575007</c:v>
                </c:pt>
              </c:numCache>
            </c:numRef>
          </c:val>
          <c:extLst>
            <c:ext xmlns:c16="http://schemas.microsoft.com/office/drawing/2014/chart" uri="{C3380CC4-5D6E-409C-BE32-E72D297353CC}">
              <c16:uniqueId val="{00000005-9F5A-4C9D-832B-13CD26971410}"/>
            </c:ext>
          </c:extLst>
        </c:ser>
        <c:dLbls>
          <c:showLegendKey val="0"/>
          <c:showVal val="0"/>
          <c:showCatName val="0"/>
          <c:showSerName val="0"/>
          <c:showPercent val="0"/>
          <c:showBubbleSize val="0"/>
        </c:dLbls>
        <c:gapWidth val="150"/>
        <c:overlap val="100"/>
        <c:axId val="415231792"/>
        <c:axId val="415232184"/>
      </c:barChart>
      <c:catAx>
        <c:axId val="415231792"/>
        <c:scaling>
          <c:orientation val="minMax"/>
        </c:scaling>
        <c:delete val="0"/>
        <c:axPos val="b"/>
        <c:numFmt formatCode="General" sourceLinked="1"/>
        <c:majorTickMark val="out"/>
        <c:minorTickMark val="none"/>
        <c:tickLblPos val="nextTo"/>
        <c:crossAx val="415232184"/>
        <c:crosses val="autoZero"/>
        <c:auto val="1"/>
        <c:lblAlgn val="ctr"/>
        <c:lblOffset val="100"/>
        <c:noMultiLvlLbl val="0"/>
      </c:catAx>
      <c:valAx>
        <c:axId val="415232184"/>
        <c:scaling>
          <c:orientation val="minMax"/>
        </c:scaling>
        <c:delete val="0"/>
        <c:axPos val="l"/>
        <c:majorGridlines/>
        <c:title>
          <c:tx>
            <c:rich>
              <a:bodyPr rot="-5400000" vert="horz"/>
              <a:lstStyle/>
              <a:p>
                <a:pPr>
                  <a:defRPr/>
                </a:pPr>
                <a:r>
                  <a:rPr lang="en-US"/>
                  <a:t>  Small Cell+DRS Shipments</a:t>
                </a:r>
              </a:p>
            </c:rich>
          </c:tx>
          <c:layout>
            <c:manualLayout>
              <c:xMode val="edge"/>
              <c:yMode val="edge"/>
              <c:x val="7.7185061764890326E-3"/>
              <c:y val="0.13521014873140857"/>
            </c:manualLayout>
          </c:layout>
          <c:overlay val="0"/>
        </c:title>
        <c:numFmt formatCode="#,##0.0,,&quot; M&quot;" sourceLinked="0"/>
        <c:majorTickMark val="out"/>
        <c:minorTickMark val="none"/>
        <c:tickLblPos val="nextTo"/>
        <c:crossAx val="415231792"/>
        <c:crosses val="autoZero"/>
        <c:crossBetween val="between"/>
      </c:valAx>
    </c:plotArea>
    <c:legend>
      <c:legendPos val="r"/>
      <c:layout>
        <c:manualLayout>
          <c:xMode val="edge"/>
          <c:yMode val="edge"/>
          <c:x val="0.77873687664041991"/>
          <c:y val="0.20884829396325461"/>
          <c:w val="0.20641274491851308"/>
          <c:h val="0.52102152230971133"/>
        </c:manualLayout>
      </c:layout>
      <c:overlay val="0"/>
    </c:legend>
    <c:plotVisOnly val="1"/>
    <c:dispBlanksAs val="zero"/>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459169096200363"/>
          <c:y val="5.2114331374540128E-2"/>
          <c:w val="0.63228917422491271"/>
          <c:h val="0.82625027051322597"/>
        </c:manualLayout>
      </c:layout>
      <c:barChart>
        <c:barDir val="col"/>
        <c:grouping val="stacked"/>
        <c:varyColors val="0"/>
        <c:ser>
          <c:idx val="0"/>
          <c:order val="0"/>
          <c:tx>
            <c:strRef>
              <c:f>'1. Summary'!$B$9</c:f>
              <c:strCache>
                <c:ptCount val="1"/>
                <c:pt idx="0">
                  <c:v>Indoor DAS </c:v>
                </c:pt>
              </c:strCache>
            </c:strRef>
          </c:tx>
          <c:spPr>
            <a:solidFill>
              <a:schemeClr val="tx1"/>
            </a:solidFill>
          </c:spPr>
          <c:invertIfNegative val="0"/>
          <c:cat>
            <c:numRef>
              <c:f>'1. Summary'!$G$8:$M$8</c:f>
              <c:numCache>
                <c:formatCode>General</c:formatCode>
                <c:ptCount val="7"/>
                <c:pt idx="0">
                  <c:v>2017</c:v>
                </c:pt>
                <c:pt idx="1">
                  <c:v>2018</c:v>
                </c:pt>
                <c:pt idx="2">
                  <c:v>2019</c:v>
                </c:pt>
                <c:pt idx="3">
                  <c:v>2020</c:v>
                </c:pt>
                <c:pt idx="4">
                  <c:v>2021</c:v>
                </c:pt>
                <c:pt idx="5">
                  <c:v>2022</c:v>
                </c:pt>
                <c:pt idx="6">
                  <c:v>2023</c:v>
                </c:pt>
              </c:numCache>
            </c:numRef>
          </c:cat>
          <c:val>
            <c:numRef>
              <c:f>'1. Summary'!$G$9:$M$9</c:f>
              <c:numCache>
                <c:formatCode>#,##0</c:formatCode>
                <c:ptCount val="7"/>
                <c:pt idx="0">
                  <c:v>1681564.4999999998</c:v>
                </c:pt>
                <c:pt idx="1">
                  <c:v>1531284.1693974999</c:v>
                </c:pt>
                <c:pt idx="2">
                  <c:v>1487986.026072504</c:v>
                </c:pt>
                <c:pt idx="3">
                  <c:v>1463252.9732108656</c:v>
                </c:pt>
                <c:pt idx="4">
                  <c:v>1493901.1570493649</c:v>
                </c:pt>
                <c:pt idx="5">
                  <c:v>1401128.3258928654</c:v>
                </c:pt>
                <c:pt idx="6">
                  <c:v>1428182.8340689242</c:v>
                </c:pt>
              </c:numCache>
            </c:numRef>
          </c:val>
          <c:extLst>
            <c:ext xmlns:c16="http://schemas.microsoft.com/office/drawing/2014/chart" uri="{C3380CC4-5D6E-409C-BE32-E72D297353CC}">
              <c16:uniqueId val="{00000000-4B14-4BC7-A09A-FC9D28080672}"/>
            </c:ext>
          </c:extLst>
        </c:ser>
        <c:ser>
          <c:idx val="1"/>
          <c:order val="1"/>
          <c:tx>
            <c:strRef>
              <c:f>'1. Summary'!$B$10</c:f>
              <c:strCache>
                <c:ptCount val="1"/>
                <c:pt idx="0">
                  <c:v>DRS/RRH Nodes</c:v>
                </c:pt>
              </c:strCache>
            </c:strRef>
          </c:tx>
          <c:spPr>
            <a:solidFill>
              <a:schemeClr val="bg1">
                <a:lumMod val="65000"/>
              </a:schemeClr>
            </a:solidFill>
          </c:spPr>
          <c:invertIfNegative val="0"/>
          <c:cat>
            <c:numRef>
              <c:f>'1. Summary'!$G$8:$M$8</c:f>
              <c:numCache>
                <c:formatCode>General</c:formatCode>
                <c:ptCount val="7"/>
                <c:pt idx="0">
                  <c:v>2017</c:v>
                </c:pt>
                <c:pt idx="1">
                  <c:v>2018</c:v>
                </c:pt>
                <c:pt idx="2">
                  <c:v>2019</c:v>
                </c:pt>
                <c:pt idx="3">
                  <c:v>2020</c:v>
                </c:pt>
                <c:pt idx="4">
                  <c:v>2021</c:v>
                </c:pt>
                <c:pt idx="5">
                  <c:v>2022</c:v>
                </c:pt>
                <c:pt idx="6">
                  <c:v>2023</c:v>
                </c:pt>
              </c:numCache>
            </c:numRef>
          </c:cat>
          <c:val>
            <c:numRef>
              <c:f>'1. Summary'!$G$10:$M$10</c:f>
              <c:numCache>
                <c:formatCode>#,##0</c:formatCode>
                <c:ptCount val="7"/>
                <c:pt idx="0">
                  <c:v>768056</c:v>
                </c:pt>
                <c:pt idx="1">
                  <c:v>1037158.56</c:v>
                </c:pt>
                <c:pt idx="2">
                  <c:v>1290106.0440000002</c:v>
                </c:pt>
                <c:pt idx="3">
                  <c:v>1545458.1480000003</c:v>
                </c:pt>
                <c:pt idx="4">
                  <c:v>1781015.7924000004</c:v>
                </c:pt>
                <c:pt idx="5">
                  <c:v>2055479.2155000002</c:v>
                </c:pt>
                <c:pt idx="6">
                  <c:v>2367851.5968750003</c:v>
                </c:pt>
              </c:numCache>
            </c:numRef>
          </c:val>
          <c:extLst>
            <c:ext xmlns:c16="http://schemas.microsoft.com/office/drawing/2014/chart" uri="{C3380CC4-5D6E-409C-BE32-E72D297353CC}">
              <c16:uniqueId val="{00000001-4B14-4BC7-A09A-FC9D28080672}"/>
            </c:ext>
          </c:extLst>
        </c:ser>
        <c:ser>
          <c:idx val="3"/>
          <c:order val="2"/>
          <c:tx>
            <c:strRef>
              <c:f>'1. Summary'!$B$11</c:f>
              <c:strCache>
                <c:ptCount val="1"/>
                <c:pt idx="0">
                  <c:v>Indoor Small Cells</c:v>
                </c:pt>
              </c:strCache>
            </c:strRef>
          </c:tx>
          <c:spPr>
            <a:solidFill>
              <a:schemeClr val="tx2"/>
            </a:solidFill>
          </c:spPr>
          <c:invertIfNegative val="0"/>
          <c:cat>
            <c:numRef>
              <c:f>'1. Summary'!$G$8:$M$8</c:f>
              <c:numCache>
                <c:formatCode>General</c:formatCode>
                <c:ptCount val="7"/>
                <c:pt idx="0">
                  <c:v>2017</c:v>
                </c:pt>
                <c:pt idx="1">
                  <c:v>2018</c:v>
                </c:pt>
                <c:pt idx="2">
                  <c:v>2019</c:v>
                </c:pt>
                <c:pt idx="3">
                  <c:v>2020</c:v>
                </c:pt>
                <c:pt idx="4">
                  <c:v>2021</c:v>
                </c:pt>
                <c:pt idx="5">
                  <c:v>2022</c:v>
                </c:pt>
                <c:pt idx="6">
                  <c:v>2023</c:v>
                </c:pt>
              </c:numCache>
            </c:numRef>
          </c:cat>
          <c:val>
            <c:numRef>
              <c:f>'1. Summary'!$G$11:$M$11</c:f>
              <c:numCache>
                <c:formatCode>#,##0</c:formatCode>
                <c:ptCount val="7"/>
                <c:pt idx="0">
                  <c:v>380312.5</c:v>
                </c:pt>
                <c:pt idx="1">
                  <c:v>383228.875</c:v>
                </c:pt>
                <c:pt idx="2">
                  <c:v>401805.64999999997</c:v>
                </c:pt>
                <c:pt idx="3">
                  <c:v>424450.04749999999</c:v>
                </c:pt>
                <c:pt idx="4">
                  <c:v>458708.45224999997</c:v>
                </c:pt>
                <c:pt idx="5">
                  <c:v>506330.40702499996</c:v>
                </c:pt>
                <c:pt idx="6">
                  <c:v>556687.36632249993</c:v>
                </c:pt>
              </c:numCache>
            </c:numRef>
          </c:val>
          <c:extLst>
            <c:ext xmlns:c16="http://schemas.microsoft.com/office/drawing/2014/chart" uri="{C3380CC4-5D6E-409C-BE32-E72D297353CC}">
              <c16:uniqueId val="{00000002-4B14-4BC7-A09A-FC9D28080672}"/>
            </c:ext>
          </c:extLst>
        </c:ser>
        <c:ser>
          <c:idx val="5"/>
          <c:order val="3"/>
          <c:tx>
            <c:strRef>
              <c:f>'1. Summary'!$B$12</c:f>
              <c:strCache>
                <c:ptCount val="1"/>
                <c:pt idx="0">
                  <c:v>Signal Boosters</c:v>
                </c:pt>
              </c:strCache>
            </c:strRef>
          </c:tx>
          <c:spPr>
            <a:solidFill>
              <a:schemeClr val="accent2">
                <a:lumMod val="75000"/>
              </a:schemeClr>
            </a:solidFill>
          </c:spPr>
          <c:invertIfNegative val="0"/>
          <c:cat>
            <c:numRef>
              <c:f>'1. Summary'!$G$8:$M$8</c:f>
              <c:numCache>
                <c:formatCode>General</c:formatCode>
                <c:ptCount val="7"/>
                <c:pt idx="0">
                  <c:v>2017</c:v>
                </c:pt>
                <c:pt idx="1">
                  <c:v>2018</c:v>
                </c:pt>
                <c:pt idx="2">
                  <c:v>2019</c:v>
                </c:pt>
                <c:pt idx="3">
                  <c:v>2020</c:v>
                </c:pt>
                <c:pt idx="4">
                  <c:v>2021</c:v>
                </c:pt>
                <c:pt idx="5">
                  <c:v>2022</c:v>
                </c:pt>
                <c:pt idx="6">
                  <c:v>2023</c:v>
                </c:pt>
              </c:numCache>
            </c:numRef>
          </c:cat>
          <c:val>
            <c:numRef>
              <c:f>'1. Summary'!$G$12:$M$12</c:f>
              <c:numCache>
                <c:formatCode>#,##0</c:formatCode>
                <c:ptCount val="7"/>
                <c:pt idx="0">
                  <c:v>126311.70000000001</c:v>
                </c:pt>
                <c:pt idx="1">
                  <c:v>147289.34999999998</c:v>
                </c:pt>
                <c:pt idx="2">
                  <c:v>182821.66999999978</c:v>
                </c:pt>
                <c:pt idx="3">
                  <c:v>221114.93399999972</c:v>
                </c:pt>
                <c:pt idx="4">
                  <c:v>270387.43095999968</c:v>
                </c:pt>
                <c:pt idx="5">
                  <c:v>297091.81591199996</c:v>
                </c:pt>
                <c:pt idx="6">
                  <c:v>324938.94251199998</c:v>
                </c:pt>
              </c:numCache>
            </c:numRef>
          </c:val>
          <c:extLst>
            <c:ext xmlns:c16="http://schemas.microsoft.com/office/drawing/2014/chart" uri="{C3380CC4-5D6E-409C-BE32-E72D297353CC}">
              <c16:uniqueId val="{00000003-4B14-4BC7-A09A-FC9D28080672}"/>
            </c:ext>
          </c:extLst>
        </c:ser>
        <c:dLbls>
          <c:showLegendKey val="0"/>
          <c:showVal val="0"/>
          <c:showCatName val="0"/>
          <c:showSerName val="0"/>
          <c:showPercent val="0"/>
          <c:showBubbleSize val="0"/>
        </c:dLbls>
        <c:gapWidth val="150"/>
        <c:overlap val="100"/>
        <c:axId val="216876896"/>
        <c:axId val="216877288"/>
      </c:barChart>
      <c:catAx>
        <c:axId val="216876896"/>
        <c:scaling>
          <c:orientation val="minMax"/>
        </c:scaling>
        <c:delete val="0"/>
        <c:axPos val="b"/>
        <c:numFmt formatCode="General" sourceLinked="1"/>
        <c:majorTickMark val="out"/>
        <c:minorTickMark val="none"/>
        <c:tickLblPos val="nextTo"/>
        <c:crossAx val="216877288"/>
        <c:crosses val="autoZero"/>
        <c:auto val="1"/>
        <c:lblAlgn val="ctr"/>
        <c:lblOffset val="100"/>
        <c:noMultiLvlLbl val="0"/>
      </c:catAx>
      <c:valAx>
        <c:axId val="216877288"/>
        <c:scaling>
          <c:orientation val="minMax"/>
        </c:scaling>
        <c:delete val="0"/>
        <c:axPos val="l"/>
        <c:majorGridlines/>
        <c:title>
          <c:tx>
            <c:rich>
              <a:bodyPr rot="-5400000" vert="horz"/>
              <a:lstStyle/>
              <a:p>
                <a:pPr>
                  <a:defRPr/>
                </a:pPr>
                <a:r>
                  <a:rPr lang="en-US"/>
                  <a:t>In-Building Radio Node Shipments</a:t>
                </a:r>
              </a:p>
            </c:rich>
          </c:tx>
          <c:overlay val="0"/>
        </c:title>
        <c:numFmt formatCode="#,##0,,&quot; M&quot;" sourceLinked="0"/>
        <c:majorTickMark val="out"/>
        <c:minorTickMark val="none"/>
        <c:tickLblPos val="nextTo"/>
        <c:crossAx val="216876896"/>
        <c:crosses val="autoZero"/>
        <c:crossBetween val="between"/>
        <c:majorUnit val="1000000"/>
      </c:valAx>
    </c:plotArea>
    <c:legend>
      <c:legendPos val="r"/>
      <c:layout>
        <c:manualLayout>
          <c:xMode val="edge"/>
          <c:yMode val="edge"/>
          <c:x val="0.7689605154650655"/>
          <c:y val="0.21244360839673054"/>
          <c:w val="0.21856158286603974"/>
          <c:h val="0.54974280434818801"/>
        </c:manualLayout>
      </c:layout>
      <c:overlay val="0"/>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Candara" panose="020E0502030303020204" pitchFamily="34" charset="0"/>
                <a:ea typeface="+mn-ea"/>
                <a:cs typeface="+mn-cs"/>
              </a:defRPr>
            </a:pPr>
            <a:r>
              <a:rPr lang="en-US"/>
              <a:t>Share of Enterprise-driven Shipments</a:t>
            </a:r>
          </a:p>
        </c:rich>
      </c:tx>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Candara" panose="020E0502030303020204" pitchFamily="34" charset="0"/>
              <a:ea typeface="+mn-ea"/>
              <a:cs typeface="+mn-cs"/>
            </a:defRPr>
          </a:pPr>
          <a:endParaRPr lang="en-US"/>
        </a:p>
      </c:txPr>
    </c:title>
    <c:autoTitleDeleted val="0"/>
    <c:plotArea>
      <c:layout>
        <c:manualLayout>
          <c:layoutTarget val="inner"/>
          <c:xMode val="edge"/>
          <c:yMode val="edge"/>
          <c:x val="0.10181024935317559"/>
          <c:y val="0.1527489845458028"/>
          <c:w val="0.66019721872826309"/>
          <c:h val="0.73429249966066501"/>
        </c:manualLayout>
      </c:layout>
      <c:lineChart>
        <c:grouping val="standard"/>
        <c:varyColors val="0"/>
        <c:ser>
          <c:idx val="2"/>
          <c:order val="0"/>
          <c:tx>
            <c:strRef>
              <c:f>'4.  Small Cell and RRH'!$B$36</c:f>
              <c:strCache>
                <c:ptCount val="1"/>
                <c:pt idx="0">
                  <c:v>Enterprise Small Cell</c:v>
                </c:pt>
              </c:strCache>
            </c:strRef>
          </c:tx>
          <c:spPr>
            <a:ln w="28575" cap="rnd">
              <a:solidFill>
                <a:schemeClr val="accent2">
                  <a:lumMod val="75000"/>
                </a:schemeClr>
              </a:solidFill>
              <a:round/>
            </a:ln>
            <a:effectLst/>
          </c:spPr>
          <c:marker>
            <c:symbol val="none"/>
          </c:marker>
          <c:cat>
            <c:numRef>
              <c:f>'4.  Small Cell and RRH'!$G$33:$M$33</c:f>
              <c:numCache>
                <c:formatCode>General</c:formatCode>
                <c:ptCount val="7"/>
                <c:pt idx="0">
                  <c:v>2017</c:v>
                </c:pt>
                <c:pt idx="1">
                  <c:v>2018</c:v>
                </c:pt>
                <c:pt idx="2">
                  <c:v>2019</c:v>
                </c:pt>
                <c:pt idx="3">
                  <c:v>2020</c:v>
                </c:pt>
                <c:pt idx="4">
                  <c:v>2021</c:v>
                </c:pt>
                <c:pt idx="5">
                  <c:v>2022</c:v>
                </c:pt>
                <c:pt idx="6">
                  <c:v>2023</c:v>
                </c:pt>
              </c:numCache>
            </c:numRef>
          </c:cat>
          <c:val>
            <c:numRef>
              <c:f>'4.  Small Cell and RRH'!$G$36:$M$36</c:f>
              <c:numCache>
                <c:formatCode>0%</c:formatCode>
                <c:ptCount val="7"/>
                <c:pt idx="0">
                  <c:v>1</c:v>
                </c:pt>
                <c:pt idx="1">
                  <c:v>1</c:v>
                </c:pt>
                <c:pt idx="2">
                  <c:v>1</c:v>
                </c:pt>
                <c:pt idx="3">
                  <c:v>1</c:v>
                </c:pt>
                <c:pt idx="4">
                  <c:v>1</c:v>
                </c:pt>
                <c:pt idx="5">
                  <c:v>1</c:v>
                </c:pt>
                <c:pt idx="6">
                  <c:v>1</c:v>
                </c:pt>
              </c:numCache>
            </c:numRef>
          </c:val>
          <c:smooth val="0"/>
          <c:extLst>
            <c:ext xmlns:c16="http://schemas.microsoft.com/office/drawing/2014/chart" uri="{C3380CC4-5D6E-409C-BE32-E72D297353CC}">
              <c16:uniqueId val="{00000002-3C29-4763-8576-CC46DB1CC14F}"/>
            </c:ext>
          </c:extLst>
        </c:ser>
        <c:ser>
          <c:idx val="0"/>
          <c:order val="1"/>
          <c:tx>
            <c:strRef>
              <c:f>'4.  Small Cell and RRH'!$B$34</c:f>
              <c:strCache>
                <c:ptCount val="1"/>
                <c:pt idx="0">
                  <c:v>RRH/DRS Nodes</c:v>
                </c:pt>
              </c:strCache>
            </c:strRef>
          </c:tx>
          <c:spPr>
            <a:ln w="28575" cap="rnd">
              <a:solidFill>
                <a:sysClr val="windowText" lastClr="000000"/>
              </a:solidFill>
              <a:round/>
            </a:ln>
            <a:effectLst/>
          </c:spPr>
          <c:marker>
            <c:symbol val="none"/>
          </c:marker>
          <c:cat>
            <c:numRef>
              <c:f>'4.  Small Cell and RRH'!$G$33:$M$33</c:f>
              <c:numCache>
                <c:formatCode>General</c:formatCode>
                <c:ptCount val="7"/>
                <c:pt idx="0">
                  <c:v>2017</c:v>
                </c:pt>
                <c:pt idx="1">
                  <c:v>2018</c:v>
                </c:pt>
                <c:pt idx="2">
                  <c:v>2019</c:v>
                </c:pt>
                <c:pt idx="3">
                  <c:v>2020</c:v>
                </c:pt>
                <c:pt idx="4">
                  <c:v>2021</c:v>
                </c:pt>
                <c:pt idx="5">
                  <c:v>2022</c:v>
                </c:pt>
                <c:pt idx="6">
                  <c:v>2023</c:v>
                </c:pt>
              </c:numCache>
            </c:numRef>
          </c:cat>
          <c:val>
            <c:numRef>
              <c:f>'4.  Small Cell and RRH'!$G$34:$M$34</c:f>
              <c:numCache>
                <c:formatCode>0%</c:formatCode>
                <c:ptCount val="7"/>
                <c:pt idx="0">
                  <c:v>0.12</c:v>
                </c:pt>
                <c:pt idx="1">
                  <c:v>0.15</c:v>
                </c:pt>
                <c:pt idx="2">
                  <c:v>0.2</c:v>
                </c:pt>
                <c:pt idx="3">
                  <c:v>0.27</c:v>
                </c:pt>
                <c:pt idx="4">
                  <c:v>0.33</c:v>
                </c:pt>
                <c:pt idx="5">
                  <c:v>0.37</c:v>
                </c:pt>
                <c:pt idx="6">
                  <c:v>0.4</c:v>
                </c:pt>
              </c:numCache>
            </c:numRef>
          </c:val>
          <c:smooth val="0"/>
          <c:extLst>
            <c:ext xmlns:c16="http://schemas.microsoft.com/office/drawing/2014/chart" uri="{C3380CC4-5D6E-409C-BE32-E72D297353CC}">
              <c16:uniqueId val="{00000000-3C29-4763-8576-CC46DB1CC14F}"/>
            </c:ext>
          </c:extLst>
        </c:ser>
        <c:ser>
          <c:idx val="1"/>
          <c:order val="2"/>
          <c:tx>
            <c:strRef>
              <c:f>'4.  Small Cell and RRH'!$B$35</c:f>
              <c:strCache>
                <c:ptCount val="1"/>
                <c:pt idx="0">
                  <c:v>Femtocell (SOHO)</c:v>
                </c:pt>
              </c:strCache>
            </c:strRef>
          </c:tx>
          <c:spPr>
            <a:ln w="28575" cap="rnd">
              <a:solidFill>
                <a:schemeClr val="accent1"/>
              </a:solidFill>
              <a:round/>
            </a:ln>
            <a:effectLst/>
          </c:spPr>
          <c:marker>
            <c:symbol val="none"/>
          </c:marker>
          <c:cat>
            <c:numRef>
              <c:f>'4.  Small Cell and RRH'!$G$33:$M$33</c:f>
              <c:numCache>
                <c:formatCode>General</c:formatCode>
                <c:ptCount val="7"/>
                <c:pt idx="0">
                  <c:v>2017</c:v>
                </c:pt>
                <c:pt idx="1">
                  <c:v>2018</c:v>
                </c:pt>
                <c:pt idx="2">
                  <c:v>2019</c:v>
                </c:pt>
                <c:pt idx="3">
                  <c:v>2020</c:v>
                </c:pt>
                <c:pt idx="4">
                  <c:v>2021</c:v>
                </c:pt>
                <c:pt idx="5">
                  <c:v>2022</c:v>
                </c:pt>
                <c:pt idx="6">
                  <c:v>2023</c:v>
                </c:pt>
              </c:numCache>
            </c:numRef>
          </c:cat>
          <c:val>
            <c:numRef>
              <c:f>'4.  Small Cell and RRH'!$G$35:$M$35</c:f>
              <c:numCache>
                <c:formatCode>0%</c:formatCode>
                <c:ptCount val="7"/>
                <c:pt idx="0">
                  <c:v>0.1</c:v>
                </c:pt>
                <c:pt idx="1">
                  <c:v>0.1</c:v>
                </c:pt>
                <c:pt idx="2">
                  <c:v>0.1</c:v>
                </c:pt>
                <c:pt idx="3">
                  <c:v>0.1</c:v>
                </c:pt>
                <c:pt idx="4">
                  <c:v>0.1</c:v>
                </c:pt>
                <c:pt idx="5">
                  <c:v>0.1</c:v>
                </c:pt>
                <c:pt idx="6">
                  <c:v>0.1</c:v>
                </c:pt>
              </c:numCache>
            </c:numRef>
          </c:val>
          <c:smooth val="0"/>
          <c:extLst>
            <c:ext xmlns:c16="http://schemas.microsoft.com/office/drawing/2014/chart" uri="{C3380CC4-5D6E-409C-BE32-E72D297353CC}">
              <c16:uniqueId val="{00000001-3C29-4763-8576-CC46DB1CC14F}"/>
            </c:ext>
          </c:extLst>
        </c:ser>
        <c:dLbls>
          <c:showLegendKey val="0"/>
          <c:showVal val="0"/>
          <c:showCatName val="0"/>
          <c:showSerName val="0"/>
          <c:showPercent val="0"/>
          <c:showBubbleSize val="0"/>
        </c:dLbls>
        <c:smooth val="0"/>
        <c:axId val="718228120"/>
        <c:axId val="718235336"/>
      </c:lineChart>
      <c:catAx>
        <c:axId val="718228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Candara" panose="020E0502030303020204" pitchFamily="34" charset="0"/>
                <a:ea typeface="+mn-ea"/>
                <a:cs typeface="+mn-cs"/>
              </a:defRPr>
            </a:pPr>
            <a:endParaRPr lang="en-US"/>
          </a:p>
        </c:txPr>
        <c:crossAx val="718235336"/>
        <c:crosses val="autoZero"/>
        <c:auto val="1"/>
        <c:lblAlgn val="ctr"/>
        <c:lblOffset val="100"/>
        <c:noMultiLvlLbl val="0"/>
      </c:catAx>
      <c:valAx>
        <c:axId val="718235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Candara" panose="020E0502030303020204" pitchFamily="34" charset="0"/>
                <a:ea typeface="+mn-ea"/>
                <a:cs typeface="+mn-cs"/>
              </a:defRPr>
            </a:pPr>
            <a:endParaRPr lang="en-US"/>
          </a:p>
        </c:txPr>
        <c:crossAx val="718228120"/>
        <c:crosses val="autoZero"/>
        <c:crossBetween val="between"/>
      </c:valAx>
      <c:spPr>
        <a:noFill/>
        <a:ln>
          <a:noFill/>
        </a:ln>
        <a:effectLst/>
      </c:spPr>
    </c:plotArea>
    <c:legend>
      <c:legendPos val="r"/>
      <c:layout>
        <c:manualLayout>
          <c:xMode val="edge"/>
          <c:yMode val="edge"/>
          <c:x val="0.74713148049565481"/>
          <c:y val="0.29790119368623558"/>
          <c:w val="0.23799253191856132"/>
          <c:h val="0.4614291275271955"/>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b="0" i="0">
          <a:solidFill>
            <a:sysClr val="windowText" lastClr="000000"/>
          </a:solidFill>
          <a:latin typeface="Candara" panose="020E0502030303020204" pitchFamily="34" charset="0"/>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204687181115221"/>
          <c:y val="5.2114331374540128E-2"/>
          <c:w val="0.61541871697770922"/>
          <c:h val="0.82625027051322597"/>
        </c:manualLayout>
      </c:layout>
      <c:barChart>
        <c:barDir val="col"/>
        <c:grouping val="stacked"/>
        <c:varyColors val="0"/>
        <c:ser>
          <c:idx val="0"/>
          <c:order val="0"/>
          <c:tx>
            <c:strRef>
              <c:f>'4.  Small Cell and RRH'!$B$26</c:f>
              <c:strCache>
                <c:ptCount val="1"/>
                <c:pt idx="0">
                  <c:v>Enterprise Direct</c:v>
                </c:pt>
              </c:strCache>
            </c:strRef>
          </c:tx>
          <c:spPr>
            <a:solidFill>
              <a:schemeClr val="tx2"/>
            </a:solidFill>
          </c:spPr>
          <c:invertIfNegative val="0"/>
          <c:cat>
            <c:numRef>
              <c:f>'4.  Small Cell and RRH'!$G$25:$M$25</c:f>
              <c:numCache>
                <c:formatCode>General</c:formatCode>
                <c:ptCount val="7"/>
                <c:pt idx="0">
                  <c:v>2017</c:v>
                </c:pt>
                <c:pt idx="1">
                  <c:v>2018</c:v>
                </c:pt>
                <c:pt idx="2">
                  <c:v>2019</c:v>
                </c:pt>
                <c:pt idx="3">
                  <c:v>2020</c:v>
                </c:pt>
                <c:pt idx="4">
                  <c:v>2021</c:v>
                </c:pt>
                <c:pt idx="5">
                  <c:v>2022</c:v>
                </c:pt>
                <c:pt idx="6">
                  <c:v>2023</c:v>
                </c:pt>
              </c:numCache>
            </c:numRef>
          </c:cat>
          <c:val>
            <c:numRef>
              <c:f>'4.  Small Cell and RRH'!$G$26:$M$26</c:f>
              <c:numCache>
                <c:formatCode>#,##0</c:formatCode>
                <c:ptCount val="7"/>
                <c:pt idx="0">
                  <c:v>401607.33699999994</c:v>
                </c:pt>
                <c:pt idx="1">
                  <c:v>431042.12719999999</c:v>
                </c:pt>
                <c:pt idx="2">
                  <c:v>494870.14410000003</c:v>
                </c:pt>
                <c:pt idx="3">
                  <c:v>589206.62322200008</c:v>
                </c:pt>
                <c:pt idx="4">
                  <c:v>659259.50815746014</c:v>
                </c:pt>
                <c:pt idx="5">
                  <c:v>696771.74421800009</c:v>
                </c:pt>
                <c:pt idx="6">
                  <c:v>781990.56263770012</c:v>
                </c:pt>
              </c:numCache>
            </c:numRef>
          </c:val>
          <c:extLst>
            <c:ext xmlns:c16="http://schemas.microsoft.com/office/drawing/2014/chart" uri="{C3380CC4-5D6E-409C-BE32-E72D297353CC}">
              <c16:uniqueId val="{00000000-9462-4B9C-B13A-55293F6EBE14}"/>
            </c:ext>
          </c:extLst>
        </c:ser>
        <c:ser>
          <c:idx val="1"/>
          <c:order val="1"/>
          <c:tx>
            <c:strRef>
              <c:f>'4.  Small Cell and RRH'!$B$27</c:f>
              <c:strCache>
                <c:ptCount val="1"/>
                <c:pt idx="0">
                  <c:v>Neutral Host</c:v>
                </c:pt>
              </c:strCache>
            </c:strRef>
          </c:tx>
          <c:spPr>
            <a:solidFill>
              <a:schemeClr val="bg1">
                <a:lumMod val="65000"/>
              </a:schemeClr>
            </a:solidFill>
          </c:spPr>
          <c:invertIfNegative val="0"/>
          <c:cat>
            <c:numRef>
              <c:f>'4.  Small Cell and RRH'!$G$25:$M$25</c:f>
              <c:numCache>
                <c:formatCode>General</c:formatCode>
                <c:ptCount val="7"/>
                <c:pt idx="0">
                  <c:v>2017</c:v>
                </c:pt>
                <c:pt idx="1">
                  <c:v>2018</c:v>
                </c:pt>
                <c:pt idx="2">
                  <c:v>2019</c:v>
                </c:pt>
                <c:pt idx="3">
                  <c:v>2020</c:v>
                </c:pt>
                <c:pt idx="4">
                  <c:v>2021</c:v>
                </c:pt>
                <c:pt idx="5">
                  <c:v>2022</c:v>
                </c:pt>
                <c:pt idx="6">
                  <c:v>2023</c:v>
                </c:pt>
              </c:numCache>
            </c:numRef>
          </c:cat>
          <c:val>
            <c:numRef>
              <c:f>'4.  Small Cell and RRH'!$G$27:$M$27</c:f>
              <c:numCache>
                <c:formatCode>#,##0</c:formatCode>
                <c:ptCount val="7"/>
                <c:pt idx="0">
                  <c:v>70871.882999999987</c:v>
                </c:pt>
                <c:pt idx="1">
                  <c:v>107760.5318</c:v>
                </c:pt>
                <c:pt idx="2">
                  <c:v>164956.71470000001</c:v>
                </c:pt>
                <c:pt idx="3">
                  <c:v>252517.12423800002</c:v>
                </c:pt>
                <c:pt idx="4">
                  <c:v>387184.15558454004</c:v>
                </c:pt>
                <c:pt idx="5">
                  <c:v>570085.972542</c:v>
                </c:pt>
                <c:pt idx="6">
                  <c:v>721837.44243479997</c:v>
                </c:pt>
              </c:numCache>
            </c:numRef>
          </c:val>
          <c:extLst>
            <c:ext xmlns:c16="http://schemas.microsoft.com/office/drawing/2014/chart" uri="{C3380CC4-5D6E-409C-BE32-E72D297353CC}">
              <c16:uniqueId val="{00000001-9462-4B9C-B13A-55293F6EBE14}"/>
            </c:ext>
          </c:extLst>
        </c:ser>
        <c:dLbls>
          <c:showLegendKey val="0"/>
          <c:showVal val="0"/>
          <c:showCatName val="0"/>
          <c:showSerName val="0"/>
          <c:showPercent val="0"/>
          <c:showBubbleSize val="0"/>
        </c:dLbls>
        <c:gapWidth val="150"/>
        <c:overlap val="100"/>
        <c:axId val="216876896"/>
        <c:axId val="216877288"/>
      </c:barChart>
      <c:catAx>
        <c:axId val="216876896"/>
        <c:scaling>
          <c:orientation val="minMax"/>
        </c:scaling>
        <c:delete val="0"/>
        <c:axPos val="b"/>
        <c:numFmt formatCode="General" sourceLinked="1"/>
        <c:majorTickMark val="out"/>
        <c:minorTickMark val="none"/>
        <c:tickLblPos val="nextTo"/>
        <c:crossAx val="216877288"/>
        <c:crosses val="autoZero"/>
        <c:auto val="1"/>
        <c:lblAlgn val="ctr"/>
        <c:lblOffset val="100"/>
        <c:noMultiLvlLbl val="0"/>
      </c:catAx>
      <c:valAx>
        <c:axId val="216877288"/>
        <c:scaling>
          <c:orientation val="minMax"/>
        </c:scaling>
        <c:delete val="0"/>
        <c:axPos val="l"/>
        <c:majorGridlines/>
        <c:title>
          <c:tx>
            <c:rich>
              <a:bodyPr rot="-5400000" vert="horz"/>
              <a:lstStyle/>
              <a:p>
                <a:pPr>
                  <a:defRPr/>
                </a:pPr>
                <a:r>
                  <a:rPr lang="en-US"/>
                  <a:t>Enterprise-driven Small Cell+RRH Radio Node Shipments</a:t>
                </a:r>
              </a:p>
            </c:rich>
          </c:tx>
          <c:overlay val="0"/>
        </c:title>
        <c:numFmt formatCode="#,##0.0,,&quot; M&quot;" sourceLinked="0"/>
        <c:majorTickMark val="out"/>
        <c:minorTickMark val="none"/>
        <c:tickLblPos val="nextTo"/>
        <c:crossAx val="216876896"/>
        <c:crosses val="autoZero"/>
        <c:crossBetween val="between"/>
      </c:valAx>
    </c:plotArea>
    <c:legend>
      <c:legendPos val="r"/>
      <c:layout>
        <c:manualLayout>
          <c:xMode val="edge"/>
          <c:yMode val="edge"/>
          <c:x val="0.80961624224283246"/>
          <c:y val="0.34438271217486793"/>
          <c:w val="0.19038375775716757"/>
          <c:h val="0.29207743710293876"/>
        </c:manualLayout>
      </c:layout>
      <c:overlay val="0"/>
    </c:legend>
    <c:plotVisOnly val="1"/>
    <c:dispBlanksAs val="gap"/>
    <c:showDLblsOverMax val="0"/>
  </c:chart>
  <c:spPr>
    <a:ln>
      <a:noFill/>
    </a:ln>
  </c:spPr>
  <c:txPr>
    <a:bodyPr/>
    <a:lstStyle/>
    <a:p>
      <a:pPr>
        <a:defRPr sz="1100">
          <a:latin typeface="Candara" panose="020E0502030303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276638787260018"/>
          <c:y val="4.8491968192480847E-2"/>
          <c:w val="0.78281490770056927"/>
          <c:h val="0.82373116276879577"/>
        </c:manualLayout>
      </c:layout>
      <c:barChart>
        <c:barDir val="col"/>
        <c:grouping val="clustered"/>
        <c:varyColors val="0"/>
        <c:ser>
          <c:idx val="0"/>
          <c:order val="0"/>
          <c:tx>
            <c:strRef>
              <c:f>'1. Summary'!$B$49</c:f>
              <c:strCache>
                <c:ptCount val="1"/>
                <c:pt idx="0">
                  <c:v>TOTAL RADIO NODES</c:v>
                </c:pt>
              </c:strCache>
            </c:strRef>
          </c:tx>
          <c:invertIfNegative val="0"/>
          <c:cat>
            <c:numRef>
              <c:f>'1. Summary'!$G$46:$M$46</c:f>
              <c:numCache>
                <c:formatCode>General</c:formatCode>
                <c:ptCount val="7"/>
                <c:pt idx="0">
                  <c:v>2017</c:v>
                </c:pt>
                <c:pt idx="1">
                  <c:v>2018</c:v>
                </c:pt>
                <c:pt idx="2">
                  <c:v>2019</c:v>
                </c:pt>
                <c:pt idx="3">
                  <c:v>2020</c:v>
                </c:pt>
                <c:pt idx="4">
                  <c:v>2021</c:v>
                </c:pt>
                <c:pt idx="5">
                  <c:v>2022</c:v>
                </c:pt>
                <c:pt idx="6">
                  <c:v>2023</c:v>
                </c:pt>
              </c:numCache>
            </c:numRef>
          </c:cat>
          <c:val>
            <c:numRef>
              <c:f>'1. Summary'!$G$49:$M$49</c:f>
              <c:numCache>
                <c:formatCode>#,##0</c:formatCode>
                <c:ptCount val="7"/>
                <c:pt idx="0">
                  <c:v>2956244.7</c:v>
                </c:pt>
                <c:pt idx="1">
                  <c:v>3098960.9543975005</c:v>
                </c:pt>
                <c:pt idx="2">
                  <c:v>3362719.3900725041</c:v>
                </c:pt>
                <c:pt idx="3">
                  <c:v>3654276.1027108654</c:v>
                </c:pt>
                <c:pt idx="4">
                  <c:v>4004012.8326593647</c:v>
                </c:pt>
                <c:pt idx="5">
                  <c:v>4260029.7643298656</c:v>
                </c:pt>
                <c:pt idx="6">
                  <c:v>4677660.7397784246</c:v>
                </c:pt>
              </c:numCache>
            </c:numRef>
          </c:val>
          <c:extLst>
            <c:ext xmlns:c16="http://schemas.microsoft.com/office/drawing/2014/chart" uri="{C3380CC4-5D6E-409C-BE32-E72D297353CC}">
              <c16:uniqueId val="{00000000-4C1F-4CA3-9566-B9C65DB1C9B1}"/>
            </c:ext>
          </c:extLst>
        </c:ser>
        <c:dLbls>
          <c:showLegendKey val="0"/>
          <c:showVal val="0"/>
          <c:showCatName val="0"/>
          <c:showSerName val="0"/>
          <c:showPercent val="0"/>
          <c:showBubbleSize val="0"/>
        </c:dLbls>
        <c:gapWidth val="150"/>
        <c:axId val="215584544"/>
        <c:axId val="215583760"/>
      </c:barChart>
      <c:catAx>
        <c:axId val="215584544"/>
        <c:scaling>
          <c:orientation val="minMax"/>
        </c:scaling>
        <c:delete val="0"/>
        <c:axPos val="b"/>
        <c:numFmt formatCode="General" sourceLinked="1"/>
        <c:majorTickMark val="out"/>
        <c:minorTickMark val="none"/>
        <c:tickLblPos val="nextTo"/>
        <c:txPr>
          <a:bodyPr/>
          <a:lstStyle/>
          <a:p>
            <a:pPr>
              <a:defRPr sz="1200"/>
            </a:pPr>
            <a:endParaRPr lang="en-US"/>
          </a:p>
        </c:txPr>
        <c:crossAx val="215583760"/>
        <c:crosses val="autoZero"/>
        <c:auto val="1"/>
        <c:lblAlgn val="ctr"/>
        <c:lblOffset val="100"/>
        <c:noMultiLvlLbl val="0"/>
      </c:catAx>
      <c:valAx>
        <c:axId val="215583760"/>
        <c:scaling>
          <c:orientation val="minMax"/>
        </c:scaling>
        <c:delete val="0"/>
        <c:axPos val="l"/>
        <c:majorGridlines/>
        <c:title>
          <c:tx>
            <c:rich>
              <a:bodyPr rot="-5400000" vert="horz"/>
              <a:lstStyle/>
              <a:p>
                <a:pPr>
                  <a:defRPr/>
                </a:pPr>
                <a:r>
                  <a:rPr lang="en-US"/>
                  <a:t>Enterprise  Radio Node Shipments</a:t>
                </a:r>
              </a:p>
            </c:rich>
          </c:tx>
          <c:layout>
            <c:manualLayout>
              <c:xMode val="edge"/>
              <c:yMode val="edge"/>
              <c:x val="2.7497216968530927E-2"/>
              <c:y val="0.11129502750381359"/>
            </c:manualLayout>
          </c:layout>
          <c:overlay val="0"/>
        </c:title>
        <c:numFmt formatCode="#,##0,,&quot; M&quot;" sourceLinked="0"/>
        <c:majorTickMark val="out"/>
        <c:minorTickMark val="none"/>
        <c:tickLblPos val="nextTo"/>
        <c:crossAx val="215584544"/>
        <c:crosses val="autoZero"/>
        <c:crossBetween val="between"/>
        <c:majorUnit val="1000000"/>
      </c:valAx>
    </c:plotArea>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729183894458014"/>
          <c:y val="4.6433644101282583E-2"/>
          <c:w val="0.67253044106701265"/>
          <c:h val="0.84518974169119943"/>
        </c:manualLayout>
      </c:layout>
      <c:barChart>
        <c:barDir val="col"/>
        <c:grouping val="stacked"/>
        <c:varyColors val="0"/>
        <c:ser>
          <c:idx val="0"/>
          <c:order val="0"/>
          <c:tx>
            <c:strRef>
              <c:f>'1. Summary'!$B$54</c:f>
              <c:strCache>
                <c:ptCount val="1"/>
                <c:pt idx="0">
                  <c:v>N America</c:v>
                </c:pt>
              </c:strCache>
            </c:strRef>
          </c:tx>
          <c:spPr>
            <a:solidFill>
              <a:schemeClr val="accent1"/>
            </a:solidFill>
            <a:ln>
              <a:noFill/>
            </a:ln>
            <a:effectLst/>
          </c:spPr>
          <c:invertIfNegative val="0"/>
          <c:cat>
            <c:numRef>
              <c:f>'1. Summary'!$G$53:$M$53</c:f>
              <c:numCache>
                <c:formatCode>General</c:formatCode>
                <c:ptCount val="7"/>
                <c:pt idx="0">
                  <c:v>2017</c:v>
                </c:pt>
                <c:pt idx="1">
                  <c:v>2018</c:v>
                </c:pt>
                <c:pt idx="2">
                  <c:v>2019</c:v>
                </c:pt>
                <c:pt idx="3">
                  <c:v>2020</c:v>
                </c:pt>
                <c:pt idx="4">
                  <c:v>2021</c:v>
                </c:pt>
                <c:pt idx="5">
                  <c:v>2022</c:v>
                </c:pt>
                <c:pt idx="6">
                  <c:v>2023</c:v>
                </c:pt>
              </c:numCache>
            </c:numRef>
          </c:cat>
          <c:val>
            <c:numRef>
              <c:f>'1. Summary'!$G$54:$M$54</c:f>
              <c:numCache>
                <c:formatCode>#,##0</c:formatCode>
                <c:ptCount val="7"/>
                <c:pt idx="0">
                  <c:v>1156576.0423271977</c:v>
                </c:pt>
                <c:pt idx="1">
                  <c:v>1184381.4548820881</c:v>
                </c:pt>
                <c:pt idx="2">
                  <c:v>1201155.2737890794</c:v>
                </c:pt>
                <c:pt idx="3">
                  <c:v>1300259.0631766981</c:v>
                </c:pt>
                <c:pt idx="4">
                  <c:v>1474823.8452273235</c:v>
                </c:pt>
                <c:pt idx="5">
                  <c:v>1543428.6629465078</c:v>
                </c:pt>
                <c:pt idx="6">
                  <c:v>1646385.1942427279</c:v>
                </c:pt>
              </c:numCache>
            </c:numRef>
          </c:val>
          <c:extLst>
            <c:ext xmlns:c16="http://schemas.microsoft.com/office/drawing/2014/chart" uri="{C3380CC4-5D6E-409C-BE32-E72D297353CC}">
              <c16:uniqueId val="{00000000-4A81-46BC-A772-97A9E74E9EB7}"/>
            </c:ext>
          </c:extLst>
        </c:ser>
        <c:ser>
          <c:idx val="1"/>
          <c:order val="1"/>
          <c:tx>
            <c:strRef>
              <c:f>'1. Summary'!$B$55</c:f>
              <c:strCache>
                <c:ptCount val="1"/>
                <c:pt idx="0">
                  <c:v>L America</c:v>
                </c:pt>
              </c:strCache>
            </c:strRef>
          </c:tx>
          <c:spPr>
            <a:solidFill>
              <a:schemeClr val="tx1"/>
            </a:solidFill>
            <a:ln>
              <a:noFill/>
            </a:ln>
            <a:effectLst/>
          </c:spPr>
          <c:invertIfNegative val="0"/>
          <c:cat>
            <c:numRef>
              <c:f>'1. Summary'!$G$53:$M$53</c:f>
              <c:numCache>
                <c:formatCode>General</c:formatCode>
                <c:ptCount val="7"/>
                <c:pt idx="0">
                  <c:v>2017</c:v>
                </c:pt>
                <c:pt idx="1">
                  <c:v>2018</c:v>
                </c:pt>
                <c:pt idx="2">
                  <c:v>2019</c:v>
                </c:pt>
                <c:pt idx="3">
                  <c:v>2020</c:v>
                </c:pt>
                <c:pt idx="4">
                  <c:v>2021</c:v>
                </c:pt>
                <c:pt idx="5">
                  <c:v>2022</c:v>
                </c:pt>
                <c:pt idx="6">
                  <c:v>2023</c:v>
                </c:pt>
              </c:numCache>
            </c:numRef>
          </c:cat>
          <c:val>
            <c:numRef>
              <c:f>'1. Summary'!$G$55:$M$55</c:f>
              <c:numCache>
                <c:formatCode>#,##0</c:formatCode>
                <c:ptCount val="7"/>
                <c:pt idx="0">
                  <c:v>146790.24471567763</c:v>
                </c:pt>
                <c:pt idx="1">
                  <c:v>142089.70141174563</c:v>
                </c:pt>
                <c:pt idx="2">
                  <c:v>140026.65159670787</c:v>
                </c:pt>
                <c:pt idx="3">
                  <c:v>128361.32481674553</c:v>
                </c:pt>
                <c:pt idx="4">
                  <c:v>136701.51982197553</c:v>
                </c:pt>
                <c:pt idx="5">
                  <c:v>137101.86960845423</c:v>
                </c:pt>
                <c:pt idx="6">
                  <c:v>145400.11361827631</c:v>
                </c:pt>
              </c:numCache>
            </c:numRef>
          </c:val>
          <c:extLst>
            <c:ext xmlns:c16="http://schemas.microsoft.com/office/drawing/2014/chart" uri="{C3380CC4-5D6E-409C-BE32-E72D297353CC}">
              <c16:uniqueId val="{00000001-4A81-46BC-A772-97A9E74E9EB7}"/>
            </c:ext>
          </c:extLst>
        </c:ser>
        <c:ser>
          <c:idx val="2"/>
          <c:order val="2"/>
          <c:tx>
            <c:strRef>
              <c:f>'1. Summary'!$B$56</c:f>
              <c:strCache>
                <c:ptCount val="1"/>
                <c:pt idx="0">
                  <c:v>Europe</c:v>
                </c:pt>
              </c:strCache>
            </c:strRef>
          </c:tx>
          <c:spPr>
            <a:solidFill>
              <a:schemeClr val="accent3"/>
            </a:solidFill>
            <a:ln>
              <a:noFill/>
            </a:ln>
            <a:effectLst/>
          </c:spPr>
          <c:invertIfNegative val="0"/>
          <c:cat>
            <c:numRef>
              <c:f>'1. Summary'!$G$53:$M$53</c:f>
              <c:numCache>
                <c:formatCode>General</c:formatCode>
                <c:ptCount val="7"/>
                <c:pt idx="0">
                  <c:v>2017</c:v>
                </c:pt>
                <c:pt idx="1">
                  <c:v>2018</c:v>
                </c:pt>
                <c:pt idx="2">
                  <c:v>2019</c:v>
                </c:pt>
                <c:pt idx="3">
                  <c:v>2020</c:v>
                </c:pt>
                <c:pt idx="4">
                  <c:v>2021</c:v>
                </c:pt>
                <c:pt idx="5">
                  <c:v>2022</c:v>
                </c:pt>
                <c:pt idx="6">
                  <c:v>2023</c:v>
                </c:pt>
              </c:numCache>
            </c:numRef>
          </c:cat>
          <c:val>
            <c:numRef>
              <c:f>'1. Summary'!$G$56:$M$56</c:f>
              <c:numCache>
                <c:formatCode>#,##0</c:formatCode>
                <c:ptCount val="7"/>
                <c:pt idx="0">
                  <c:v>487766.73675526265</c:v>
                </c:pt>
                <c:pt idx="1">
                  <c:v>467339.03995202685</c:v>
                </c:pt>
                <c:pt idx="2">
                  <c:v>497241.46085556183</c:v>
                </c:pt>
                <c:pt idx="3">
                  <c:v>535384.212335772</c:v>
                </c:pt>
                <c:pt idx="4">
                  <c:v>579574.71322714118</c:v>
                </c:pt>
                <c:pt idx="5">
                  <c:v>573907.11842731398</c:v>
                </c:pt>
                <c:pt idx="6">
                  <c:v>618624.4213306068</c:v>
                </c:pt>
              </c:numCache>
            </c:numRef>
          </c:val>
          <c:extLst>
            <c:ext xmlns:c16="http://schemas.microsoft.com/office/drawing/2014/chart" uri="{C3380CC4-5D6E-409C-BE32-E72D297353CC}">
              <c16:uniqueId val="{00000002-4A81-46BC-A772-97A9E74E9EB7}"/>
            </c:ext>
          </c:extLst>
        </c:ser>
        <c:ser>
          <c:idx val="3"/>
          <c:order val="3"/>
          <c:tx>
            <c:strRef>
              <c:f>'1. Summary'!$B$57</c:f>
              <c:strCache>
                <c:ptCount val="1"/>
                <c:pt idx="0">
                  <c:v>China</c:v>
                </c:pt>
              </c:strCache>
            </c:strRef>
          </c:tx>
          <c:spPr>
            <a:solidFill>
              <a:srgbClr val="996633"/>
            </a:solidFill>
            <a:ln>
              <a:noFill/>
            </a:ln>
            <a:effectLst/>
          </c:spPr>
          <c:invertIfNegative val="0"/>
          <c:cat>
            <c:numRef>
              <c:f>'1. Summary'!$G$53:$M$53</c:f>
              <c:numCache>
                <c:formatCode>General</c:formatCode>
                <c:ptCount val="7"/>
                <c:pt idx="0">
                  <c:v>2017</c:v>
                </c:pt>
                <c:pt idx="1">
                  <c:v>2018</c:v>
                </c:pt>
                <c:pt idx="2">
                  <c:v>2019</c:v>
                </c:pt>
                <c:pt idx="3">
                  <c:v>2020</c:v>
                </c:pt>
                <c:pt idx="4">
                  <c:v>2021</c:v>
                </c:pt>
                <c:pt idx="5">
                  <c:v>2022</c:v>
                </c:pt>
                <c:pt idx="6">
                  <c:v>2023</c:v>
                </c:pt>
              </c:numCache>
            </c:numRef>
          </c:cat>
          <c:val>
            <c:numRef>
              <c:f>'1. Summary'!$G$57:$M$57</c:f>
              <c:numCache>
                <c:formatCode>#,##0</c:formatCode>
                <c:ptCount val="7"/>
                <c:pt idx="0">
                  <c:v>500919.59431988868</c:v>
                </c:pt>
                <c:pt idx="1">
                  <c:v>572296.42659688555</c:v>
                </c:pt>
                <c:pt idx="2">
                  <c:v>679236.93028743111</c:v>
                </c:pt>
                <c:pt idx="3">
                  <c:v>804858.42637255765</c:v>
                </c:pt>
                <c:pt idx="4">
                  <c:v>882045.01094817894</c:v>
                </c:pt>
                <c:pt idx="5">
                  <c:v>1002096.4316519498</c:v>
                </c:pt>
                <c:pt idx="6">
                  <c:v>1159196.9749041691</c:v>
                </c:pt>
              </c:numCache>
            </c:numRef>
          </c:val>
          <c:extLst>
            <c:ext xmlns:c16="http://schemas.microsoft.com/office/drawing/2014/chart" uri="{C3380CC4-5D6E-409C-BE32-E72D297353CC}">
              <c16:uniqueId val="{00000003-4A81-46BC-A772-97A9E74E9EB7}"/>
            </c:ext>
          </c:extLst>
        </c:ser>
        <c:ser>
          <c:idx val="4"/>
          <c:order val="4"/>
          <c:tx>
            <c:strRef>
              <c:f>'1. Summary'!$B$58</c:f>
              <c:strCache>
                <c:ptCount val="1"/>
                <c:pt idx="0">
                  <c:v>APAC</c:v>
                </c:pt>
              </c:strCache>
            </c:strRef>
          </c:tx>
          <c:spPr>
            <a:solidFill>
              <a:schemeClr val="tx2">
                <a:lumMod val="40000"/>
                <a:lumOff val="60000"/>
              </a:schemeClr>
            </a:solidFill>
            <a:ln>
              <a:noFill/>
            </a:ln>
            <a:effectLst/>
          </c:spPr>
          <c:invertIfNegative val="0"/>
          <c:cat>
            <c:numRef>
              <c:f>'1. Summary'!$G$53:$M$53</c:f>
              <c:numCache>
                <c:formatCode>General</c:formatCode>
                <c:ptCount val="7"/>
                <c:pt idx="0">
                  <c:v>2017</c:v>
                </c:pt>
                <c:pt idx="1">
                  <c:v>2018</c:v>
                </c:pt>
                <c:pt idx="2">
                  <c:v>2019</c:v>
                </c:pt>
                <c:pt idx="3">
                  <c:v>2020</c:v>
                </c:pt>
                <c:pt idx="4">
                  <c:v>2021</c:v>
                </c:pt>
                <c:pt idx="5">
                  <c:v>2022</c:v>
                </c:pt>
                <c:pt idx="6">
                  <c:v>2023</c:v>
                </c:pt>
              </c:numCache>
            </c:numRef>
          </c:cat>
          <c:val>
            <c:numRef>
              <c:f>'1. Summary'!$G$58:$M$58</c:f>
              <c:numCache>
                <c:formatCode>#,##0</c:formatCode>
                <c:ptCount val="7"/>
                <c:pt idx="0">
                  <c:v>453871.59680950816</c:v>
                </c:pt>
                <c:pt idx="1">
                  <c:v>534555.91230575577</c:v>
                </c:pt>
                <c:pt idx="2">
                  <c:v>664957.51352195744</c:v>
                </c:pt>
                <c:pt idx="3">
                  <c:v>709453.29834746919</c:v>
                </c:pt>
                <c:pt idx="4">
                  <c:v>763252.42234691884</c:v>
                </c:pt>
                <c:pt idx="5">
                  <c:v>821381.10695675435</c:v>
                </c:pt>
                <c:pt idx="6">
                  <c:v>912967.96926688822</c:v>
                </c:pt>
              </c:numCache>
            </c:numRef>
          </c:val>
          <c:extLst>
            <c:ext xmlns:c16="http://schemas.microsoft.com/office/drawing/2014/chart" uri="{C3380CC4-5D6E-409C-BE32-E72D297353CC}">
              <c16:uniqueId val="{00000004-4A81-46BC-A772-97A9E74E9EB7}"/>
            </c:ext>
          </c:extLst>
        </c:ser>
        <c:ser>
          <c:idx val="5"/>
          <c:order val="5"/>
          <c:tx>
            <c:strRef>
              <c:f>'1. Summary'!$B$59</c:f>
              <c:strCache>
                <c:ptCount val="1"/>
                <c:pt idx="0">
                  <c:v>MEA</c:v>
                </c:pt>
              </c:strCache>
            </c:strRef>
          </c:tx>
          <c:spPr>
            <a:solidFill>
              <a:schemeClr val="bg1">
                <a:lumMod val="75000"/>
              </a:schemeClr>
            </a:solidFill>
            <a:ln>
              <a:noFill/>
            </a:ln>
            <a:effectLst/>
          </c:spPr>
          <c:invertIfNegative val="0"/>
          <c:cat>
            <c:numRef>
              <c:f>'1. Summary'!$G$53:$M$53</c:f>
              <c:numCache>
                <c:formatCode>General</c:formatCode>
                <c:ptCount val="7"/>
                <c:pt idx="0">
                  <c:v>2017</c:v>
                </c:pt>
                <c:pt idx="1">
                  <c:v>2018</c:v>
                </c:pt>
                <c:pt idx="2">
                  <c:v>2019</c:v>
                </c:pt>
                <c:pt idx="3">
                  <c:v>2020</c:v>
                </c:pt>
                <c:pt idx="4">
                  <c:v>2021</c:v>
                </c:pt>
                <c:pt idx="5">
                  <c:v>2022</c:v>
                </c:pt>
                <c:pt idx="6">
                  <c:v>2023</c:v>
                </c:pt>
              </c:numCache>
            </c:numRef>
          </c:cat>
          <c:val>
            <c:numRef>
              <c:f>'1. Summary'!$G$59:$M$59</c:f>
              <c:numCache>
                <c:formatCode>#,##0</c:formatCode>
                <c:ptCount val="7"/>
                <c:pt idx="0">
                  <c:v>210320.4850724648</c:v>
                </c:pt>
                <c:pt idx="1">
                  <c:v>198298.4192489975</c:v>
                </c:pt>
                <c:pt idx="2">
                  <c:v>180101.56002176655</c:v>
                </c:pt>
                <c:pt idx="3">
                  <c:v>175959.77766162279</c:v>
                </c:pt>
                <c:pt idx="4">
                  <c:v>167615.32108782686</c:v>
                </c:pt>
                <c:pt idx="5">
                  <c:v>182114.57473888571</c:v>
                </c:pt>
                <c:pt idx="6">
                  <c:v>195086.0664157563</c:v>
                </c:pt>
              </c:numCache>
            </c:numRef>
          </c:val>
          <c:extLst>
            <c:ext xmlns:c16="http://schemas.microsoft.com/office/drawing/2014/chart" uri="{C3380CC4-5D6E-409C-BE32-E72D297353CC}">
              <c16:uniqueId val="{00000005-4A81-46BC-A772-97A9E74E9EB7}"/>
            </c:ext>
          </c:extLst>
        </c:ser>
        <c:dLbls>
          <c:showLegendKey val="0"/>
          <c:showVal val="0"/>
          <c:showCatName val="0"/>
          <c:showSerName val="0"/>
          <c:showPercent val="0"/>
          <c:showBubbleSize val="0"/>
        </c:dLbls>
        <c:gapWidth val="150"/>
        <c:overlap val="100"/>
        <c:axId val="413940792"/>
        <c:axId val="413940400"/>
      </c:barChart>
      <c:catAx>
        <c:axId val="413940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Candara" panose="020E0502030303020204" pitchFamily="34" charset="0"/>
                <a:ea typeface="+mn-ea"/>
                <a:cs typeface="+mn-cs"/>
              </a:defRPr>
            </a:pPr>
            <a:endParaRPr lang="en-US"/>
          </a:p>
        </c:txPr>
        <c:crossAx val="413940400"/>
        <c:crosses val="autoZero"/>
        <c:auto val="1"/>
        <c:lblAlgn val="ctr"/>
        <c:lblOffset val="100"/>
        <c:noMultiLvlLbl val="0"/>
      </c:catAx>
      <c:valAx>
        <c:axId val="413940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Candara" panose="020E0502030303020204" pitchFamily="34" charset="0"/>
                    <a:ea typeface="+mn-ea"/>
                    <a:cs typeface="+mn-cs"/>
                  </a:defRPr>
                </a:pPr>
                <a:r>
                  <a:rPr lang="en-US">
                    <a:solidFill>
                      <a:sysClr val="windowText" lastClr="000000"/>
                    </a:solidFill>
                  </a:rPr>
                  <a:t>Radio Node Shipments</a:t>
                </a:r>
              </a:p>
            </c:rich>
          </c:tx>
          <c:layout>
            <c:manualLayout>
              <c:xMode val="edge"/>
              <c:yMode val="edge"/>
              <c:x val="1.9403347077370847E-2"/>
              <c:y val="0.24379292237580227"/>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Candara" panose="020E0502030303020204" pitchFamily="34" charset="0"/>
                  <a:ea typeface="+mn-ea"/>
                  <a:cs typeface="+mn-cs"/>
                </a:defRPr>
              </a:pPr>
              <a:endParaRPr lang="en-US"/>
            </a:p>
          </c:txPr>
        </c:title>
        <c:numFmt formatCode="#,##0,,&quot; M&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Candara" panose="020E0502030303020204" pitchFamily="34" charset="0"/>
                <a:ea typeface="+mn-ea"/>
                <a:cs typeface="+mn-cs"/>
              </a:defRPr>
            </a:pPr>
            <a:endParaRPr lang="en-US"/>
          </a:p>
        </c:txPr>
        <c:crossAx val="413940792"/>
        <c:crosses val="autoZero"/>
        <c:crossBetween val="between"/>
        <c:majorUnit val="1000000"/>
      </c:valAx>
      <c:spPr>
        <a:noFill/>
        <a:ln>
          <a:noFill/>
        </a:ln>
        <a:effectLst/>
      </c:spPr>
    </c:plotArea>
    <c:legend>
      <c:legendPos val="r"/>
      <c:layout>
        <c:manualLayout>
          <c:xMode val="edge"/>
          <c:yMode val="edge"/>
          <c:x val="0.8152140318492449"/>
          <c:y val="0.25772274372756054"/>
          <c:w val="0.17898613691964227"/>
          <c:h val="0.49399496411158217"/>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023381247853051"/>
          <c:y val="5.2114331374540128E-2"/>
          <c:w val="0.62278466755326123"/>
          <c:h val="0.82625027051322597"/>
        </c:manualLayout>
      </c:layout>
      <c:barChart>
        <c:barDir val="col"/>
        <c:grouping val="stacked"/>
        <c:varyColors val="0"/>
        <c:ser>
          <c:idx val="0"/>
          <c:order val="0"/>
          <c:tx>
            <c:strRef>
              <c:f>'1. Summary'!$B$19</c:f>
              <c:strCache>
                <c:ptCount val="1"/>
                <c:pt idx="0">
                  <c:v>Indoor DAS </c:v>
                </c:pt>
              </c:strCache>
            </c:strRef>
          </c:tx>
          <c:spPr>
            <a:solidFill>
              <a:schemeClr val="tx1"/>
            </a:solidFill>
          </c:spPr>
          <c:invertIfNegative val="0"/>
          <c:cat>
            <c:numRef>
              <c:f>'1. Summary'!$G$8:$M$8</c:f>
              <c:numCache>
                <c:formatCode>General</c:formatCode>
                <c:ptCount val="7"/>
                <c:pt idx="0">
                  <c:v>2017</c:v>
                </c:pt>
                <c:pt idx="1">
                  <c:v>2018</c:v>
                </c:pt>
                <c:pt idx="2">
                  <c:v>2019</c:v>
                </c:pt>
                <c:pt idx="3">
                  <c:v>2020</c:v>
                </c:pt>
                <c:pt idx="4">
                  <c:v>2021</c:v>
                </c:pt>
                <c:pt idx="5">
                  <c:v>2022</c:v>
                </c:pt>
                <c:pt idx="6">
                  <c:v>2023</c:v>
                </c:pt>
              </c:numCache>
            </c:numRef>
          </c:cat>
          <c:val>
            <c:numRef>
              <c:f>'1. Summary'!$G$19:$M$19</c:f>
              <c:numCache>
                <c:formatCode>"$"#,###,," M"</c:formatCode>
                <c:ptCount val="7"/>
                <c:pt idx="0">
                  <c:v>1648552490.9408185</c:v>
                </c:pt>
                <c:pt idx="1">
                  <c:v>1456185749.5472438</c:v>
                </c:pt>
                <c:pt idx="2">
                  <c:v>1372560735.1628375</c:v>
                </c:pt>
                <c:pt idx="3">
                  <c:v>1309253874.1660211</c:v>
                </c:pt>
                <c:pt idx="4">
                  <c:v>1296576214.7062042</c:v>
                </c:pt>
                <c:pt idx="5">
                  <c:v>1179575745.6612427</c:v>
                </c:pt>
                <c:pt idx="6">
                  <c:v>1166281707.6037502</c:v>
                </c:pt>
              </c:numCache>
            </c:numRef>
          </c:val>
          <c:extLst>
            <c:ext xmlns:c16="http://schemas.microsoft.com/office/drawing/2014/chart" uri="{C3380CC4-5D6E-409C-BE32-E72D297353CC}">
              <c16:uniqueId val="{00000000-9068-449E-9C2C-8032A3700512}"/>
            </c:ext>
          </c:extLst>
        </c:ser>
        <c:ser>
          <c:idx val="4"/>
          <c:order val="1"/>
          <c:tx>
            <c:strRef>
              <c:f>'1. Summary'!$B$20</c:f>
              <c:strCache>
                <c:ptCount val="1"/>
                <c:pt idx="0">
                  <c:v>Small Cells</c:v>
                </c:pt>
              </c:strCache>
            </c:strRef>
          </c:tx>
          <c:spPr>
            <a:solidFill>
              <a:schemeClr val="accent1">
                <a:lumMod val="75000"/>
              </a:schemeClr>
            </a:solidFill>
          </c:spPr>
          <c:invertIfNegative val="0"/>
          <c:cat>
            <c:numRef>
              <c:f>'1. Summary'!$G$8:$M$8</c:f>
              <c:numCache>
                <c:formatCode>General</c:formatCode>
                <c:ptCount val="7"/>
                <c:pt idx="0">
                  <c:v>2017</c:v>
                </c:pt>
                <c:pt idx="1">
                  <c:v>2018</c:v>
                </c:pt>
                <c:pt idx="2">
                  <c:v>2019</c:v>
                </c:pt>
                <c:pt idx="3">
                  <c:v>2020</c:v>
                </c:pt>
                <c:pt idx="4">
                  <c:v>2021</c:v>
                </c:pt>
                <c:pt idx="5">
                  <c:v>2022</c:v>
                </c:pt>
                <c:pt idx="6">
                  <c:v>2023</c:v>
                </c:pt>
              </c:numCache>
            </c:numRef>
          </c:cat>
          <c:val>
            <c:numRef>
              <c:f>'1. Summary'!$G$20:$M$20</c:f>
              <c:numCache>
                <c:formatCode>"$"#,###,," M"</c:formatCode>
                <c:ptCount val="7"/>
                <c:pt idx="0">
                  <c:v>953834295.60274982</c:v>
                </c:pt>
                <c:pt idx="1">
                  <c:v>1091673595.4039736</c:v>
                </c:pt>
                <c:pt idx="2">
                  <c:v>1220364259.5075173</c:v>
                </c:pt>
                <c:pt idx="3">
                  <c:v>1350406344.5641694</c:v>
                </c:pt>
                <c:pt idx="4">
                  <c:v>1473780498.2107482</c:v>
                </c:pt>
                <c:pt idx="5">
                  <c:v>1606158534.9504292</c:v>
                </c:pt>
                <c:pt idx="6">
                  <c:v>1731121582.81549</c:v>
                </c:pt>
              </c:numCache>
            </c:numRef>
          </c:val>
          <c:extLst>
            <c:ext xmlns:c16="http://schemas.microsoft.com/office/drawing/2014/chart" uri="{C3380CC4-5D6E-409C-BE32-E72D297353CC}">
              <c16:uniqueId val="{00000001-71E8-421C-BDB5-239A5DB5190F}"/>
            </c:ext>
          </c:extLst>
        </c:ser>
        <c:ser>
          <c:idx val="3"/>
          <c:order val="4"/>
          <c:tx>
            <c:strRef>
              <c:f>'1. Summary'!$B$23</c:f>
              <c:strCache>
                <c:ptCount val="1"/>
                <c:pt idx="0">
                  <c:v>Signal Boosters</c:v>
                </c:pt>
              </c:strCache>
            </c:strRef>
          </c:tx>
          <c:spPr>
            <a:solidFill>
              <a:schemeClr val="accent2">
                <a:lumMod val="75000"/>
              </a:schemeClr>
            </a:solidFill>
          </c:spPr>
          <c:invertIfNegative val="0"/>
          <c:cat>
            <c:numRef>
              <c:f>'1. Summary'!$G$8:$M$8</c:f>
              <c:numCache>
                <c:formatCode>General</c:formatCode>
                <c:ptCount val="7"/>
                <c:pt idx="0">
                  <c:v>2017</c:v>
                </c:pt>
                <c:pt idx="1">
                  <c:v>2018</c:v>
                </c:pt>
                <c:pt idx="2">
                  <c:v>2019</c:v>
                </c:pt>
                <c:pt idx="3">
                  <c:v>2020</c:v>
                </c:pt>
                <c:pt idx="4">
                  <c:v>2021</c:v>
                </c:pt>
                <c:pt idx="5">
                  <c:v>2022</c:v>
                </c:pt>
                <c:pt idx="6">
                  <c:v>2023</c:v>
                </c:pt>
              </c:numCache>
            </c:numRef>
          </c:cat>
          <c:val>
            <c:numRef>
              <c:f>'1. Summary'!$G$23:$M$23</c:f>
              <c:numCache>
                <c:formatCode>"$"#,###,," M"</c:formatCode>
                <c:ptCount val="7"/>
                <c:pt idx="0">
                  <c:v>366303930.00000006</c:v>
                </c:pt>
                <c:pt idx="1">
                  <c:v>405782159.24999994</c:v>
                </c:pt>
                <c:pt idx="2">
                  <c:v>478490015.80749941</c:v>
                </c:pt>
                <c:pt idx="3">
                  <c:v>549777407.96092427</c:v>
                </c:pt>
                <c:pt idx="4">
                  <c:v>638673532.0712533</c:v>
                </c:pt>
                <c:pt idx="5">
                  <c:v>666663553.13589776</c:v>
                </c:pt>
                <c:pt idx="6">
                  <c:v>692693946.60761929</c:v>
                </c:pt>
              </c:numCache>
            </c:numRef>
          </c:val>
          <c:extLst>
            <c:ext xmlns:c16="http://schemas.microsoft.com/office/drawing/2014/chart" uri="{C3380CC4-5D6E-409C-BE32-E72D297353CC}">
              <c16:uniqueId val="{00000002-9068-449E-9C2C-8032A3700512}"/>
            </c:ext>
          </c:extLst>
        </c:ser>
        <c:dLbls>
          <c:showLegendKey val="0"/>
          <c:showVal val="0"/>
          <c:showCatName val="0"/>
          <c:showSerName val="0"/>
          <c:showPercent val="0"/>
          <c:showBubbleSize val="0"/>
        </c:dLbls>
        <c:gapWidth val="150"/>
        <c:overlap val="100"/>
        <c:axId val="216876896"/>
        <c:axId val="216877288"/>
        <c:extLst>
          <c:ext xmlns:c15="http://schemas.microsoft.com/office/drawing/2012/chart" uri="{02D57815-91ED-43cb-92C2-25804820EDAC}">
            <c15:filteredBarSeries>
              <c15:ser>
                <c:idx val="2"/>
                <c:order val="2"/>
                <c:tx>
                  <c:strRef>
                    <c:extLst>
                      <c:ext uri="{02D57815-91ED-43cb-92C2-25804820EDAC}">
                        <c15:formulaRef>
                          <c15:sqref>'1. Summary'!$B$21</c15:sqref>
                        </c15:formulaRef>
                      </c:ext>
                    </c:extLst>
                    <c:strCache>
                      <c:ptCount val="1"/>
                      <c:pt idx="0">
                        <c:v>DRS/RRH</c:v>
                      </c:pt>
                    </c:strCache>
                  </c:strRef>
                </c:tx>
                <c:invertIfNegative val="0"/>
                <c:cat>
                  <c:numRef>
                    <c:extLst>
                      <c:ext uri="{02D57815-91ED-43cb-92C2-25804820EDAC}">
                        <c15:formulaRef>
                          <c15:sqref>'1. Summary'!$G$8:$M$8</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uri="{02D57815-91ED-43cb-92C2-25804820EDAC}">
                        <c15:formulaRef>
                          <c15:sqref>'1. Summary'!$G$21:$M$21</c15:sqref>
                        </c15:formulaRef>
                      </c:ext>
                    </c:extLst>
                    <c:numCache>
                      <c:formatCode>"$"#,###,," M"</c:formatCode>
                      <c:ptCount val="7"/>
                      <c:pt idx="0">
                        <c:v>640084620.60274994</c:v>
                      </c:pt>
                      <c:pt idx="1">
                        <c:v>809099262.2789737</c:v>
                      </c:pt>
                      <c:pt idx="2">
                        <c:v>950234210.74501741</c:v>
                      </c:pt>
                      <c:pt idx="3">
                        <c:v>1058795885.3286381</c:v>
                      </c:pt>
                      <c:pt idx="4">
                        <c:v>1144032816.6596181</c:v>
                      </c:pt>
                      <c:pt idx="5">
                        <c:v>1240025022.4923379</c:v>
                      </c:pt>
                      <c:pt idx="6">
                        <c:v>1343778399.3334627</c:v>
                      </c:pt>
                    </c:numCache>
                  </c:numRef>
                </c:val>
                <c:extLst>
                  <c:ext xmlns:c16="http://schemas.microsoft.com/office/drawing/2014/chart" uri="{C3380CC4-5D6E-409C-BE32-E72D297353CC}">
                    <c16:uniqueId val="{00000000-71E8-421C-BDB5-239A5DB5190F}"/>
                  </c:ext>
                </c:extLst>
              </c15:ser>
            </c15:filteredBarSeries>
            <c15:filteredBarSeries>
              <c15:ser>
                <c:idx val="1"/>
                <c:order val="3"/>
                <c:tx>
                  <c:strRef>
                    <c:extLst xmlns:c15="http://schemas.microsoft.com/office/drawing/2012/chart">
                      <c:ext xmlns:c15="http://schemas.microsoft.com/office/drawing/2012/chart" uri="{02D57815-91ED-43cb-92C2-25804820EDAC}">
                        <c15:formulaRef>
                          <c15:sqref>'1. Summary'!$B$22</c15:sqref>
                        </c15:formulaRef>
                      </c:ext>
                    </c:extLst>
                    <c:strCache>
                      <c:ptCount val="1"/>
                      <c:pt idx="0">
                        <c:v>Integrated</c:v>
                      </c:pt>
                    </c:strCache>
                  </c:strRef>
                </c:tx>
                <c:spPr>
                  <a:solidFill>
                    <a:schemeClr val="tx2"/>
                  </a:solidFill>
                </c:spPr>
                <c:invertIfNegative val="0"/>
                <c:cat>
                  <c:numRef>
                    <c:extLst xmlns:c15="http://schemas.microsoft.com/office/drawing/2012/chart">
                      <c:ext xmlns:c15="http://schemas.microsoft.com/office/drawing/2012/chart" uri="{02D57815-91ED-43cb-92C2-25804820EDAC}">
                        <c15:formulaRef>
                          <c15:sqref>'1. Summary'!$G$8:$M$8</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xmlns:c15="http://schemas.microsoft.com/office/drawing/2012/chart">
                      <c:ext xmlns:c15="http://schemas.microsoft.com/office/drawing/2012/chart" uri="{02D57815-91ED-43cb-92C2-25804820EDAC}">
                        <c15:formulaRef>
                          <c15:sqref>'1. Summary'!$G$22:$M$22</c15:sqref>
                        </c15:formulaRef>
                      </c:ext>
                    </c:extLst>
                    <c:numCache>
                      <c:formatCode>"$"#,###,," M"</c:formatCode>
                      <c:ptCount val="7"/>
                      <c:pt idx="0">
                        <c:v>313749674.99999994</c:v>
                      </c:pt>
                      <c:pt idx="1">
                        <c:v>282574333.125</c:v>
                      </c:pt>
                      <c:pt idx="2">
                        <c:v>270130048.76249993</c:v>
                      </c:pt>
                      <c:pt idx="3">
                        <c:v>291610459.23553121</c:v>
                      </c:pt>
                      <c:pt idx="4">
                        <c:v>329747681.55113012</c:v>
                      </c:pt>
                      <c:pt idx="5">
                        <c:v>366133512.4580912</c:v>
                      </c:pt>
                      <c:pt idx="6">
                        <c:v>387343183.48202729</c:v>
                      </c:pt>
                    </c:numCache>
                  </c:numRef>
                </c:val>
                <c:extLst xmlns:c15="http://schemas.microsoft.com/office/drawing/2012/chart">
                  <c:ext xmlns:c16="http://schemas.microsoft.com/office/drawing/2014/chart" uri="{C3380CC4-5D6E-409C-BE32-E72D297353CC}">
                    <c16:uniqueId val="{00000001-9068-449E-9C2C-8032A3700512}"/>
                  </c:ext>
                </c:extLst>
              </c15:ser>
            </c15:filteredBarSeries>
          </c:ext>
        </c:extLst>
      </c:barChart>
      <c:catAx>
        <c:axId val="216876896"/>
        <c:scaling>
          <c:orientation val="minMax"/>
        </c:scaling>
        <c:delete val="0"/>
        <c:axPos val="b"/>
        <c:numFmt formatCode="General" sourceLinked="1"/>
        <c:majorTickMark val="out"/>
        <c:minorTickMark val="none"/>
        <c:tickLblPos val="nextTo"/>
        <c:crossAx val="216877288"/>
        <c:crosses val="autoZero"/>
        <c:auto val="1"/>
        <c:lblAlgn val="ctr"/>
        <c:lblOffset val="100"/>
        <c:noMultiLvlLbl val="0"/>
      </c:catAx>
      <c:valAx>
        <c:axId val="216877288"/>
        <c:scaling>
          <c:orientation val="minMax"/>
        </c:scaling>
        <c:delete val="0"/>
        <c:axPos val="l"/>
        <c:majorGridlines/>
        <c:title>
          <c:tx>
            <c:rich>
              <a:bodyPr rot="-5400000" vert="horz"/>
              <a:lstStyle/>
              <a:p>
                <a:pPr>
                  <a:defRPr/>
                </a:pPr>
                <a:r>
                  <a:rPr lang="en-US"/>
                  <a:t>In-Building Radio Node Revenue</a:t>
                </a:r>
              </a:p>
            </c:rich>
          </c:tx>
          <c:layout>
            <c:manualLayout>
              <c:xMode val="edge"/>
              <c:yMode val="edge"/>
              <c:x val="1.7106963876731898E-2"/>
              <c:y val="0.11351405652154643"/>
            </c:manualLayout>
          </c:layout>
          <c:overlay val="0"/>
        </c:title>
        <c:numFmt formatCode="&quot;$&quot;#,##0.0,,,&quot; B&quot;" sourceLinked="0"/>
        <c:majorTickMark val="out"/>
        <c:minorTickMark val="none"/>
        <c:tickLblPos val="nextTo"/>
        <c:crossAx val="216876896"/>
        <c:crosses val="autoZero"/>
        <c:crossBetween val="between"/>
      </c:valAx>
    </c:plotArea>
    <c:legend>
      <c:legendPos val="r"/>
      <c:layout>
        <c:manualLayout>
          <c:xMode val="edge"/>
          <c:yMode val="edge"/>
          <c:x val="0.77846507144519628"/>
          <c:y val="0.29874754398664521"/>
          <c:w val="0.21769597950066891"/>
          <c:h val="0.40724173080616333"/>
        </c:manualLayout>
      </c:layout>
      <c:overlay val="0"/>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88485248080563"/>
          <c:y val="5.2114331374540128E-2"/>
          <c:w val="0.63941766907474107"/>
          <c:h val="0.82625027051322597"/>
        </c:manualLayout>
      </c:layout>
      <c:barChart>
        <c:barDir val="col"/>
        <c:grouping val="stacked"/>
        <c:varyColors val="0"/>
        <c:ser>
          <c:idx val="0"/>
          <c:order val="0"/>
          <c:tx>
            <c:strRef>
              <c:f>'1. Summary'!$B$29</c:f>
              <c:strCache>
                <c:ptCount val="1"/>
                <c:pt idx="0">
                  <c:v>Mobile Operator</c:v>
                </c:pt>
              </c:strCache>
            </c:strRef>
          </c:tx>
          <c:spPr>
            <a:solidFill>
              <a:schemeClr val="tx1"/>
            </a:solidFill>
          </c:spPr>
          <c:invertIfNegative val="0"/>
          <c:cat>
            <c:numRef>
              <c:f>'1. Summary'!$G$28:$M$28</c:f>
              <c:numCache>
                <c:formatCode>General</c:formatCode>
                <c:ptCount val="7"/>
                <c:pt idx="0">
                  <c:v>2017</c:v>
                </c:pt>
                <c:pt idx="1">
                  <c:v>2018</c:v>
                </c:pt>
                <c:pt idx="2">
                  <c:v>2019</c:v>
                </c:pt>
                <c:pt idx="3">
                  <c:v>2020</c:v>
                </c:pt>
                <c:pt idx="4">
                  <c:v>2021</c:v>
                </c:pt>
                <c:pt idx="5">
                  <c:v>2022</c:v>
                </c:pt>
                <c:pt idx="6">
                  <c:v>2023</c:v>
                </c:pt>
              </c:numCache>
            </c:numRef>
          </c:cat>
          <c:val>
            <c:numRef>
              <c:f>'1. Summary'!$G$29:$M$29</c:f>
              <c:numCache>
                <c:formatCode>#,##0</c:formatCode>
                <c:ptCount val="7"/>
                <c:pt idx="0">
                  <c:v>1900534.4749999999</c:v>
                </c:pt>
                <c:pt idx="1">
                  <c:v>1967691.9028842752</c:v>
                </c:pt>
                <c:pt idx="2">
                  <c:v>2001606.1936256774</c:v>
                </c:pt>
                <c:pt idx="3">
                  <c:v>2009942.8353023021</c:v>
                </c:pt>
                <c:pt idx="4">
                  <c:v>1991564.4526031762</c:v>
                </c:pt>
                <c:pt idx="5">
                  <c:v>1961219.8541847898</c:v>
                </c:pt>
                <c:pt idx="6">
                  <c:v>2041234.8143444587</c:v>
                </c:pt>
              </c:numCache>
            </c:numRef>
          </c:val>
          <c:extLst>
            <c:ext xmlns:c16="http://schemas.microsoft.com/office/drawing/2014/chart" uri="{C3380CC4-5D6E-409C-BE32-E72D297353CC}">
              <c16:uniqueId val="{00000000-41F9-4EAC-A6D3-0B30FBF23E6B}"/>
            </c:ext>
          </c:extLst>
        </c:ser>
        <c:ser>
          <c:idx val="1"/>
          <c:order val="1"/>
          <c:tx>
            <c:strRef>
              <c:f>'1. Summary'!$B$33</c:f>
              <c:strCache>
                <c:ptCount val="1"/>
                <c:pt idx="0">
                  <c:v>Neutral Host</c:v>
                </c:pt>
              </c:strCache>
            </c:strRef>
          </c:tx>
          <c:spPr>
            <a:solidFill>
              <a:schemeClr val="bg1">
                <a:lumMod val="65000"/>
              </a:schemeClr>
            </a:solidFill>
          </c:spPr>
          <c:invertIfNegative val="0"/>
          <c:cat>
            <c:numRef>
              <c:f>'1. Summary'!$G$28:$M$28</c:f>
              <c:numCache>
                <c:formatCode>General</c:formatCode>
                <c:ptCount val="7"/>
                <c:pt idx="0">
                  <c:v>2017</c:v>
                </c:pt>
                <c:pt idx="1">
                  <c:v>2018</c:v>
                </c:pt>
                <c:pt idx="2">
                  <c:v>2019</c:v>
                </c:pt>
                <c:pt idx="3">
                  <c:v>2020</c:v>
                </c:pt>
                <c:pt idx="4">
                  <c:v>2021</c:v>
                </c:pt>
                <c:pt idx="5">
                  <c:v>2022</c:v>
                </c:pt>
                <c:pt idx="6">
                  <c:v>2023</c:v>
                </c:pt>
              </c:numCache>
            </c:numRef>
          </c:cat>
          <c:val>
            <c:numRef>
              <c:f>'1. Summary'!$G$33:$M$33</c:f>
              <c:numCache>
                <c:formatCode>#,##0</c:formatCode>
                <c:ptCount val="7"/>
                <c:pt idx="0">
                  <c:v>356737.84800000006</c:v>
                </c:pt>
                <c:pt idx="1">
                  <c:v>383391.68229154998</c:v>
                </c:pt>
                <c:pt idx="2">
                  <c:v>462553.91991450079</c:v>
                </c:pt>
                <c:pt idx="3">
                  <c:v>574432.77834439045</c:v>
                </c:pt>
                <c:pt idx="4">
                  <c:v>745720.43327638763</c:v>
                </c:pt>
                <c:pt idx="5">
                  <c:v>920368.05401521642</c:v>
                </c:pt>
                <c:pt idx="6">
                  <c:v>1107446.8076334097</c:v>
                </c:pt>
              </c:numCache>
            </c:numRef>
          </c:val>
          <c:extLst>
            <c:ext xmlns:c16="http://schemas.microsoft.com/office/drawing/2014/chart" uri="{C3380CC4-5D6E-409C-BE32-E72D297353CC}">
              <c16:uniqueId val="{00000001-41F9-4EAC-A6D3-0B30FBF23E6B}"/>
            </c:ext>
          </c:extLst>
        </c:ser>
        <c:ser>
          <c:idx val="3"/>
          <c:order val="2"/>
          <c:tx>
            <c:strRef>
              <c:f>'1. Summary'!$B$37</c:f>
              <c:strCache>
                <c:ptCount val="1"/>
                <c:pt idx="0">
                  <c:v>Enterprise</c:v>
                </c:pt>
              </c:strCache>
            </c:strRef>
          </c:tx>
          <c:spPr>
            <a:solidFill>
              <a:schemeClr val="tx2"/>
            </a:solidFill>
          </c:spPr>
          <c:invertIfNegative val="0"/>
          <c:cat>
            <c:numRef>
              <c:f>'1. Summary'!$G$28:$M$28</c:f>
              <c:numCache>
                <c:formatCode>General</c:formatCode>
                <c:ptCount val="7"/>
                <c:pt idx="0">
                  <c:v>2017</c:v>
                </c:pt>
                <c:pt idx="1">
                  <c:v>2018</c:v>
                </c:pt>
                <c:pt idx="2">
                  <c:v>2019</c:v>
                </c:pt>
                <c:pt idx="3">
                  <c:v>2020</c:v>
                </c:pt>
                <c:pt idx="4">
                  <c:v>2021</c:v>
                </c:pt>
                <c:pt idx="5">
                  <c:v>2022</c:v>
                </c:pt>
                <c:pt idx="6">
                  <c:v>2023</c:v>
                </c:pt>
              </c:numCache>
            </c:numRef>
          </c:cat>
          <c:val>
            <c:numRef>
              <c:f>'1. Summary'!$G$37:$M$37</c:f>
              <c:numCache>
                <c:formatCode>#,##0</c:formatCode>
                <c:ptCount val="7"/>
                <c:pt idx="0">
                  <c:v>698972.37699999986</c:v>
                </c:pt>
                <c:pt idx="1">
                  <c:v>747877.36922167498</c:v>
                </c:pt>
                <c:pt idx="2">
                  <c:v>898559.27653232543</c:v>
                </c:pt>
                <c:pt idx="3">
                  <c:v>1069900.4890641728</c:v>
                </c:pt>
                <c:pt idx="4">
                  <c:v>1266727.946779801</c:v>
                </c:pt>
                <c:pt idx="5">
                  <c:v>1378441.8561298596</c:v>
                </c:pt>
                <c:pt idx="6">
                  <c:v>1528979.1178005559</c:v>
                </c:pt>
              </c:numCache>
            </c:numRef>
          </c:val>
          <c:extLst>
            <c:ext xmlns:c16="http://schemas.microsoft.com/office/drawing/2014/chart" uri="{C3380CC4-5D6E-409C-BE32-E72D297353CC}">
              <c16:uniqueId val="{00000002-41F9-4EAC-A6D3-0B30FBF23E6B}"/>
            </c:ext>
          </c:extLst>
        </c:ser>
        <c:dLbls>
          <c:showLegendKey val="0"/>
          <c:showVal val="0"/>
          <c:showCatName val="0"/>
          <c:showSerName val="0"/>
          <c:showPercent val="0"/>
          <c:showBubbleSize val="0"/>
        </c:dLbls>
        <c:gapWidth val="150"/>
        <c:overlap val="100"/>
        <c:axId val="216876896"/>
        <c:axId val="216877288"/>
      </c:barChart>
      <c:catAx>
        <c:axId val="216876896"/>
        <c:scaling>
          <c:orientation val="minMax"/>
        </c:scaling>
        <c:delete val="0"/>
        <c:axPos val="b"/>
        <c:numFmt formatCode="General" sourceLinked="1"/>
        <c:majorTickMark val="out"/>
        <c:minorTickMark val="none"/>
        <c:tickLblPos val="nextTo"/>
        <c:crossAx val="216877288"/>
        <c:crosses val="autoZero"/>
        <c:auto val="1"/>
        <c:lblAlgn val="ctr"/>
        <c:lblOffset val="100"/>
        <c:noMultiLvlLbl val="0"/>
      </c:catAx>
      <c:valAx>
        <c:axId val="216877288"/>
        <c:scaling>
          <c:orientation val="minMax"/>
        </c:scaling>
        <c:delete val="0"/>
        <c:axPos val="l"/>
        <c:majorGridlines/>
        <c:title>
          <c:tx>
            <c:rich>
              <a:bodyPr rot="-5400000" vert="horz"/>
              <a:lstStyle/>
              <a:p>
                <a:pPr>
                  <a:defRPr/>
                </a:pPr>
                <a:r>
                  <a:rPr lang="en-US"/>
                  <a:t>In-Building Radio Node Shipments</a:t>
                </a:r>
              </a:p>
            </c:rich>
          </c:tx>
          <c:overlay val="0"/>
        </c:title>
        <c:numFmt formatCode="#,##0,,&quot; M&quot;" sourceLinked="0"/>
        <c:majorTickMark val="out"/>
        <c:minorTickMark val="none"/>
        <c:tickLblPos val="nextTo"/>
        <c:crossAx val="216876896"/>
        <c:crosses val="autoZero"/>
        <c:crossBetween val="between"/>
        <c:majorUnit val="1000000"/>
      </c:valAx>
    </c:plotArea>
    <c:legend>
      <c:legendPos val="r"/>
      <c:layout>
        <c:manualLayout>
          <c:xMode val="edge"/>
          <c:yMode val="edge"/>
          <c:x val="0.78321735759419064"/>
          <c:y val="0.28009688535233301"/>
          <c:w val="0.21678264240580933"/>
          <c:h val="0.42922042250004161"/>
        </c:manualLayout>
      </c:layout>
      <c:overlay val="0"/>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964696856315713"/>
          <c:y val="5.2114331374540128E-2"/>
          <c:w val="0.61781862022570433"/>
          <c:h val="0.82625027051322597"/>
        </c:manualLayout>
      </c:layout>
      <c:barChart>
        <c:barDir val="col"/>
        <c:grouping val="stacked"/>
        <c:varyColors val="0"/>
        <c:ser>
          <c:idx val="0"/>
          <c:order val="0"/>
          <c:tx>
            <c:strRef>
              <c:f>'1. Summary'!$B$30</c:f>
              <c:strCache>
                <c:ptCount val="1"/>
                <c:pt idx="0">
                  <c:v>DAS</c:v>
                </c:pt>
              </c:strCache>
            </c:strRef>
          </c:tx>
          <c:spPr>
            <a:solidFill>
              <a:schemeClr val="tx1"/>
            </a:solidFill>
          </c:spPr>
          <c:invertIfNegative val="0"/>
          <c:cat>
            <c:numRef>
              <c:f>'1. Summary'!$G$28:$M$28</c:f>
              <c:numCache>
                <c:formatCode>General</c:formatCode>
                <c:ptCount val="7"/>
                <c:pt idx="0">
                  <c:v>2017</c:v>
                </c:pt>
                <c:pt idx="1">
                  <c:v>2018</c:v>
                </c:pt>
                <c:pt idx="2">
                  <c:v>2019</c:v>
                </c:pt>
                <c:pt idx="3">
                  <c:v>2020</c:v>
                </c:pt>
                <c:pt idx="4">
                  <c:v>2021</c:v>
                </c:pt>
                <c:pt idx="5">
                  <c:v>2022</c:v>
                </c:pt>
                <c:pt idx="6">
                  <c:v>2023</c:v>
                </c:pt>
              </c:numCache>
            </c:numRef>
          </c:cat>
          <c:val>
            <c:numRef>
              <c:f>'1. Summary'!$G$30:$M$30</c:f>
              <c:numCache>
                <c:formatCode>#,##0</c:formatCode>
                <c:ptCount val="7"/>
                <c:pt idx="0">
                  <c:v>1193910.7949999999</c:v>
                </c:pt>
                <c:pt idx="1">
                  <c:v>1056586.0768842751</c:v>
                </c:pt>
                <c:pt idx="2">
                  <c:v>937431.19642567739</c:v>
                </c:pt>
                <c:pt idx="3">
                  <c:v>848686.72446230194</c:v>
                </c:pt>
                <c:pt idx="4">
                  <c:v>761889.59009517601</c:v>
                </c:pt>
                <c:pt idx="5">
                  <c:v>630507.74665178941</c:v>
                </c:pt>
                <c:pt idx="6">
                  <c:v>585554.96196825895</c:v>
                </c:pt>
              </c:numCache>
            </c:numRef>
          </c:val>
          <c:extLst>
            <c:ext xmlns:c16="http://schemas.microsoft.com/office/drawing/2014/chart" uri="{C3380CC4-5D6E-409C-BE32-E72D297353CC}">
              <c16:uniqueId val="{00000000-82DE-437B-9ED6-775751BC4E29}"/>
            </c:ext>
          </c:extLst>
        </c:ser>
        <c:ser>
          <c:idx val="3"/>
          <c:order val="1"/>
          <c:tx>
            <c:strRef>
              <c:f>'1. Summary'!$B$31</c:f>
              <c:strCache>
                <c:ptCount val="1"/>
                <c:pt idx="0">
                  <c:v>Small Cells</c:v>
                </c:pt>
              </c:strCache>
            </c:strRef>
          </c:tx>
          <c:spPr>
            <a:solidFill>
              <a:schemeClr val="tx2"/>
            </a:solidFill>
          </c:spPr>
          <c:invertIfNegative val="0"/>
          <c:cat>
            <c:numRef>
              <c:f>'1. Summary'!$G$28:$M$28</c:f>
              <c:numCache>
                <c:formatCode>General</c:formatCode>
                <c:ptCount val="7"/>
                <c:pt idx="0">
                  <c:v>2017</c:v>
                </c:pt>
                <c:pt idx="1">
                  <c:v>2018</c:v>
                </c:pt>
                <c:pt idx="2">
                  <c:v>2019</c:v>
                </c:pt>
                <c:pt idx="3">
                  <c:v>2020</c:v>
                </c:pt>
                <c:pt idx="4">
                  <c:v>2021</c:v>
                </c:pt>
                <c:pt idx="5">
                  <c:v>2022</c:v>
                </c:pt>
                <c:pt idx="6">
                  <c:v>2023</c:v>
                </c:pt>
              </c:numCache>
            </c:numRef>
          </c:cat>
          <c:val>
            <c:numRef>
              <c:f>'1. Summary'!$G$31:$M$31</c:f>
              <c:numCache>
                <c:formatCode>#,##0</c:formatCode>
                <c:ptCount val="7"/>
                <c:pt idx="0">
                  <c:v>675889.28</c:v>
                </c:pt>
                <c:pt idx="1">
                  <c:v>881584.77600000007</c:v>
                </c:pt>
                <c:pt idx="2">
                  <c:v>1032084.8352000001</c:v>
                </c:pt>
                <c:pt idx="3">
                  <c:v>1128184.4480400002</c:v>
                </c:pt>
                <c:pt idx="4">
                  <c:v>1193280.580908</c:v>
                </c:pt>
                <c:pt idx="5">
                  <c:v>1294951.905765</c:v>
                </c:pt>
                <c:pt idx="6">
                  <c:v>1420710.9581250004</c:v>
                </c:pt>
              </c:numCache>
            </c:numRef>
          </c:val>
          <c:extLst>
            <c:ext xmlns:c16="http://schemas.microsoft.com/office/drawing/2014/chart" uri="{C3380CC4-5D6E-409C-BE32-E72D297353CC}">
              <c16:uniqueId val="{00000002-82DE-437B-9ED6-775751BC4E29}"/>
            </c:ext>
          </c:extLst>
        </c:ser>
        <c:ser>
          <c:idx val="1"/>
          <c:order val="2"/>
          <c:tx>
            <c:strRef>
              <c:f>'1. Summary'!$B$32</c:f>
              <c:strCache>
                <c:ptCount val="1"/>
                <c:pt idx="0">
                  <c:v>Signal Boosters</c:v>
                </c:pt>
              </c:strCache>
            </c:strRef>
          </c:tx>
          <c:spPr>
            <a:solidFill>
              <a:schemeClr val="accent2">
                <a:lumMod val="75000"/>
              </a:schemeClr>
            </a:solidFill>
          </c:spPr>
          <c:invertIfNegative val="0"/>
          <c:cat>
            <c:numRef>
              <c:f>'1. Summary'!$G$28:$M$28</c:f>
              <c:numCache>
                <c:formatCode>General</c:formatCode>
                <c:ptCount val="7"/>
                <c:pt idx="0">
                  <c:v>2017</c:v>
                </c:pt>
                <c:pt idx="1">
                  <c:v>2018</c:v>
                </c:pt>
                <c:pt idx="2">
                  <c:v>2019</c:v>
                </c:pt>
                <c:pt idx="3">
                  <c:v>2020</c:v>
                </c:pt>
                <c:pt idx="4">
                  <c:v>2021</c:v>
                </c:pt>
                <c:pt idx="5">
                  <c:v>2022</c:v>
                </c:pt>
                <c:pt idx="6">
                  <c:v>2023</c:v>
                </c:pt>
              </c:numCache>
            </c:numRef>
          </c:cat>
          <c:val>
            <c:numRef>
              <c:f>'1. Summary'!$G$32:$M$32</c:f>
              <c:numCache>
                <c:formatCode>#,##0</c:formatCode>
                <c:ptCount val="7"/>
                <c:pt idx="0">
                  <c:v>30734.400000000001</c:v>
                </c:pt>
                <c:pt idx="1">
                  <c:v>29521.05</c:v>
                </c:pt>
                <c:pt idx="2">
                  <c:v>32090.162</c:v>
                </c:pt>
                <c:pt idx="3">
                  <c:v>33071.662799999998</c:v>
                </c:pt>
                <c:pt idx="4">
                  <c:v>36394.281599999995</c:v>
                </c:pt>
                <c:pt idx="5">
                  <c:v>35760.201767999992</c:v>
                </c:pt>
                <c:pt idx="6">
                  <c:v>34968.894251199999</c:v>
                </c:pt>
              </c:numCache>
            </c:numRef>
          </c:val>
          <c:extLst>
            <c:ext xmlns:c16="http://schemas.microsoft.com/office/drawing/2014/chart" uri="{C3380CC4-5D6E-409C-BE32-E72D297353CC}">
              <c16:uniqueId val="{00000001-82DE-437B-9ED6-775751BC4E29}"/>
            </c:ext>
          </c:extLst>
        </c:ser>
        <c:dLbls>
          <c:showLegendKey val="0"/>
          <c:showVal val="0"/>
          <c:showCatName val="0"/>
          <c:showSerName val="0"/>
          <c:showPercent val="0"/>
          <c:showBubbleSize val="0"/>
        </c:dLbls>
        <c:gapWidth val="150"/>
        <c:overlap val="100"/>
        <c:axId val="216876896"/>
        <c:axId val="216877288"/>
      </c:barChart>
      <c:catAx>
        <c:axId val="216876896"/>
        <c:scaling>
          <c:orientation val="minMax"/>
        </c:scaling>
        <c:delete val="0"/>
        <c:axPos val="b"/>
        <c:numFmt formatCode="General" sourceLinked="1"/>
        <c:majorTickMark val="out"/>
        <c:minorTickMark val="none"/>
        <c:tickLblPos val="nextTo"/>
        <c:crossAx val="216877288"/>
        <c:crosses val="autoZero"/>
        <c:auto val="1"/>
        <c:lblAlgn val="ctr"/>
        <c:lblOffset val="100"/>
        <c:noMultiLvlLbl val="0"/>
      </c:catAx>
      <c:valAx>
        <c:axId val="216877288"/>
        <c:scaling>
          <c:orientation val="minMax"/>
        </c:scaling>
        <c:delete val="0"/>
        <c:axPos val="l"/>
        <c:majorGridlines/>
        <c:title>
          <c:tx>
            <c:rich>
              <a:bodyPr rot="-5400000" vert="horz"/>
              <a:lstStyle/>
              <a:p>
                <a:pPr>
                  <a:defRPr/>
                </a:pPr>
                <a:r>
                  <a:rPr lang="en-US"/>
                  <a:t>Operator owned In-Building Radio Node Shipments</a:t>
                </a:r>
              </a:p>
            </c:rich>
          </c:tx>
          <c:overlay val="0"/>
        </c:title>
        <c:numFmt formatCode="#,##0.0,,&quot; M&quot;" sourceLinked="0"/>
        <c:majorTickMark val="out"/>
        <c:minorTickMark val="none"/>
        <c:tickLblPos val="nextTo"/>
        <c:crossAx val="216876896"/>
        <c:crosses val="autoZero"/>
        <c:crossBetween val="between"/>
      </c:valAx>
    </c:plotArea>
    <c:legend>
      <c:legendPos val="r"/>
      <c:layout>
        <c:manualLayout>
          <c:xMode val="edge"/>
          <c:yMode val="edge"/>
          <c:x val="0.78321735759419064"/>
          <c:y val="0.28009688535233301"/>
          <c:w val="0.21678264240580933"/>
          <c:h val="0.42922042250004161"/>
        </c:manualLayout>
      </c:layout>
      <c:overlay val="0"/>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964696856315713"/>
          <c:y val="5.2114331374540128E-2"/>
          <c:w val="0.61781862022570433"/>
          <c:h val="0.82625027051322597"/>
        </c:manualLayout>
      </c:layout>
      <c:barChart>
        <c:barDir val="col"/>
        <c:grouping val="stacked"/>
        <c:varyColors val="0"/>
        <c:ser>
          <c:idx val="0"/>
          <c:order val="0"/>
          <c:tx>
            <c:strRef>
              <c:f>'1. Summary'!$B$34</c:f>
              <c:strCache>
                <c:ptCount val="1"/>
                <c:pt idx="0">
                  <c:v>DAS</c:v>
                </c:pt>
              </c:strCache>
            </c:strRef>
          </c:tx>
          <c:spPr>
            <a:solidFill>
              <a:schemeClr val="tx1"/>
            </a:solidFill>
          </c:spPr>
          <c:invertIfNegative val="0"/>
          <c:cat>
            <c:numRef>
              <c:f>'1. Summary'!$G$28:$M$28</c:f>
              <c:numCache>
                <c:formatCode>General</c:formatCode>
                <c:ptCount val="7"/>
                <c:pt idx="0">
                  <c:v>2017</c:v>
                </c:pt>
                <c:pt idx="1">
                  <c:v>2018</c:v>
                </c:pt>
                <c:pt idx="2">
                  <c:v>2019</c:v>
                </c:pt>
                <c:pt idx="3">
                  <c:v>2020</c:v>
                </c:pt>
                <c:pt idx="4">
                  <c:v>2021</c:v>
                </c:pt>
                <c:pt idx="5">
                  <c:v>2022</c:v>
                </c:pt>
                <c:pt idx="6">
                  <c:v>2023</c:v>
                </c:pt>
              </c:numCache>
            </c:numRef>
          </c:cat>
          <c:val>
            <c:numRef>
              <c:f>'1. Summary'!$G$34:$M$34</c:f>
              <c:numCache>
                <c:formatCode>#,##0</c:formatCode>
                <c:ptCount val="7"/>
                <c:pt idx="0">
                  <c:v>285865.96500000008</c:v>
                </c:pt>
                <c:pt idx="1">
                  <c:v>275631.15049154998</c:v>
                </c:pt>
                <c:pt idx="2">
                  <c:v>297597.20521450078</c:v>
                </c:pt>
                <c:pt idx="3">
                  <c:v>321915.65410639043</c:v>
                </c:pt>
                <c:pt idx="4">
                  <c:v>358536.27769184753</c:v>
                </c:pt>
                <c:pt idx="5">
                  <c:v>350282.08147321636</c:v>
                </c:pt>
                <c:pt idx="6">
                  <c:v>385609.36519860965</c:v>
                </c:pt>
              </c:numCache>
            </c:numRef>
          </c:val>
          <c:extLst>
            <c:ext xmlns:c16="http://schemas.microsoft.com/office/drawing/2014/chart" uri="{C3380CC4-5D6E-409C-BE32-E72D297353CC}">
              <c16:uniqueId val="{00000000-0F81-402E-A3AA-8A4394977200}"/>
            </c:ext>
          </c:extLst>
        </c:ser>
        <c:ser>
          <c:idx val="3"/>
          <c:order val="1"/>
          <c:tx>
            <c:strRef>
              <c:f>'1. Summary'!$B$35</c:f>
              <c:strCache>
                <c:ptCount val="1"/>
                <c:pt idx="0">
                  <c:v>Small Cells</c:v>
                </c:pt>
              </c:strCache>
            </c:strRef>
          </c:tx>
          <c:spPr>
            <a:solidFill>
              <a:schemeClr val="tx2"/>
            </a:solidFill>
          </c:spPr>
          <c:invertIfNegative val="0"/>
          <c:cat>
            <c:numRef>
              <c:f>'1. Summary'!$G$28:$M$28</c:f>
              <c:numCache>
                <c:formatCode>General</c:formatCode>
                <c:ptCount val="7"/>
                <c:pt idx="0">
                  <c:v>2017</c:v>
                </c:pt>
                <c:pt idx="1">
                  <c:v>2018</c:v>
                </c:pt>
                <c:pt idx="2">
                  <c:v>2019</c:v>
                </c:pt>
                <c:pt idx="3">
                  <c:v>2020</c:v>
                </c:pt>
                <c:pt idx="4">
                  <c:v>2021</c:v>
                </c:pt>
                <c:pt idx="5">
                  <c:v>2022</c:v>
                </c:pt>
                <c:pt idx="6">
                  <c:v>2023</c:v>
                </c:pt>
              </c:numCache>
            </c:numRef>
          </c:cat>
          <c:val>
            <c:numRef>
              <c:f>'1. Summary'!$G$35:$M$35</c:f>
              <c:numCache>
                <c:formatCode>#,##0</c:formatCode>
                <c:ptCount val="7"/>
                <c:pt idx="0">
                  <c:v>70871.882999999987</c:v>
                </c:pt>
                <c:pt idx="1">
                  <c:v>107760.5318</c:v>
                </c:pt>
                <c:pt idx="2">
                  <c:v>164956.71470000001</c:v>
                </c:pt>
                <c:pt idx="3">
                  <c:v>252517.12423800002</c:v>
                </c:pt>
                <c:pt idx="4">
                  <c:v>387184.15558454004</c:v>
                </c:pt>
                <c:pt idx="5">
                  <c:v>570085.972542</c:v>
                </c:pt>
                <c:pt idx="6">
                  <c:v>721837.44243479997</c:v>
                </c:pt>
              </c:numCache>
            </c:numRef>
          </c:val>
          <c:extLst>
            <c:ext xmlns:c16="http://schemas.microsoft.com/office/drawing/2014/chart" uri="{C3380CC4-5D6E-409C-BE32-E72D297353CC}">
              <c16:uniqueId val="{00000001-0F81-402E-A3AA-8A4394977200}"/>
            </c:ext>
          </c:extLst>
        </c:ser>
        <c:ser>
          <c:idx val="1"/>
          <c:order val="2"/>
          <c:tx>
            <c:strRef>
              <c:f>'1. Summary'!$B$36</c:f>
              <c:strCache>
                <c:ptCount val="1"/>
                <c:pt idx="0">
                  <c:v>Signal Boosters</c:v>
                </c:pt>
              </c:strCache>
            </c:strRef>
          </c:tx>
          <c:spPr>
            <a:solidFill>
              <a:schemeClr val="accent2">
                <a:lumMod val="75000"/>
              </a:schemeClr>
            </a:solidFill>
          </c:spPr>
          <c:invertIfNegative val="0"/>
          <c:cat>
            <c:numRef>
              <c:f>'1. Summary'!$G$28:$M$28</c:f>
              <c:numCache>
                <c:formatCode>General</c:formatCode>
                <c:ptCount val="7"/>
                <c:pt idx="0">
                  <c:v>2017</c:v>
                </c:pt>
                <c:pt idx="1">
                  <c:v>2018</c:v>
                </c:pt>
                <c:pt idx="2">
                  <c:v>2019</c:v>
                </c:pt>
                <c:pt idx="3">
                  <c:v>2020</c:v>
                </c:pt>
                <c:pt idx="4">
                  <c:v>2021</c:v>
                </c:pt>
                <c:pt idx="5">
                  <c:v>2022</c:v>
                </c:pt>
                <c:pt idx="6">
                  <c:v>2023</c:v>
                </c:pt>
              </c:numCache>
            </c:numRef>
          </c:cat>
          <c:val>
            <c:numRef>
              <c:f>'1. Summary'!$G$36:$M$36</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0F81-402E-A3AA-8A4394977200}"/>
            </c:ext>
          </c:extLst>
        </c:ser>
        <c:dLbls>
          <c:showLegendKey val="0"/>
          <c:showVal val="0"/>
          <c:showCatName val="0"/>
          <c:showSerName val="0"/>
          <c:showPercent val="0"/>
          <c:showBubbleSize val="0"/>
        </c:dLbls>
        <c:gapWidth val="150"/>
        <c:overlap val="100"/>
        <c:axId val="216876896"/>
        <c:axId val="216877288"/>
      </c:barChart>
      <c:catAx>
        <c:axId val="216876896"/>
        <c:scaling>
          <c:orientation val="minMax"/>
        </c:scaling>
        <c:delete val="0"/>
        <c:axPos val="b"/>
        <c:numFmt formatCode="General" sourceLinked="1"/>
        <c:majorTickMark val="out"/>
        <c:minorTickMark val="none"/>
        <c:tickLblPos val="nextTo"/>
        <c:crossAx val="216877288"/>
        <c:crosses val="autoZero"/>
        <c:auto val="1"/>
        <c:lblAlgn val="ctr"/>
        <c:lblOffset val="100"/>
        <c:noMultiLvlLbl val="0"/>
      </c:catAx>
      <c:valAx>
        <c:axId val="216877288"/>
        <c:scaling>
          <c:orientation val="minMax"/>
        </c:scaling>
        <c:delete val="0"/>
        <c:axPos val="l"/>
        <c:majorGridlines/>
        <c:title>
          <c:tx>
            <c:rich>
              <a:bodyPr rot="-5400000" vert="horz"/>
              <a:lstStyle/>
              <a:p>
                <a:pPr>
                  <a:defRPr/>
                </a:pPr>
                <a:r>
                  <a:rPr lang="en-US"/>
                  <a:t>Neutral Host owned In-Building Radio Node Shipments</a:t>
                </a:r>
              </a:p>
            </c:rich>
          </c:tx>
          <c:overlay val="0"/>
        </c:title>
        <c:numFmt formatCode="#,##0.0,,&quot; M&quot;" sourceLinked="0"/>
        <c:majorTickMark val="out"/>
        <c:minorTickMark val="none"/>
        <c:tickLblPos val="nextTo"/>
        <c:crossAx val="216876896"/>
        <c:crosses val="autoZero"/>
        <c:crossBetween val="between"/>
      </c:valAx>
    </c:plotArea>
    <c:legend>
      <c:legendPos val="r"/>
      <c:layout>
        <c:manualLayout>
          <c:xMode val="edge"/>
          <c:yMode val="edge"/>
          <c:x val="0.78321735759419064"/>
          <c:y val="0.28009688535233301"/>
          <c:w val="0.21678264240580933"/>
          <c:h val="0.42922042250004161"/>
        </c:manualLayout>
      </c:layout>
      <c:overlay val="0"/>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964696856315713"/>
          <c:y val="5.2114331374540128E-2"/>
          <c:w val="0.61781862022570433"/>
          <c:h val="0.82625027051322597"/>
        </c:manualLayout>
      </c:layout>
      <c:barChart>
        <c:barDir val="col"/>
        <c:grouping val="stacked"/>
        <c:varyColors val="0"/>
        <c:ser>
          <c:idx val="0"/>
          <c:order val="0"/>
          <c:tx>
            <c:strRef>
              <c:f>'1. Summary'!$B$38</c:f>
              <c:strCache>
                <c:ptCount val="1"/>
                <c:pt idx="0">
                  <c:v>DAS</c:v>
                </c:pt>
              </c:strCache>
            </c:strRef>
          </c:tx>
          <c:spPr>
            <a:solidFill>
              <a:schemeClr val="tx1"/>
            </a:solidFill>
          </c:spPr>
          <c:invertIfNegative val="0"/>
          <c:cat>
            <c:numRef>
              <c:f>'1. Summary'!$G$28:$M$28</c:f>
              <c:numCache>
                <c:formatCode>General</c:formatCode>
                <c:ptCount val="7"/>
                <c:pt idx="0">
                  <c:v>2017</c:v>
                </c:pt>
                <c:pt idx="1">
                  <c:v>2018</c:v>
                </c:pt>
                <c:pt idx="2">
                  <c:v>2019</c:v>
                </c:pt>
                <c:pt idx="3">
                  <c:v>2020</c:v>
                </c:pt>
                <c:pt idx="4">
                  <c:v>2021</c:v>
                </c:pt>
                <c:pt idx="5">
                  <c:v>2022</c:v>
                </c:pt>
                <c:pt idx="6">
                  <c:v>2023</c:v>
                </c:pt>
              </c:numCache>
            </c:numRef>
          </c:cat>
          <c:val>
            <c:numRef>
              <c:f>'1. Summary'!$G$38:$M$38</c:f>
              <c:numCache>
                <c:formatCode>#,##0</c:formatCode>
                <c:ptCount val="7"/>
                <c:pt idx="0">
                  <c:v>201787.74</c:v>
                </c:pt>
                <c:pt idx="1">
                  <c:v>199066.942021675</c:v>
                </c:pt>
                <c:pt idx="2">
                  <c:v>252957.62443232568</c:v>
                </c:pt>
                <c:pt idx="3">
                  <c:v>292650.59464217315</c:v>
                </c:pt>
                <c:pt idx="4">
                  <c:v>373475.28926234122</c:v>
                </c:pt>
                <c:pt idx="5">
                  <c:v>420338.49776785955</c:v>
                </c:pt>
                <c:pt idx="6">
                  <c:v>457018.50690205581</c:v>
                </c:pt>
              </c:numCache>
            </c:numRef>
          </c:val>
          <c:extLst>
            <c:ext xmlns:c16="http://schemas.microsoft.com/office/drawing/2014/chart" uri="{C3380CC4-5D6E-409C-BE32-E72D297353CC}">
              <c16:uniqueId val="{00000000-91B9-487E-91F6-374CB6F88B0B}"/>
            </c:ext>
          </c:extLst>
        </c:ser>
        <c:ser>
          <c:idx val="3"/>
          <c:order val="1"/>
          <c:tx>
            <c:strRef>
              <c:f>'1. Summary'!$B$39</c:f>
              <c:strCache>
                <c:ptCount val="1"/>
                <c:pt idx="0">
                  <c:v>Small Cells</c:v>
                </c:pt>
              </c:strCache>
            </c:strRef>
          </c:tx>
          <c:spPr>
            <a:solidFill>
              <a:schemeClr val="tx2"/>
            </a:solidFill>
          </c:spPr>
          <c:invertIfNegative val="0"/>
          <c:cat>
            <c:numRef>
              <c:f>'1. Summary'!$G$28:$M$28</c:f>
              <c:numCache>
                <c:formatCode>General</c:formatCode>
                <c:ptCount val="7"/>
                <c:pt idx="0">
                  <c:v>2017</c:v>
                </c:pt>
                <c:pt idx="1">
                  <c:v>2018</c:v>
                </c:pt>
                <c:pt idx="2">
                  <c:v>2019</c:v>
                </c:pt>
                <c:pt idx="3">
                  <c:v>2020</c:v>
                </c:pt>
                <c:pt idx="4">
                  <c:v>2021</c:v>
                </c:pt>
                <c:pt idx="5">
                  <c:v>2022</c:v>
                </c:pt>
                <c:pt idx="6">
                  <c:v>2023</c:v>
                </c:pt>
              </c:numCache>
            </c:numRef>
          </c:cat>
          <c:val>
            <c:numRef>
              <c:f>'1. Summary'!$G$39:$M$39</c:f>
              <c:numCache>
                <c:formatCode>#,##0</c:formatCode>
                <c:ptCount val="7"/>
                <c:pt idx="0">
                  <c:v>401607.33699999994</c:v>
                </c:pt>
                <c:pt idx="1">
                  <c:v>431042.12719999999</c:v>
                </c:pt>
                <c:pt idx="2">
                  <c:v>494870.14410000003</c:v>
                </c:pt>
                <c:pt idx="3">
                  <c:v>589206.62322200008</c:v>
                </c:pt>
                <c:pt idx="4">
                  <c:v>659259.50815746014</c:v>
                </c:pt>
                <c:pt idx="5">
                  <c:v>696771.74421800009</c:v>
                </c:pt>
                <c:pt idx="6">
                  <c:v>781990.56263770012</c:v>
                </c:pt>
              </c:numCache>
            </c:numRef>
          </c:val>
          <c:extLst>
            <c:ext xmlns:c16="http://schemas.microsoft.com/office/drawing/2014/chart" uri="{C3380CC4-5D6E-409C-BE32-E72D297353CC}">
              <c16:uniqueId val="{00000001-91B9-487E-91F6-374CB6F88B0B}"/>
            </c:ext>
          </c:extLst>
        </c:ser>
        <c:ser>
          <c:idx val="1"/>
          <c:order val="2"/>
          <c:tx>
            <c:strRef>
              <c:f>'1. Summary'!$B$40</c:f>
              <c:strCache>
                <c:ptCount val="1"/>
                <c:pt idx="0">
                  <c:v>Signal Boosters</c:v>
                </c:pt>
              </c:strCache>
            </c:strRef>
          </c:tx>
          <c:spPr>
            <a:solidFill>
              <a:schemeClr val="accent2">
                <a:lumMod val="75000"/>
              </a:schemeClr>
            </a:solidFill>
          </c:spPr>
          <c:invertIfNegative val="0"/>
          <c:cat>
            <c:numRef>
              <c:f>'1. Summary'!$G$28:$M$28</c:f>
              <c:numCache>
                <c:formatCode>General</c:formatCode>
                <c:ptCount val="7"/>
                <c:pt idx="0">
                  <c:v>2017</c:v>
                </c:pt>
                <c:pt idx="1">
                  <c:v>2018</c:v>
                </c:pt>
                <c:pt idx="2">
                  <c:v>2019</c:v>
                </c:pt>
                <c:pt idx="3">
                  <c:v>2020</c:v>
                </c:pt>
                <c:pt idx="4">
                  <c:v>2021</c:v>
                </c:pt>
                <c:pt idx="5">
                  <c:v>2022</c:v>
                </c:pt>
                <c:pt idx="6">
                  <c:v>2023</c:v>
                </c:pt>
              </c:numCache>
            </c:numRef>
          </c:cat>
          <c:val>
            <c:numRef>
              <c:f>'1. Summary'!$G$40:$M$40</c:f>
              <c:numCache>
                <c:formatCode>#,##0</c:formatCode>
                <c:ptCount val="7"/>
                <c:pt idx="0">
                  <c:v>95577.3</c:v>
                </c:pt>
                <c:pt idx="1">
                  <c:v>117768.29999999999</c:v>
                </c:pt>
                <c:pt idx="2">
                  <c:v>150731.50799999977</c:v>
                </c:pt>
                <c:pt idx="3">
                  <c:v>188043.27119999973</c:v>
                </c:pt>
                <c:pt idx="4">
                  <c:v>233993.14935999969</c:v>
                </c:pt>
                <c:pt idx="5">
                  <c:v>261331.61414399996</c:v>
                </c:pt>
                <c:pt idx="6">
                  <c:v>289970.04826079996</c:v>
                </c:pt>
              </c:numCache>
            </c:numRef>
          </c:val>
          <c:extLst>
            <c:ext xmlns:c16="http://schemas.microsoft.com/office/drawing/2014/chart" uri="{C3380CC4-5D6E-409C-BE32-E72D297353CC}">
              <c16:uniqueId val="{00000002-91B9-487E-91F6-374CB6F88B0B}"/>
            </c:ext>
          </c:extLst>
        </c:ser>
        <c:dLbls>
          <c:showLegendKey val="0"/>
          <c:showVal val="0"/>
          <c:showCatName val="0"/>
          <c:showSerName val="0"/>
          <c:showPercent val="0"/>
          <c:showBubbleSize val="0"/>
        </c:dLbls>
        <c:gapWidth val="150"/>
        <c:overlap val="100"/>
        <c:axId val="216876896"/>
        <c:axId val="216877288"/>
      </c:barChart>
      <c:catAx>
        <c:axId val="216876896"/>
        <c:scaling>
          <c:orientation val="minMax"/>
        </c:scaling>
        <c:delete val="0"/>
        <c:axPos val="b"/>
        <c:numFmt formatCode="General" sourceLinked="1"/>
        <c:majorTickMark val="out"/>
        <c:minorTickMark val="none"/>
        <c:tickLblPos val="nextTo"/>
        <c:crossAx val="216877288"/>
        <c:crosses val="autoZero"/>
        <c:auto val="1"/>
        <c:lblAlgn val="ctr"/>
        <c:lblOffset val="100"/>
        <c:noMultiLvlLbl val="0"/>
      </c:catAx>
      <c:valAx>
        <c:axId val="216877288"/>
        <c:scaling>
          <c:orientation val="minMax"/>
        </c:scaling>
        <c:delete val="0"/>
        <c:axPos val="l"/>
        <c:majorGridlines/>
        <c:title>
          <c:tx>
            <c:rich>
              <a:bodyPr rot="-5400000" vert="horz"/>
              <a:lstStyle/>
              <a:p>
                <a:pPr>
                  <a:defRPr/>
                </a:pPr>
                <a:r>
                  <a:rPr lang="en-US"/>
                  <a:t>Enterprise owned In-Building Radio Node Shipments</a:t>
                </a:r>
              </a:p>
            </c:rich>
          </c:tx>
          <c:overlay val="0"/>
        </c:title>
        <c:numFmt formatCode="#,##0.0,,&quot; M&quot;" sourceLinked="0"/>
        <c:majorTickMark val="out"/>
        <c:minorTickMark val="none"/>
        <c:tickLblPos val="nextTo"/>
        <c:crossAx val="216876896"/>
        <c:crosses val="autoZero"/>
        <c:crossBetween val="between"/>
      </c:valAx>
    </c:plotArea>
    <c:legend>
      <c:legendPos val="r"/>
      <c:layout>
        <c:manualLayout>
          <c:xMode val="edge"/>
          <c:yMode val="edge"/>
          <c:x val="0.78321735759419064"/>
          <c:y val="0.28009688535233301"/>
          <c:w val="0.21678264240580933"/>
          <c:h val="0.42922042250004161"/>
        </c:manualLayout>
      </c:layout>
      <c:overlay val="0"/>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2.jpeg"/><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image" Target="../media/image2.jpeg"/><Relationship Id="rId1" Type="http://schemas.openxmlformats.org/officeDocument/2006/relationships/chart" Target="../charts/chart12.xml"/><Relationship Id="rId4"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image" Target="../media/image4.jpeg"/><Relationship Id="rId4"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image" Target="../media/image5.jpeg"/><Relationship Id="rId5" Type="http://schemas.openxmlformats.org/officeDocument/2006/relationships/chart" Target="../charts/chart21.xml"/><Relationship Id="rId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editAs="oneCell">
    <xdr:from>
      <xdr:col>0</xdr:col>
      <xdr:colOff>600075</xdr:colOff>
      <xdr:row>2</xdr:row>
      <xdr:rowOff>9525</xdr:rowOff>
    </xdr:from>
    <xdr:to>
      <xdr:col>5</xdr:col>
      <xdr:colOff>234315</xdr:colOff>
      <xdr:row>9</xdr:row>
      <xdr:rowOff>28575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0075" y="390525"/>
          <a:ext cx="2705100" cy="13525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4067175</xdr:colOff>
      <xdr:row>0</xdr:row>
      <xdr:rowOff>28575</xdr:rowOff>
    </xdr:from>
    <xdr:to>
      <xdr:col>3</xdr:col>
      <xdr:colOff>38660</xdr:colOff>
      <xdr:row>4</xdr:row>
      <xdr:rowOff>79058</xdr:rowOff>
    </xdr:to>
    <xdr:pic>
      <xdr:nvPicPr>
        <xdr:cNvPr id="2" name="Picture 1">
          <a:extLst>
            <a:ext uri="{FF2B5EF4-FFF2-40B4-BE49-F238E27FC236}">
              <a16:creationId xmlns:a16="http://schemas.microsoft.com/office/drawing/2014/main" id="{DC5C9DB7-0309-444C-9900-DC2A92CB13C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10075" y="28575"/>
          <a:ext cx="1410260" cy="69818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578909</xdr:colOff>
      <xdr:row>0</xdr:row>
      <xdr:rowOff>180975</xdr:rowOff>
    </xdr:from>
    <xdr:to>
      <xdr:col>2</xdr:col>
      <xdr:colOff>2388660</xdr:colOff>
      <xdr:row>4</xdr:row>
      <xdr:rowOff>88143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60826" y="180975"/>
          <a:ext cx="1809751" cy="66916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15</xdr:col>
      <xdr:colOff>283635</xdr:colOff>
      <xdr:row>45</xdr:row>
      <xdr:rowOff>17039</xdr:rowOff>
    </xdr:from>
    <xdr:to>
      <xdr:col>23</xdr:col>
      <xdr:colOff>541866</xdr:colOff>
      <xdr:row>50</xdr:row>
      <xdr:rowOff>2063751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232622</xdr:colOff>
      <xdr:row>7</xdr:row>
      <xdr:rowOff>23283</xdr:rowOff>
    </xdr:from>
    <xdr:to>
      <xdr:col>24</xdr:col>
      <xdr:colOff>52918</xdr:colOff>
      <xdr:row>13</xdr:row>
      <xdr:rowOff>1883833</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239922</xdr:colOff>
      <xdr:row>52</xdr:row>
      <xdr:rowOff>31752</xdr:rowOff>
    </xdr:from>
    <xdr:to>
      <xdr:col>23</xdr:col>
      <xdr:colOff>608541</xdr:colOff>
      <xdr:row>68</xdr:row>
      <xdr:rowOff>137583</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256540</xdr:colOff>
      <xdr:row>70</xdr:row>
      <xdr:rowOff>57996</xdr:rowOff>
    </xdr:from>
    <xdr:to>
      <xdr:col>23</xdr:col>
      <xdr:colOff>582084</xdr:colOff>
      <xdr:row>86</xdr:row>
      <xdr:rowOff>169333</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147955</xdr:colOff>
      <xdr:row>17</xdr:row>
      <xdr:rowOff>23283</xdr:rowOff>
    </xdr:from>
    <xdr:to>
      <xdr:col>23</xdr:col>
      <xdr:colOff>582085</xdr:colOff>
      <xdr:row>24</xdr:row>
      <xdr:rowOff>2074333</xdr:rowOff>
    </xdr:to>
    <xdr:graphicFrame macro="">
      <xdr:nvGraphicFramePr>
        <xdr:cNvPr id="8" name="Chart 7">
          <a:extLst>
            <a:ext uri="{FF2B5EF4-FFF2-40B4-BE49-F238E27FC236}">
              <a16:creationId xmlns:a16="http://schemas.microsoft.com/office/drawing/2014/main" id="{0882171E-CB25-4219-B2D8-147478A44E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150813</xdr:colOff>
      <xdr:row>27</xdr:row>
      <xdr:rowOff>55562</xdr:rowOff>
    </xdr:from>
    <xdr:to>
      <xdr:col>23</xdr:col>
      <xdr:colOff>584943</xdr:colOff>
      <xdr:row>42</xdr:row>
      <xdr:rowOff>201612</xdr:rowOff>
    </xdr:to>
    <xdr:graphicFrame macro="">
      <xdr:nvGraphicFramePr>
        <xdr:cNvPr id="12" name="Chart 11">
          <a:extLst>
            <a:ext uri="{FF2B5EF4-FFF2-40B4-BE49-F238E27FC236}">
              <a16:creationId xmlns:a16="http://schemas.microsoft.com/office/drawing/2014/main" id="{FF80F679-168F-4F0A-972B-9C6B9FDF9A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166689</xdr:colOff>
      <xdr:row>27</xdr:row>
      <xdr:rowOff>23812</xdr:rowOff>
    </xdr:from>
    <xdr:to>
      <xdr:col>32</xdr:col>
      <xdr:colOff>600819</xdr:colOff>
      <xdr:row>42</xdr:row>
      <xdr:rowOff>169862</xdr:rowOff>
    </xdr:to>
    <xdr:graphicFrame macro="">
      <xdr:nvGraphicFramePr>
        <xdr:cNvPr id="10" name="Chart 9">
          <a:extLst>
            <a:ext uri="{FF2B5EF4-FFF2-40B4-BE49-F238E27FC236}">
              <a16:creationId xmlns:a16="http://schemas.microsoft.com/office/drawing/2014/main" id="{08B1A938-DB0A-4030-ADEC-D669C3B5C1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34</xdr:col>
      <xdr:colOff>71437</xdr:colOff>
      <xdr:row>27</xdr:row>
      <xdr:rowOff>59531</xdr:rowOff>
    </xdr:from>
    <xdr:to>
      <xdr:col>42</xdr:col>
      <xdr:colOff>505567</xdr:colOff>
      <xdr:row>42</xdr:row>
      <xdr:rowOff>205581</xdr:rowOff>
    </xdr:to>
    <xdr:graphicFrame macro="">
      <xdr:nvGraphicFramePr>
        <xdr:cNvPr id="13" name="Chart 12">
          <a:extLst>
            <a:ext uri="{FF2B5EF4-FFF2-40B4-BE49-F238E27FC236}">
              <a16:creationId xmlns:a16="http://schemas.microsoft.com/office/drawing/2014/main" id="{1804ABC7-6775-4B38-A7FF-EAFDFD8A3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44</xdr:col>
      <xdr:colOff>107156</xdr:colOff>
      <xdr:row>27</xdr:row>
      <xdr:rowOff>95250</xdr:rowOff>
    </xdr:from>
    <xdr:to>
      <xdr:col>52</xdr:col>
      <xdr:colOff>541286</xdr:colOff>
      <xdr:row>42</xdr:row>
      <xdr:rowOff>241300</xdr:rowOff>
    </xdr:to>
    <xdr:graphicFrame macro="">
      <xdr:nvGraphicFramePr>
        <xdr:cNvPr id="14" name="Chart 13">
          <a:extLst>
            <a:ext uri="{FF2B5EF4-FFF2-40B4-BE49-F238E27FC236}">
              <a16:creationId xmlns:a16="http://schemas.microsoft.com/office/drawing/2014/main" id="{DAE1C6C3-2002-450E-A723-7E6819E476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125015</xdr:colOff>
      <xdr:row>17</xdr:row>
      <xdr:rowOff>39291</xdr:rowOff>
    </xdr:from>
    <xdr:to>
      <xdr:col>31</xdr:col>
      <xdr:colOff>446483</xdr:colOff>
      <xdr:row>24</xdr:row>
      <xdr:rowOff>1829991</xdr:rowOff>
    </xdr:to>
    <xdr:graphicFrame macro="">
      <xdr:nvGraphicFramePr>
        <xdr:cNvPr id="6" name="Chart 5">
          <a:extLst>
            <a:ext uri="{FF2B5EF4-FFF2-40B4-BE49-F238E27FC236}">
              <a16:creationId xmlns:a16="http://schemas.microsoft.com/office/drawing/2014/main" id="{4C01F5A2-51E9-431C-854E-ED2F7FA79A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4</xdr:col>
      <xdr:colOff>11907</xdr:colOff>
      <xdr:row>1</xdr:row>
      <xdr:rowOff>23813</xdr:rowOff>
    </xdr:from>
    <xdr:to>
      <xdr:col>5</xdr:col>
      <xdr:colOff>517292</xdr:colOff>
      <xdr:row>4</xdr:row>
      <xdr:rowOff>150496</xdr:rowOff>
    </xdr:to>
    <xdr:pic>
      <xdr:nvPicPr>
        <xdr:cNvPr id="16" name="Picture 15">
          <a:extLst>
            <a:ext uri="{FF2B5EF4-FFF2-40B4-BE49-F238E27FC236}">
              <a16:creationId xmlns:a16="http://schemas.microsoft.com/office/drawing/2014/main" id="{A05D1E1D-7D22-4629-B724-47A5947E4DBD}"/>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3833813" y="214313"/>
          <a:ext cx="1410260" cy="698183"/>
        </a:xfrm>
        <a:prstGeom prst="rect">
          <a:avLst/>
        </a:prstGeom>
      </xdr:spPr>
    </xdr:pic>
    <xdr:clientData/>
  </xdr:twoCellAnchor>
  <xdr:twoCellAnchor>
    <xdr:from>
      <xdr:col>32</xdr:col>
      <xdr:colOff>166687</xdr:colOff>
      <xdr:row>17</xdr:row>
      <xdr:rowOff>11906</xdr:rowOff>
    </xdr:from>
    <xdr:to>
      <xdr:col>39</xdr:col>
      <xdr:colOff>488155</xdr:colOff>
      <xdr:row>24</xdr:row>
      <xdr:rowOff>1802606</xdr:rowOff>
    </xdr:to>
    <xdr:graphicFrame macro="">
      <xdr:nvGraphicFramePr>
        <xdr:cNvPr id="17" name="Chart 16">
          <a:extLst>
            <a:ext uri="{FF2B5EF4-FFF2-40B4-BE49-F238E27FC236}">
              <a16:creationId xmlns:a16="http://schemas.microsoft.com/office/drawing/2014/main" id="{EFE70C51-4241-4983-9AD2-3593C39813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137045</xdr:colOff>
      <xdr:row>9</xdr:row>
      <xdr:rowOff>22412</xdr:rowOff>
    </xdr:from>
    <xdr:to>
      <xdr:col>23</xdr:col>
      <xdr:colOff>123265</xdr:colOff>
      <xdr:row>15</xdr:row>
      <xdr:rowOff>2084293</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1008529</xdr:colOff>
      <xdr:row>0</xdr:row>
      <xdr:rowOff>10645</xdr:rowOff>
    </xdr:from>
    <xdr:to>
      <xdr:col>4</xdr:col>
      <xdr:colOff>379319</xdr:colOff>
      <xdr:row>3</xdr:row>
      <xdr:rowOff>137328</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910853" y="10645"/>
          <a:ext cx="1410260" cy="698183"/>
        </a:xfrm>
        <a:prstGeom prst="rect">
          <a:avLst/>
        </a:prstGeom>
      </xdr:spPr>
    </xdr:pic>
    <xdr:clientData/>
  </xdr:twoCellAnchor>
  <xdr:twoCellAnchor>
    <xdr:from>
      <xdr:col>14</xdr:col>
      <xdr:colOff>258182</xdr:colOff>
      <xdr:row>18</xdr:row>
      <xdr:rowOff>46617</xdr:rowOff>
    </xdr:from>
    <xdr:to>
      <xdr:col>23</xdr:col>
      <xdr:colOff>410583</xdr:colOff>
      <xdr:row>35</xdr:row>
      <xdr:rowOff>145677</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292250</xdr:colOff>
      <xdr:row>40</xdr:row>
      <xdr:rowOff>67684</xdr:rowOff>
    </xdr:from>
    <xdr:to>
      <xdr:col>23</xdr:col>
      <xdr:colOff>324635</xdr:colOff>
      <xdr:row>58</xdr:row>
      <xdr:rowOff>56030</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314113</xdr:colOff>
      <xdr:row>1</xdr:row>
      <xdr:rowOff>22649</xdr:rowOff>
    </xdr:from>
    <xdr:to>
      <xdr:col>5</xdr:col>
      <xdr:colOff>870586</xdr:colOff>
      <xdr:row>4</xdr:row>
      <xdr:rowOff>112697</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37280" y="213149"/>
          <a:ext cx="1487806" cy="661548"/>
        </a:xfrm>
        <a:prstGeom prst="rect">
          <a:avLst/>
        </a:prstGeom>
      </xdr:spPr>
    </xdr:pic>
    <xdr:clientData/>
  </xdr:twoCellAnchor>
  <xdr:twoCellAnchor>
    <xdr:from>
      <xdr:col>14</xdr:col>
      <xdr:colOff>86781</xdr:colOff>
      <xdr:row>30</xdr:row>
      <xdr:rowOff>26458</xdr:rowOff>
    </xdr:from>
    <xdr:to>
      <xdr:col>23</xdr:col>
      <xdr:colOff>334431</xdr:colOff>
      <xdr:row>38</xdr:row>
      <xdr:rowOff>1629834</xdr:rowOff>
    </xdr:to>
    <xdr:graphicFrame macro="">
      <xdr:nvGraphicFramePr>
        <xdr:cNvPr id="7" name="Chart 6">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41</xdr:row>
      <xdr:rowOff>137583</xdr:rowOff>
    </xdr:from>
    <xdr:to>
      <xdr:col>22</xdr:col>
      <xdr:colOff>381213</xdr:colOff>
      <xdr:row>57</xdr:row>
      <xdr:rowOff>146050</xdr:rowOff>
    </xdr:to>
    <xdr:graphicFrame macro="">
      <xdr:nvGraphicFramePr>
        <xdr:cNvPr id="5" name="Chart 4">
          <a:extLst>
            <a:ext uri="{FF2B5EF4-FFF2-40B4-BE49-F238E27FC236}">
              <a16:creationId xmlns:a16="http://schemas.microsoft.com/office/drawing/2014/main" id="{C0B5C659-B716-4D31-B979-97A20C18DB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171450</xdr:colOff>
      <xdr:row>19</xdr:row>
      <xdr:rowOff>47625</xdr:rowOff>
    </xdr:from>
    <xdr:to>
      <xdr:col>23</xdr:col>
      <xdr:colOff>419100</xdr:colOff>
      <xdr:row>27</xdr:row>
      <xdr:rowOff>1830917</xdr:rowOff>
    </xdr:to>
    <xdr:graphicFrame macro="">
      <xdr:nvGraphicFramePr>
        <xdr:cNvPr id="8" name="Chart 7">
          <a:extLst>
            <a:ext uri="{FF2B5EF4-FFF2-40B4-BE49-F238E27FC236}">
              <a16:creationId xmlns:a16="http://schemas.microsoft.com/office/drawing/2014/main" id="{56D5AD59-85B9-4560-B397-F8C9858185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13759</xdr:colOff>
      <xdr:row>1</xdr:row>
      <xdr:rowOff>188383</xdr:rowOff>
    </xdr:from>
    <xdr:to>
      <xdr:col>5</xdr:col>
      <xdr:colOff>576793</xdr:colOff>
      <xdr:row>5</xdr:row>
      <xdr:rowOff>95551</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02592" y="378883"/>
          <a:ext cx="1430868" cy="669168"/>
        </a:xfrm>
        <a:prstGeom prst="rect">
          <a:avLst/>
        </a:prstGeom>
      </xdr:spPr>
    </xdr:pic>
    <xdr:clientData/>
  </xdr:twoCellAnchor>
  <xdr:twoCellAnchor>
    <xdr:from>
      <xdr:col>14</xdr:col>
      <xdr:colOff>251037</xdr:colOff>
      <xdr:row>10</xdr:row>
      <xdr:rowOff>22860</xdr:rowOff>
    </xdr:from>
    <xdr:to>
      <xdr:col>23</xdr:col>
      <xdr:colOff>201084</xdr:colOff>
      <xdr:row>21</xdr:row>
      <xdr:rowOff>1079500</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360258</xdr:colOff>
      <xdr:row>39</xdr:row>
      <xdr:rowOff>19897</xdr:rowOff>
    </xdr:from>
    <xdr:to>
      <xdr:col>23</xdr:col>
      <xdr:colOff>518584</xdr:colOff>
      <xdr:row>53</xdr:row>
      <xdr:rowOff>95250</xdr:rowOff>
    </xdr:to>
    <xdr:graphicFrame macro="">
      <xdr:nvGraphicFramePr>
        <xdr:cNvPr id="5" name="Chart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359833</xdr:colOff>
      <xdr:row>32</xdr:row>
      <xdr:rowOff>25399</xdr:rowOff>
    </xdr:from>
    <xdr:to>
      <xdr:col>23</xdr:col>
      <xdr:colOff>317500</xdr:colOff>
      <xdr:row>36</xdr:row>
      <xdr:rowOff>2497666</xdr:rowOff>
    </xdr:to>
    <xdr:graphicFrame macro="">
      <xdr:nvGraphicFramePr>
        <xdr:cNvPr id="2" name="Chart 1">
          <a:extLst>
            <a:ext uri="{FF2B5EF4-FFF2-40B4-BE49-F238E27FC236}">
              <a16:creationId xmlns:a16="http://schemas.microsoft.com/office/drawing/2014/main" id="{912569B6-5B26-4120-8864-9650A5223A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222250</xdr:colOff>
      <xdr:row>24</xdr:row>
      <xdr:rowOff>52917</xdr:rowOff>
    </xdr:from>
    <xdr:to>
      <xdr:col>23</xdr:col>
      <xdr:colOff>180130</xdr:colOff>
      <xdr:row>28</xdr:row>
      <xdr:rowOff>2254251</xdr:rowOff>
    </xdr:to>
    <xdr:graphicFrame macro="">
      <xdr:nvGraphicFramePr>
        <xdr:cNvPr id="6" name="Chart 5">
          <a:extLst>
            <a:ext uri="{FF2B5EF4-FFF2-40B4-BE49-F238E27FC236}">
              <a16:creationId xmlns:a16="http://schemas.microsoft.com/office/drawing/2014/main" id="{AE111987-27E2-4229-BD4B-7F5A0841DB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kyung@mobile-experts.ne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9"/>
  <sheetViews>
    <sheetView tabSelected="1" workbookViewId="0">
      <selection activeCell="I13" sqref="I13"/>
    </sheetView>
  </sheetViews>
  <sheetFormatPr defaultRowHeight="15" x14ac:dyDescent="0.25"/>
  <cols>
    <col min="2" max="2" width="9.28515625" bestFit="1" customWidth="1"/>
  </cols>
  <sheetData>
    <row r="1" spans="1:12" x14ac:dyDescent="0.25">
      <c r="A1" s="1"/>
      <c r="B1" s="1"/>
      <c r="C1" s="1"/>
      <c r="D1" s="1"/>
      <c r="E1" s="1"/>
      <c r="F1" s="1"/>
      <c r="G1" s="1"/>
      <c r="H1" s="1"/>
      <c r="I1" s="1"/>
      <c r="J1" s="1"/>
      <c r="K1" s="1"/>
      <c r="L1" s="1"/>
    </row>
    <row r="2" spans="1:12" x14ac:dyDescent="0.25">
      <c r="A2" s="1"/>
      <c r="B2" s="1"/>
      <c r="C2" s="1"/>
      <c r="D2" s="1"/>
      <c r="E2" s="1"/>
      <c r="F2" s="1"/>
      <c r="G2" s="1"/>
      <c r="H2" s="1"/>
      <c r="I2" s="1"/>
      <c r="J2" s="1"/>
      <c r="K2" s="1"/>
      <c r="L2" s="1"/>
    </row>
    <row r="3" spans="1:12" x14ac:dyDescent="0.25">
      <c r="A3" s="1"/>
      <c r="B3" s="1"/>
      <c r="C3" s="1"/>
      <c r="D3" s="1"/>
      <c r="E3" s="1"/>
      <c r="F3" s="1"/>
      <c r="G3" s="1"/>
      <c r="H3" s="1"/>
      <c r="I3" s="1"/>
      <c r="J3" s="1"/>
      <c r="K3" s="1"/>
      <c r="L3" s="1"/>
    </row>
    <row r="4" spans="1:12" x14ac:dyDescent="0.25">
      <c r="A4" s="1"/>
      <c r="B4" s="1"/>
      <c r="C4" s="1"/>
      <c r="D4" s="1"/>
      <c r="E4" s="1"/>
      <c r="F4" s="1"/>
      <c r="G4" s="1"/>
      <c r="H4" s="1"/>
      <c r="I4" s="1"/>
      <c r="J4" s="1"/>
      <c r="K4" s="1"/>
      <c r="L4" s="1"/>
    </row>
    <row r="5" spans="1:12" x14ac:dyDescent="0.25">
      <c r="A5" s="1"/>
      <c r="B5" s="1"/>
      <c r="C5" s="1"/>
      <c r="D5" s="1"/>
      <c r="E5" s="1"/>
      <c r="F5" s="1"/>
      <c r="G5" s="1"/>
      <c r="H5" s="1"/>
      <c r="I5" s="1"/>
      <c r="J5" s="1"/>
      <c r="K5" s="1"/>
      <c r="L5" s="1"/>
    </row>
    <row r="6" spans="1:12" x14ac:dyDescent="0.25">
      <c r="A6" s="1"/>
      <c r="B6" s="1"/>
      <c r="C6" s="1"/>
      <c r="D6" s="1"/>
      <c r="E6" s="1"/>
      <c r="F6" s="1"/>
      <c r="G6" s="1"/>
      <c r="H6" s="1"/>
      <c r="I6" s="1"/>
      <c r="J6" s="1"/>
      <c r="K6" s="1"/>
      <c r="L6" s="1"/>
    </row>
    <row r="7" spans="1:12" x14ac:dyDescent="0.25">
      <c r="A7" s="1"/>
      <c r="B7" s="1"/>
      <c r="C7" s="1"/>
      <c r="D7" s="1"/>
      <c r="E7" s="1"/>
      <c r="F7" s="1"/>
      <c r="G7" s="1"/>
      <c r="H7" s="1"/>
      <c r="I7" s="1"/>
      <c r="J7" s="1"/>
      <c r="K7" s="1"/>
      <c r="L7" s="1"/>
    </row>
    <row r="8" spans="1:12" x14ac:dyDescent="0.25">
      <c r="A8" s="1"/>
      <c r="B8" s="1"/>
      <c r="C8" s="1"/>
      <c r="D8" s="1"/>
      <c r="E8" s="1"/>
      <c r="F8" s="1"/>
      <c r="G8" s="1"/>
      <c r="H8" s="1"/>
      <c r="I8" s="1"/>
      <c r="J8" s="1"/>
      <c r="K8" s="1"/>
      <c r="L8" s="1"/>
    </row>
    <row r="9" spans="1:12" x14ac:dyDescent="0.25">
      <c r="A9" s="1"/>
      <c r="B9" s="1"/>
      <c r="C9" s="1"/>
      <c r="D9" s="1"/>
      <c r="E9" s="1"/>
      <c r="F9" s="1"/>
      <c r="G9" s="1"/>
      <c r="H9" s="1"/>
      <c r="I9" s="44"/>
      <c r="J9" s="1"/>
      <c r="K9" s="1"/>
    </row>
    <row r="10" spans="1:12" x14ac:dyDescent="0.25">
      <c r="A10" s="1"/>
      <c r="B10" s="1"/>
      <c r="C10" s="1"/>
      <c r="D10" s="1"/>
      <c r="E10" s="1"/>
      <c r="F10" s="1"/>
      <c r="G10" s="1"/>
      <c r="H10" s="1"/>
      <c r="I10" s="1"/>
      <c r="J10" s="1"/>
      <c r="K10" s="1"/>
      <c r="L10" s="1"/>
    </row>
    <row r="11" spans="1:12" x14ac:dyDescent="0.25">
      <c r="A11" s="1"/>
      <c r="B11" s="65" t="s">
        <v>57</v>
      </c>
      <c r="C11" s="1"/>
      <c r="D11" s="1"/>
      <c r="E11" s="1"/>
      <c r="F11" s="1"/>
      <c r="G11" s="1"/>
      <c r="H11" s="1"/>
      <c r="I11" s="1"/>
      <c r="J11" s="1"/>
      <c r="K11" s="1"/>
      <c r="L11" s="1"/>
    </row>
    <row r="12" spans="1:12" x14ac:dyDescent="0.25">
      <c r="A12" s="1"/>
      <c r="B12" s="12">
        <v>43223</v>
      </c>
      <c r="C12" s="65" t="s">
        <v>71</v>
      </c>
      <c r="D12" s="1"/>
      <c r="E12" s="1"/>
      <c r="F12" s="1"/>
      <c r="H12" s="90" t="s">
        <v>8</v>
      </c>
      <c r="I12" s="102" t="s">
        <v>123</v>
      </c>
      <c r="J12" s="1"/>
      <c r="K12" s="1"/>
      <c r="L12" s="1"/>
    </row>
    <row r="13" spans="1:12" x14ac:dyDescent="0.25">
      <c r="A13" s="1"/>
      <c r="B13" s="1"/>
      <c r="C13" s="1"/>
      <c r="D13" s="1"/>
      <c r="E13" s="1"/>
      <c r="F13" s="1"/>
      <c r="G13" s="1"/>
      <c r="H13" s="1"/>
      <c r="I13" s="1"/>
      <c r="J13" s="1"/>
      <c r="K13" s="1"/>
      <c r="L13" s="1"/>
    </row>
    <row r="14" spans="1:12" x14ac:dyDescent="0.25">
      <c r="A14" s="1"/>
      <c r="B14" s="11"/>
      <c r="C14" s="1"/>
      <c r="D14" s="1"/>
      <c r="E14" s="1"/>
      <c r="F14" s="1"/>
      <c r="G14" s="1"/>
      <c r="H14" s="1"/>
      <c r="I14" s="1"/>
      <c r="J14" s="1"/>
      <c r="K14" s="1"/>
      <c r="L14" s="1"/>
    </row>
    <row r="15" spans="1:12" x14ac:dyDescent="0.25">
      <c r="A15" s="1"/>
      <c r="B15" s="65" t="s">
        <v>120</v>
      </c>
      <c r="C15" s="1"/>
      <c r="D15" s="1"/>
      <c r="E15" s="1"/>
      <c r="F15" s="1"/>
      <c r="G15" s="1"/>
      <c r="H15" s="1"/>
      <c r="I15" s="1"/>
      <c r="J15" s="1"/>
      <c r="K15" s="1"/>
      <c r="L15" s="1"/>
    </row>
    <row r="16" spans="1:12" x14ac:dyDescent="0.25">
      <c r="A16" s="1"/>
      <c r="B16" s="1" t="s">
        <v>9</v>
      </c>
      <c r="C16" s="1"/>
      <c r="D16" s="1"/>
      <c r="E16" s="1"/>
      <c r="F16" s="1"/>
      <c r="G16" s="1"/>
      <c r="H16" s="1"/>
      <c r="I16" s="1"/>
      <c r="J16" s="1"/>
      <c r="K16" s="1"/>
      <c r="L16" s="1"/>
    </row>
    <row r="17" spans="1:12" x14ac:dyDescent="0.25">
      <c r="A17" s="1"/>
      <c r="B17" s="68" t="s">
        <v>58</v>
      </c>
      <c r="C17" s="1"/>
      <c r="D17" s="1"/>
      <c r="E17" s="1"/>
      <c r="F17" s="1"/>
      <c r="G17" s="1"/>
      <c r="H17" s="1"/>
      <c r="I17" s="1"/>
      <c r="J17" s="1"/>
      <c r="K17" s="1"/>
      <c r="L17" s="1"/>
    </row>
    <row r="18" spans="1:12" x14ac:dyDescent="0.25">
      <c r="A18" s="1"/>
      <c r="B18" s="1"/>
      <c r="C18" s="1"/>
      <c r="D18" s="1"/>
      <c r="E18" s="1"/>
      <c r="F18" s="1"/>
      <c r="G18" s="1"/>
      <c r="H18" s="1"/>
      <c r="I18" s="1"/>
      <c r="J18" s="1"/>
      <c r="K18" s="1"/>
      <c r="L18" s="1"/>
    </row>
    <row r="19" spans="1:12" ht="82.5" customHeight="1" x14ac:dyDescent="0.25">
      <c r="A19" s="1"/>
      <c r="B19" s="105" t="s">
        <v>119</v>
      </c>
      <c r="C19" s="105"/>
      <c r="D19" s="105"/>
      <c r="E19" s="105"/>
      <c r="F19" s="105"/>
      <c r="G19" s="105"/>
      <c r="H19" s="105"/>
      <c r="I19" s="1"/>
      <c r="J19" s="1"/>
      <c r="K19" s="1"/>
      <c r="L19" s="1"/>
    </row>
  </sheetData>
  <mergeCells count="1">
    <mergeCell ref="B19:H19"/>
  </mergeCells>
  <hyperlinks>
    <hyperlink ref="B17" r:id="rId1" xr:uid="{00000000-0004-0000-0000-000001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F37"/>
  <sheetViews>
    <sheetView topLeftCell="B1" workbookViewId="0">
      <selection activeCell="E2" sqref="E2"/>
    </sheetView>
  </sheetViews>
  <sheetFormatPr defaultRowHeight="12.75" x14ac:dyDescent="0.2"/>
  <cols>
    <col min="1" max="2" width="2.5703125" style="7" customWidth="1"/>
    <col min="3" max="3" width="81.5703125" style="7" customWidth="1"/>
    <col min="4" max="4" width="74.42578125" style="7" customWidth="1"/>
    <col min="5" max="256" width="9.140625" style="7"/>
    <col min="257" max="258" width="2.5703125" style="7" customWidth="1"/>
    <col min="259" max="259" width="92.42578125" style="7" customWidth="1"/>
    <col min="260" max="260" width="38.42578125" style="7" customWidth="1"/>
    <col min="261" max="512" width="9.140625" style="7"/>
    <col min="513" max="514" width="2.5703125" style="7" customWidth="1"/>
    <col min="515" max="515" width="92.42578125" style="7" customWidth="1"/>
    <col min="516" max="516" width="38.42578125" style="7" customWidth="1"/>
    <col min="517" max="768" width="9.140625" style="7"/>
    <col min="769" max="770" width="2.5703125" style="7" customWidth="1"/>
    <col min="771" max="771" width="92.42578125" style="7" customWidth="1"/>
    <col min="772" max="772" width="38.42578125" style="7" customWidth="1"/>
    <col min="773" max="1024" width="9.140625" style="7"/>
    <col min="1025" max="1026" width="2.5703125" style="7" customWidth="1"/>
    <col min="1027" max="1027" width="92.42578125" style="7" customWidth="1"/>
    <col min="1028" max="1028" width="38.42578125" style="7" customWidth="1"/>
    <col min="1029" max="1280" width="9.140625" style="7"/>
    <col min="1281" max="1282" width="2.5703125" style="7" customWidth="1"/>
    <col min="1283" max="1283" width="92.42578125" style="7" customWidth="1"/>
    <col min="1284" max="1284" width="38.42578125" style="7" customWidth="1"/>
    <col min="1285" max="1536" width="9.140625" style="7"/>
    <col min="1537" max="1538" width="2.5703125" style="7" customWidth="1"/>
    <col min="1539" max="1539" width="92.42578125" style="7" customWidth="1"/>
    <col min="1540" max="1540" width="38.42578125" style="7" customWidth="1"/>
    <col min="1541" max="1792" width="9.140625" style="7"/>
    <col min="1793" max="1794" width="2.5703125" style="7" customWidth="1"/>
    <col min="1795" max="1795" width="92.42578125" style="7" customWidth="1"/>
    <col min="1796" max="1796" width="38.42578125" style="7" customWidth="1"/>
    <col min="1797" max="2048" width="9.140625" style="7"/>
    <col min="2049" max="2050" width="2.5703125" style="7" customWidth="1"/>
    <col min="2051" max="2051" width="92.42578125" style="7" customWidth="1"/>
    <col min="2052" max="2052" width="38.42578125" style="7" customWidth="1"/>
    <col min="2053" max="2304" width="9.140625" style="7"/>
    <col min="2305" max="2306" width="2.5703125" style="7" customWidth="1"/>
    <col min="2307" max="2307" width="92.42578125" style="7" customWidth="1"/>
    <col min="2308" max="2308" width="38.42578125" style="7" customWidth="1"/>
    <col min="2309" max="2560" width="9.140625" style="7"/>
    <col min="2561" max="2562" width="2.5703125" style="7" customWidth="1"/>
    <col min="2563" max="2563" width="92.42578125" style="7" customWidth="1"/>
    <col min="2564" max="2564" width="38.42578125" style="7" customWidth="1"/>
    <col min="2565" max="2816" width="9.140625" style="7"/>
    <col min="2817" max="2818" width="2.5703125" style="7" customWidth="1"/>
    <col min="2819" max="2819" width="92.42578125" style="7" customWidth="1"/>
    <col min="2820" max="2820" width="38.42578125" style="7" customWidth="1"/>
    <col min="2821" max="3072" width="9.140625" style="7"/>
    <col min="3073" max="3074" width="2.5703125" style="7" customWidth="1"/>
    <col min="3075" max="3075" width="92.42578125" style="7" customWidth="1"/>
    <col min="3076" max="3076" width="38.42578125" style="7" customWidth="1"/>
    <col min="3077" max="3328" width="9.140625" style="7"/>
    <col min="3329" max="3330" width="2.5703125" style="7" customWidth="1"/>
    <col min="3331" max="3331" width="92.42578125" style="7" customWidth="1"/>
    <col min="3332" max="3332" width="38.42578125" style="7" customWidth="1"/>
    <col min="3333" max="3584" width="9.140625" style="7"/>
    <col min="3585" max="3586" width="2.5703125" style="7" customWidth="1"/>
    <col min="3587" max="3587" width="92.42578125" style="7" customWidth="1"/>
    <col min="3588" max="3588" width="38.42578125" style="7" customWidth="1"/>
    <col min="3589" max="3840" width="9.140625" style="7"/>
    <col min="3841" max="3842" width="2.5703125" style="7" customWidth="1"/>
    <col min="3843" max="3843" width="92.42578125" style="7" customWidth="1"/>
    <col min="3844" max="3844" width="38.42578125" style="7" customWidth="1"/>
    <col min="3845" max="4096" width="9.140625" style="7"/>
    <col min="4097" max="4098" width="2.5703125" style="7" customWidth="1"/>
    <col min="4099" max="4099" width="92.42578125" style="7" customWidth="1"/>
    <col min="4100" max="4100" width="38.42578125" style="7" customWidth="1"/>
    <col min="4101" max="4352" width="9.140625" style="7"/>
    <col min="4353" max="4354" width="2.5703125" style="7" customWidth="1"/>
    <col min="4355" max="4355" width="92.42578125" style="7" customWidth="1"/>
    <col min="4356" max="4356" width="38.42578125" style="7" customWidth="1"/>
    <col min="4357" max="4608" width="9.140625" style="7"/>
    <col min="4609" max="4610" width="2.5703125" style="7" customWidth="1"/>
    <col min="4611" max="4611" width="92.42578125" style="7" customWidth="1"/>
    <col min="4612" max="4612" width="38.42578125" style="7" customWidth="1"/>
    <col min="4613" max="4864" width="9.140625" style="7"/>
    <col min="4865" max="4866" width="2.5703125" style="7" customWidth="1"/>
    <col min="4867" max="4867" width="92.42578125" style="7" customWidth="1"/>
    <col min="4868" max="4868" width="38.42578125" style="7" customWidth="1"/>
    <col min="4869" max="5120" width="9.140625" style="7"/>
    <col min="5121" max="5122" width="2.5703125" style="7" customWidth="1"/>
    <col min="5123" max="5123" width="92.42578125" style="7" customWidth="1"/>
    <col min="5124" max="5124" width="38.42578125" style="7" customWidth="1"/>
    <col min="5125" max="5376" width="9.140625" style="7"/>
    <col min="5377" max="5378" width="2.5703125" style="7" customWidth="1"/>
    <col min="5379" max="5379" width="92.42578125" style="7" customWidth="1"/>
    <col min="5380" max="5380" width="38.42578125" style="7" customWidth="1"/>
    <col min="5381" max="5632" width="9.140625" style="7"/>
    <col min="5633" max="5634" width="2.5703125" style="7" customWidth="1"/>
    <col min="5635" max="5635" width="92.42578125" style="7" customWidth="1"/>
    <col min="5636" max="5636" width="38.42578125" style="7" customWidth="1"/>
    <col min="5637" max="5888" width="9.140625" style="7"/>
    <col min="5889" max="5890" width="2.5703125" style="7" customWidth="1"/>
    <col min="5891" max="5891" width="92.42578125" style="7" customWidth="1"/>
    <col min="5892" max="5892" width="38.42578125" style="7" customWidth="1"/>
    <col min="5893" max="6144" width="9.140625" style="7"/>
    <col min="6145" max="6146" width="2.5703125" style="7" customWidth="1"/>
    <col min="6147" max="6147" width="92.42578125" style="7" customWidth="1"/>
    <col min="6148" max="6148" width="38.42578125" style="7" customWidth="1"/>
    <col min="6149" max="6400" width="9.140625" style="7"/>
    <col min="6401" max="6402" width="2.5703125" style="7" customWidth="1"/>
    <col min="6403" max="6403" width="92.42578125" style="7" customWidth="1"/>
    <col min="6404" max="6404" width="38.42578125" style="7" customWidth="1"/>
    <col min="6405" max="6656" width="9.140625" style="7"/>
    <col min="6657" max="6658" width="2.5703125" style="7" customWidth="1"/>
    <col min="6659" max="6659" width="92.42578125" style="7" customWidth="1"/>
    <col min="6660" max="6660" width="38.42578125" style="7" customWidth="1"/>
    <col min="6661" max="6912" width="9.140625" style="7"/>
    <col min="6913" max="6914" width="2.5703125" style="7" customWidth="1"/>
    <col min="6915" max="6915" width="92.42578125" style="7" customWidth="1"/>
    <col min="6916" max="6916" width="38.42578125" style="7" customWidth="1"/>
    <col min="6917" max="7168" width="9.140625" style="7"/>
    <col min="7169" max="7170" width="2.5703125" style="7" customWidth="1"/>
    <col min="7171" max="7171" width="92.42578125" style="7" customWidth="1"/>
    <col min="7172" max="7172" width="38.42578125" style="7" customWidth="1"/>
    <col min="7173" max="7424" width="9.140625" style="7"/>
    <col min="7425" max="7426" width="2.5703125" style="7" customWidth="1"/>
    <col min="7427" max="7427" width="92.42578125" style="7" customWidth="1"/>
    <col min="7428" max="7428" width="38.42578125" style="7" customWidth="1"/>
    <col min="7429" max="7680" width="9.140625" style="7"/>
    <col min="7681" max="7682" width="2.5703125" style="7" customWidth="1"/>
    <col min="7683" max="7683" width="92.42578125" style="7" customWidth="1"/>
    <col min="7684" max="7684" width="38.42578125" style="7" customWidth="1"/>
    <col min="7685" max="7936" width="9.140625" style="7"/>
    <col min="7937" max="7938" width="2.5703125" style="7" customWidth="1"/>
    <col min="7939" max="7939" width="92.42578125" style="7" customWidth="1"/>
    <col min="7940" max="7940" width="38.42578125" style="7" customWidth="1"/>
    <col min="7941" max="8192" width="9.140625" style="7"/>
    <col min="8193" max="8194" width="2.5703125" style="7" customWidth="1"/>
    <col min="8195" max="8195" width="92.42578125" style="7" customWidth="1"/>
    <col min="8196" max="8196" width="38.42578125" style="7" customWidth="1"/>
    <col min="8197" max="8448" width="9.140625" style="7"/>
    <col min="8449" max="8450" width="2.5703125" style="7" customWidth="1"/>
    <col min="8451" max="8451" width="92.42578125" style="7" customWidth="1"/>
    <col min="8452" max="8452" width="38.42578125" style="7" customWidth="1"/>
    <col min="8453" max="8704" width="9.140625" style="7"/>
    <col min="8705" max="8706" width="2.5703125" style="7" customWidth="1"/>
    <col min="8707" max="8707" width="92.42578125" style="7" customWidth="1"/>
    <col min="8708" max="8708" width="38.42578125" style="7" customWidth="1"/>
    <col min="8709" max="8960" width="9.140625" style="7"/>
    <col min="8961" max="8962" width="2.5703125" style="7" customWidth="1"/>
    <col min="8963" max="8963" width="92.42578125" style="7" customWidth="1"/>
    <col min="8964" max="8964" width="38.42578125" style="7" customWidth="1"/>
    <col min="8965" max="9216" width="9.140625" style="7"/>
    <col min="9217" max="9218" width="2.5703125" style="7" customWidth="1"/>
    <col min="9219" max="9219" width="92.42578125" style="7" customWidth="1"/>
    <col min="9220" max="9220" width="38.42578125" style="7" customWidth="1"/>
    <col min="9221" max="9472" width="9.140625" style="7"/>
    <col min="9473" max="9474" width="2.5703125" style="7" customWidth="1"/>
    <col min="9475" max="9475" width="92.42578125" style="7" customWidth="1"/>
    <col min="9476" max="9476" width="38.42578125" style="7" customWidth="1"/>
    <col min="9477" max="9728" width="9.140625" style="7"/>
    <col min="9729" max="9730" width="2.5703125" style="7" customWidth="1"/>
    <col min="9731" max="9731" width="92.42578125" style="7" customWidth="1"/>
    <col min="9732" max="9732" width="38.42578125" style="7" customWidth="1"/>
    <col min="9733" max="9984" width="9.140625" style="7"/>
    <col min="9985" max="9986" width="2.5703125" style="7" customWidth="1"/>
    <col min="9987" max="9987" width="92.42578125" style="7" customWidth="1"/>
    <col min="9988" max="9988" width="38.42578125" style="7" customWidth="1"/>
    <col min="9989" max="10240" width="9.140625" style="7"/>
    <col min="10241" max="10242" width="2.5703125" style="7" customWidth="1"/>
    <col min="10243" max="10243" width="92.42578125" style="7" customWidth="1"/>
    <col min="10244" max="10244" width="38.42578125" style="7" customWidth="1"/>
    <col min="10245" max="10496" width="9.140625" style="7"/>
    <col min="10497" max="10498" width="2.5703125" style="7" customWidth="1"/>
    <col min="10499" max="10499" width="92.42578125" style="7" customWidth="1"/>
    <col min="10500" max="10500" width="38.42578125" style="7" customWidth="1"/>
    <col min="10501" max="10752" width="9.140625" style="7"/>
    <col min="10753" max="10754" width="2.5703125" style="7" customWidth="1"/>
    <col min="10755" max="10755" width="92.42578125" style="7" customWidth="1"/>
    <col min="10756" max="10756" width="38.42578125" style="7" customWidth="1"/>
    <col min="10757" max="11008" width="9.140625" style="7"/>
    <col min="11009" max="11010" width="2.5703125" style="7" customWidth="1"/>
    <col min="11011" max="11011" width="92.42578125" style="7" customWidth="1"/>
    <col min="11012" max="11012" width="38.42578125" style="7" customWidth="1"/>
    <col min="11013" max="11264" width="9.140625" style="7"/>
    <col min="11265" max="11266" width="2.5703125" style="7" customWidth="1"/>
    <col min="11267" max="11267" width="92.42578125" style="7" customWidth="1"/>
    <col min="11268" max="11268" width="38.42578125" style="7" customWidth="1"/>
    <col min="11269" max="11520" width="9.140625" style="7"/>
    <col min="11521" max="11522" width="2.5703125" style="7" customWidth="1"/>
    <col min="11523" max="11523" width="92.42578125" style="7" customWidth="1"/>
    <col min="11524" max="11524" width="38.42578125" style="7" customWidth="1"/>
    <col min="11525" max="11776" width="9.140625" style="7"/>
    <col min="11777" max="11778" width="2.5703125" style="7" customWidth="1"/>
    <col min="11779" max="11779" width="92.42578125" style="7" customWidth="1"/>
    <col min="11780" max="11780" width="38.42578125" style="7" customWidth="1"/>
    <col min="11781" max="12032" width="9.140625" style="7"/>
    <col min="12033" max="12034" width="2.5703125" style="7" customWidth="1"/>
    <col min="12035" max="12035" width="92.42578125" style="7" customWidth="1"/>
    <col min="12036" max="12036" width="38.42578125" style="7" customWidth="1"/>
    <col min="12037" max="12288" width="9.140625" style="7"/>
    <col min="12289" max="12290" width="2.5703125" style="7" customWidth="1"/>
    <col min="12291" max="12291" width="92.42578125" style="7" customWidth="1"/>
    <col min="12292" max="12292" width="38.42578125" style="7" customWidth="1"/>
    <col min="12293" max="12544" width="9.140625" style="7"/>
    <col min="12545" max="12546" width="2.5703125" style="7" customWidth="1"/>
    <col min="12547" max="12547" width="92.42578125" style="7" customWidth="1"/>
    <col min="12548" max="12548" width="38.42578125" style="7" customWidth="1"/>
    <col min="12549" max="12800" width="9.140625" style="7"/>
    <col min="12801" max="12802" width="2.5703125" style="7" customWidth="1"/>
    <col min="12803" max="12803" width="92.42578125" style="7" customWidth="1"/>
    <col min="12804" max="12804" width="38.42578125" style="7" customWidth="1"/>
    <col min="12805" max="13056" width="9.140625" style="7"/>
    <col min="13057" max="13058" width="2.5703125" style="7" customWidth="1"/>
    <col min="13059" max="13059" width="92.42578125" style="7" customWidth="1"/>
    <col min="13060" max="13060" width="38.42578125" style="7" customWidth="1"/>
    <col min="13061" max="13312" width="9.140625" style="7"/>
    <col min="13313" max="13314" width="2.5703125" style="7" customWidth="1"/>
    <col min="13315" max="13315" width="92.42578125" style="7" customWidth="1"/>
    <col min="13316" max="13316" width="38.42578125" style="7" customWidth="1"/>
    <col min="13317" max="13568" width="9.140625" style="7"/>
    <col min="13569" max="13570" width="2.5703125" style="7" customWidth="1"/>
    <col min="13571" max="13571" width="92.42578125" style="7" customWidth="1"/>
    <col min="13572" max="13572" width="38.42578125" style="7" customWidth="1"/>
    <col min="13573" max="13824" width="9.140625" style="7"/>
    <col min="13825" max="13826" width="2.5703125" style="7" customWidth="1"/>
    <col min="13827" max="13827" width="92.42578125" style="7" customWidth="1"/>
    <col min="13828" max="13828" width="38.42578125" style="7" customWidth="1"/>
    <col min="13829" max="14080" width="9.140625" style="7"/>
    <col min="14081" max="14082" width="2.5703125" style="7" customWidth="1"/>
    <col min="14083" max="14083" width="92.42578125" style="7" customWidth="1"/>
    <col min="14084" max="14084" width="38.42578125" style="7" customWidth="1"/>
    <col min="14085" max="14336" width="9.140625" style="7"/>
    <col min="14337" max="14338" width="2.5703125" style="7" customWidth="1"/>
    <col min="14339" max="14339" width="92.42578125" style="7" customWidth="1"/>
    <col min="14340" max="14340" width="38.42578125" style="7" customWidth="1"/>
    <col min="14341" max="14592" width="9.140625" style="7"/>
    <col min="14593" max="14594" width="2.5703125" style="7" customWidth="1"/>
    <col min="14595" max="14595" width="92.42578125" style="7" customWidth="1"/>
    <col min="14596" max="14596" width="38.42578125" style="7" customWidth="1"/>
    <col min="14597" max="14848" width="9.140625" style="7"/>
    <col min="14849" max="14850" width="2.5703125" style="7" customWidth="1"/>
    <col min="14851" max="14851" width="92.42578125" style="7" customWidth="1"/>
    <col min="14852" max="14852" width="38.42578125" style="7" customWidth="1"/>
    <col min="14853" max="15104" width="9.140625" style="7"/>
    <col min="15105" max="15106" width="2.5703125" style="7" customWidth="1"/>
    <col min="15107" max="15107" width="92.42578125" style="7" customWidth="1"/>
    <col min="15108" max="15108" width="38.42578125" style="7" customWidth="1"/>
    <col min="15109" max="15360" width="9.140625" style="7"/>
    <col min="15361" max="15362" width="2.5703125" style="7" customWidth="1"/>
    <col min="15363" max="15363" width="92.42578125" style="7" customWidth="1"/>
    <col min="15364" max="15364" width="38.42578125" style="7" customWidth="1"/>
    <col min="15365" max="15616" width="9.140625" style="7"/>
    <col min="15617" max="15618" width="2.5703125" style="7" customWidth="1"/>
    <col min="15619" max="15619" width="92.42578125" style="7" customWidth="1"/>
    <col min="15620" max="15620" width="38.42578125" style="7" customWidth="1"/>
    <col min="15621" max="15872" width="9.140625" style="7"/>
    <col min="15873" max="15874" width="2.5703125" style="7" customWidth="1"/>
    <col min="15875" max="15875" width="92.42578125" style="7" customWidth="1"/>
    <col min="15876" max="15876" width="38.42578125" style="7" customWidth="1"/>
    <col min="15877" max="16128" width="9.140625" style="7"/>
    <col min="16129" max="16130" width="2.5703125" style="7" customWidth="1"/>
    <col min="16131" max="16131" width="92.42578125" style="7" customWidth="1"/>
    <col min="16132" max="16132" width="38.42578125" style="7" customWidth="1"/>
    <col min="16133" max="16384" width="9.140625" style="7"/>
  </cols>
  <sheetData>
    <row r="1" spans="3:6" x14ac:dyDescent="0.2">
      <c r="C1" s="7" t="s">
        <v>0</v>
      </c>
      <c r="D1" s="8" t="s">
        <v>8</v>
      </c>
      <c r="E1" s="7" t="str">
        <f>'Cover sheet'!I12</f>
        <v>Ericsson</v>
      </c>
      <c r="F1" s="8"/>
    </row>
    <row r="2" spans="3:6" x14ac:dyDescent="0.2">
      <c r="C2" s="7" t="s">
        <v>57</v>
      </c>
    </row>
    <row r="3" spans="3:6" x14ac:dyDescent="0.2">
      <c r="C3" s="39">
        <v>42856</v>
      </c>
    </row>
    <row r="6" spans="3:6" x14ac:dyDescent="0.2">
      <c r="C6" s="40" t="s">
        <v>35</v>
      </c>
    </row>
    <row r="8" spans="3:6" s="40" customFormat="1" x14ac:dyDescent="0.2">
      <c r="C8" s="40" t="s">
        <v>36</v>
      </c>
      <c r="D8" s="40" t="s">
        <v>37</v>
      </c>
    </row>
    <row r="9" spans="3:6" x14ac:dyDescent="0.2">
      <c r="C9" s="104" t="str">
        <f>'1. Summary'!A7</f>
        <v>Table 1-1:  Detailed Summary, In-Building Radio Node Shipments, 2013-2023</v>
      </c>
      <c r="D9" s="104" t="str">
        <f>'1. Summary'!P7</f>
        <v>Chart 1-1:   Enterprise In-Building Radio Node Shipments, by Product, 2017-2023</v>
      </c>
    </row>
    <row r="10" spans="3:6" x14ac:dyDescent="0.2">
      <c r="C10" s="104" t="str">
        <f>'1. Summary'!A17</f>
        <v>Table 1-2:  Detailed Summary, In-Building Radio Node Revenue, 2013-2023</v>
      </c>
      <c r="D10" s="104" t="str">
        <f>'1. Summary'!P17</f>
        <v>Chart 1-2:   Enterprise Mobile Infrastructure Equipment Revenue, 2017-2023</v>
      </c>
    </row>
    <row r="11" spans="3:6" x14ac:dyDescent="0.2">
      <c r="C11" s="104" t="str">
        <f>'1. Summary'!A27</f>
        <v>Table 1-3:  In-Building Radio Node Shipments, by Ownership, 2013-2023</v>
      </c>
      <c r="D11" s="104" t="str">
        <f>'1. Summary'!Y17</f>
        <v>Chart 1-3:   Enterprise Mobile Infrastructure Product Revenue Share, 2017</v>
      </c>
    </row>
    <row r="12" spans="3:6" x14ac:dyDescent="0.2">
      <c r="C12" s="104" t="str">
        <f>'1. Summary'!A45</f>
        <v>Table 1-4:  Enterprise Radio Nodes by deployment skill level, 2013-2023</v>
      </c>
      <c r="D12" s="104" t="str">
        <f>'1. Summary'!AG17</f>
        <v>Chart 1-4:    Enterprise Mobile Infrastructure Product Revenue Share, 2023</v>
      </c>
    </row>
    <row r="13" spans="3:6" x14ac:dyDescent="0.2">
      <c r="C13" s="104" t="str">
        <f>'1. Summary'!A52</f>
        <v>Table 1-5:  In-Building Radio Node Shipments, by region, 2013-2023</v>
      </c>
      <c r="D13" s="104" t="str">
        <f>'1. Summary'!P27</f>
        <v>Chart 1-5:   In-Building Radio Node Shipment, by Ownership, 2017-2023</v>
      </c>
    </row>
    <row r="14" spans="3:6" x14ac:dyDescent="0.2">
      <c r="C14" s="89"/>
      <c r="D14" s="104" t="str">
        <f>'1. Summary'!Y27</f>
        <v>Chart 1-6:   Mobile Operator In-Building Radio Node Shipment, by Product, 2017-2023</v>
      </c>
    </row>
    <row r="15" spans="3:6" x14ac:dyDescent="0.2">
      <c r="C15" s="89"/>
      <c r="D15" s="104" t="str">
        <f>'1. Summary'!AI27</f>
        <v>Chart 1-7:   Neutral Host In-Building Radio Node Shipment, by Product, 2017-2023</v>
      </c>
    </row>
    <row r="16" spans="3:6" x14ac:dyDescent="0.2">
      <c r="C16" s="89"/>
      <c r="D16" s="104" t="str">
        <f>'1. Summary'!AS27</f>
        <v>Chart 1-8:   Enterprise In-Building Radio Node Shipment, by Product, 2017-2023</v>
      </c>
    </row>
    <row r="17" spans="3:4" x14ac:dyDescent="0.2">
      <c r="C17" s="89"/>
      <c r="D17" s="104" t="str">
        <f>'1. Summary'!P45</f>
        <v>Chart 1-9:   In-Building Radio Node Shipments, by deployment skill level, 2017-2023</v>
      </c>
    </row>
    <row r="18" spans="3:4" x14ac:dyDescent="0.2">
      <c r="C18" s="89"/>
      <c r="D18" s="104" t="str">
        <f>'1. Summary'!P52</f>
        <v>Chart 1-10:  Enterprise Radio Node Shipments, simple summary, 2017-2023</v>
      </c>
    </row>
    <row r="19" spans="3:4" x14ac:dyDescent="0.2">
      <c r="C19" s="89"/>
      <c r="D19" s="104" t="str">
        <f>'1. Summary'!P70</f>
        <v>Chart 1-11:   Enterprise Radio Node Shipments, by region, 2017-2023</v>
      </c>
    </row>
    <row r="21" spans="3:4" x14ac:dyDescent="0.2">
      <c r="C21" s="104" t="str">
        <f>'2. DAS'!A9</f>
        <v>Table 2-1:   Indoor DAS Radio Node Shipments, 2013-2023</v>
      </c>
      <c r="D21" s="104" t="str">
        <f>'2. DAS'!O9</f>
        <v>Chart 2-1:  Indoor DAS Radio Node Shipments,  2017-2023</v>
      </c>
    </row>
    <row r="22" spans="3:4" x14ac:dyDescent="0.2">
      <c r="C22" s="104" t="str">
        <f>'2. DAS'!A18</f>
        <v>Table 2-2:   Enterprise DAS Radio Node Shipments, by region 2013-2023</v>
      </c>
      <c r="D22" s="104" t="str">
        <f>'2. DAS'!O18</f>
        <v>Chart 2-2:  Enterprise DAS Radio Node Shipments, by region, 2017-2023</v>
      </c>
    </row>
    <row r="23" spans="3:4" x14ac:dyDescent="0.2">
      <c r="C23" s="89"/>
      <c r="D23" s="104" t="str">
        <f>'2. DAS'!O40</f>
        <v>Chart 2-3:  Enterprise DAS Radio Node Shipments,  simple summary, 2017-2023</v>
      </c>
    </row>
    <row r="24" spans="3:4" x14ac:dyDescent="0.2">
      <c r="C24" s="66"/>
      <c r="D24" s="66"/>
    </row>
    <row r="25" spans="3:4" x14ac:dyDescent="0.2">
      <c r="C25" s="104" t="str">
        <f>'3. Carrier Specific Booster'!A7</f>
        <v>Table 3-1:   Carrier-Specific Booster Shipments, by Frequency Band, 2013-2023</v>
      </c>
      <c r="D25" s="104" t="str">
        <f>'3. Carrier Specific Booster'!N19</f>
        <v>Chart 3-1:  Carrier Specific Signal Booster Shipments, by Region, 2017-2023</v>
      </c>
    </row>
    <row r="26" spans="3:4" x14ac:dyDescent="0.2">
      <c r="C26" s="104" t="str">
        <f>'3. Carrier Specific Booster'!A14</f>
        <v>Table 3-2:   Percentage of Signal Boosters used for Enterprise</v>
      </c>
      <c r="D26" s="104" t="str">
        <f>'3. Carrier Specific Booster'!N30</f>
        <v>Chart 3-2:  Enterprise Signal Booster Shipments, by Region, 2017-2023</v>
      </c>
    </row>
    <row r="27" spans="3:4" x14ac:dyDescent="0.2">
      <c r="C27" s="104" t="str">
        <f>'3. Carrier Specific Booster'!A19</f>
        <v>Table 3-3:   Carrier-Specific Signal Boosters Shipments, by Region, 2013-2023</v>
      </c>
      <c r="D27" s="104" t="str">
        <f>'3. Carrier Specific Booster'!N41</f>
        <v>Charet 3-3:  Enterprise-Targeted Signal Booster Shipments, 2017-2023</v>
      </c>
    </row>
    <row r="28" spans="3:4" x14ac:dyDescent="0.2">
      <c r="C28" s="104" t="str">
        <f>'3. Carrier Specific Booster'!A30</f>
        <v>Table 3-4:   Enterprise Signal Booster Shipments, by Region, 2013-2023</v>
      </c>
      <c r="D28" s="89"/>
    </row>
    <row r="29" spans="3:4" x14ac:dyDescent="0.2">
      <c r="C29" s="104" t="str">
        <f>'3. Carrier Specific Booster'!A41</f>
        <v>Table 3-5:   Carrier-Specific Signal Booster Shipments, by deployment model, 2013-2023</v>
      </c>
      <c r="D29" s="89"/>
    </row>
    <row r="30" spans="3:4" x14ac:dyDescent="0.2">
      <c r="C30" s="66"/>
      <c r="D30" s="66"/>
    </row>
    <row r="31" spans="3:4" x14ac:dyDescent="0.2">
      <c r="C31" s="104" t="str">
        <f>'4.  Small Cell and RRH'!$A$10</f>
        <v>Table 4-1:   Enterprise-driven Small Base Station Shipments, by type, 2013-2023</v>
      </c>
      <c r="D31" s="104" t="str">
        <f>'4.  Small Cell and RRH'!$O$10</f>
        <v>Chart 4-1:  Enterprise-Driven Small Base Station Shipments, Summary by type, 2017-2023</v>
      </c>
    </row>
    <row r="32" spans="3:4" x14ac:dyDescent="0.2">
      <c r="C32" s="104" t="str">
        <f>'4.  Small Cell and RRH'!$A$17</f>
        <v>Table 4-2:   Enterprise-driven  Small Base Station Shipments, Summary by type, 2013-2023</v>
      </c>
      <c r="D32" s="104" t="str">
        <f>'4.  Small Cell and RRH'!$O$24</f>
        <v>Chart 4-2:   Enterprise-driven Small Base Station Shipments, by Channel, 2017-2023</v>
      </c>
    </row>
    <row r="33" spans="3:4" x14ac:dyDescent="0.2">
      <c r="C33" s="104" t="str">
        <f>'4.  Small Cell and RRH'!$A$24</f>
        <v>Table 4-3:   Enterprise-driven  Small Base Station Shipments, by Channel, 2013-2023</v>
      </c>
      <c r="D33" s="104" t="str">
        <f>'4.  Small Cell and RRH'!$O$31</f>
        <v>Chart 4-3:  Share of Small Cells supporting Enterprise Applications, 2017-2023</v>
      </c>
    </row>
    <row r="34" spans="3:4" x14ac:dyDescent="0.2">
      <c r="C34" s="104" t="str">
        <f>'4.  Small Cell and RRH'!$A$31</f>
        <v>Table 4-4:  Percentage of Enterprise-driven Small Base Stations Shipments, 2013-2023</v>
      </c>
      <c r="D34" s="104" t="str">
        <f>'4.  Small Cell and RRH'!$O$39</f>
        <v>Chart 4-4:  Enterprise-related Small Base Station Shipments, by region, 2017-2023</v>
      </c>
    </row>
    <row r="35" spans="3:4" x14ac:dyDescent="0.2">
      <c r="C35" s="104" t="str">
        <f>'4.  Small Cell and RRH'!$A$39</f>
        <v>Table 4-5:  Enterprise-driven Small BTS Node Shipments  by region, 2013-2023</v>
      </c>
      <c r="D35" s="89"/>
    </row>
    <row r="36" spans="3:4" x14ac:dyDescent="0.2">
      <c r="C36" s="104" t="str">
        <f>'4.  Small Cell and RRH'!$A$53</f>
        <v>Table 4-6:  Enterprise Femtocell (SOHO) Node Shipments  by region, 2013-2023</v>
      </c>
      <c r="D36" s="89"/>
    </row>
    <row r="37" spans="3:4" x14ac:dyDescent="0.2">
      <c r="C37" s="103"/>
      <c r="D37" s="103"/>
    </row>
  </sheetData>
  <hyperlinks>
    <hyperlink ref="C9" location="'1. Summary'!A7" display="'1. Summary'!A7" xr:uid="{CCAC3DD8-27A3-4A5C-BE53-FA0FAE724018}"/>
    <hyperlink ref="C10" location="'1. Summary'!A17" display="'1. Summary'!A17" xr:uid="{ED5AA9BC-4E3E-46B2-AA4D-110FE0887335}"/>
    <hyperlink ref="C11" location="'1. Summary'!A27" display="'1. Summary'!A27" xr:uid="{4451B05A-E566-40F3-9C6A-6AE3D5BFC1A8}"/>
    <hyperlink ref="C12" location="'1. Summary'!A45" display="'1. Summary'!A45" xr:uid="{C6BEEBDF-2D0B-464A-AEDB-429E935527B7}"/>
    <hyperlink ref="C13" location="'1. Summary'!A52" display="'1. Summary'!A52" xr:uid="{F447C42D-CD9B-4F92-A877-62C8ECF0B5C2}"/>
    <hyperlink ref="D9" location="'1. Summary'!P7" display="'1. Summary'!P7" xr:uid="{7C03093D-FAAA-4EAC-8B58-F2DDEC218D6B}"/>
    <hyperlink ref="D10" location="'1. Summary'!P17" display="'1. Summary'!P17" xr:uid="{4D392690-B57A-47BD-B405-7F3BB3FDC571}"/>
    <hyperlink ref="D11" location="'1. Summary'!Y17" display="'1. Summary'!Y17" xr:uid="{88A26C8D-FBEE-4B46-93C2-CE8D0CFB109D}"/>
    <hyperlink ref="D12" location="'1. Summary'!AG17" display="'1. Summary'!AG17" xr:uid="{E608C652-6889-4E4B-AE21-4E7376845A7B}"/>
    <hyperlink ref="D13" location="'1. Summary'!P27" display="'1. Summary'!P27" xr:uid="{D9D648B4-D3F3-4D20-9CC2-08B53F63E012}"/>
    <hyperlink ref="D14" location="'1. Summary'!Y27" display="'1. Summary'!Y27" xr:uid="{5333C860-46D7-4525-88FA-C3676BEE2DDE}"/>
    <hyperlink ref="D15" location="'1. Summary'!AI27" display="'1. Summary'!AI27" xr:uid="{629BD07E-2019-4904-A7C5-1CA3CAEBCE8F}"/>
    <hyperlink ref="D16" location="'1. Summary'!AS27" display="'1. Summary'!AS27" xr:uid="{E9857B5C-859C-452F-988A-BEBBE9A5F13C}"/>
    <hyperlink ref="D17" location="'1. Summary'!P45" display="'1. Summary'!P45" xr:uid="{D0247732-5B41-4DE3-9A88-7670D8606F9F}"/>
    <hyperlink ref="D18" location="'1. Summary'!P52" display="'1. Summary'!P52" xr:uid="{EE3F508A-2C5C-48E2-B052-C24F08090D0E}"/>
    <hyperlink ref="D19" location="'1. Summary'!P70" display="'1. Summary'!P70" xr:uid="{F7C422AB-5C72-4350-8E21-F9F72ACD01E7}"/>
    <hyperlink ref="C21" location="'2. DAS'!A9" display="'2. DAS'!A9" xr:uid="{63FA8635-78D5-45E4-84C0-92A22D220006}"/>
    <hyperlink ref="C22" location="'2. DAS'!A18" display="'2. DAS'!A18" xr:uid="{D9F5FC2B-B9BE-4945-8253-F1036526B381}"/>
    <hyperlink ref="D21" location="'2. DAS'!O9" display="'2. DAS'!O9" xr:uid="{AFC53E02-6663-4520-A272-1483576F2AC1}"/>
    <hyperlink ref="D22" location="'2. DAS'!O18" display="'2. DAS'!O18" xr:uid="{CF9E50BE-18CE-41FC-96D0-310C88205276}"/>
    <hyperlink ref="D23" location="'2. DAS'!O40" display="'2. DAS'!O40" xr:uid="{D63DA0E3-21B6-47C4-AF08-5D2FA838FFC6}"/>
    <hyperlink ref="C25" location="'3. Carrier Specific Booster'!A7" display="'3. Carrier Specific Booster'!A7" xr:uid="{F2A0F2DF-824F-4962-BFAB-1EF477FC0814}"/>
    <hyperlink ref="C26" location="'3. Carrier Specific Booster'!A14" display="'3. Carrier Specific Booster'!A14" xr:uid="{556CF88E-D59F-4C45-8F85-B168D62D8C25}"/>
    <hyperlink ref="C27" location="'3. Carrier Specific Booster'!A19" display="'3. Carrier Specific Booster'!A19" xr:uid="{7549F5E2-C866-4027-A1CB-790B1D2A8644}"/>
    <hyperlink ref="C28" location="'3. Carrier Specific Booster'!A30" display="'3. Carrier Specific Booster'!A30" xr:uid="{A43CBCDA-4A28-49D8-BD5C-A2E70DCCCB42}"/>
    <hyperlink ref="C29" location="'3. Carrier Specific Booster'!A41" display="'3. Carrier Specific Booster'!A41" xr:uid="{0EA7608C-A580-4E06-AA1D-962C05BA6EFC}"/>
    <hyperlink ref="D25" location="'3. Carrier Specific Booster'!N19" display="'3. Carrier Specific Booster'!N19" xr:uid="{1F7BCA0B-723B-4699-B602-328148F0FFD5}"/>
    <hyperlink ref="D26" location="'3. Carrier Specific Booster'!N30" display="'3. Carrier Specific Booster'!N30" xr:uid="{21D3FE4F-5A27-4773-9339-1B871DE04B46}"/>
    <hyperlink ref="D27" location="'3. Carrier Specific Booster'!N41" display="'3. Carrier Specific Booster'!N41" xr:uid="{BCF322F8-B320-46C5-ABFA-F676960EDA00}"/>
    <hyperlink ref="C31" location="'4.  Small Cell and RRH'!A10" display="'4.  Small Cell and RRH'!A10" xr:uid="{736E8890-A697-4D6C-8E2C-F4976D321B2B}"/>
    <hyperlink ref="C32" location="'4.  Small Cell and RRH'!A17" display="'4.  Small Cell and RRH'!A17" xr:uid="{25694764-14E3-40C9-920B-F4678C8B4783}"/>
    <hyperlink ref="C33" location="'4.  Small Cell and RRH'!A24" display="'4.  Small Cell and RRH'!A24" xr:uid="{9864CB7B-34BF-4347-AD3A-20B3BBA1A8D3}"/>
    <hyperlink ref="C34" location="'4.  Small Cell and RRH'!A31" display="'4.  Small Cell and RRH'!A31" xr:uid="{1DABAFA2-15AC-4355-92DF-F8CA61B86731}"/>
    <hyperlink ref="C35" location="'4.  Small Cell and RRH'!A39" display="'4.  Small Cell and RRH'!A39" xr:uid="{4E0C66C7-D572-42C3-9349-B01EA02C85E2}"/>
    <hyperlink ref="C36" location="'4.  Small Cell and RRH'!A53" display="'4.  Small Cell and RRH'!A53" xr:uid="{B4AA79B6-8C83-4442-9DF2-7F7362353702}"/>
    <hyperlink ref="D31" location="'4.  Small Cell and RRH'!O10" display="'4.  Small Cell and RRH'!O10" xr:uid="{59F54614-EED3-40A3-8231-09FA8E0B3F45}"/>
    <hyperlink ref="D32" location="'4.  Small Cell and RRH'!O24" display="'4.  Small Cell and RRH'!O24" xr:uid="{F7FD4AA1-E27E-4F71-A8A9-25F379CF7BD0}"/>
    <hyperlink ref="D33" location="'4.  Small Cell and RRH'!O31" display="'4.  Small Cell and RRH'!O31" xr:uid="{31B1149C-27B3-4E21-941F-2E580493577F}"/>
    <hyperlink ref="D34" location="'4.  Small Cell and RRH'!O39" display="'4.  Small Cell and RRH'!O39" xr:uid="{612BCF5B-1F9A-4E71-9BE4-0E7666DCC4C6}"/>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20"/>
  <sheetViews>
    <sheetView zoomScale="90" zoomScaleNormal="90" workbookViewId="0">
      <selection activeCell="E2" sqref="E2"/>
    </sheetView>
  </sheetViews>
  <sheetFormatPr defaultColWidth="9.140625" defaultRowHeight="15" x14ac:dyDescent="0.25"/>
  <cols>
    <col min="1" max="1" width="9.140625" style="1"/>
    <col min="2" max="2" width="43" style="1" customWidth="1"/>
    <col min="3" max="3" width="65.5703125" style="1" customWidth="1"/>
    <col min="4" max="16384" width="9.140625" style="1"/>
  </cols>
  <sheetData>
    <row r="1" spans="2:5" x14ac:dyDescent="0.25">
      <c r="B1" s="15"/>
      <c r="C1" s="15"/>
    </row>
    <row r="2" spans="2:5" x14ac:dyDescent="0.25">
      <c r="B2" s="65" t="s">
        <v>0</v>
      </c>
      <c r="C2" s="15"/>
      <c r="D2" s="90" t="s">
        <v>8</v>
      </c>
      <c r="E2" s="65" t="str">
        <f>'Cover sheet'!I12</f>
        <v>Ericsson</v>
      </c>
    </row>
    <row r="3" spans="2:5" x14ac:dyDescent="0.25">
      <c r="B3" s="1" t="str">
        <f>'Cover sheet'!B11</f>
        <v>Mobile Experts Enterprise Mobile Infrastructure</v>
      </c>
      <c r="C3" s="15"/>
    </row>
    <row r="4" spans="2:5" x14ac:dyDescent="0.25">
      <c r="B4" s="16">
        <f>'Cover sheet'!B12</f>
        <v>43223</v>
      </c>
      <c r="C4" s="15"/>
    </row>
    <row r="5" spans="2:5" ht="15.75" thickBot="1" x14ac:dyDescent="0.3">
      <c r="B5" s="15"/>
      <c r="C5" s="15"/>
    </row>
    <row r="6" spans="2:5" ht="15.75" thickBot="1" x14ac:dyDescent="0.3">
      <c r="B6" s="28" t="s">
        <v>10</v>
      </c>
      <c r="C6" s="29" t="s">
        <v>11</v>
      </c>
    </row>
    <row r="7" spans="2:5" ht="30" x14ac:dyDescent="0.25">
      <c r="B7" s="30" t="s">
        <v>12</v>
      </c>
      <c r="C7" s="31" t="s">
        <v>13</v>
      </c>
    </row>
    <row r="8" spans="2:5" x14ac:dyDescent="0.25">
      <c r="B8" s="62" t="s">
        <v>52</v>
      </c>
      <c r="C8" s="95" t="s">
        <v>112</v>
      </c>
    </row>
    <row r="9" spans="2:5" x14ac:dyDescent="0.25">
      <c r="B9" s="62" t="s">
        <v>53</v>
      </c>
      <c r="C9" s="63" t="s">
        <v>54</v>
      </c>
    </row>
    <row r="10" spans="2:5" ht="30" x14ac:dyDescent="0.25">
      <c r="B10" s="13" t="s">
        <v>14</v>
      </c>
      <c r="C10" s="14" t="s">
        <v>15</v>
      </c>
    </row>
    <row r="11" spans="2:5" ht="45" x14ac:dyDescent="0.25">
      <c r="B11" s="13" t="s">
        <v>16</v>
      </c>
      <c r="C11" s="14" t="s">
        <v>28</v>
      </c>
    </row>
    <row r="12" spans="2:5" ht="45" x14ac:dyDescent="0.25">
      <c r="B12" s="13" t="s">
        <v>32</v>
      </c>
      <c r="C12" s="14" t="s">
        <v>33</v>
      </c>
    </row>
    <row r="13" spans="2:5" ht="92.25" customHeight="1" x14ac:dyDescent="0.25">
      <c r="B13" s="98" t="s">
        <v>55</v>
      </c>
      <c r="C13" s="64" t="s">
        <v>56</v>
      </c>
    </row>
    <row r="14" spans="2:5" ht="80.25" customHeight="1" x14ac:dyDescent="0.25">
      <c r="B14" s="13" t="s">
        <v>34</v>
      </c>
      <c r="C14" s="43" t="s">
        <v>43</v>
      </c>
    </row>
    <row r="15" spans="2:5" ht="78" customHeight="1" x14ac:dyDescent="0.25">
      <c r="B15" s="42" t="s">
        <v>41</v>
      </c>
      <c r="C15" s="43" t="s">
        <v>42</v>
      </c>
    </row>
    <row r="16" spans="2:5" ht="45" x14ac:dyDescent="0.25">
      <c r="B16" s="13" t="s">
        <v>17</v>
      </c>
      <c r="C16" s="14" t="s">
        <v>19</v>
      </c>
    </row>
    <row r="17" spans="2:3" ht="30" x14ac:dyDescent="0.25">
      <c r="B17" s="98" t="s">
        <v>118</v>
      </c>
      <c r="C17" s="14" t="s">
        <v>21</v>
      </c>
    </row>
    <row r="18" spans="2:3" ht="30" x14ac:dyDescent="0.25">
      <c r="B18" s="99" t="s">
        <v>114</v>
      </c>
      <c r="C18" s="14" t="s">
        <v>30</v>
      </c>
    </row>
    <row r="19" spans="2:3" ht="60" x14ac:dyDescent="0.25">
      <c r="B19" s="99" t="s">
        <v>115</v>
      </c>
      <c r="C19" s="14" t="s">
        <v>31</v>
      </c>
    </row>
    <row r="20" spans="2:3" ht="15.75" thickBot="1" x14ac:dyDescent="0.3">
      <c r="B20" s="100" t="s">
        <v>117</v>
      </c>
      <c r="C20" s="101" t="s">
        <v>116</v>
      </c>
    </row>
  </sheetData>
  <pageMargins left="0.7" right="0.7" top="0.75" bottom="0.75" header="0.3" footer="0.3"/>
  <pageSetup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S70"/>
  <sheetViews>
    <sheetView zoomScale="80" zoomScaleNormal="80" workbookViewId="0">
      <selection activeCell="H3" sqref="H3"/>
    </sheetView>
  </sheetViews>
  <sheetFormatPr defaultColWidth="9.140625" defaultRowHeight="15" x14ac:dyDescent="0.25"/>
  <cols>
    <col min="1" max="1" width="9.140625" style="1"/>
    <col min="2" max="2" width="21" style="1" customWidth="1"/>
    <col min="3" max="8" width="13.5703125" style="1" customWidth="1"/>
    <col min="9" max="14" width="13.85546875" style="1" customWidth="1"/>
    <col min="15" max="16384" width="9.140625" style="1"/>
  </cols>
  <sheetData>
    <row r="2" spans="1:16" x14ac:dyDescent="0.25">
      <c r="B2" s="65" t="s">
        <v>0</v>
      </c>
      <c r="G2" s="90" t="s">
        <v>8</v>
      </c>
      <c r="H2" s="65" t="str">
        <f>'Cover sheet'!I12</f>
        <v>Ericsson</v>
      </c>
    </row>
    <row r="3" spans="1:16" x14ac:dyDescent="0.25">
      <c r="B3" s="1" t="s">
        <v>57</v>
      </c>
    </row>
    <row r="4" spans="1:16" x14ac:dyDescent="0.25">
      <c r="B4" s="21">
        <v>43223</v>
      </c>
    </row>
    <row r="5" spans="1:16" x14ac:dyDescent="0.25">
      <c r="B5" s="67" t="s">
        <v>69</v>
      </c>
      <c r="E5" s="3"/>
    </row>
    <row r="7" spans="1:16" s="26" customFormat="1" x14ac:dyDescent="0.25">
      <c r="A7" s="26" t="s">
        <v>92</v>
      </c>
      <c r="P7" s="26" t="s">
        <v>93</v>
      </c>
    </row>
    <row r="8" spans="1:16" x14ac:dyDescent="0.25">
      <c r="B8" s="25"/>
      <c r="C8" s="22">
        <v>2013</v>
      </c>
      <c r="D8" s="22">
        <v>2014</v>
      </c>
      <c r="E8" s="22">
        <v>2015</v>
      </c>
      <c r="F8" s="22">
        <v>2016</v>
      </c>
      <c r="G8" s="22">
        <v>2017</v>
      </c>
      <c r="H8" s="22">
        <v>2018</v>
      </c>
      <c r="I8" s="22">
        <v>2019</v>
      </c>
      <c r="J8" s="22">
        <v>2020</v>
      </c>
      <c r="K8" s="22">
        <v>2021</v>
      </c>
      <c r="L8" s="22">
        <v>2022</v>
      </c>
      <c r="M8" s="22">
        <v>2023</v>
      </c>
      <c r="N8" s="71" t="s">
        <v>60</v>
      </c>
    </row>
    <row r="9" spans="1:16" x14ac:dyDescent="0.25">
      <c r="B9" s="1" t="s">
        <v>29</v>
      </c>
      <c r="C9" s="6">
        <v>1604332.8</v>
      </c>
      <c r="D9" s="6">
        <v>1636419.456</v>
      </c>
      <c r="E9" s="6">
        <v>1610000</v>
      </c>
      <c r="F9" s="6">
        <v>1698550</v>
      </c>
      <c r="G9" s="6">
        <v>1681564.4999999998</v>
      </c>
      <c r="H9" s="6">
        <v>1531284.1693974999</v>
      </c>
      <c r="I9" s="6">
        <v>1487986.026072504</v>
      </c>
      <c r="J9" s="6">
        <v>1463252.9732108656</v>
      </c>
      <c r="K9" s="6">
        <v>1493901.1570493649</v>
      </c>
      <c r="L9" s="6">
        <v>1401128.3258928654</v>
      </c>
      <c r="M9" s="6">
        <v>1428182.8340689242</v>
      </c>
      <c r="N9" s="9">
        <v>-2.6853153248348138E-2</v>
      </c>
    </row>
    <row r="10" spans="1:16" x14ac:dyDescent="0.25">
      <c r="B10" s="65" t="s">
        <v>113</v>
      </c>
      <c r="C10" s="6">
        <v>10200</v>
      </c>
      <c r="D10" s="6">
        <v>83424</v>
      </c>
      <c r="E10" s="6">
        <v>250026</v>
      </c>
      <c r="F10" s="6">
        <v>526609.6</v>
      </c>
      <c r="G10" s="6">
        <v>768056</v>
      </c>
      <c r="H10" s="6">
        <v>1037158.56</v>
      </c>
      <c r="I10" s="6">
        <v>1290106.0440000002</v>
      </c>
      <c r="J10" s="6">
        <v>1545458.1480000003</v>
      </c>
      <c r="K10" s="6">
        <v>1781015.7924000004</v>
      </c>
      <c r="L10" s="6">
        <v>2055479.2155000002</v>
      </c>
      <c r="M10" s="6">
        <v>2367851.5968750003</v>
      </c>
      <c r="N10" s="9">
        <v>0.20640630687784833</v>
      </c>
    </row>
    <row r="11" spans="1:16" x14ac:dyDescent="0.25">
      <c r="B11" s="45" t="s">
        <v>20</v>
      </c>
      <c r="C11" s="6">
        <v>261450</v>
      </c>
      <c r="D11" s="6">
        <v>315900</v>
      </c>
      <c r="E11" s="6">
        <v>437500</v>
      </c>
      <c r="F11" s="6">
        <v>390630</v>
      </c>
      <c r="G11" s="6">
        <v>380312.5</v>
      </c>
      <c r="H11" s="6">
        <v>383228.875</v>
      </c>
      <c r="I11" s="6">
        <v>401805.64999999997</v>
      </c>
      <c r="J11" s="6">
        <v>424450.04749999999</v>
      </c>
      <c r="K11" s="6">
        <v>458708.45224999997</v>
      </c>
      <c r="L11" s="6">
        <v>506330.40702499996</v>
      </c>
      <c r="M11" s="6">
        <v>556687.36632249993</v>
      </c>
      <c r="N11" s="9">
        <v>6.556135370756766E-2</v>
      </c>
    </row>
    <row r="12" spans="1:16" x14ac:dyDescent="0.25">
      <c r="B12" s="65" t="s">
        <v>76</v>
      </c>
      <c r="C12" s="6">
        <v>118170</v>
      </c>
      <c r="D12" s="6">
        <v>92963.25</v>
      </c>
      <c r="E12" s="6">
        <v>114045</v>
      </c>
      <c r="F12" s="6">
        <v>118167.6875</v>
      </c>
      <c r="G12" s="6">
        <v>126311.70000000001</v>
      </c>
      <c r="H12" s="6">
        <v>147289.34999999998</v>
      </c>
      <c r="I12" s="6">
        <v>182821.66999999978</v>
      </c>
      <c r="J12" s="6">
        <v>221114.93399999972</v>
      </c>
      <c r="K12" s="6">
        <v>270387.43095999968</v>
      </c>
      <c r="L12" s="6">
        <v>297091.81591199996</v>
      </c>
      <c r="M12" s="6">
        <v>324938.94251199998</v>
      </c>
      <c r="N12" s="9">
        <v>0.17055825063038643</v>
      </c>
    </row>
    <row r="13" spans="1:16" s="26" customFormat="1" x14ac:dyDescent="0.25">
      <c r="B13" s="26" t="s">
        <v>23</v>
      </c>
      <c r="C13" s="18">
        <v>1994152.8</v>
      </c>
      <c r="D13" s="18">
        <v>2128706.7060000002</v>
      </c>
      <c r="E13" s="18">
        <v>2411571</v>
      </c>
      <c r="F13" s="18">
        <v>2733957.2875000001</v>
      </c>
      <c r="G13" s="18">
        <v>2956244.7</v>
      </c>
      <c r="H13" s="18">
        <v>3098960.9543975</v>
      </c>
      <c r="I13" s="18">
        <v>3362719.3900725041</v>
      </c>
      <c r="J13" s="18">
        <v>3654276.1027108654</v>
      </c>
      <c r="K13" s="18">
        <v>4004012.8326593647</v>
      </c>
      <c r="L13" s="18">
        <v>4260029.7643298656</v>
      </c>
      <c r="M13" s="18">
        <v>4677660.7397784246</v>
      </c>
      <c r="N13" s="27">
        <v>7.948030591806865E-2</v>
      </c>
    </row>
    <row r="14" spans="1:16" ht="165" customHeight="1" x14ac:dyDescent="0.25">
      <c r="C14" s="6"/>
      <c r="D14" s="6"/>
      <c r="E14" s="6"/>
      <c r="F14" s="6"/>
      <c r="G14" s="9"/>
      <c r="H14" s="6"/>
      <c r="I14" s="6"/>
      <c r="J14" s="96"/>
      <c r="K14" s="96"/>
      <c r="L14" s="6"/>
      <c r="M14" s="6"/>
      <c r="N14" s="27"/>
    </row>
    <row r="17" spans="1:45" s="26" customFormat="1" x14ac:dyDescent="0.25">
      <c r="A17" s="26" t="s">
        <v>94</v>
      </c>
      <c r="P17" s="26" t="s">
        <v>95</v>
      </c>
      <c r="Y17" s="26" t="s">
        <v>96</v>
      </c>
      <c r="AG17" s="26" t="s">
        <v>97</v>
      </c>
    </row>
    <row r="18" spans="1:45" x14ac:dyDescent="0.25">
      <c r="B18" s="25"/>
      <c r="C18" s="22">
        <v>2013</v>
      </c>
      <c r="D18" s="22">
        <v>2014</v>
      </c>
      <c r="E18" s="22">
        <v>2015</v>
      </c>
      <c r="F18" s="22">
        <v>2016</v>
      </c>
      <c r="G18" s="22">
        <v>2017</v>
      </c>
      <c r="H18" s="22">
        <v>2018</v>
      </c>
      <c r="I18" s="22">
        <v>2019</v>
      </c>
      <c r="J18" s="22">
        <v>2020</v>
      </c>
      <c r="K18" s="22">
        <v>2021</v>
      </c>
      <c r="L18" s="22">
        <v>2022</v>
      </c>
      <c r="M18" s="22">
        <v>2023</v>
      </c>
      <c r="N18" s="71" t="s">
        <v>60</v>
      </c>
    </row>
    <row r="19" spans="1:45" x14ac:dyDescent="0.25">
      <c r="B19" s="1" t="s">
        <v>29</v>
      </c>
      <c r="C19" s="77">
        <v>1777199659.2</v>
      </c>
      <c r="D19" s="77">
        <v>1776488779.3363202</v>
      </c>
      <c r="E19" s="77">
        <v>1660417552.4999998</v>
      </c>
      <c r="F19" s="77">
        <v>1716705707.5297499</v>
      </c>
      <c r="G19" s="77">
        <v>1648552490.9408185</v>
      </c>
      <c r="H19" s="77">
        <v>1456185749.5472438</v>
      </c>
      <c r="I19" s="77">
        <v>1372560735.1628375</v>
      </c>
      <c r="J19" s="77">
        <v>1309253874.1660211</v>
      </c>
      <c r="K19" s="77">
        <v>1296576214.7062042</v>
      </c>
      <c r="L19" s="77">
        <v>1179575745.6612427</v>
      </c>
      <c r="M19" s="77">
        <v>1166281707.6037502</v>
      </c>
      <c r="N19" s="9">
        <v>-5.6047558650897722E-2</v>
      </c>
      <c r="O19" s="9"/>
    </row>
    <row r="20" spans="1:45" x14ac:dyDescent="0.25">
      <c r="B20" s="65" t="s">
        <v>63</v>
      </c>
      <c r="C20" s="77">
        <v>132651000</v>
      </c>
      <c r="D20" s="77">
        <v>262756086.61800003</v>
      </c>
      <c r="E20" s="77">
        <v>551696063.59875011</v>
      </c>
      <c r="F20" s="77">
        <v>818765533.51418757</v>
      </c>
      <c r="G20" s="77">
        <v>953834295.60274982</v>
      </c>
      <c r="H20" s="77">
        <v>1091673595.4039736</v>
      </c>
      <c r="I20" s="77">
        <v>1220364259.5075173</v>
      </c>
      <c r="J20" s="77">
        <v>1350406344.5641694</v>
      </c>
      <c r="K20" s="77">
        <v>1473780498.2107482</v>
      </c>
      <c r="L20" s="77">
        <v>1606158534.9504292</v>
      </c>
      <c r="M20" s="77">
        <v>1731121582.81549</v>
      </c>
      <c r="N20" s="9">
        <v>0.10444079410970919</v>
      </c>
      <c r="O20" s="9"/>
    </row>
    <row r="21" spans="1:45" x14ac:dyDescent="0.25">
      <c r="B21" s="83" t="s">
        <v>75</v>
      </c>
      <c r="C21" s="93">
        <v>24786000</v>
      </c>
      <c r="D21" s="93">
        <v>100372086.61800002</v>
      </c>
      <c r="E21" s="93">
        <v>262246063.59875005</v>
      </c>
      <c r="F21" s="93">
        <v>488989333.51418757</v>
      </c>
      <c r="G21" s="93">
        <v>640084620.60274994</v>
      </c>
      <c r="H21" s="93">
        <v>809099262.2789737</v>
      </c>
      <c r="I21" s="93">
        <v>950234210.74501741</v>
      </c>
      <c r="J21" s="93">
        <v>1058795885.3286381</v>
      </c>
      <c r="K21" s="93">
        <v>1144032816.6596181</v>
      </c>
      <c r="L21" s="93">
        <v>1240025022.4923379</v>
      </c>
      <c r="M21" s="93">
        <v>1343778399.3334627</v>
      </c>
      <c r="N21" s="94">
        <v>0.1315707440037559</v>
      </c>
      <c r="O21" s="9"/>
    </row>
    <row r="22" spans="1:45" x14ac:dyDescent="0.25">
      <c r="B22" s="83" t="s">
        <v>74</v>
      </c>
      <c r="C22" s="93">
        <v>107865000</v>
      </c>
      <c r="D22" s="93">
        <v>162384000</v>
      </c>
      <c r="E22" s="93">
        <v>289450000</v>
      </c>
      <c r="F22" s="93">
        <v>329776200</v>
      </c>
      <c r="G22" s="93">
        <v>313749674.99999994</v>
      </c>
      <c r="H22" s="93">
        <v>282574333.125</v>
      </c>
      <c r="I22" s="93">
        <v>270130048.76249993</v>
      </c>
      <c r="J22" s="93">
        <v>291610459.23553121</v>
      </c>
      <c r="K22" s="93">
        <v>329747681.55113012</v>
      </c>
      <c r="L22" s="93">
        <v>366133512.4580912</v>
      </c>
      <c r="M22" s="93">
        <v>387343183.48202729</v>
      </c>
      <c r="N22" s="94">
        <v>3.5743235306790577E-2</v>
      </c>
      <c r="O22" s="9"/>
    </row>
    <row r="23" spans="1:45" x14ac:dyDescent="0.25">
      <c r="B23" s="65" t="s">
        <v>76</v>
      </c>
      <c r="C23" s="77">
        <v>63630000</v>
      </c>
      <c r="D23" s="77">
        <v>210929640</v>
      </c>
      <c r="E23" s="77">
        <v>251240838.00000003</v>
      </c>
      <c r="F23" s="77">
        <v>267333683</v>
      </c>
      <c r="G23" s="77">
        <v>366303930.00000006</v>
      </c>
      <c r="H23" s="77">
        <v>405782159.24999994</v>
      </c>
      <c r="I23" s="77">
        <v>478490015.80749941</v>
      </c>
      <c r="J23" s="77">
        <v>549777407.96092427</v>
      </c>
      <c r="K23" s="77">
        <v>638673532.0712533</v>
      </c>
      <c r="L23" s="77">
        <v>666663553.13589776</v>
      </c>
      <c r="M23" s="77">
        <v>692693946.60761929</v>
      </c>
      <c r="N23" s="9">
        <v>0.11203033809886698</v>
      </c>
      <c r="O23" s="9"/>
    </row>
    <row r="24" spans="1:45" s="26" customFormat="1" x14ac:dyDescent="0.25">
      <c r="B24" s="26" t="s">
        <v>62</v>
      </c>
      <c r="C24" s="78">
        <v>1973480659.2</v>
      </c>
      <c r="D24" s="78">
        <v>2250174505.95432</v>
      </c>
      <c r="E24" s="78">
        <v>2463354454.0987501</v>
      </c>
      <c r="F24" s="78">
        <v>2802804924.0439377</v>
      </c>
      <c r="G24" s="78">
        <v>2968690716.5435686</v>
      </c>
      <c r="H24" s="78">
        <v>2953641504.2012177</v>
      </c>
      <c r="I24" s="78">
        <v>3071415010.4778543</v>
      </c>
      <c r="J24" s="78">
        <v>3209437626.6911144</v>
      </c>
      <c r="K24" s="78">
        <v>3409030244.9882054</v>
      </c>
      <c r="L24" s="78">
        <v>3452397833.7475696</v>
      </c>
      <c r="M24" s="78">
        <v>3590097237.0268593</v>
      </c>
      <c r="N24" s="27">
        <v>3.2183414025261925E-2</v>
      </c>
    </row>
    <row r="25" spans="1:45" ht="184.5" customHeight="1" x14ac:dyDescent="0.25"/>
    <row r="27" spans="1:45" x14ac:dyDescent="0.25">
      <c r="A27" s="26" t="s">
        <v>105</v>
      </c>
      <c r="B27" s="26"/>
      <c r="C27" s="26"/>
      <c r="D27" s="26"/>
      <c r="E27" s="26"/>
      <c r="F27" s="85"/>
      <c r="G27" s="85"/>
      <c r="H27" s="85"/>
      <c r="I27" s="85"/>
      <c r="J27" s="85"/>
      <c r="K27" s="85"/>
      <c r="L27" s="85"/>
      <c r="M27" s="85"/>
      <c r="P27" s="26" t="s">
        <v>101</v>
      </c>
      <c r="Y27" s="26" t="s">
        <v>98</v>
      </c>
      <c r="AI27" s="26" t="s">
        <v>99</v>
      </c>
      <c r="AS27" s="26" t="s">
        <v>100</v>
      </c>
    </row>
    <row r="28" spans="1:45" x14ac:dyDescent="0.25">
      <c r="B28" s="25"/>
      <c r="C28" s="22">
        <v>2013</v>
      </c>
      <c r="D28" s="22">
        <v>2014</v>
      </c>
      <c r="E28" s="22">
        <v>2015</v>
      </c>
      <c r="F28" s="22">
        <v>2016</v>
      </c>
      <c r="G28" s="22">
        <v>2017</v>
      </c>
      <c r="H28" s="22">
        <v>2018</v>
      </c>
      <c r="I28" s="22">
        <v>2019</v>
      </c>
      <c r="J28" s="22">
        <v>2020</v>
      </c>
      <c r="K28" s="22">
        <v>2021</v>
      </c>
      <c r="L28" s="22">
        <v>2022</v>
      </c>
      <c r="M28" s="22">
        <v>2023</v>
      </c>
      <c r="N28" s="71" t="s">
        <v>60</v>
      </c>
    </row>
    <row r="29" spans="1:45" x14ac:dyDescent="0.25">
      <c r="B29" s="45" t="s">
        <v>48</v>
      </c>
      <c r="C29" s="6">
        <v>1392480.5520000001</v>
      </c>
      <c r="D29" s="6">
        <v>1414276.8648000001</v>
      </c>
      <c r="E29" s="6">
        <v>1494498.18</v>
      </c>
      <c r="F29" s="6">
        <v>1760810.6400000001</v>
      </c>
      <c r="G29" s="6">
        <v>1900534.4749999999</v>
      </c>
      <c r="H29" s="6">
        <v>1967691.9028842752</v>
      </c>
      <c r="I29" s="6">
        <v>2001606.1936256774</v>
      </c>
      <c r="J29" s="6">
        <v>2009942.8353023021</v>
      </c>
      <c r="K29" s="6">
        <v>1991564.4526031762</v>
      </c>
      <c r="L29" s="6">
        <v>1961219.8541847898</v>
      </c>
      <c r="M29" s="6">
        <v>2041234.8143444587</v>
      </c>
      <c r="N29" s="9">
        <v>1.1974422267309492E-2</v>
      </c>
    </row>
    <row r="30" spans="1:45" x14ac:dyDescent="0.25">
      <c r="B30" s="83" t="s">
        <v>12</v>
      </c>
      <c r="C30" s="84">
        <v>1347639.5520000001</v>
      </c>
      <c r="D30" s="84">
        <v>1309135.5648000001</v>
      </c>
      <c r="E30" s="84">
        <v>1231650</v>
      </c>
      <c r="F30" s="84">
        <v>1256927</v>
      </c>
      <c r="G30" s="84">
        <v>1193910.7949999999</v>
      </c>
      <c r="H30" s="84">
        <v>1056586.0768842751</v>
      </c>
      <c r="I30" s="84">
        <v>937431.19642567739</v>
      </c>
      <c r="J30" s="84">
        <v>848686.72446230194</v>
      </c>
      <c r="K30" s="84">
        <v>761889.59009517601</v>
      </c>
      <c r="L30" s="84">
        <v>630507.74665178941</v>
      </c>
      <c r="M30" s="84">
        <v>585554.96196825895</v>
      </c>
      <c r="N30" s="94">
        <v>-0.11195978951488639</v>
      </c>
    </row>
    <row r="31" spans="1:45" x14ac:dyDescent="0.25">
      <c r="B31" s="83" t="s">
        <v>63</v>
      </c>
      <c r="C31" s="84">
        <v>9996</v>
      </c>
      <c r="D31" s="84">
        <v>79252.799999999988</v>
      </c>
      <c r="E31" s="84">
        <v>232524.18</v>
      </c>
      <c r="F31" s="84">
        <v>473948.63999999996</v>
      </c>
      <c r="G31" s="84">
        <v>675889.28</v>
      </c>
      <c r="H31" s="84">
        <v>881584.77600000007</v>
      </c>
      <c r="I31" s="84">
        <v>1032084.8352000001</v>
      </c>
      <c r="J31" s="84">
        <v>1128184.4480400002</v>
      </c>
      <c r="K31" s="84">
        <v>1193280.580908</v>
      </c>
      <c r="L31" s="84">
        <v>1294951.905765</v>
      </c>
      <c r="M31" s="84">
        <v>1420710.9581250004</v>
      </c>
      <c r="N31" s="94">
        <v>0.13180522704769104</v>
      </c>
    </row>
    <row r="32" spans="1:45" x14ac:dyDescent="0.25">
      <c r="B32" s="83" t="s">
        <v>76</v>
      </c>
      <c r="C32" s="84">
        <v>34845</v>
      </c>
      <c r="D32" s="84">
        <v>25888.5</v>
      </c>
      <c r="E32" s="84">
        <v>30324</v>
      </c>
      <c r="F32" s="84">
        <v>29935</v>
      </c>
      <c r="G32" s="84">
        <v>30734.400000000001</v>
      </c>
      <c r="H32" s="84">
        <v>29521.05</v>
      </c>
      <c r="I32" s="84">
        <v>32090.162</v>
      </c>
      <c r="J32" s="84">
        <v>33071.662799999998</v>
      </c>
      <c r="K32" s="84">
        <v>36394.281599999995</v>
      </c>
      <c r="L32" s="84">
        <v>35760.201767999992</v>
      </c>
      <c r="M32" s="84">
        <v>34968.894251199999</v>
      </c>
      <c r="N32" s="94">
        <v>2.1745797453095239E-2</v>
      </c>
    </row>
    <row r="33" spans="1:16" x14ac:dyDescent="0.25">
      <c r="B33" s="45" t="s">
        <v>27</v>
      </c>
      <c r="C33" s="6">
        <v>149623.03200000001</v>
      </c>
      <c r="D33" s="6">
        <v>196009.70016000001</v>
      </c>
      <c r="E33" s="6">
        <v>241150.1274</v>
      </c>
      <c r="F33" s="6">
        <v>299111.59600000002</v>
      </c>
      <c r="G33" s="6">
        <v>356737.84800000006</v>
      </c>
      <c r="H33" s="6">
        <v>383391.68229154998</v>
      </c>
      <c r="I33" s="6">
        <v>462553.91991450079</v>
      </c>
      <c r="J33" s="6">
        <v>574432.77834439045</v>
      </c>
      <c r="K33" s="6">
        <v>745720.43327638763</v>
      </c>
      <c r="L33" s="6">
        <v>920368.05401521642</v>
      </c>
      <c r="M33" s="6">
        <v>1107446.8076334097</v>
      </c>
      <c r="N33" s="9">
        <v>0.20780163888174963</v>
      </c>
    </row>
    <row r="34" spans="1:16" x14ac:dyDescent="0.25">
      <c r="B34" s="83" t="s">
        <v>12</v>
      </c>
      <c r="C34" s="84">
        <v>144389.95200000002</v>
      </c>
      <c r="D34" s="84">
        <v>180006.14016000001</v>
      </c>
      <c r="E34" s="84">
        <v>209300</v>
      </c>
      <c r="F34" s="84">
        <v>254782.5</v>
      </c>
      <c r="G34" s="84">
        <v>285865.96500000008</v>
      </c>
      <c r="H34" s="84">
        <v>275631.15049154998</v>
      </c>
      <c r="I34" s="84">
        <v>297597.20521450078</v>
      </c>
      <c r="J34" s="84">
        <v>321915.65410639043</v>
      </c>
      <c r="K34" s="84">
        <v>358536.27769184753</v>
      </c>
      <c r="L34" s="84">
        <v>350282.08147321636</v>
      </c>
      <c r="M34" s="84">
        <v>385609.36519860965</v>
      </c>
      <c r="N34" s="94">
        <v>5.1148771046436226E-2</v>
      </c>
    </row>
    <row r="35" spans="1:16" x14ac:dyDescent="0.25">
      <c r="B35" s="83" t="s">
        <v>63</v>
      </c>
      <c r="C35" s="84">
        <v>5233.08</v>
      </c>
      <c r="D35" s="84">
        <v>16003.560000000001</v>
      </c>
      <c r="E35" s="84">
        <v>31850.127400000005</v>
      </c>
      <c r="F35" s="84">
        <v>44329.096000000005</v>
      </c>
      <c r="G35" s="84">
        <v>70871.882999999987</v>
      </c>
      <c r="H35" s="84">
        <v>107760.5318</v>
      </c>
      <c r="I35" s="84">
        <v>164956.71470000001</v>
      </c>
      <c r="J35" s="84">
        <v>252517.12423800002</v>
      </c>
      <c r="K35" s="84">
        <v>387184.15558454004</v>
      </c>
      <c r="L35" s="84">
        <v>570085.972542</v>
      </c>
      <c r="M35" s="84">
        <v>721837.44243479997</v>
      </c>
      <c r="N35" s="94">
        <v>0.47229297198794473</v>
      </c>
    </row>
    <row r="36" spans="1:16" x14ac:dyDescent="0.25">
      <c r="B36" s="83" t="s">
        <v>76</v>
      </c>
      <c r="C36" s="84">
        <v>0</v>
      </c>
      <c r="D36" s="84">
        <v>0</v>
      </c>
      <c r="E36" s="84">
        <v>0</v>
      </c>
      <c r="F36" s="84">
        <v>0</v>
      </c>
      <c r="G36" s="84">
        <v>0</v>
      </c>
      <c r="H36" s="84">
        <v>0</v>
      </c>
      <c r="I36" s="84">
        <v>0</v>
      </c>
      <c r="J36" s="84">
        <v>0</v>
      </c>
      <c r="K36" s="84">
        <v>0</v>
      </c>
      <c r="L36" s="84">
        <v>0</v>
      </c>
      <c r="M36" s="84">
        <v>0</v>
      </c>
      <c r="N36" s="94"/>
    </row>
    <row r="37" spans="1:16" s="26" customFormat="1" x14ac:dyDescent="0.25">
      <c r="A37" s="1"/>
      <c r="B37" s="65" t="s">
        <v>25</v>
      </c>
      <c r="C37" s="6">
        <v>452049.21600000001</v>
      </c>
      <c r="D37" s="6">
        <v>518420.14104000002</v>
      </c>
      <c r="E37" s="6">
        <v>675922.69259999995</v>
      </c>
      <c r="F37" s="6">
        <v>674035.05150000006</v>
      </c>
      <c r="G37" s="6">
        <v>698972.37699999986</v>
      </c>
      <c r="H37" s="6">
        <v>747877.36922167498</v>
      </c>
      <c r="I37" s="6">
        <v>898559.27653232543</v>
      </c>
      <c r="J37" s="6">
        <v>1069900.4890641728</v>
      </c>
      <c r="K37" s="6">
        <v>1266727.946779801</v>
      </c>
      <c r="L37" s="6">
        <v>1378441.8561298596</v>
      </c>
      <c r="M37" s="6">
        <v>1528979.1178005559</v>
      </c>
      <c r="N37" s="9">
        <v>0.13934938830344379</v>
      </c>
    </row>
    <row r="38" spans="1:16" x14ac:dyDescent="0.25">
      <c r="B38" s="83" t="s">
        <v>12</v>
      </c>
      <c r="C38" s="84">
        <v>112303.296</v>
      </c>
      <c r="D38" s="84">
        <v>147277.75104</v>
      </c>
      <c r="E38" s="84">
        <v>169049.99999999997</v>
      </c>
      <c r="F38" s="84">
        <v>186840.50000000003</v>
      </c>
      <c r="G38" s="84">
        <v>201787.74</v>
      </c>
      <c r="H38" s="84">
        <v>199066.942021675</v>
      </c>
      <c r="I38" s="84">
        <v>252957.62443232568</v>
      </c>
      <c r="J38" s="84">
        <v>292650.59464217315</v>
      </c>
      <c r="K38" s="84">
        <v>373475.28926234122</v>
      </c>
      <c r="L38" s="84">
        <v>420338.49776785955</v>
      </c>
      <c r="M38" s="84">
        <v>457018.50690205581</v>
      </c>
      <c r="N38" s="94">
        <v>0.14596978877638422</v>
      </c>
    </row>
    <row r="39" spans="1:16" x14ac:dyDescent="0.25">
      <c r="B39" s="83" t="s">
        <v>63</v>
      </c>
      <c r="C39" s="84">
        <v>256420.91999999998</v>
      </c>
      <c r="D39" s="84">
        <v>304067.64</v>
      </c>
      <c r="E39" s="84">
        <v>423151.69259999995</v>
      </c>
      <c r="F39" s="84">
        <v>398961.864</v>
      </c>
      <c r="G39" s="84">
        <v>401607.33699999994</v>
      </c>
      <c r="H39" s="84">
        <v>431042.12719999999</v>
      </c>
      <c r="I39" s="84">
        <v>494870.14410000003</v>
      </c>
      <c r="J39" s="84">
        <v>589206.62322200008</v>
      </c>
      <c r="K39" s="84">
        <v>659259.50815746014</v>
      </c>
      <c r="L39" s="84">
        <v>696771.74421800009</v>
      </c>
      <c r="M39" s="84">
        <v>781990.56263770012</v>
      </c>
      <c r="N39" s="94">
        <v>0.11746341170598584</v>
      </c>
    </row>
    <row r="40" spans="1:16" x14ac:dyDescent="0.25">
      <c r="B40" s="83" t="s">
        <v>76</v>
      </c>
      <c r="C40" s="84">
        <v>83325</v>
      </c>
      <c r="D40" s="84">
        <v>67074.75</v>
      </c>
      <c r="E40" s="84">
        <v>83721</v>
      </c>
      <c r="F40" s="84">
        <v>88232.6875</v>
      </c>
      <c r="G40" s="84">
        <v>95577.3</v>
      </c>
      <c r="H40" s="84">
        <v>117768.29999999999</v>
      </c>
      <c r="I40" s="84">
        <v>150731.50799999977</v>
      </c>
      <c r="J40" s="84">
        <v>188043.27119999973</v>
      </c>
      <c r="K40" s="84">
        <v>233993.14935999969</v>
      </c>
      <c r="L40" s="84">
        <v>261331.61414399996</v>
      </c>
      <c r="M40" s="84">
        <v>289970.04826079996</v>
      </c>
      <c r="N40" s="94">
        <v>0.2031868142722737</v>
      </c>
    </row>
    <row r="41" spans="1:16" s="26" customFormat="1" x14ac:dyDescent="0.25">
      <c r="C41" s="18">
        <v>1994152.8000000003</v>
      </c>
      <c r="D41" s="18">
        <v>2128706.7060000002</v>
      </c>
      <c r="E41" s="18">
        <v>2411571</v>
      </c>
      <c r="F41" s="18">
        <v>2733957.2875000001</v>
      </c>
      <c r="G41" s="18">
        <v>2956244.6999999997</v>
      </c>
      <c r="H41" s="18">
        <v>3098960.9543975005</v>
      </c>
      <c r="I41" s="18">
        <v>3362719.3900725036</v>
      </c>
      <c r="J41" s="18">
        <v>3654276.1027108654</v>
      </c>
      <c r="K41" s="18">
        <v>4004012.8326593651</v>
      </c>
      <c r="L41" s="18">
        <v>4260029.7643298656</v>
      </c>
      <c r="M41" s="18">
        <v>4677660.7397784246</v>
      </c>
      <c r="N41" s="27">
        <v>7.948030591806865E-2</v>
      </c>
    </row>
    <row r="42" spans="1:16" s="26" customFormat="1" x14ac:dyDescent="0.25">
      <c r="A42" s="1"/>
      <c r="B42" s="61" t="s">
        <v>50</v>
      </c>
      <c r="C42" s="6"/>
      <c r="D42" s="6"/>
      <c r="E42" s="6"/>
      <c r="F42" s="9"/>
      <c r="G42" s="9"/>
      <c r="H42" s="9"/>
      <c r="I42" s="9"/>
      <c r="J42" s="9"/>
      <c r="K42" s="9"/>
      <c r="L42" s="9"/>
      <c r="M42" s="9"/>
    </row>
    <row r="43" spans="1:16" s="26" customFormat="1" ht="22.5" customHeight="1" x14ac:dyDescent="0.25">
      <c r="A43" s="1"/>
      <c r="B43" s="61"/>
      <c r="C43" s="6"/>
      <c r="D43" s="6"/>
      <c r="E43" s="6"/>
      <c r="F43" s="82"/>
      <c r="G43" s="9">
        <v>0.35563116001881528</v>
      </c>
      <c r="H43" s="9">
        <v>0.4480298845097439</v>
      </c>
      <c r="I43" s="9">
        <v>0.51562831814109156</v>
      </c>
      <c r="J43" s="9">
        <v>0.56130175854992281</v>
      </c>
      <c r="K43" s="9">
        <v>0.5991674431366063</v>
      </c>
      <c r="L43" s="9">
        <v>0.66027880709134779</v>
      </c>
      <c r="M43" s="9">
        <v>0.69600564723919855</v>
      </c>
    </row>
    <row r="44" spans="1:16" s="26" customFormat="1" x14ac:dyDescent="0.25">
      <c r="A44" s="1"/>
      <c r="B44" s="61"/>
      <c r="C44" s="6"/>
      <c r="D44" s="6"/>
      <c r="E44" s="6"/>
      <c r="F44" s="82"/>
      <c r="G44" s="6"/>
      <c r="H44" s="6"/>
      <c r="I44" s="6"/>
      <c r="J44" s="6"/>
      <c r="K44" s="6"/>
      <c r="L44" s="6"/>
      <c r="M44" s="6"/>
    </row>
    <row r="45" spans="1:16" s="26" customFormat="1" x14ac:dyDescent="0.25">
      <c r="A45" s="26" t="s">
        <v>106</v>
      </c>
      <c r="C45" s="18"/>
      <c r="D45" s="18"/>
      <c r="E45" s="18"/>
      <c r="F45" s="18"/>
      <c r="G45" s="18"/>
      <c r="H45" s="18"/>
      <c r="I45" s="18"/>
      <c r="J45" s="18"/>
      <c r="K45" s="18"/>
      <c r="L45" s="18"/>
      <c r="M45" s="18"/>
      <c r="P45" s="26" t="s">
        <v>102</v>
      </c>
    </row>
    <row r="46" spans="1:16" x14ac:dyDescent="0.25">
      <c r="B46" s="25"/>
      <c r="C46" s="22">
        <v>2013</v>
      </c>
      <c r="D46" s="22">
        <v>2014</v>
      </c>
      <c r="E46" s="22">
        <v>2015</v>
      </c>
      <c r="F46" s="22">
        <v>2016</v>
      </c>
      <c r="G46" s="22">
        <v>2017</v>
      </c>
      <c r="H46" s="22">
        <v>2018</v>
      </c>
      <c r="I46" s="22">
        <v>2019</v>
      </c>
      <c r="J46" s="22">
        <v>2020</v>
      </c>
      <c r="K46" s="22">
        <v>2021</v>
      </c>
      <c r="L46" s="22">
        <v>2022</v>
      </c>
      <c r="M46" s="22">
        <v>2023</v>
      </c>
      <c r="N46" s="71" t="s">
        <v>60</v>
      </c>
    </row>
    <row r="47" spans="1:16" x14ac:dyDescent="0.25">
      <c r="B47" s="60" t="s">
        <v>47</v>
      </c>
      <c r="C47" s="24">
        <v>293925</v>
      </c>
      <c r="D47" s="24">
        <v>292774.75</v>
      </c>
      <c r="E47" s="24">
        <v>345721.00000000006</v>
      </c>
      <c r="F47" s="24">
        <v>269996.84476290451</v>
      </c>
      <c r="G47" s="24">
        <v>251495.44260000001</v>
      </c>
      <c r="H47" s="24">
        <v>311737.25723999995</v>
      </c>
      <c r="I47" s="24">
        <v>447653.59445999982</v>
      </c>
      <c r="J47" s="24">
        <v>650991.3323029998</v>
      </c>
      <c r="K47" s="24">
        <v>861859.34760519979</v>
      </c>
      <c r="L47" s="24">
        <v>1021446.2442</v>
      </c>
      <c r="M47" s="24">
        <v>1192266.8513043001</v>
      </c>
      <c r="N47" s="9">
        <v>0.29610611111085827</v>
      </c>
    </row>
    <row r="48" spans="1:16" x14ac:dyDescent="0.25">
      <c r="B48" s="60" t="s">
        <v>51</v>
      </c>
      <c r="C48" s="24">
        <v>1700227.8</v>
      </c>
      <c r="D48" s="24">
        <v>1835931.9560000002</v>
      </c>
      <c r="E48" s="24">
        <v>2065850</v>
      </c>
      <c r="F48" s="24">
        <v>2463960.4427370955</v>
      </c>
      <c r="G48" s="24">
        <v>2704749.2574</v>
      </c>
      <c r="H48" s="24">
        <v>2787223.6971575003</v>
      </c>
      <c r="I48" s="24">
        <v>2915065.7956125042</v>
      </c>
      <c r="J48" s="24">
        <v>3003284.7704078658</v>
      </c>
      <c r="K48" s="24">
        <v>3142153.4850541651</v>
      </c>
      <c r="L48" s="24">
        <v>3238583.5201298655</v>
      </c>
      <c r="M48" s="24">
        <v>3485393.8884741245</v>
      </c>
      <c r="N48" s="9">
        <v>4.3167726778310822E-2</v>
      </c>
    </row>
    <row r="49" spans="1:16" x14ac:dyDescent="0.25">
      <c r="B49" s="26" t="s">
        <v>23</v>
      </c>
      <c r="C49" s="18">
        <v>1994152.8</v>
      </c>
      <c r="D49" s="18">
        <v>2128706.7060000002</v>
      </c>
      <c r="E49" s="18">
        <v>2411571</v>
      </c>
      <c r="F49" s="18">
        <v>2733957.2875000001</v>
      </c>
      <c r="G49" s="18">
        <v>2956244.7</v>
      </c>
      <c r="H49" s="18">
        <v>3098960.9543975005</v>
      </c>
      <c r="I49" s="18">
        <v>3362719.3900725041</v>
      </c>
      <c r="J49" s="18">
        <v>3654276.1027108654</v>
      </c>
      <c r="K49" s="18">
        <v>4004012.8326593647</v>
      </c>
      <c r="L49" s="18">
        <v>4260029.7643298656</v>
      </c>
      <c r="M49" s="18">
        <v>4677660.7397784246</v>
      </c>
      <c r="N49" s="27">
        <v>7.948030591806865E-2</v>
      </c>
    </row>
    <row r="50" spans="1:16" ht="17.45" customHeight="1" x14ac:dyDescent="0.25">
      <c r="B50" s="61" t="s">
        <v>49</v>
      </c>
      <c r="C50" s="23"/>
      <c r="D50" s="23"/>
      <c r="E50" s="23"/>
      <c r="F50" s="23"/>
      <c r="G50" s="97"/>
      <c r="H50" s="97"/>
      <c r="I50" s="97"/>
      <c r="J50" s="97"/>
      <c r="K50" s="97"/>
      <c r="L50" s="97"/>
      <c r="M50" s="97"/>
    </row>
    <row r="51" spans="1:16" ht="168.6" customHeight="1" x14ac:dyDescent="0.25"/>
    <row r="52" spans="1:16" s="26" customFormat="1" x14ac:dyDescent="0.25">
      <c r="A52" s="26" t="s">
        <v>107</v>
      </c>
      <c r="P52" s="26" t="s">
        <v>103</v>
      </c>
    </row>
    <row r="53" spans="1:16" x14ac:dyDescent="0.25">
      <c r="C53" s="49">
        <v>2013</v>
      </c>
      <c r="D53" s="49">
        <v>2014</v>
      </c>
      <c r="E53" s="49">
        <v>2015</v>
      </c>
      <c r="F53" s="49">
        <v>2016</v>
      </c>
      <c r="G53" s="49">
        <v>2017</v>
      </c>
      <c r="H53" s="49">
        <v>2018</v>
      </c>
      <c r="I53" s="49">
        <v>2019</v>
      </c>
      <c r="J53" s="49">
        <v>2020</v>
      </c>
      <c r="K53" s="49">
        <v>2021</v>
      </c>
      <c r="L53" s="49">
        <v>2022</v>
      </c>
      <c r="M53" s="49">
        <v>2023</v>
      </c>
      <c r="N53" s="71" t="s">
        <v>60</v>
      </c>
    </row>
    <row r="54" spans="1:16" x14ac:dyDescent="0.25">
      <c r="B54" s="50" t="s">
        <v>38</v>
      </c>
      <c r="C54" s="6">
        <v>941734.91599999985</v>
      </c>
      <c r="D54" s="6">
        <v>956499.72823098418</v>
      </c>
      <c r="E54" s="6">
        <v>852980.94344514748</v>
      </c>
      <c r="F54" s="6">
        <v>1073523.8227229156</v>
      </c>
      <c r="G54" s="6">
        <v>1156576.0423271977</v>
      </c>
      <c r="H54" s="6">
        <v>1184381.4548820881</v>
      </c>
      <c r="I54" s="6">
        <v>1201155.2737890794</v>
      </c>
      <c r="J54" s="6">
        <v>1300259.0631766981</v>
      </c>
      <c r="K54" s="6">
        <v>1474823.8452273235</v>
      </c>
      <c r="L54" s="6">
        <v>1543428.6629465078</v>
      </c>
      <c r="M54" s="6">
        <v>1646385.1942427279</v>
      </c>
      <c r="N54" s="9">
        <v>6.0619343094585609E-2</v>
      </c>
    </row>
    <row r="55" spans="1:16" x14ac:dyDescent="0.25">
      <c r="B55" s="50" t="s">
        <v>39</v>
      </c>
      <c r="C55" s="6">
        <v>81603.14</v>
      </c>
      <c r="D55" s="6">
        <v>111204.01770659054</v>
      </c>
      <c r="E55" s="6">
        <v>120910.7327628808</v>
      </c>
      <c r="F55" s="6">
        <v>131262.37081228013</v>
      </c>
      <c r="G55" s="6">
        <v>146790.24471567763</v>
      </c>
      <c r="H55" s="6">
        <v>142089.70141174563</v>
      </c>
      <c r="I55" s="6">
        <v>140026.65159670787</v>
      </c>
      <c r="J55" s="6">
        <v>128361.32481674553</v>
      </c>
      <c r="K55" s="6">
        <v>136701.51982197553</v>
      </c>
      <c r="L55" s="6">
        <v>137101.86960845423</v>
      </c>
      <c r="M55" s="6">
        <v>145400.11361827631</v>
      </c>
      <c r="N55" s="9">
        <v>-1.5846289083477627E-3</v>
      </c>
    </row>
    <row r="56" spans="1:16" x14ac:dyDescent="0.25">
      <c r="B56" s="50" t="s">
        <v>4</v>
      </c>
      <c r="C56" s="6">
        <v>457616.54399999999</v>
      </c>
      <c r="D56" s="6">
        <v>509895.65224965743</v>
      </c>
      <c r="E56" s="6">
        <v>589311.55096962664</v>
      </c>
      <c r="F56" s="6">
        <v>491901.03350409277</v>
      </c>
      <c r="G56" s="6">
        <v>487766.73675526265</v>
      </c>
      <c r="H56" s="6">
        <v>467339.03995202685</v>
      </c>
      <c r="I56" s="6">
        <v>497241.46085556183</v>
      </c>
      <c r="J56" s="6">
        <v>535384.212335772</v>
      </c>
      <c r="K56" s="6">
        <v>579574.71322714118</v>
      </c>
      <c r="L56" s="6">
        <v>573907.11842731398</v>
      </c>
      <c r="M56" s="6">
        <v>618624.4213306068</v>
      </c>
      <c r="N56" s="9">
        <v>4.0405118291963138E-2</v>
      </c>
    </row>
    <row r="57" spans="1:16" x14ac:dyDescent="0.25">
      <c r="B57" s="50" t="s">
        <v>5</v>
      </c>
      <c r="C57" s="6">
        <v>189621.60799999995</v>
      </c>
      <c r="D57" s="6">
        <v>167227.57963651975</v>
      </c>
      <c r="E57" s="6">
        <v>306255.05527499528</v>
      </c>
      <c r="F57" s="6">
        <v>463787.90898701327</v>
      </c>
      <c r="G57" s="6">
        <v>500919.59431988868</v>
      </c>
      <c r="H57" s="6">
        <v>572296.42659688555</v>
      </c>
      <c r="I57" s="6">
        <v>679236.93028743111</v>
      </c>
      <c r="J57" s="6">
        <v>804858.42637255765</v>
      </c>
      <c r="K57" s="6">
        <v>882045.01094817894</v>
      </c>
      <c r="L57" s="6">
        <v>1002096.4316519498</v>
      </c>
      <c r="M57" s="6">
        <v>1159196.9749041691</v>
      </c>
      <c r="N57" s="9">
        <v>0.15008922990797324</v>
      </c>
    </row>
    <row r="58" spans="1:16" x14ac:dyDescent="0.25">
      <c r="B58" s="50" t="s">
        <v>40</v>
      </c>
      <c r="C58" s="6">
        <v>207512.62399999998</v>
      </c>
      <c r="D58" s="6">
        <v>231235.1384219685</v>
      </c>
      <c r="E58" s="6">
        <v>317880.83814999613</v>
      </c>
      <c r="F58" s="6">
        <v>362293.78113292821</v>
      </c>
      <c r="G58" s="6">
        <v>453871.59680950816</v>
      </c>
      <c r="H58" s="6">
        <v>534555.91230575577</v>
      </c>
      <c r="I58" s="6">
        <v>664957.51352195744</v>
      </c>
      <c r="J58" s="6">
        <v>709453.29834746919</v>
      </c>
      <c r="K58" s="6">
        <v>763252.42234691884</v>
      </c>
      <c r="L58" s="6">
        <v>821381.10695675435</v>
      </c>
      <c r="M58" s="6">
        <v>912967.96926688822</v>
      </c>
      <c r="N58" s="9">
        <v>0.12353625022667036</v>
      </c>
    </row>
    <row r="59" spans="1:16" x14ac:dyDescent="0.25">
      <c r="B59" s="50" t="s">
        <v>7</v>
      </c>
      <c r="C59" s="6">
        <v>116063.96799999999</v>
      </c>
      <c r="D59" s="6">
        <v>152644.58975427956</v>
      </c>
      <c r="E59" s="6">
        <v>224231.87939735348</v>
      </c>
      <c r="F59" s="6">
        <v>213241.76938656004</v>
      </c>
      <c r="G59" s="6">
        <v>210320.4850724648</v>
      </c>
      <c r="H59" s="6">
        <v>198298.4192489975</v>
      </c>
      <c r="I59" s="6">
        <v>180101.56002176655</v>
      </c>
      <c r="J59" s="6">
        <v>175959.77766162279</v>
      </c>
      <c r="K59" s="6">
        <v>167615.32108782686</v>
      </c>
      <c r="L59" s="6">
        <v>182114.57473888571</v>
      </c>
      <c r="M59" s="6">
        <v>195086.0664157563</v>
      </c>
      <c r="N59" s="9">
        <v>-1.2453745421905027E-2</v>
      </c>
    </row>
    <row r="60" spans="1:16" x14ac:dyDescent="0.25">
      <c r="B60"/>
      <c r="C60" s="81">
        <v>1994152.7999999998</v>
      </c>
      <c r="D60" s="81">
        <v>2128706.7060000002</v>
      </c>
      <c r="E60" s="81">
        <v>2411571</v>
      </c>
      <c r="F60" s="81">
        <v>2736010.6865457902</v>
      </c>
      <c r="G60" s="81">
        <v>2956244.6999999997</v>
      </c>
      <c r="H60" s="81">
        <v>3098960.9543974991</v>
      </c>
      <c r="I60" s="81">
        <v>3362719.3900725041</v>
      </c>
      <c r="J60" s="81">
        <v>3654276.1027108659</v>
      </c>
      <c r="K60" s="81">
        <v>4004012.8326593651</v>
      </c>
      <c r="L60" s="81">
        <v>4260029.7643298656</v>
      </c>
      <c r="M60" s="81">
        <v>4677660.7397784246</v>
      </c>
      <c r="N60" s="27">
        <v>7.948030591806865E-2</v>
      </c>
    </row>
    <row r="70" spans="16:16" x14ac:dyDescent="0.25">
      <c r="P70" s="26" t="s">
        <v>104</v>
      </c>
    </row>
  </sheetData>
  <pageMargins left="0.7" right="0.7" top="0.75" bottom="0.75" header="0.3" footer="0.3"/>
  <pageSetup orientation="portrait" horizont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Z40"/>
  <sheetViews>
    <sheetView zoomScale="85" zoomScaleNormal="85" workbookViewId="0">
      <selection activeCell="G3" sqref="G3"/>
    </sheetView>
  </sheetViews>
  <sheetFormatPr defaultColWidth="9.140625" defaultRowHeight="15" x14ac:dyDescent="0.25"/>
  <cols>
    <col min="1" max="1" width="9.140625" style="1"/>
    <col min="2" max="2" width="34.42578125" style="1" customWidth="1"/>
    <col min="3" max="10" width="15.28515625" style="1" customWidth="1"/>
    <col min="11" max="12" width="14" style="3" customWidth="1"/>
    <col min="13" max="13" width="13.140625" style="3" customWidth="1"/>
    <col min="14" max="14" width="11.140625" style="3" customWidth="1"/>
    <col min="15" max="16384" width="9.140625" style="1"/>
  </cols>
  <sheetData>
    <row r="2" spans="1:26" x14ac:dyDescent="0.25">
      <c r="B2" s="1" t="s">
        <v>0</v>
      </c>
      <c r="F2" s="90" t="s">
        <v>8</v>
      </c>
      <c r="G2" s="65" t="str">
        <f>'Cover sheet'!I12</f>
        <v>Ericsson</v>
      </c>
    </row>
    <row r="3" spans="1:26" x14ac:dyDescent="0.25">
      <c r="B3" s="1" t="s">
        <v>57</v>
      </c>
    </row>
    <row r="4" spans="1:26" x14ac:dyDescent="0.25">
      <c r="B4" s="10">
        <v>43223</v>
      </c>
    </row>
    <row r="5" spans="1:26" x14ac:dyDescent="0.25">
      <c r="B5" s="2" t="s">
        <v>18</v>
      </c>
    </row>
    <row r="6" spans="1:26" x14ac:dyDescent="0.25">
      <c r="B6" s="2"/>
    </row>
    <row r="7" spans="1:26" x14ac:dyDescent="0.25">
      <c r="E7" s="46"/>
      <c r="F7" s="46"/>
      <c r="G7" s="46"/>
      <c r="H7" s="46"/>
      <c r="I7" s="46"/>
      <c r="J7" s="46"/>
      <c r="K7" s="46"/>
      <c r="L7" s="46"/>
      <c r="M7" s="46"/>
      <c r="N7" s="46"/>
      <c r="O7" s="47"/>
    </row>
    <row r="8" spans="1:26" s="3" customFormat="1" x14ac:dyDescent="0.25">
      <c r="D8" s="86"/>
      <c r="E8" s="86"/>
      <c r="F8" s="86"/>
      <c r="G8" s="86"/>
      <c r="H8" s="86"/>
      <c r="I8" s="86"/>
      <c r="K8" s="86"/>
      <c r="L8" s="86"/>
      <c r="M8" s="86"/>
      <c r="N8" s="86"/>
    </row>
    <row r="9" spans="1:26" x14ac:dyDescent="0.25">
      <c r="A9" s="26" t="s">
        <v>73</v>
      </c>
      <c r="K9" s="1"/>
      <c r="L9" s="1"/>
      <c r="M9" s="1"/>
      <c r="N9" s="1"/>
      <c r="O9" s="26" t="s">
        <v>72</v>
      </c>
    </row>
    <row r="10" spans="1:26" x14ac:dyDescent="0.25">
      <c r="B10" s="4"/>
      <c r="C10" s="5">
        <v>2013</v>
      </c>
      <c r="D10" s="5">
        <v>2014</v>
      </c>
      <c r="E10" s="5">
        <v>2015</v>
      </c>
      <c r="F10" s="5">
        <v>2016</v>
      </c>
      <c r="G10" s="5">
        <v>2017</v>
      </c>
      <c r="H10" s="5">
        <v>2018</v>
      </c>
      <c r="I10" s="5">
        <v>2019</v>
      </c>
      <c r="J10" s="5">
        <v>2020</v>
      </c>
      <c r="K10" s="5">
        <v>2021</v>
      </c>
      <c r="L10" s="5">
        <v>2022</v>
      </c>
      <c r="M10" s="5">
        <v>2023</v>
      </c>
      <c r="N10" s="5"/>
      <c r="O10" s="26"/>
      <c r="P10" s="26"/>
      <c r="Q10" s="26"/>
      <c r="R10" s="26"/>
      <c r="S10" s="26"/>
      <c r="T10" s="26"/>
      <c r="U10" s="26"/>
      <c r="V10" s="26"/>
      <c r="W10" s="26"/>
      <c r="X10" s="26"/>
      <c r="Y10" s="26"/>
      <c r="Z10" s="26"/>
    </row>
    <row r="11" spans="1:26" x14ac:dyDescent="0.25">
      <c r="B11" s="1" t="s">
        <v>24</v>
      </c>
      <c r="C11" s="17">
        <v>802166.4</v>
      </c>
      <c r="D11" s="17">
        <v>703660.36608000007</v>
      </c>
      <c r="E11" s="17">
        <v>587650</v>
      </c>
      <c r="F11" s="17">
        <v>543536</v>
      </c>
      <c r="G11" s="17">
        <v>420391.12499999983</v>
      </c>
      <c r="H11" s="17">
        <v>352195.35896142496</v>
      </c>
      <c r="I11" s="17">
        <v>342236.78599667584</v>
      </c>
      <c r="J11" s="17">
        <v>336548.18383849907</v>
      </c>
      <c r="K11" s="17">
        <v>313719.24298036657</v>
      </c>
      <c r="L11" s="17">
        <v>280225.66517857299</v>
      </c>
      <c r="M11" s="17">
        <v>271354.73847309552</v>
      </c>
      <c r="N11" s="87"/>
    </row>
    <row r="12" spans="1:26" x14ac:dyDescent="0.25">
      <c r="B12" s="1" t="s">
        <v>25</v>
      </c>
      <c r="C12" s="17">
        <v>112303.296</v>
      </c>
      <c r="D12" s="17">
        <v>147277.75104</v>
      </c>
      <c r="E12" s="17">
        <v>169049.99999999997</v>
      </c>
      <c r="F12" s="17">
        <v>186840.50000000003</v>
      </c>
      <c r="G12" s="17">
        <v>201787.74</v>
      </c>
      <c r="H12" s="17">
        <v>199066.942021675</v>
      </c>
      <c r="I12" s="17">
        <v>252957.62443232568</v>
      </c>
      <c r="J12" s="17">
        <v>292650.59464217315</v>
      </c>
      <c r="K12" s="17">
        <v>373475.28926234122</v>
      </c>
      <c r="L12" s="17">
        <v>420338.49776785955</v>
      </c>
      <c r="M12" s="17">
        <v>457018.50690205581</v>
      </c>
      <c r="N12" s="88"/>
    </row>
    <row r="13" spans="1:26" x14ac:dyDescent="0.25">
      <c r="B13" s="1" t="s">
        <v>26</v>
      </c>
      <c r="C13" s="17">
        <v>545473.152</v>
      </c>
      <c r="D13" s="17">
        <v>605475.19871999999</v>
      </c>
      <c r="E13" s="17">
        <v>644000.00000000012</v>
      </c>
      <c r="F13" s="17">
        <v>713391</v>
      </c>
      <c r="G13" s="17">
        <v>773519.67</v>
      </c>
      <c r="H13" s="17">
        <v>704390.71792285005</v>
      </c>
      <c r="I13" s="17">
        <v>595194.41042900155</v>
      </c>
      <c r="J13" s="17">
        <v>512138.54062380292</v>
      </c>
      <c r="K13" s="17">
        <v>448170.34711480944</v>
      </c>
      <c r="L13" s="17">
        <v>350282.08147321636</v>
      </c>
      <c r="M13" s="17">
        <v>314200.22349516337</v>
      </c>
      <c r="N13" s="87"/>
    </row>
    <row r="14" spans="1:26" x14ac:dyDescent="0.25">
      <c r="B14" s="1" t="s">
        <v>27</v>
      </c>
      <c r="C14" s="17">
        <v>144389.95200000002</v>
      </c>
      <c r="D14" s="17">
        <v>180006.14016000001</v>
      </c>
      <c r="E14" s="17">
        <v>209300</v>
      </c>
      <c r="F14" s="17">
        <v>254782.5</v>
      </c>
      <c r="G14" s="17">
        <v>285865.96500000008</v>
      </c>
      <c r="H14" s="17">
        <v>275631.15049154998</v>
      </c>
      <c r="I14" s="17">
        <v>297597.20521450078</v>
      </c>
      <c r="J14" s="17">
        <v>321915.65410639043</v>
      </c>
      <c r="K14" s="17">
        <v>358536.27769184753</v>
      </c>
      <c r="L14" s="17">
        <v>350282.08147321636</v>
      </c>
      <c r="M14" s="17">
        <v>385609.36519860965</v>
      </c>
      <c r="N14" s="87"/>
    </row>
    <row r="15" spans="1:26" x14ac:dyDescent="0.25">
      <c r="B15" s="69" t="s">
        <v>1</v>
      </c>
      <c r="C15" s="70">
        <v>1604332.8</v>
      </c>
      <c r="D15" s="70">
        <v>1636419.456</v>
      </c>
      <c r="E15" s="70">
        <v>1610000</v>
      </c>
      <c r="F15" s="70">
        <v>1698550</v>
      </c>
      <c r="G15" s="70">
        <v>1681564.4999999998</v>
      </c>
      <c r="H15" s="70">
        <v>1531284.1693974999</v>
      </c>
      <c r="I15" s="70">
        <v>1487986.026072504</v>
      </c>
      <c r="J15" s="70">
        <v>1463252.9732108656</v>
      </c>
      <c r="K15" s="70">
        <v>1493901.1570493649</v>
      </c>
      <c r="L15" s="70">
        <v>1401128.3258928654</v>
      </c>
      <c r="M15" s="70">
        <v>1428182.8340689242</v>
      </c>
      <c r="N15" s="87"/>
    </row>
    <row r="16" spans="1:26" ht="180.75" customHeight="1" x14ac:dyDescent="0.25">
      <c r="K16" s="1"/>
      <c r="L16" s="1"/>
      <c r="M16" s="1"/>
      <c r="N16" s="1"/>
    </row>
    <row r="17" spans="1:15" x14ac:dyDescent="0.25">
      <c r="K17" s="1"/>
      <c r="L17" s="1"/>
      <c r="M17" s="1"/>
      <c r="N17" s="1"/>
    </row>
    <row r="18" spans="1:15" x14ac:dyDescent="0.25">
      <c r="A18" s="26" t="s">
        <v>108</v>
      </c>
      <c r="K18" s="1"/>
      <c r="L18" s="1"/>
      <c r="M18" s="1"/>
      <c r="N18" s="1"/>
      <c r="O18" s="26" t="s">
        <v>110</v>
      </c>
    </row>
    <row r="19" spans="1:15" x14ac:dyDescent="0.25">
      <c r="B19" s="5"/>
      <c r="C19" s="5">
        <v>2013</v>
      </c>
      <c r="D19" s="5">
        <v>2014</v>
      </c>
      <c r="E19" s="5">
        <v>2015</v>
      </c>
      <c r="F19" s="5">
        <v>2016</v>
      </c>
      <c r="G19" s="5">
        <v>2017</v>
      </c>
      <c r="H19" s="5">
        <v>2018</v>
      </c>
      <c r="I19" s="5">
        <v>2019</v>
      </c>
      <c r="J19" s="5">
        <v>2020</v>
      </c>
      <c r="K19" s="5">
        <v>2021</v>
      </c>
      <c r="L19" s="5">
        <v>2022</v>
      </c>
      <c r="M19" s="5">
        <v>2023</v>
      </c>
      <c r="N19" s="5"/>
      <c r="O19" s="26"/>
    </row>
    <row r="20" spans="1:15" s="3" customFormat="1" x14ac:dyDescent="0.25">
      <c r="B20" s="47" t="s">
        <v>2</v>
      </c>
      <c r="C20" s="36">
        <v>52782.549119999989</v>
      </c>
      <c r="D20" s="36">
        <v>69220.542988799993</v>
      </c>
      <c r="E20" s="36">
        <v>67619.999999999985</v>
      </c>
      <c r="F20" s="36">
        <v>84078.22500000002</v>
      </c>
      <c r="G20" s="36">
        <v>90804.482999999993</v>
      </c>
      <c r="H20" s="36">
        <v>90299.948070322105</v>
      </c>
      <c r="I20" s="36">
        <v>116097.50723886983</v>
      </c>
      <c r="J20" s="36">
        <v>141391.48542824315</v>
      </c>
      <c r="K20" s="36">
        <v>189584.09353763293</v>
      </c>
      <c r="L20" s="36">
        <v>222573.26117810889</v>
      </c>
      <c r="M20" s="36">
        <v>242566.21137769136</v>
      </c>
      <c r="N20" s="36"/>
    </row>
    <row r="21" spans="1:15" s="3" customFormat="1" x14ac:dyDescent="0.25">
      <c r="B21" s="47" t="s">
        <v>3</v>
      </c>
      <c r="C21" s="36">
        <v>5615.1647999999996</v>
      </c>
      <c r="D21" s="36">
        <v>8836.6650623999994</v>
      </c>
      <c r="E21" s="36">
        <v>10142.999999999996</v>
      </c>
      <c r="F21" s="36">
        <v>11210.430000000002</v>
      </c>
      <c r="G21" s="36">
        <v>14125.141800000001</v>
      </c>
      <c r="H21" s="36">
        <v>14004.70948896206</v>
      </c>
      <c r="I21" s="36">
        <v>17707.033710262804</v>
      </c>
      <c r="J21" s="36">
        <v>17559.035678530392</v>
      </c>
      <c r="K21" s="36">
        <v>22759.23341159122</v>
      </c>
      <c r="L21" s="36">
        <v>25615.033330508923</v>
      </c>
      <c r="M21" s="36">
        <v>27850.278642383022</v>
      </c>
      <c r="N21" s="36"/>
    </row>
    <row r="22" spans="1:15" s="3" customFormat="1" x14ac:dyDescent="0.25">
      <c r="B22" s="47" t="s">
        <v>4</v>
      </c>
      <c r="C22" s="36">
        <v>25829.75808</v>
      </c>
      <c r="D22" s="36">
        <v>35346.660249599998</v>
      </c>
      <c r="E22" s="36">
        <v>40571.999999999985</v>
      </c>
      <c r="F22" s="36">
        <v>39236.505000000005</v>
      </c>
      <c r="G22" s="36">
        <v>42375.4254</v>
      </c>
      <c r="H22" s="36">
        <v>40860.128466886177</v>
      </c>
      <c r="I22" s="36">
        <v>53121.101130788404</v>
      </c>
      <c r="J22" s="36">
        <v>64996.130821278086</v>
      </c>
      <c r="K22" s="36">
        <v>84104.481156558497</v>
      </c>
      <c r="L22" s="36">
        <v>90992.901629620872</v>
      </c>
      <c r="M22" s="36">
        <v>99314.008440990729</v>
      </c>
      <c r="N22" s="36"/>
    </row>
    <row r="23" spans="1:15" s="3" customFormat="1" x14ac:dyDescent="0.25">
      <c r="B23" s="47" t="s">
        <v>5</v>
      </c>
      <c r="C23" s="36">
        <v>12353.362559999998</v>
      </c>
      <c r="D23" s="36">
        <v>8836.6650623999994</v>
      </c>
      <c r="E23" s="36">
        <v>13523.999999999996</v>
      </c>
      <c r="F23" s="74">
        <v>11210.430000000002</v>
      </c>
      <c r="G23" s="74">
        <v>10089.387000000001</v>
      </c>
      <c r="H23" s="74">
        <v>9887.5992600000009</v>
      </c>
      <c r="I23" s="74">
        <v>10381.979223000002</v>
      </c>
      <c r="J23" s="36">
        <v>10174.339638540001</v>
      </c>
      <c r="K23" s="36">
        <v>9869.1094493838009</v>
      </c>
      <c r="L23" s="36">
        <v>9770.4183548899637</v>
      </c>
      <c r="M23" s="36">
        <v>9672.7141713410638</v>
      </c>
      <c r="N23" s="36"/>
    </row>
    <row r="24" spans="1:15" s="3" customFormat="1" x14ac:dyDescent="0.25">
      <c r="B24" s="47" t="s">
        <v>6</v>
      </c>
      <c r="C24" s="36">
        <v>8984.2636799999982</v>
      </c>
      <c r="D24" s="36">
        <v>14727.775104</v>
      </c>
      <c r="E24" s="36">
        <v>20285.999999999993</v>
      </c>
      <c r="F24" s="36">
        <v>22420.860000000004</v>
      </c>
      <c r="G24" s="36">
        <v>24214.528799999996</v>
      </c>
      <c r="H24" s="36">
        <v>24008.073409649245</v>
      </c>
      <c r="I24" s="36">
        <v>32884.491176202348</v>
      </c>
      <c r="J24" s="36">
        <v>35118.071357060784</v>
      </c>
      <c r="K24" s="36">
        <v>41041.240578279248</v>
      </c>
      <c r="L24" s="36">
        <v>41991.857918867092</v>
      </c>
      <c r="M24" s="36">
        <v>45656.194495709882</v>
      </c>
      <c r="N24" s="36"/>
    </row>
    <row r="25" spans="1:15" s="3" customFormat="1" x14ac:dyDescent="0.25">
      <c r="B25" s="47" t="s">
        <v>7</v>
      </c>
      <c r="C25" s="36">
        <v>6738.1977599999991</v>
      </c>
      <c r="D25" s="36">
        <v>10309.442572800001</v>
      </c>
      <c r="E25" s="36">
        <v>16904.999999999996</v>
      </c>
      <c r="F25" s="36">
        <v>18684.050000000003</v>
      </c>
      <c r="G25" s="36">
        <v>20178.774000000001</v>
      </c>
      <c r="H25" s="36">
        <v>20006.727841374373</v>
      </c>
      <c r="I25" s="36">
        <v>22766.186198909316</v>
      </c>
      <c r="J25" s="36">
        <v>23412.047571373852</v>
      </c>
      <c r="K25" s="36">
        <v>26117.153095268612</v>
      </c>
      <c r="L25" s="36">
        <v>29394.300543206962</v>
      </c>
      <c r="M25" s="36">
        <v>31959.33614699692</v>
      </c>
      <c r="N25" s="36"/>
    </row>
    <row r="26" spans="1:15" x14ac:dyDescent="0.25">
      <c r="C26" s="34">
        <v>112303.29599999997</v>
      </c>
      <c r="D26" s="34">
        <v>147277.75104</v>
      </c>
      <c r="E26" s="34">
        <v>169049.99999999997</v>
      </c>
      <c r="F26" s="34">
        <v>186840.50000000006</v>
      </c>
      <c r="G26" s="34">
        <v>201787.74</v>
      </c>
      <c r="H26" s="34">
        <v>199067.18653719398</v>
      </c>
      <c r="I26" s="34">
        <v>252958.2986780327</v>
      </c>
      <c r="J26" s="34">
        <v>292651.11049502628</v>
      </c>
      <c r="K26" s="34">
        <v>373475.31122871424</v>
      </c>
      <c r="L26" s="34">
        <v>420337.77295520267</v>
      </c>
      <c r="M26" s="34">
        <v>457018.743275113</v>
      </c>
      <c r="N26" s="34"/>
    </row>
    <row r="27" spans="1:15" x14ac:dyDescent="0.25">
      <c r="E27" s="73"/>
      <c r="F27" s="73"/>
      <c r="G27" s="73"/>
      <c r="H27" s="73"/>
      <c r="I27" s="73"/>
      <c r="J27" s="73"/>
      <c r="K27" s="73"/>
      <c r="L27" s="73"/>
    </row>
    <row r="40" spans="15:15" x14ac:dyDescent="0.25">
      <c r="O40" s="26" t="s">
        <v>109</v>
      </c>
    </row>
  </sheetData>
  <pageMargins left="0.7" right="0.7" top="0.75" bottom="0.75" header="0.3" footer="0.3"/>
  <pageSetup orientation="portrait" horizont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64"/>
  <sheetViews>
    <sheetView zoomScale="80" zoomScaleNormal="80" workbookViewId="0">
      <selection activeCell="I3" sqref="I3"/>
    </sheetView>
  </sheetViews>
  <sheetFormatPr defaultRowHeight="15" x14ac:dyDescent="0.25"/>
  <cols>
    <col min="1" max="1" width="4.42578125" customWidth="1"/>
    <col min="2" max="2" width="18" customWidth="1"/>
    <col min="3" max="3" width="13.85546875" bestFit="1" customWidth="1"/>
    <col min="4" max="4" width="13.5703125" bestFit="1" customWidth="1"/>
    <col min="5" max="6" width="14" bestFit="1" customWidth="1"/>
    <col min="7" max="7" width="13.140625" bestFit="1" customWidth="1"/>
    <col min="8" max="8" width="12.85546875" bestFit="1" customWidth="1"/>
    <col min="9" max="13" width="12.85546875" customWidth="1"/>
  </cols>
  <sheetData>
    <row r="1" spans="1:20" x14ac:dyDescent="0.25">
      <c r="A1" s="1"/>
      <c r="B1" s="1"/>
      <c r="C1" s="1"/>
      <c r="D1" s="1"/>
      <c r="E1" s="1"/>
      <c r="F1" s="1"/>
      <c r="G1" s="1"/>
      <c r="H1" s="1"/>
      <c r="I1" s="1"/>
      <c r="J1" s="1"/>
      <c r="K1" s="1"/>
      <c r="L1" s="1"/>
      <c r="M1" s="1"/>
      <c r="N1" s="1"/>
      <c r="O1" s="1"/>
      <c r="P1" s="1"/>
      <c r="Q1" s="1"/>
      <c r="R1" s="1"/>
      <c r="S1" s="1"/>
      <c r="T1" s="1"/>
    </row>
    <row r="2" spans="1:20" x14ac:dyDescent="0.25">
      <c r="A2" s="1"/>
      <c r="B2" s="1" t="s">
        <v>0</v>
      </c>
      <c r="C2" s="1"/>
      <c r="D2" s="1"/>
      <c r="E2" s="1"/>
      <c r="F2" s="1"/>
      <c r="G2" s="1"/>
      <c r="H2" s="90" t="s">
        <v>8</v>
      </c>
      <c r="I2" s="65" t="str">
        <f>'Cover sheet'!I12</f>
        <v>Ericsson</v>
      </c>
      <c r="J2" s="1"/>
      <c r="K2" s="1"/>
      <c r="L2" s="1"/>
      <c r="M2" s="1"/>
      <c r="N2" s="1"/>
      <c r="O2" s="1"/>
      <c r="P2" s="1"/>
      <c r="Q2" s="1"/>
      <c r="R2" s="1"/>
      <c r="S2" s="1"/>
      <c r="T2" s="1"/>
    </row>
    <row r="3" spans="1:20" x14ac:dyDescent="0.25">
      <c r="A3" s="1"/>
      <c r="B3" s="1" t="s">
        <v>57</v>
      </c>
      <c r="C3" s="1"/>
      <c r="D3" s="1"/>
      <c r="E3" s="1"/>
      <c r="F3" s="1"/>
      <c r="G3" s="1"/>
      <c r="H3" s="1"/>
      <c r="I3" s="1"/>
      <c r="J3" s="1"/>
      <c r="K3" s="1"/>
      <c r="L3" s="1"/>
      <c r="M3" s="1"/>
      <c r="N3" s="1"/>
      <c r="O3" s="1"/>
      <c r="P3" s="1"/>
      <c r="Q3" s="1"/>
      <c r="R3" s="1"/>
      <c r="S3" s="1"/>
      <c r="T3" s="1"/>
    </row>
    <row r="4" spans="1:20" x14ac:dyDescent="0.25">
      <c r="A4" s="1"/>
      <c r="B4" s="21">
        <v>43223</v>
      </c>
      <c r="C4" s="1"/>
      <c r="D4" s="1"/>
      <c r="E4" s="1"/>
      <c r="F4" s="1"/>
      <c r="G4" s="1"/>
      <c r="H4" s="1"/>
      <c r="I4" s="1"/>
      <c r="J4" s="1"/>
      <c r="K4" s="1"/>
      <c r="L4" s="1"/>
      <c r="M4" s="1"/>
      <c r="N4" s="1"/>
      <c r="O4" s="1"/>
      <c r="P4" s="1"/>
      <c r="Q4" s="1"/>
      <c r="R4" s="1"/>
      <c r="S4" s="1"/>
      <c r="T4" s="1"/>
    </row>
    <row r="5" spans="1:20" x14ac:dyDescent="0.25">
      <c r="A5" s="1"/>
      <c r="B5" s="67" t="s">
        <v>68</v>
      </c>
      <c r="C5" s="1"/>
      <c r="D5" s="1"/>
      <c r="E5" s="1"/>
      <c r="F5" s="1"/>
      <c r="G5" s="1"/>
      <c r="H5" s="1"/>
      <c r="I5" s="1"/>
      <c r="J5" s="1"/>
      <c r="K5" s="1"/>
      <c r="L5" s="1"/>
      <c r="M5" s="1"/>
      <c r="N5" s="1"/>
      <c r="O5" s="1"/>
      <c r="P5" s="1"/>
      <c r="Q5" s="1"/>
      <c r="R5" s="1"/>
      <c r="S5" s="1"/>
      <c r="T5" s="1"/>
    </row>
    <row r="6" spans="1:20" x14ac:dyDescent="0.25">
      <c r="A6" s="1"/>
      <c r="B6" s="2"/>
      <c r="C6" s="1"/>
      <c r="D6" s="1"/>
      <c r="E6" s="1"/>
      <c r="F6" s="1"/>
      <c r="G6" s="1"/>
      <c r="H6" s="1"/>
      <c r="I6" s="1"/>
      <c r="J6" s="1"/>
      <c r="K6" s="1"/>
      <c r="L6" s="1"/>
      <c r="M6" s="1"/>
      <c r="N6" s="1"/>
      <c r="O6" s="1"/>
      <c r="P6" s="1"/>
      <c r="Q6" s="1"/>
      <c r="R6" s="1"/>
      <c r="S6" s="1"/>
      <c r="T6" s="1"/>
    </row>
    <row r="7" spans="1:20" s="26" customFormat="1" ht="19.5" customHeight="1" x14ac:dyDescent="0.25">
      <c r="A7" s="26" t="s">
        <v>84</v>
      </c>
      <c r="H7" s="38"/>
      <c r="I7" s="38"/>
      <c r="J7" s="38"/>
      <c r="K7" s="38"/>
      <c r="L7" s="38"/>
      <c r="M7" s="38"/>
    </row>
    <row r="8" spans="1:20" x14ac:dyDescent="0.25">
      <c r="A8" s="1"/>
      <c r="B8" s="4"/>
      <c r="C8" s="5">
        <v>2013</v>
      </c>
      <c r="D8" s="5">
        <v>2014</v>
      </c>
      <c r="E8" s="5">
        <v>2015</v>
      </c>
      <c r="F8" s="5">
        <v>2016</v>
      </c>
      <c r="G8" s="5">
        <v>2017</v>
      </c>
      <c r="H8" s="5">
        <v>2018</v>
      </c>
      <c r="I8" s="5">
        <v>2019</v>
      </c>
      <c r="J8" s="5">
        <v>2020</v>
      </c>
      <c r="K8" s="5">
        <v>2021</v>
      </c>
      <c r="L8" s="5">
        <v>2022</v>
      </c>
      <c r="M8" s="5">
        <v>2023</v>
      </c>
      <c r="N8" s="20"/>
      <c r="O8" s="20"/>
      <c r="P8" s="1"/>
      <c r="Q8" s="1"/>
      <c r="R8" s="1"/>
      <c r="S8" s="1"/>
      <c r="T8" s="1"/>
    </row>
    <row r="9" spans="1:20" x14ac:dyDescent="0.25">
      <c r="A9" s="1"/>
      <c r="B9" s="26" t="s">
        <v>1</v>
      </c>
      <c r="C9" s="18">
        <v>151500</v>
      </c>
      <c r="D9" s="18">
        <v>117675</v>
      </c>
      <c r="E9" s="18">
        <v>144400</v>
      </c>
      <c r="F9" s="18">
        <v>149675</v>
      </c>
      <c r="G9" s="18">
        <v>161760</v>
      </c>
      <c r="H9" s="18">
        <v>196807</v>
      </c>
      <c r="I9" s="18">
        <v>246847.4</v>
      </c>
      <c r="J9" s="18">
        <v>300651.48</v>
      </c>
      <c r="K9" s="18">
        <v>363942.81599999993</v>
      </c>
      <c r="L9" s="18">
        <v>397335.57519999996</v>
      </c>
      <c r="M9" s="18">
        <v>437111.17813999997</v>
      </c>
      <c r="N9" s="1"/>
      <c r="O9" s="1"/>
      <c r="P9" s="1"/>
      <c r="Q9" s="1"/>
      <c r="R9" s="1"/>
      <c r="S9" s="1"/>
      <c r="T9" s="1"/>
    </row>
    <row r="10" spans="1:20" x14ac:dyDescent="0.25">
      <c r="A10" s="1"/>
      <c r="B10" s="26"/>
      <c r="C10" s="18"/>
      <c r="D10" s="18"/>
      <c r="E10" s="18"/>
      <c r="F10" s="18"/>
      <c r="G10" s="18"/>
      <c r="H10" s="18"/>
      <c r="I10" s="18"/>
      <c r="J10" s="18"/>
      <c r="K10" s="18"/>
      <c r="L10" s="18"/>
      <c r="M10" s="18"/>
      <c r="N10" s="1"/>
      <c r="O10" s="1"/>
      <c r="P10" s="1"/>
      <c r="Q10" s="1"/>
      <c r="R10" s="1"/>
      <c r="S10" s="1"/>
      <c r="T10" s="1"/>
    </row>
    <row r="11" spans="1:20" x14ac:dyDescent="0.25">
      <c r="A11" s="1"/>
      <c r="B11" s="26"/>
      <c r="C11" s="18"/>
      <c r="D11" s="18"/>
      <c r="E11" s="18"/>
      <c r="F11" s="18"/>
      <c r="G11" s="18"/>
      <c r="H11" s="18"/>
      <c r="I11" s="18"/>
      <c r="J11" s="18"/>
      <c r="K11" s="18"/>
      <c r="L11" s="18"/>
      <c r="M11" s="18"/>
      <c r="N11" s="1"/>
      <c r="O11" s="1"/>
      <c r="P11" s="1"/>
      <c r="Q11" s="1"/>
      <c r="R11" s="1"/>
      <c r="S11" s="1"/>
      <c r="T11" s="1"/>
    </row>
    <row r="12" spans="1:20" x14ac:dyDescent="0.25">
      <c r="A12" s="1"/>
      <c r="B12" s="26"/>
      <c r="C12" s="18"/>
      <c r="D12" s="18"/>
      <c r="E12" s="18"/>
      <c r="F12" s="18"/>
      <c r="G12" s="18"/>
      <c r="H12" s="18"/>
      <c r="I12" s="18"/>
      <c r="J12" s="18"/>
      <c r="K12" s="18"/>
      <c r="L12" s="18"/>
      <c r="M12" s="18"/>
      <c r="N12" s="1"/>
      <c r="O12" s="1"/>
      <c r="P12" s="1"/>
      <c r="Q12" s="1"/>
      <c r="R12" s="1"/>
      <c r="S12" s="1"/>
      <c r="T12" s="1"/>
    </row>
    <row r="13" spans="1:20" x14ac:dyDescent="0.25">
      <c r="A13" s="1"/>
      <c r="B13" s="26"/>
      <c r="D13" s="80"/>
      <c r="E13" s="80"/>
      <c r="F13" s="80"/>
      <c r="G13" s="80"/>
      <c r="H13" s="80"/>
      <c r="I13" s="80"/>
      <c r="J13" s="80"/>
      <c r="K13" s="80"/>
      <c r="L13" s="80"/>
      <c r="M13" s="80"/>
      <c r="N13" s="1"/>
      <c r="O13" s="1"/>
      <c r="P13" s="1"/>
      <c r="Q13" s="1"/>
      <c r="R13" s="1"/>
      <c r="S13" s="1"/>
      <c r="T13" s="1"/>
    </row>
    <row r="14" spans="1:20" x14ac:dyDescent="0.25">
      <c r="A14" s="26" t="s">
        <v>77</v>
      </c>
      <c r="B14" s="26"/>
      <c r="C14" s="18"/>
      <c r="D14" s="18"/>
      <c r="E14" s="18"/>
      <c r="F14" s="18"/>
      <c r="G14" s="18"/>
      <c r="H14" s="18"/>
      <c r="I14" s="18"/>
      <c r="J14" s="18"/>
      <c r="K14" s="18"/>
      <c r="L14" s="18"/>
      <c r="M14" s="18"/>
      <c r="N14" s="1"/>
      <c r="O14" s="1"/>
      <c r="P14" s="1"/>
      <c r="Q14" s="1"/>
      <c r="R14" s="1"/>
      <c r="S14" s="1"/>
      <c r="T14" s="1"/>
    </row>
    <row r="15" spans="1:20" x14ac:dyDescent="0.25">
      <c r="A15" s="1"/>
      <c r="B15" s="4"/>
      <c r="C15" s="5">
        <v>2013</v>
      </c>
      <c r="D15" s="5">
        <v>2014</v>
      </c>
      <c r="E15" s="5">
        <v>2015</v>
      </c>
      <c r="F15" s="5">
        <v>2016</v>
      </c>
      <c r="G15" s="5">
        <v>2017</v>
      </c>
      <c r="H15" s="5">
        <v>2018</v>
      </c>
      <c r="I15" s="5">
        <v>2019</v>
      </c>
      <c r="J15" s="5">
        <v>2020</v>
      </c>
      <c r="K15" s="5">
        <v>2021</v>
      </c>
      <c r="L15" s="5">
        <v>2022</v>
      </c>
      <c r="M15" s="5">
        <v>2023</v>
      </c>
      <c r="N15" s="1"/>
      <c r="O15" s="1"/>
      <c r="P15" s="1"/>
      <c r="Q15" s="1"/>
      <c r="R15" s="1"/>
      <c r="S15" s="1"/>
      <c r="T15" s="1"/>
    </row>
    <row r="16" spans="1:20" s="59" customFormat="1" x14ac:dyDescent="0.25">
      <c r="A16" s="45"/>
      <c r="B16" s="65" t="s">
        <v>61</v>
      </c>
      <c r="C16" s="52">
        <v>0.55000000000000004</v>
      </c>
      <c r="D16" s="52">
        <v>0.56999999999999995</v>
      </c>
      <c r="E16" s="52">
        <v>0.59</v>
      </c>
      <c r="F16" s="52">
        <v>0.61</v>
      </c>
      <c r="G16" s="52">
        <v>0.63</v>
      </c>
      <c r="H16" s="52">
        <v>0.65</v>
      </c>
      <c r="I16" s="52">
        <v>0.66999999999999904</v>
      </c>
      <c r="J16" s="52">
        <v>0.68999999999999895</v>
      </c>
      <c r="K16" s="52">
        <v>0.70999999999999897</v>
      </c>
      <c r="L16" s="52">
        <v>0.72</v>
      </c>
      <c r="M16" s="52">
        <v>0.72</v>
      </c>
      <c r="N16" s="45"/>
      <c r="O16" s="45"/>
      <c r="P16" s="45"/>
      <c r="Q16" s="45"/>
      <c r="R16" s="45"/>
      <c r="S16" s="45"/>
      <c r="T16" s="45"/>
    </row>
    <row r="17" spans="1:20" s="59" customFormat="1" x14ac:dyDescent="0.25">
      <c r="A17" s="45"/>
      <c r="B17" s="65"/>
      <c r="C17" s="52"/>
      <c r="D17" s="52"/>
      <c r="E17" s="52"/>
      <c r="F17" s="52"/>
      <c r="G17" s="52"/>
      <c r="H17" s="52"/>
      <c r="I17" s="52"/>
      <c r="J17" s="52"/>
      <c r="K17" s="52"/>
      <c r="L17" s="52"/>
      <c r="M17" s="52"/>
      <c r="N17" s="45"/>
      <c r="O17" s="45"/>
      <c r="P17" s="45"/>
      <c r="Q17" s="45"/>
      <c r="R17" s="45"/>
      <c r="S17" s="45"/>
      <c r="T17" s="45"/>
    </row>
    <row r="18" spans="1:20" s="59" customFormat="1" x14ac:dyDescent="0.25">
      <c r="A18" s="45"/>
      <c r="B18" s="45"/>
      <c r="C18" s="52"/>
      <c r="D18" s="52"/>
      <c r="E18" s="52"/>
      <c r="F18" s="52"/>
      <c r="G18" s="52"/>
      <c r="H18" s="52"/>
      <c r="I18" s="52"/>
      <c r="J18" s="52"/>
      <c r="K18" s="52"/>
      <c r="L18" s="52"/>
      <c r="M18" s="52"/>
      <c r="N18" s="45"/>
      <c r="O18" s="45"/>
      <c r="P18" s="45"/>
      <c r="Q18" s="45"/>
      <c r="R18" s="45"/>
      <c r="S18" s="45"/>
      <c r="T18" s="45"/>
    </row>
    <row r="19" spans="1:20" s="26" customFormat="1" ht="19.5" customHeight="1" x14ac:dyDescent="0.25">
      <c r="A19" s="26" t="s">
        <v>83</v>
      </c>
      <c r="H19" s="38"/>
      <c r="J19" s="38"/>
      <c r="N19" s="26" t="s">
        <v>79</v>
      </c>
    </row>
    <row r="20" spans="1:20" x14ac:dyDescent="0.25">
      <c r="A20" s="1"/>
      <c r="B20" s="4"/>
      <c r="C20" s="5">
        <v>2013</v>
      </c>
      <c r="D20" s="5">
        <v>2014</v>
      </c>
      <c r="E20" s="5">
        <v>2015</v>
      </c>
      <c r="F20" s="5">
        <v>2016</v>
      </c>
      <c r="G20" s="5">
        <v>2017</v>
      </c>
      <c r="H20" s="5">
        <v>2018</v>
      </c>
      <c r="I20" s="5">
        <v>2019</v>
      </c>
      <c r="J20" s="5">
        <v>2020</v>
      </c>
      <c r="K20" s="5">
        <v>2021</v>
      </c>
      <c r="L20" s="5">
        <v>2022</v>
      </c>
      <c r="M20" s="5">
        <v>2023</v>
      </c>
      <c r="N20" s="1"/>
      <c r="O20" s="1"/>
      <c r="P20" s="1"/>
      <c r="Q20" s="1"/>
      <c r="R20" s="1"/>
      <c r="S20" s="1"/>
      <c r="T20" s="1"/>
    </row>
    <row r="21" spans="1:20" x14ac:dyDescent="0.25">
      <c r="A21" s="1"/>
      <c r="B21" s="1" t="s">
        <v>2</v>
      </c>
      <c r="C21" s="6">
        <v>74375</v>
      </c>
      <c r="D21" s="6">
        <v>67893.75</v>
      </c>
      <c r="E21" s="6">
        <v>78747.5</v>
      </c>
      <c r="F21" s="6">
        <v>94537.5</v>
      </c>
      <c r="G21" s="6">
        <v>86745</v>
      </c>
      <c r="H21" s="6">
        <v>100788</v>
      </c>
      <c r="I21" s="6">
        <v>126879.2</v>
      </c>
      <c r="J21" s="6">
        <v>154013.68</v>
      </c>
      <c r="K21" s="6">
        <v>187373.85200000001</v>
      </c>
      <c r="L21" s="6">
        <v>197174.67379999999</v>
      </c>
      <c r="M21" s="6">
        <v>208669.56766999996</v>
      </c>
      <c r="N21" s="1"/>
      <c r="O21" s="1"/>
      <c r="P21" s="1"/>
      <c r="Q21" s="1"/>
      <c r="R21" s="1"/>
      <c r="S21" s="1"/>
      <c r="T21" s="1"/>
    </row>
    <row r="22" spans="1:20" x14ac:dyDescent="0.25">
      <c r="A22" s="1"/>
      <c r="B22" s="1" t="s">
        <v>3</v>
      </c>
      <c r="C22" s="19">
        <v>125</v>
      </c>
      <c r="D22" s="6">
        <v>1406.25</v>
      </c>
      <c r="E22" s="6">
        <v>2527.5</v>
      </c>
      <c r="F22" s="6">
        <v>2587.5</v>
      </c>
      <c r="G22" s="6">
        <v>1930</v>
      </c>
      <c r="H22" s="6">
        <v>4532</v>
      </c>
      <c r="I22" s="6">
        <v>5208.8</v>
      </c>
      <c r="J22" s="6">
        <v>6001.5199999999995</v>
      </c>
      <c r="K22" s="6">
        <v>6930.427999999999</v>
      </c>
      <c r="L22" s="6">
        <v>8019.408199999998</v>
      </c>
      <c r="M22" s="6">
        <v>9296.6186299999972</v>
      </c>
      <c r="N22" s="1"/>
      <c r="O22" s="1"/>
      <c r="P22" s="1"/>
      <c r="Q22" s="1"/>
      <c r="R22" s="1"/>
      <c r="S22" s="1"/>
      <c r="T22" s="1"/>
    </row>
    <row r="23" spans="1:20" x14ac:dyDescent="0.25">
      <c r="A23" s="1"/>
      <c r="B23" s="1" t="s">
        <v>4</v>
      </c>
      <c r="C23" s="19">
        <v>33250</v>
      </c>
      <c r="D23" s="6">
        <v>20062.5</v>
      </c>
      <c r="E23" s="6">
        <v>24125</v>
      </c>
      <c r="F23" s="6">
        <v>21993.750000000004</v>
      </c>
      <c r="G23" s="6">
        <v>27930.000000000004</v>
      </c>
      <c r="H23" s="6">
        <v>33743.5</v>
      </c>
      <c r="I23" s="6">
        <v>41267.200000000004</v>
      </c>
      <c r="J23" s="6">
        <v>50033.14</v>
      </c>
      <c r="K23" s="6">
        <v>60289.768000000004</v>
      </c>
      <c r="L23" s="6">
        <v>71022.72159999999</v>
      </c>
      <c r="M23" s="6">
        <v>83902.265920000005</v>
      </c>
      <c r="N23" s="1"/>
      <c r="O23" s="1"/>
      <c r="P23" s="1"/>
      <c r="Q23" s="1"/>
      <c r="R23" s="1"/>
      <c r="S23" s="1"/>
      <c r="T23" s="1"/>
    </row>
    <row r="24" spans="1:20" x14ac:dyDescent="0.25">
      <c r="A24" s="1"/>
      <c r="B24" s="1" t="s">
        <v>5</v>
      </c>
      <c r="C24" s="19">
        <v>3050</v>
      </c>
      <c r="D24" s="6">
        <v>6062.5</v>
      </c>
      <c r="E24" s="6">
        <v>8575</v>
      </c>
      <c r="F24" s="6">
        <v>4677.5</v>
      </c>
      <c r="G24" s="6">
        <v>7138</v>
      </c>
      <c r="H24" s="6">
        <v>8228.0999999999985</v>
      </c>
      <c r="I24" s="6">
        <v>9523.7199999999993</v>
      </c>
      <c r="J24" s="6">
        <v>11065.964</v>
      </c>
      <c r="K24" s="6">
        <v>12904.156799999999</v>
      </c>
      <c r="L24" s="6">
        <v>15034.988159999997</v>
      </c>
      <c r="M24" s="6">
        <v>17591.985791999996</v>
      </c>
      <c r="N24" s="1"/>
      <c r="O24" s="1"/>
      <c r="P24" s="1"/>
      <c r="Q24" s="1"/>
      <c r="R24" s="1"/>
      <c r="S24" s="1"/>
      <c r="T24" s="1"/>
    </row>
    <row r="25" spans="1:20" x14ac:dyDescent="0.25">
      <c r="A25" s="1"/>
      <c r="B25" s="1" t="s">
        <v>6</v>
      </c>
      <c r="C25" s="19">
        <v>33600</v>
      </c>
      <c r="D25" s="6">
        <v>18225</v>
      </c>
      <c r="E25" s="6">
        <v>22825</v>
      </c>
      <c r="F25" s="6">
        <v>17235.000000000004</v>
      </c>
      <c r="G25" s="6">
        <v>23017.000000000004</v>
      </c>
      <c r="H25" s="6">
        <v>27859.4</v>
      </c>
      <c r="I25" s="6">
        <v>34546.28</v>
      </c>
      <c r="J25" s="6">
        <v>42150.536000000007</v>
      </c>
      <c r="K25" s="6">
        <v>50855.643200000006</v>
      </c>
      <c r="L25" s="6">
        <v>58782.021840000001</v>
      </c>
      <c r="M25" s="6">
        <v>68293.626208000001</v>
      </c>
      <c r="N25" s="1"/>
      <c r="O25" s="1"/>
      <c r="P25" s="1"/>
      <c r="Q25" s="1"/>
      <c r="R25" s="1"/>
      <c r="S25" s="1"/>
      <c r="T25" s="1"/>
    </row>
    <row r="26" spans="1:20" x14ac:dyDescent="0.25">
      <c r="A26" s="1"/>
      <c r="B26" s="1" t="s">
        <v>7</v>
      </c>
      <c r="C26" s="19">
        <v>7100</v>
      </c>
      <c r="D26" s="6">
        <v>4025</v>
      </c>
      <c r="E26" s="6">
        <v>5100</v>
      </c>
      <c r="F26" s="6">
        <v>3612.5000000000009</v>
      </c>
      <c r="G26" s="6">
        <v>4950.0000000000009</v>
      </c>
      <c r="H26" s="6">
        <v>6031.0000000000009</v>
      </c>
      <c r="I26" s="6">
        <v>7547.2000000000007</v>
      </c>
      <c r="J26" s="6">
        <v>9261.6400000000012</v>
      </c>
      <c r="K26" s="6">
        <v>11213.968000000001</v>
      </c>
      <c r="L26" s="6">
        <v>12926.761600000002</v>
      </c>
      <c r="M26" s="6">
        <v>14982.113920000002</v>
      </c>
      <c r="N26" s="1"/>
      <c r="O26" s="1"/>
      <c r="P26" s="1"/>
      <c r="Q26" s="1"/>
      <c r="R26" s="1"/>
      <c r="S26" s="1"/>
      <c r="T26" s="1"/>
    </row>
    <row r="27" spans="1:20" x14ac:dyDescent="0.25">
      <c r="A27" s="1"/>
      <c r="B27" s="26" t="s">
        <v>1</v>
      </c>
      <c r="C27" s="35">
        <v>151500</v>
      </c>
      <c r="D27" s="35">
        <v>117675</v>
      </c>
      <c r="E27" s="35">
        <v>141900</v>
      </c>
      <c r="F27" s="35">
        <v>144643.75</v>
      </c>
      <c r="G27" s="35">
        <v>151710</v>
      </c>
      <c r="H27" s="35">
        <v>181182</v>
      </c>
      <c r="I27" s="35">
        <v>224972.40000000002</v>
      </c>
      <c r="J27" s="35">
        <v>272526.48</v>
      </c>
      <c r="K27" s="35">
        <v>329567.81599999999</v>
      </c>
      <c r="L27" s="35">
        <v>362960.57520000002</v>
      </c>
      <c r="M27" s="35">
        <v>402736.17813999997</v>
      </c>
      <c r="N27" s="1"/>
      <c r="O27" s="1"/>
      <c r="P27" s="1"/>
      <c r="Q27" s="1"/>
      <c r="R27" s="1"/>
      <c r="S27" s="1"/>
      <c r="T27" s="1"/>
    </row>
    <row r="28" spans="1:20" ht="152.25" customHeight="1" x14ac:dyDescent="0.25">
      <c r="A28" s="1"/>
      <c r="B28" s="26"/>
      <c r="C28" s="35"/>
      <c r="D28" s="35"/>
      <c r="E28" s="35"/>
      <c r="F28" s="35"/>
      <c r="G28" s="35"/>
      <c r="H28" s="35"/>
      <c r="I28" s="35"/>
      <c r="J28" s="35"/>
      <c r="K28" s="35"/>
      <c r="L28" s="35"/>
      <c r="M28" s="35"/>
      <c r="N28" s="1"/>
      <c r="O28" s="1"/>
      <c r="P28" s="1"/>
      <c r="Q28" s="1"/>
      <c r="R28" s="1"/>
      <c r="S28" s="1"/>
      <c r="T28" s="1"/>
    </row>
    <row r="29" spans="1:20" x14ac:dyDescent="0.25">
      <c r="A29" s="1"/>
      <c r="B29" s="26"/>
      <c r="C29" s="35"/>
      <c r="D29" s="35"/>
      <c r="E29" s="35"/>
      <c r="F29" s="35"/>
      <c r="G29" s="35"/>
      <c r="H29" s="35"/>
      <c r="I29" s="35"/>
      <c r="J29" s="35"/>
      <c r="K29" s="35"/>
      <c r="L29" s="35"/>
      <c r="M29" s="35"/>
      <c r="N29" s="1"/>
      <c r="O29" s="1"/>
      <c r="P29" s="1"/>
      <c r="Q29" s="1"/>
      <c r="R29" s="1"/>
      <c r="S29" s="1"/>
      <c r="T29" s="1"/>
    </row>
    <row r="30" spans="1:20" s="26" customFormat="1" ht="19.5" customHeight="1" x14ac:dyDescent="0.25">
      <c r="A30" s="26" t="s">
        <v>82</v>
      </c>
      <c r="H30" s="38"/>
      <c r="J30" s="38"/>
      <c r="N30" s="26" t="s">
        <v>78</v>
      </c>
    </row>
    <row r="31" spans="1:20" x14ac:dyDescent="0.25">
      <c r="A31" s="1"/>
      <c r="B31" s="4"/>
      <c r="C31" s="5">
        <v>2013</v>
      </c>
      <c r="D31" s="5">
        <v>2014</v>
      </c>
      <c r="E31" s="5">
        <v>2015</v>
      </c>
      <c r="F31" s="5">
        <v>2016</v>
      </c>
      <c r="G31" s="5">
        <v>2017</v>
      </c>
      <c r="H31" s="5">
        <v>2018</v>
      </c>
      <c r="I31" s="5">
        <v>2019</v>
      </c>
      <c r="J31" s="5">
        <v>2020</v>
      </c>
      <c r="K31" s="5">
        <v>2021</v>
      </c>
      <c r="L31" s="5">
        <v>2022</v>
      </c>
      <c r="M31" s="5">
        <v>2023</v>
      </c>
      <c r="N31" s="1"/>
      <c r="O31" s="1"/>
      <c r="P31" s="1"/>
      <c r="Q31" s="1"/>
      <c r="R31" s="1"/>
      <c r="S31" s="1"/>
      <c r="T31" s="1"/>
    </row>
    <row r="32" spans="1:20" x14ac:dyDescent="0.25">
      <c r="A32" s="1"/>
      <c r="B32" s="1" t="s">
        <v>2</v>
      </c>
      <c r="C32" s="6">
        <v>40906.25</v>
      </c>
      <c r="D32" s="6">
        <v>38699.4375</v>
      </c>
      <c r="E32" s="6">
        <v>46461.024999999994</v>
      </c>
      <c r="F32" s="6">
        <v>57667.875</v>
      </c>
      <c r="G32" s="6">
        <v>54649.35</v>
      </c>
      <c r="H32" s="6">
        <v>65512.200000000004</v>
      </c>
      <c r="I32" s="6">
        <v>85009.063999999882</v>
      </c>
      <c r="J32" s="6">
        <v>106269.43919999983</v>
      </c>
      <c r="K32" s="6">
        <v>133035.43491999983</v>
      </c>
      <c r="L32" s="6">
        <v>141965.76513599997</v>
      </c>
      <c r="M32" s="6">
        <v>150242.08872239996</v>
      </c>
      <c r="N32" s="1"/>
      <c r="O32" s="1"/>
      <c r="P32" s="1"/>
      <c r="Q32" s="1"/>
      <c r="R32" s="1"/>
      <c r="S32" s="1"/>
      <c r="T32" s="1"/>
    </row>
    <row r="33" spans="1:20" x14ac:dyDescent="0.25">
      <c r="A33" s="1"/>
      <c r="B33" s="1" t="s">
        <v>3</v>
      </c>
      <c r="C33" s="6">
        <v>68.75</v>
      </c>
      <c r="D33" s="6">
        <v>801.56249999999989</v>
      </c>
      <c r="E33" s="6">
        <v>1491.2249999999999</v>
      </c>
      <c r="F33" s="6">
        <v>1578.375</v>
      </c>
      <c r="G33" s="6">
        <v>1215.9000000000001</v>
      </c>
      <c r="H33" s="6">
        <v>2945.8</v>
      </c>
      <c r="I33" s="6">
        <v>3489.8959999999952</v>
      </c>
      <c r="J33" s="6">
        <v>4141.0487999999932</v>
      </c>
      <c r="K33" s="6">
        <v>4920.6038799999924</v>
      </c>
      <c r="L33" s="6">
        <v>5773.9739039999986</v>
      </c>
      <c r="M33" s="6">
        <v>6693.5654135999976</v>
      </c>
      <c r="N33" s="1"/>
      <c r="O33" s="1"/>
      <c r="P33" s="1"/>
      <c r="Q33" s="1"/>
      <c r="R33" s="1"/>
      <c r="S33" s="1"/>
      <c r="T33" s="1"/>
    </row>
    <row r="34" spans="1:20" x14ac:dyDescent="0.25">
      <c r="A34" s="1"/>
      <c r="B34" s="1" t="s">
        <v>4</v>
      </c>
      <c r="C34" s="6">
        <v>18287.5</v>
      </c>
      <c r="D34" s="6">
        <v>11435.624999999998</v>
      </c>
      <c r="E34" s="6">
        <v>14233.75</v>
      </c>
      <c r="F34" s="6">
        <v>13416.187500000002</v>
      </c>
      <c r="G34" s="6">
        <v>17595.900000000001</v>
      </c>
      <c r="H34" s="6">
        <v>21933.275000000001</v>
      </c>
      <c r="I34" s="6">
        <v>27649.023999999965</v>
      </c>
      <c r="J34" s="6">
        <v>34522.86659999995</v>
      </c>
      <c r="K34" s="6">
        <v>42805.735279999943</v>
      </c>
      <c r="L34" s="6">
        <v>51136.359551999994</v>
      </c>
      <c r="M34" s="6">
        <v>60409.631462400001</v>
      </c>
      <c r="N34" s="1"/>
      <c r="O34" s="1"/>
      <c r="P34" s="1"/>
      <c r="Q34" s="1"/>
      <c r="R34" s="1"/>
      <c r="S34" s="1"/>
      <c r="T34" s="1"/>
    </row>
    <row r="35" spans="1:20" x14ac:dyDescent="0.25">
      <c r="A35" s="1"/>
      <c r="B35" s="1" t="s">
        <v>5</v>
      </c>
      <c r="C35" s="6">
        <v>1677.5000000000002</v>
      </c>
      <c r="D35" s="6">
        <v>3455.6249999999995</v>
      </c>
      <c r="E35" s="6">
        <v>5059.25</v>
      </c>
      <c r="F35" s="6">
        <v>2853.2750000000001</v>
      </c>
      <c r="G35" s="6">
        <v>4496.9399999999996</v>
      </c>
      <c r="H35" s="6">
        <v>5348.2649999999994</v>
      </c>
      <c r="I35" s="6">
        <v>6380.8923999999906</v>
      </c>
      <c r="J35" s="6">
        <v>7635.5151599999881</v>
      </c>
      <c r="K35" s="6">
        <v>9161.9513279999865</v>
      </c>
      <c r="L35" s="6">
        <v>10825.191475199998</v>
      </c>
      <c r="M35" s="6">
        <v>12666.229770239997</v>
      </c>
      <c r="N35" s="1"/>
      <c r="O35" s="1"/>
      <c r="P35" s="1"/>
      <c r="Q35" s="1"/>
      <c r="R35" s="1"/>
      <c r="S35" s="1"/>
      <c r="T35" s="1"/>
    </row>
    <row r="36" spans="1:20" x14ac:dyDescent="0.25">
      <c r="A36" s="1"/>
      <c r="B36" s="1" t="s">
        <v>6</v>
      </c>
      <c r="C36" s="6">
        <v>18480</v>
      </c>
      <c r="D36" s="6">
        <v>10388.25</v>
      </c>
      <c r="E36" s="6">
        <v>13466.75</v>
      </c>
      <c r="F36" s="6">
        <v>10513.350000000002</v>
      </c>
      <c r="G36" s="6">
        <v>14500.710000000003</v>
      </c>
      <c r="H36" s="6">
        <v>18108.61</v>
      </c>
      <c r="I36" s="6">
        <v>23146.007599999964</v>
      </c>
      <c r="J36" s="6">
        <v>29083.869839999959</v>
      </c>
      <c r="K36" s="6">
        <v>36107.506671999952</v>
      </c>
      <c r="L36" s="6">
        <v>42323.055724799997</v>
      </c>
      <c r="M36" s="6">
        <v>49171.410869760002</v>
      </c>
      <c r="N36" s="1"/>
      <c r="O36" s="1"/>
      <c r="P36" s="1"/>
      <c r="Q36" s="1"/>
      <c r="R36" s="1"/>
      <c r="S36" s="1"/>
      <c r="T36" s="1"/>
    </row>
    <row r="37" spans="1:20" x14ac:dyDescent="0.25">
      <c r="A37" s="1"/>
      <c r="B37" s="1" t="s">
        <v>7</v>
      </c>
      <c r="C37" s="6">
        <v>3905.0000000000005</v>
      </c>
      <c r="D37" s="6">
        <v>2294.25</v>
      </c>
      <c r="E37" s="6">
        <v>3009</v>
      </c>
      <c r="F37" s="6">
        <v>2203.6250000000005</v>
      </c>
      <c r="G37" s="6">
        <v>3118.5000000000005</v>
      </c>
      <c r="H37" s="6">
        <v>3920.1500000000005</v>
      </c>
      <c r="I37" s="6">
        <v>5056.6239999999934</v>
      </c>
      <c r="J37" s="6">
        <v>6390.5315999999912</v>
      </c>
      <c r="K37" s="6">
        <v>7961.9172799999888</v>
      </c>
      <c r="L37" s="6">
        <v>9307.268352000001</v>
      </c>
      <c r="M37" s="6">
        <v>10787.122022400001</v>
      </c>
      <c r="N37" s="1"/>
      <c r="O37" s="1"/>
      <c r="P37" s="1"/>
      <c r="Q37" s="1"/>
      <c r="R37" s="1"/>
      <c r="S37" s="1"/>
      <c r="T37" s="1"/>
    </row>
    <row r="38" spans="1:20" x14ac:dyDescent="0.25">
      <c r="A38" s="1"/>
      <c r="B38" s="26" t="s">
        <v>1</v>
      </c>
      <c r="C38" s="35">
        <v>83325</v>
      </c>
      <c r="D38" s="35">
        <v>67074.75</v>
      </c>
      <c r="E38" s="35">
        <v>83721</v>
      </c>
      <c r="F38" s="35">
        <v>88232.6875</v>
      </c>
      <c r="G38" s="35">
        <v>95577.3</v>
      </c>
      <c r="H38" s="35">
        <v>117768.29999999999</v>
      </c>
      <c r="I38" s="35">
        <v>150731.50799999977</v>
      </c>
      <c r="J38" s="35">
        <v>188043.27119999973</v>
      </c>
      <c r="K38" s="35">
        <v>233993.14935999969</v>
      </c>
      <c r="L38" s="35">
        <v>261331.61414399996</v>
      </c>
      <c r="M38" s="35">
        <v>289970.04826079996</v>
      </c>
      <c r="N38" s="1"/>
      <c r="O38" s="1"/>
      <c r="P38" s="1"/>
      <c r="Q38" s="1"/>
      <c r="R38" s="1"/>
      <c r="S38" s="1"/>
      <c r="T38" s="1"/>
    </row>
    <row r="39" spans="1:20" ht="130.5" customHeight="1" x14ac:dyDescent="0.25">
      <c r="A39" s="1"/>
      <c r="B39" s="26"/>
      <c r="C39" s="35"/>
      <c r="D39" s="35"/>
      <c r="E39" s="35"/>
      <c r="F39" s="35"/>
      <c r="G39" s="35"/>
      <c r="H39" s="35"/>
      <c r="I39" s="35"/>
      <c r="J39" s="35"/>
      <c r="K39" s="35"/>
      <c r="L39" s="35"/>
      <c r="M39" s="35"/>
      <c r="N39" s="1"/>
      <c r="O39" s="1"/>
      <c r="P39" s="1"/>
      <c r="Q39" s="1"/>
      <c r="R39" s="1"/>
      <c r="S39" s="1"/>
      <c r="T39" s="1"/>
    </row>
    <row r="40" spans="1:20" x14ac:dyDescent="0.25">
      <c r="A40" s="1"/>
      <c r="B40" s="26"/>
      <c r="C40" s="35"/>
      <c r="D40" s="35"/>
      <c r="E40" s="35"/>
      <c r="F40" s="35"/>
      <c r="G40" s="35"/>
      <c r="H40" s="35"/>
      <c r="I40" s="35"/>
      <c r="J40" s="35"/>
      <c r="K40" s="35"/>
      <c r="L40" s="35"/>
      <c r="M40" s="35"/>
      <c r="N40" s="1"/>
      <c r="O40" s="1"/>
      <c r="P40" s="1"/>
      <c r="Q40" s="1"/>
      <c r="R40" s="1"/>
      <c r="S40" s="1"/>
      <c r="T40" s="1"/>
    </row>
    <row r="41" spans="1:20" s="26" customFormat="1" x14ac:dyDescent="0.25">
      <c r="A41" s="26" t="s">
        <v>81</v>
      </c>
      <c r="H41" s="38"/>
      <c r="J41" s="38"/>
      <c r="N41" s="26" t="s">
        <v>80</v>
      </c>
    </row>
    <row r="42" spans="1:20" x14ac:dyDescent="0.25">
      <c r="A42" s="1"/>
      <c r="B42" s="4"/>
      <c r="C42" s="5">
        <v>2013</v>
      </c>
      <c r="D42" s="5">
        <v>2014</v>
      </c>
      <c r="E42" s="5">
        <v>2015</v>
      </c>
      <c r="F42" s="5">
        <v>2016</v>
      </c>
      <c r="G42" s="5">
        <v>2017</v>
      </c>
      <c r="H42" s="5">
        <v>2018</v>
      </c>
      <c r="I42" s="5">
        <v>2019</v>
      </c>
      <c r="J42" s="5">
        <v>2020</v>
      </c>
      <c r="K42" s="5">
        <v>2021</v>
      </c>
      <c r="L42" s="5">
        <v>2022</v>
      </c>
      <c r="M42" s="5">
        <v>2023</v>
      </c>
      <c r="N42" s="1"/>
      <c r="O42" s="1"/>
      <c r="P42" s="1"/>
      <c r="Q42" s="1"/>
      <c r="R42" s="1"/>
      <c r="S42" s="1"/>
      <c r="T42" s="1"/>
    </row>
    <row r="43" spans="1:20" x14ac:dyDescent="0.25">
      <c r="A43" s="1"/>
      <c r="B43" s="65" t="s">
        <v>65</v>
      </c>
      <c r="C43" s="6">
        <v>34845</v>
      </c>
      <c r="D43" s="6">
        <v>25888.5</v>
      </c>
      <c r="E43" s="6">
        <v>30324</v>
      </c>
      <c r="F43" s="6">
        <v>29935</v>
      </c>
      <c r="G43" s="6">
        <v>30734.400000000001</v>
      </c>
      <c r="H43" s="6">
        <v>29521.05</v>
      </c>
      <c r="I43" s="6">
        <v>32090.162</v>
      </c>
      <c r="J43" s="6">
        <v>33071.662799999998</v>
      </c>
      <c r="K43" s="6">
        <v>36394.281599999995</v>
      </c>
      <c r="L43" s="6">
        <v>35760.201767999992</v>
      </c>
      <c r="M43" s="6">
        <v>34968.894251199999</v>
      </c>
      <c r="N43" s="1"/>
      <c r="O43" s="1"/>
      <c r="P43" s="1"/>
      <c r="Q43" s="1"/>
      <c r="R43" s="1"/>
      <c r="S43" s="1"/>
      <c r="T43" s="1"/>
    </row>
    <row r="44" spans="1:20" x14ac:dyDescent="0.25">
      <c r="A44" s="1"/>
      <c r="B44" s="65" t="s">
        <v>66</v>
      </c>
      <c r="C44" s="6">
        <v>83325</v>
      </c>
      <c r="D44" s="6">
        <v>67074.75</v>
      </c>
      <c r="E44" s="6">
        <v>83721.000000000015</v>
      </c>
      <c r="F44" s="6">
        <v>88232.6875</v>
      </c>
      <c r="G44" s="6">
        <v>95577.3</v>
      </c>
      <c r="H44" s="6">
        <v>117768.29999999999</v>
      </c>
      <c r="I44" s="6">
        <v>150731.50799999977</v>
      </c>
      <c r="J44" s="6">
        <v>188043.27119999973</v>
      </c>
      <c r="K44" s="6">
        <v>233993.14935999969</v>
      </c>
      <c r="L44" s="6">
        <v>261331.61414399996</v>
      </c>
      <c r="M44" s="6">
        <v>289970.04826079996</v>
      </c>
      <c r="N44" s="1"/>
      <c r="O44" s="1"/>
      <c r="P44" s="1"/>
      <c r="Q44" s="1"/>
      <c r="R44" s="1"/>
      <c r="S44" s="1"/>
      <c r="T44" s="1"/>
    </row>
    <row r="45" spans="1:20" x14ac:dyDescent="0.25">
      <c r="A45" s="1"/>
      <c r="B45" s="65" t="s">
        <v>67</v>
      </c>
      <c r="C45" s="6">
        <v>33329.999999999993</v>
      </c>
      <c r="D45" s="6">
        <v>24711.750000000007</v>
      </c>
      <c r="E45" s="6">
        <v>30354.999999999996</v>
      </c>
      <c r="F45" s="6">
        <v>31507.312500000011</v>
      </c>
      <c r="G45" s="6">
        <v>35448.30000000001</v>
      </c>
      <c r="H45" s="6">
        <v>49517.650000000016</v>
      </c>
      <c r="I45" s="6">
        <v>64025.730000000236</v>
      </c>
      <c r="J45" s="6">
        <v>79536.546000000264</v>
      </c>
      <c r="K45" s="6">
        <v>93555.385040000256</v>
      </c>
      <c r="L45" s="6">
        <v>100243.75928800002</v>
      </c>
      <c r="M45" s="6">
        <v>112172.23562800002</v>
      </c>
      <c r="N45" s="1"/>
      <c r="O45" s="1"/>
      <c r="P45" s="1"/>
      <c r="Q45" s="1"/>
      <c r="R45" s="1"/>
      <c r="S45" s="1"/>
      <c r="T45" s="1"/>
    </row>
    <row r="46" spans="1:20" x14ac:dyDescent="0.25">
      <c r="A46" s="1"/>
      <c r="B46" s="26" t="s">
        <v>1</v>
      </c>
      <c r="C46" s="35">
        <v>151500</v>
      </c>
      <c r="D46" s="35">
        <v>117675</v>
      </c>
      <c r="E46" s="35">
        <v>144400</v>
      </c>
      <c r="F46" s="35">
        <v>149675</v>
      </c>
      <c r="G46" s="35">
        <v>161760.00000000003</v>
      </c>
      <c r="H46" s="35">
        <v>196807</v>
      </c>
      <c r="I46" s="35">
        <v>246847.40000000002</v>
      </c>
      <c r="J46" s="35">
        <v>300651.48</v>
      </c>
      <c r="K46" s="35">
        <v>363942.81599999993</v>
      </c>
      <c r="L46" s="35">
        <v>397335.57519999996</v>
      </c>
      <c r="M46" s="35">
        <v>437111.17813999997</v>
      </c>
      <c r="N46" s="1"/>
      <c r="O46" s="1"/>
      <c r="P46" s="1"/>
      <c r="Q46" s="1"/>
      <c r="R46" s="1"/>
      <c r="S46" s="1"/>
      <c r="T46" s="1"/>
    </row>
    <row r="48" spans="1:20" x14ac:dyDescent="0.25">
      <c r="C48" s="79"/>
      <c r="D48" s="79"/>
      <c r="E48" s="79"/>
      <c r="F48" s="79"/>
      <c r="G48" s="79"/>
      <c r="H48" s="79"/>
      <c r="I48" s="79"/>
      <c r="J48" s="79"/>
      <c r="K48" s="79"/>
      <c r="L48" s="79"/>
      <c r="M48" s="79"/>
    </row>
    <row r="64" spans="14:14" x14ac:dyDescent="0.25">
      <c r="N64" s="26"/>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O55"/>
  <sheetViews>
    <sheetView zoomScale="90" zoomScaleNormal="90" zoomScaleSheetLayoutView="80" workbookViewId="0">
      <selection activeCell="I5" sqref="I5"/>
    </sheetView>
  </sheetViews>
  <sheetFormatPr defaultColWidth="8.85546875" defaultRowHeight="15" x14ac:dyDescent="0.25"/>
  <cols>
    <col min="1" max="1" width="8.85546875" style="45"/>
    <col min="2" max="2" width="21.85546875" style="45" customWidth="1"/>
    <col min="3" max="8" width="13" style="45" customWidth="1"/>
    <col min="9" max="9" width="12.28515625" style="47" customWidth="1"/>
    <col min="10" max="10" width="13.85546875" style="45" bestFit="1" customWidth="1"/>
    <col min="11" max="11" width="14" style="45" bestFit="1" customWidth="1"/>
    <col min="12" max="14" width="14" style="45" customWidth="1"/>
    <col min="15" max="16384" width="8.85546875" style="45"/>
  </cols>
  <sheetData>
    <row r="3" spans="1:15" x14ac:dyDescent="0.25">
      <c r="B3" s="45" t="s">
        <v>22</v>
      </c>
      <c r="H3" s="90" t="s">
        <v>8</v>
      </c>
      <c r="I3" s="65" t="str">
        <f>'Cover sheet'!I12</f>
        <v>Ericsson</v>
      </c>
    </row>
    <row r="4" spans="1:15" x14ac:dyDescent="0.25">
      <c r="B4" s="45" t="s">
        <v>57</v>
      </c>
    </row>
    <row r="5" spans="1:15" x14ac:dyDescent="0.25">
      <c r="B5" s="57">
        <v>43223</v>
      </c>
    </row>
    <row r="6" spans="1:15" x14ac:dyDescent="0.25">
      <c r="B6" s="67" t="s">
        <v>59</v>
      </c>
    </row>
    <row r="7" spans="1:15" x14ac:dyDescent="0.25">
      <c r="B7" s="57"/>
    </row>
    <row r="8" spans="1:15" s="26" customFormat="1" x14ac:dyDescent="0.25">
      <c r="D8" s="33"/>
      <c r="E8" s="33"/>
      <c r="F8" s="33"/>
      <c r="G8" s="33"/>
      <c r="H8" s="33"/>
      <c r="I8" s="33"/>
      <c r="J8" s="33"/>
      <c r="K8" s="33"/>
      <c r="L8" s="33"/>
      <c r="M8" s="33"/>
      <c r="N8" s="33"/>
    </row>
    <row r="9" spans="1:15" s="26" customFormat="1" x14ac:dyDescent="0.25">
      <c r="D9" s="33"/>
      <c r="E9" s="33"/>
      <c r="F9" s="33"/>
      <c r="G9" s="33"/>
      <c r="H9" s="33"/>
      <c r="I9" s="33"/>
      <c r="J9" s="33"/>
      <c r="K9" s="33"/>
      <c r="L9" s="33"/>
      <c r="M9" s="33"/>
      <c r="N9" s="33"/>
    </row>
    <row r="10" spans="1:15" x14ac:dyDescent="0.25">
      <c r="A10" s="26" t="s">
        <v>85</v>
      </c>
      <c r="B10" s="26"/>
      <c r="C10" s="26"/>
      <c r="D10" s="26"/>
      <c r="E10" s="26"/>
      <c r="F10" s="26"/>
      <c r="G10" s="26"/>
      <c r="H10" s="26"/>
      <c r="I10" s="26"/>
      <c r="J10" s="26"/>
      <c r="K10" s="26"/>
      <c r="L10" s="26"/>
      <c r="M10" s="26"/>
      <c r="N10" s="26"/>
      <c r="O10" s="38" t="s">
        <v>87</v>
      </c>
    </row>
    <row r="11" spans="1:15" x14ac:dyDescent="0.25">
      <c r="B11" s="48"/>
      <c r="C11" s="49">
        <v>2013</v>
      </c>
      <c r="D11" s="49">
        <v>2014</v>
      </c>
      <c r="E11" s="49">
        <v>2015</v>
      </c>
      <c r="F11" s="49">
        <v>2016</v>
      </c>
      <c r="G11" s="49">
        <v>2017</v>
      </c>
      <c r="H11" s="49">
        <v>2018</v>
      </c>
      <c r="I11" s="49">
        <v>2019</v>
      </c>
      <c r="J11" s="49">
        <v>2020</v>
      </c>
      <c r="K11" s="49">
        <v>2021</v>
      </c>
      <c r="L11" s="49">
        <v>2022</v>
      </c>
      <c r="M11" s="49">
        <v>2023</v>
      </c>
      <c r="N11" s="49"/>
      <c r="O11" s="26"/>
    </row>
    <row r="12" spans="1:15" x14ac:dyDescent="0.25">
      <c r="B12" s="45" t="s">
        <v>46</v>
      </c>
      <c r="C12" s="56">
        <v>204</v>
      </c>
      <c r="D12" s="56">
        <v>4171.2</v>
      </c>
      <c r="E12" s="56">
        <v>17501.820000000003</v>
      </c>
      <c r="F12" s="56">
        <v>52660.959999999999</v>
      </c>
      <c r="G12" s="56">
        <v>92166.720000000001</v>
      </c>
      <c r="H12" s="56">
        <v>155573.78400000001</v>
      </c>
      <c r="I12" s="56">
        <v>258021.20880000005</v>
      </c>
      <c r="J12" s="56">
        <v>417273.69996000011</v>
      </c>
      <c r="K12" s="56">
        <v>587735.21149200015</v>
      </c>
      <c r="L12" s="56">
        <v>760527.30973500002</v>
      </c>
      <c r="M12" s="56">
        <v>947140.63875000016</v>
      </c>
      <c r="N12" s="56"/>
      <c r="O12" s="26"/>
    </row>
    <row r="13" spans="1:15" x14ac:dyDescent="0.25">
      <c r="B13" s="45" t="s">
        <v>45</v>
      </c>
      <c r="C13" s="56">
        <v>210600</v>
      </c>
      <c r="D13" s="56">
        <v>225700</v>
      </c>
      <c r="E13" s="56">
        <v>262000</v>
      </c>
      <c r="F13" s="56">
        <v>181680</v>
      </c>
      <c r="G13" s="56">
        <v>158470</v>
      </c>
      <c r="H13" s="56">
        <v>162710</v>
      </c>
      <c r="I13" s="56">
        <v>181963</v>
      </c>
      <c r="J13" s="56">
        <v>172686</v>
      </c>
      <c r="K13" s="56">
        <v>155608</v>
      </c>
      <c r="L13" s="56">
        <v>150000</v>
      </c>
      <c r="M13" s="56">
        <v>160000</v>
      </c>
      <c r="N13" s="56"/>
      <c r="O13" s="26"/>
    </row>
    <row r="14" spans="1:15" x14ac:dyDescent="0.25">
      <c r="B14" s="41" t="s">
        <v>44</v>
      </c>
      <c r="C14" s="56">
        <v>50850</v>
      </c>
      <c r="D14" s="56">
        <v>90200</v>
      </c>
      <c r="E14" s="56">
        <v>175500</v>
      </c>
      <c r="F14" s="56">
        <v>208950</v>
      </c>
      <c r="G14" s="56">
        <v>221842.49999999997</v>
      </c>
      <c r="H14" s="56">
        <v>220518.87499999997</v>
      </c>
      <c r="I14" s="56">
        <v>219842.64999999997</v>
      </c>
      <c r="J14" s="56">
        <v>251764.04749999999</v>
      </c>
      <c r="K14" s="56">
        <v>303100.45224999997</v>
      </c>
      <c r="L14" s="56">
        <v>356330.40702499996</v>
      </c>
      <c r="M14" s="56">
        <v>396687.36632249993</v>
      </c>
      <c r="N14" s="56"/>
      <c r="O14" s="26"/>
    </row>
    <row r="15" spans="1:15" x14ac:dyDescent="0.25">
      <c r="B15" s="32"/>
      <c r="C15" s="18">
        <v>261654</v>
      </c>
      <c r="D15" s="18">
        <v>320071.2</v>
      </c>
      <c r="E15" s="18">
        <v>455001.82</v>
      </c>
      <c r="F15" s="18">
        <v>443290.95999999996</v>
      </c>
      <c r="G15" s="18">
        <v>472479.22</v>
      </c>
      <c r="H15" s="18">
        <v>538802.65899999999</v>
      </c>
      <c r="I15" s="18">
        <v>659826.85880000005</v>
      </c>
      <c r="J15" s="18">
        <v>841723.7474600001</v>
      </c>
      <c r="K15" s="18">
        <v>1046443.6637420001</v>
      </c>
      <c r="L15" s="18">
        <v>1266857.71676</v>
      </c>
      <c r="M15" s="18">
        <v>1503828.0050725001</v>
      </c>
      <c r="N15" s="18"/>
    </row>
    <row r="16" spans="1:15" x14ac:dyDescent="0.25">
      <c r="B16" s="32"/>
      <c r="C16" s="56"/>
      <c r="D16" s="56"/>
      <c r="E16" s="56"/>
      <c r="F16" s="56"/>
      <c r="G16" s="56"/>
      <c r="H16" s="56"/>
      <c r="I16" s="58"/>
      <c r="K16" s="58"/>
      <c r="L16" s="58"/>
      <c r="M16" s="58"/>
      <c r="N16" s="58"/>
      <c r="O16" s="26"/>
    </row>
    <row r="17" spans="1:15" x14ac:dyDescent="0.25">
      <c r="A17" s="26" t="s">
        <v>86</v>
      </c>
      <c r="B17" s="26"/>
      <c r="C17" s="56"/>
      <c r="D17" s="56"/>
      <c r="E17" s="56"/>
      <c r="F17" s="56"/>
      <c r="G17" s="56"/>
      <c r="H17" s="56"/>
      <c r="I17" s="58"/>
      <c r="K17" s="58"/>
      <c r="L17" s="58"/>
      <c r="M17" s="58"/>
      <c r="N17" s="58"/>
    </row>
    <row r="18" spans="1:15" x14ac:dyDescent="0.25">
      <c r="B18" s="48"/>
      <c r="C18" s="49">
        <v>2013</v>
      </c>
      <c r="D18" s="49">
        <v>2014</v>
      </c>
      <c r="E18" s="49">
        <v>2015</v>
      </c>
      <c r="F18" s="49">
        <v>2016</v>
      </c>
      <c r="G18" s="49">
        <v>2017</v>
      </c>
      <c r="H18" s="49">
        <v>2018</v>
      </c>
      <c r="I18" s="49">
        <v>2019</v>
      </c>
      <c r="J18" s="49">
        <v>2020</v>
      </c>
      <c r="K18" s="49">
        <v>2021</v>
      </c>
      <c r="L18" s="49">
        <v>2022</v>
      </c>
      <c r="M18" s="49">
        <v>2023</v>
      </c>
      <c r="N18" s="49"/>
    </row>
    <row r="19" spans="1:15" x14ac:dyDescent="0.25">
      <c r="B19" s="45" t="s">
        <v>46</v>
      </c>
      <c r="C19" s="55">
        <v>204</v>
      </c>
      <c r="D19" s="55">
        <v>4171.2</v>
      </c>
      <c r="E19" s="55">
        <v>17501.820000000003</v>
      </c>
      <c r="F19" s="55">
        <v>52660.959999999999</v>
      </c>
      <c r="G19" s="55">
        <v>92166.720000000001</v>
      </c>
      <c r="H19" s="55">
        <v>155573.78400000001</v>
      </c>
      <c r="I19" s="55">
        <v>258021.20880000005</v>
      </c>
      <c r="J19" s="55">
        <v>417273.69996000011</v>
      </c>
      <c r="K19" s="55">
        <v>587735.21149200015</v>
      </c>
      <c r="L19" s="55">
        <v>760527.30973500002</v>
      </c>
      <c r="M19" s="55">
        <v>947140.63875000016</v>
      </c>
      <c r="N19" s="55"/>
    </row>
    <row r="20" spans="1:15" x14ac:dyDescent="0.25">
      <c r="B20" s="45" t="s">
        <v>20</v>
      </c>
      <c r="C20" s="56">
        <v>261450</v>
      </c>
      <c r="D20" s="56">
        <v>315900</v>
      </c>
      <c r="E20" s="56">
        <v>437500</v>
      </c>
      <c r="F20" s="56">
        <v>390630</v>
      </c>
      <c r="G20" s="56">
        <v>380312.5</v>
      </c>
      <c r="H20" s="56">
        <v>383228.875</v>
      </c>
      <c r="I20" s="56">
        <v>401805.64999999997</v>
      </c>
      <c r="J20" s="56">
        <v>424450.04749999999</v>
      </c>
      <c r="K20" s="56">
        <v>458708.45224999997</v>
      </c>
      <c r="L20" s="56">
        <v>506330.40702499996</v>
      </c>
      <c r="M20" s="56">
        <v>556687.36632249993</v>
      </c>
      <c r="N20" s="56"/>
    </row>
    <row r="21" spans="1:15" x14ac:dyDescent="0.25">
      <c r="C21" s="18">
        <v>261654</v>
      </c>
      <c r="D21" s="18">
        <v>320071.2</v>
      </c>
      <c r="E21" s="18">
        <v>455001.82</v>
      </c>
      <c r="F21" s="18">
        <v>443290.96</v>
      </c>
      <c r="G21" s="18">
        <v>472479.22</v>
      </c>
      <c r="H21" s="18">
        <v>538802.65899999999</v>
      </c>
      <c r="I21" s="18">
        <v>659826.85880000005</v>
      </c>
      <c r="J21" s="18">
        <v>841723.7474600001</v>
      </c>
      <c r="K21" s="18">
        <v>1046443.6637420001</v>
      </c>
      <c r="L21" s="18">
        <v>1266857.71676</v>
      </c>
      <c r="M21" s="18">
        <v>1503828.0050725001</v>
      </c>
      <c r="N21" s="37"/>
    </row>
    <row r="22" spans="1:15" ht="119.25" customHeight="1" x14ac:dyDescent="0.25">
      <c r="C22" s="56"/>
      <c r="D22" s="56"/>
      <c r="E22" s="56"/>
      <c r="F22" s="56"/>
      <c r="G22" s="56"/>
      <c r="H22" s="56"/>
      <c r="I22" s="37"/>
      <c r="K22" s="37"/>
      <c r="L22" s="37"/>
      <c r="M22" s="37"/>
      <c r="N22" s="37"/>
    </row>
    <row r="24" spans="1:15" x14ac:dyDescent="0.25">
      <c r="A24" s="26" t="s">
        <v>111</v>
      </c>
      <c r="B24" s="26"/>
      <c r="C24" s="56"/>
      <c r="D24" s="56"/>
      <c r="E24" s="56"/>
      <c r="F24" s="56"/>
      <c r="G24" s="56"/>
      <c r="H24" s="56"/>
      <c r="I24" s="58"/>
      <c r="K24" s="58"/>
      <c r="L24" s="58"/>
      <c r="M24" s="58"/>
      <c r="N24" s="58"/>
      <c r="O24" s="26" t="s">
        <v>88</v>
      </c>
    </row>
    <row r="25" spans="1:15" x14ac:dyDescent="0.25">
      <c r="B25" s="48"/>
      <c r="C25" s="49">
        <v>2013</v>
      </c>
      <c r="D25" s="49">
        <v>2014</v>
      </c>
      <c r="E25" s="49">
        <v>2015</v>
      </c>
      <c r="F25" s="49">
        <v>2016</v>
      </c>
      <c r="G25" s="49">
        <v>2017</v>
      </c>
      <c r="H25" s="49">
        <v>2018</v>
      </c>
      <c r="I25" s="49">
        <v>2019</v>
      </c>
      <c r="J25" s="49">
        <v>2020</v>
      </c>
      <c r="K25" s="49">
        <v>2021</v>
      </c>
      <c r="L25" s="49">
        <v>2022</v>
      </c>
      <c r="M25" s="49">
        <v>2023</v>
      </c>
      <c r="N25" s="49"/>
    </row>
    <row r="26" spans="1:15" x14ac:dyDescent="0.25">
      <c r="B26" s="65" t="s">
        <v>64</v>
      </c>
      <c r="C26" s="55">
        <v>256420.91999999998</v>
      </c>
      <c r="D26" s="55">
        <v>304067.64</v>
      </c>
      <c r="E26" s="55">
        <v>423151.69259999995</v>
      </c>
      <c r="F26" s="55">
        <v>398961.864</v>
      </c>
      <c r="G26" s="55">
        <v>401607.33699999994</v>
      </c>
      <c r="H26" s="55">
        <v>431042.12719999999</v>
      </c>
      <c r="I26" s="55">
        <v>494870.14410000003</v>
      </c>
      <c r="J26" s="55">
        <v>589206.62322200008</v>
      </c>
      <c r="K26" s="55">
        <v>659259.50815746014</v>
      </c>
      <c r="L26" s="55">
        <v>696771.74421800009</v>
      </c>
      <c r="M26" s="55">
        <v>781990.56263770012</v>
      </c>
      <c r="N26" s="55"/>
    </row>
    <row r="27" spans="1:15" x14ac:dyDescent="0.25">
      <c r="B27" s="45" t="s">
        <v>27</v>
      </c>
      <c r="C27" s="56">
        <v>5233.08</v>
      </c>
      <c r="D27" s="56">
        <v>16003.560000000001</v>
      </c>
      <c r="E27" s="56">
        <v>31850.127400000005</v>
      </c>
      <c r="F27" s="56">
        <v>44329.096000000005</v>
      </c>
      <c r="G27" s="56">
        <v>70871.882999999987</v>
      </c>
      <c r="H27" s="56">
        <v>107760.5318</v>
      </c>
      <c r="I27" s="56">
        <v>164956.71470000001</v>
      </c>
      <c r="J27" s="56">
        <v>252517.12423800002</v>
      </c>
      <c r="K27" s="56">
        <v>387184.15558454004</v>
      </c>
      <c r="L27" s="56">
        <v>570085.972542</v>
      </c>
      <c r="M27" s="56">
        <v>721837.44243479997</v>
      </c>
      <c r="N27" s="56"/>
    </row>
    <row r="28" spans="1:15" x14ac:dyDescent="0.25">
      <c r="B28" s="65"/>
      <c r="C28" s="18">
        <v>261653.99999999997</v>
      </c>
      <c r="D28" s="18">
        <v>320071.2</v>
      </c>
      <c r="E28" s="18">
        <v>455001.81999999995</v>
      </c>
      <c r="F28" s="18">
        <v>443290.96</v>
      </c>
      <c r="G28" s="18">
        <v>472479.21999999991</v>
      </c>
      <c r="H28" s="18">
        <v>538802.65899999999</v>
      </c>
      <c r="I28" s="18">
        <v>659826.85880000005</v>
      </c>
      <c r="J28" s="18">
        <v>841723.7474600001</v>
      </c>
      <c r="K28" s="18">
        <v>1046443.6637420002</v>
      </c>
      <c r="L28" s="18">
        <v>1266857.7167600002</v>
      </c>
      <c r="M28" s="18">
        <v>1503828.0050725001</v>
      </c>
      <c r="N28" s="37"/>
    </row>
    <row r="29" spans="1:15" ht="197.25" customHeight="1" x14ac:dyDescent="0.25"/>
    <row r="31" spans="1:15" s="26" customFormat="1" x14ac:dyDescent="0.25">
      <c r="A31" s="26" t="s">
        <v>91</v>
      </c>
      <c r="I31" s="38"/>
      <c r="O31" s="26" t="s">
        <v>90</v>
      </c>
    </row>
    <row r="32" spans="1:15" s="47" customFormat="1" x14ac:dyDescent="0.25">
      <c r="A32" s="26"/>
      <c r="B32" s="91" t="s">
        <v>70</v>
      </c>
      <c r="C32" s="92"/>
      <c r="D32" s="92"/>
      <c r="E32" s="92"/>
      <c r="F32" s="55"/>
      <c r="G32" s="55"/>
      <c r="H32" s="55"/>
      <c r="I32" s="58"/>
      <c r="K32" s="58"/>
      <c r="L32" s="58"/>
      <c r="M32" s="58"/>
      <c r="N32" s="58"/>
      <c r="O32" s="38"/>
    </row>
    <row r="33" spans="1:15" s="47" customFormat="1" x14ac:dyDescent="0.25">
      <c r="A33" s="26"/>
      <c r="B33" s="48"/>
      <c r="C33" s="49">
        <v>2013</v>
      </c>
      <c r="D33" s="49">
        <v>2014</v>
      </c>
      <c r="E33" s="49">
        <v>2015</v>
      </c>
      <c r="F33" s="49">
        <v>2016</v>
      </c>
      <c r="G33" s="49">
        <v>2017</v>
      </c>
      <c r="H33" s="49">
        <v>2018</v>
      </c>
      <c r="I33" s="49">
        <v>2019</v>
      </c>
      <c r="J33" s="49">
        <v>2020</v>
      </c>
      <c r="K33" s="49">
        <v>2021</v>
      </c>
      <c r="L33" s="49">
        <v>2022</v>
      </c>
      <c r="M33" s="49">
        <v>2023</v>
      </c>
      <c r="N33" s="49"/>
      <c r="O33" s="76"/>
    </row>
    <row r="34" spans="1:15" s="47" customFormat="1" x14ac:dyDescent="0.25">
      <c r="B34" s="47" t="s">
        <v>46</v>
      </c>
      <c r="C34" s="75">
        <v>0.02</v>
      </c>
      <c r="D34" s="75">
        <v>0.05</v>
      </c>
      <c r="E34" s="75">
        <v>7.0000000000000007E-2</v>
      </c>
      <c r="F34" s="75">
        <v>0.1</v>
      </c>
      <c r="G34" s="75">
        <v>0.12</v>
      </c>
      <c r="H34" s="75">
        <v>0.15</v>
      </c>
      <c r="I34" s="75">
        <v>0.2</v>
      </c>
      <c r="J34" s="75">
        <v>0.27</v>
      </c>
      <c r="K34" s="75">
        <v>0.33</v>
      </c>
      <c r="L34" s="75">
        <v>0.37</v>
      </c>
      <c r="M34" s="75">
        <v>0.4</v>
      </c>
      <c r="N34" s="72"/>
      <c r="O34" s="38"/>
    </row>
    <row r="35" spans="1:15" s="47" customFormat="1" x14ac:dyDescent="0.25">
      <c r="B35" s="45" t="s">
        <v>45</v>
      </c>
      <c r="C35" s="72">
        <v>0.1</v>
      </c>
      <c r="D35" s="72">
        <v>0.1</v>
      </c>
      <c r="E35" s="72">
        <v>0.1</v>
      </c>
      <c r="F35" s="72">
        <v>0.1</v>
      </c>
      <c r="G35" s="72">
        <v>0.1</v>
      </c>
      <c r="H35" s="72">
        <v>0.1</v>
      </c>
      <c r="I35" s="72">
        <v>0.1</v>
      </c>
      <c r="J35" s="72">
        <v>0.1</v>
      </c>
      <c r="K35" s="72">
        <v>0.1</v>
      </c>
      <c r="L35" s="72">
        <v>0.1</v>
      </c>
      <c r="M35" s="72">
        <v>0.1</v>
      </c>
      <c r="N35" s="72"/>
      <c r="O35" s="38"/>
    </row>
    <row r="36" spans="1:15" s="47" customFormat="1" x14ac:dyDescent="0.25">
      <c r="B36" s="50" t="s">
        <v>44</v>
      </c>
      <c r="C36" s="72">
        <v>1</v>
      </c>
      <c r="D36" s="72">
        <v>1</v>
      </c>
      <c r="E36" s="72">
        <v>1</v>
      </c>
      <c r="F36" s="72">
        <v>1</v>
      </c>
      <c r="G36" s="72">
        <v>1</v>
      </c>
      <c r="H36" s="72">
        <v>1</v>
      </c>
      <c r="I36" s="72">
        <v>1</v>
      </c>
      <c r="J36" s="72">
        <v>1</v>
      </c>
      <c r="K36" s="72">
        <v>1</v>
      </c>
      <c r="L36" s="72">
        <v>1</v>
      </c>
      <c r="M36" s="72">
        <v>1</v>
      </c>
      <c r="N36" s="72"/>
      <c r="O36" s="38"/>
    </row>
    <row r="37" spans="1:15" s="47" customFormat="1" ht="200.25" customHeight="1" x14ac:dyDescent="0.25">
      <c r="B37" s="50"/>
      <c r="C37" s="72"/>
      <c r="D37" s="72"/>
      <c r="E37" s="72"/>
      <c r="F37" s="72"/>
      <c r="G37" s="72"/>
      <c r="H37" s="72"/>
      <c r="I37" s="72"/>
      <c r="J37" s="72"/>
      <c r="K37" s="72"/>
      <c r="L37" s="72"/>
      <c r="M37" s="72"/>
      <c r="N37" s="72"/>
      <c r="O37" s="38"/>
    </row>
    <row r="38" spans="1:15" s="26" customFormat="1" x14ac:dyDescent="0.25">
      <c r="D38" s="33"/>
      <c r="E38" s="33"/>
      <c r="F38" s="33"/>
      <c r="G38" s="33"/>
      <c r="H38" s="33"/>
      <c r="I38" s="33"/>
      <c r="J38" s="33"/>
      <c r="K38" s="33"/>
      <c r="L38" s="33"/>
      <c r="M38" s="33"/>
      <c r="N38" s="33"/>
    </row>
    <row r="39" spans="1:15" x14ac:dyDescent="0.25">
      <c r="A39" s="26" t="s">
        <v>121</v>
      </c>
      <c r="C39" s="56"/>
      <c r="D39" s="56"/>
      <c r="E39" s="56"/>
      <c r="F39" s="56"/>
      <c r="G39" s="56"/>
      <c r="H39" s="56"/>
      <c r="I39" s="37"/>
      <c r="K39" s="37"/>
      <c r="L39" s="37"/>
      <c r="M39" s="37"/>
      <c r="N39" s="37"/>
      <c r="O39" s="38" t="s">
        <v>89</v>
      </c>
    </row>
    <row r="40" spans="1:15" x14ac:dyDescent="0.25">
      <c r="B40" s="48"/>
      <c r="C40" s="49">
        <v>2013</v>
      </c>
      <c r="D40" s="49">
        <v>2014</v>
      </c>
      <c r="E40" s="49">
        <v>2015</v>
      </c>
      <c r="F40" s="49">
        <v>2016</v>
      </c>
      <c r="G40" s="49">
        <v>2017</v>
      </c>
      <c r="H40" s="49">
        <v>2018</v>
      </c>
      <c r="I40" s="49">
        <v>2019</v>
      </c>
      <c r="J40" s="49">
        <v>2020</v>
      </c>
      <c r="K40" s="49">
        <v>2021</v>
      </c>
      <c r="L40" s="49">
        <v>2022</v>
      </c>
      <c r="M40" s="49">
        <v>2023</v>
      </c>
      <c r="N40" s="49"/>
    </row>
    <row r="41" spans="1:15" x14ac:dyDescent="0.25">
      <c r="B41" s="51" t="s">
        <v>2</v>
      </c>
      <c r="C41" s="54">
        <v>129386.12</v>
      </c>
      <c r="D41" s="54">
        <v>128952.32607054921</v>
      </c>
      <c r="E41" s="54">
        <v>124169.91160405672</v>
      </c>
      <c r="F41" s="54">
        <v>182045.6774236332</v>
      </c>
      <c r="G41" s="54">
        <v>197031.89002310397</v>
      </c>
      <c r="H41" s="54">
        <v>214516.24667956983</v>
      </c>
      <c r="I41" s="54">
        <v>233669.23979014624</v>
      </c>
      <c r="J41" s="54">
        <v>275784.2310789547</v>
      </c>
      <c r="K41" s="54">
        <v>340807.26932625764</v>
      </c>
      <c r="L41" s="54">
        <v>405088.62734231493</v>
      </c>
      <c r="M41" s="54">
        <v>466052.06104713143</v>
      </c>
      <c r="N41" s="54"/>
    </row>
    <row r="42" spans="1:15" x14ac:dyDescent="0.25">
      <c r="B42" s="51" t="s">
        <v>3</v>
      </c>
      <c r="C42" s="54">
        <v>1089.08</v>
      </c>
      <c r="D42" s="54">
        <v>9031.3956423295276</v>
      </c>
      <c r="E42" s="54">
        <v>17313.756708306519</v>
      </c>
      <c r="F42" s="54">
        <v>17995.19952289504</v>
      </c>
      <c r="G42" s="54">
        <v>17660.172129298364</v>
      </c>
      <c r="H42" s="54">
        <v>18522.982528251516</v>
      </c>
      <c r="I42" s="54">
        <v>17425.989250125644</v>
      </c>
      <c r="J42" s="54">
        <v>20194.199981091238</v>
      </c>
      <c r="K42" s="54">
        <v>23455.568936402302</v>
      </c>
      <c r="L42" s="54">
        <v>27221.754147842286</v>
      </c>
      <c r="M42" s="54">
        <v>31327.259767951306</v>
      </c>
      <c r="N42" s="54"/>
    </row>
    <row r="43" spans="1:15" x14ac:dyDescent="0.25">
      <c r="B43" s="51" t="s">
        <v>4</v>
      </c>
      <c r="C43" s="54">
        <v>59686.2</v>
      </c>
      <c r="D43" s="54">
        <v>88361.280390482876</v>
      </c>
      <c r="E43" s="54">
        <v>160995.56054990349</v>
      </c>
      <c r="F43" s="54">
        <v>105910.55910457901</v>
      </c>
      <c r="G43" s="54">
        <v>96198.660051169398</v>
      </c>
      <c r="H43" s="54">
        <v>82657.228885245437</v>
      </c>
      <c r="I43" s="54">
        <v>94534.703967497422</v>
      </c>
      <c r="J43" s="54">
        <v>102342.66538421751</v>
      </c>
      <c r="K43" s="54">
        <v>122841.8720004577</v>
      </c>
      <c r="L43" s="54">
        <v>141149.85540696542</v>
      </c>
      <c r="M43" s="54">
        <v>162526.85319544742</v>
      </c>
      <c r="N43" s="54"/>
    </row>
    <row r="44" spans="1:15" x14ac:dyDescent="0.25">
      <c r="B44" s="51" t="s">
        <v>5</v>
      </c>
      <c r="C44" s="54">
        <v>8966.7199999999993</v>
      </c>
      <c r="D44" s="54">
        <v>29361.401863825988</v>
      </c>
      <c r="E44" s="54">
        <v>33171.333071152418</v>
      </c>
      <c r="F44" s="54">
        <v>53383.061380207611</v>
      </c>
      <c r="G44" s="54">
        <v>61021.770014174668</v>
      </c>
      <c r="H44" s="54">
        <v>89700.176670645233</v>
      </c>
      <c r="I44" s="54">
        <v>135799.99904770748</v>
      </c>
      <c r="J44" s="54">
        <v>213528.43238805197</v>
      </c>
      <c r="K44" s="54">
        <v>280337.86984413967</v>
      </c>
      <c r="L44" s="54">
        <v>357201.17546577042</v>
      </c>
      <c r="M44" s="54">
        <v>447153.33217587031</v>
      </c>
      <c r="N44" s="54"/>
    </row>
    <row r="45" spans="1:15" x14ac:dyDescent="0.25">
      <c r="B45" s="51" t="s">
        <v>6</v>
      </c>
      <c r="C45" s="54">
        <v>49559.360000000001</v>
      </c>
      <c r="D45" s="54">
        <v>35681.772141098423</v>
      </c>
      <c r="E45" s="54">
        <v>68163.247333290434</v>
      </c>
      <c r="F45" s="54">
        <v>54009.953159527104</v>
      </c>
      <c r="G45" s="54">
        <v>71319.403962721379</v>
      </c>
      <c r="H45" s="54">
        <v>106062.28670803644</v>
      </c>
      <c r="I45" s="54">
        <v>152556.02799439756</v>
      </c>
      <c r="J45" s="54">
        <v>196832.06285997588</v>
      </c>
      <c r="K45" s="54">
        <v>239739.70973286754</v>
      </c>
      <c r="L45" s="54">
        <v>288542.62971065694</v>
      </c>
      <c r="M45" s="54">
        <v>342057.5704685247</v>
      </c>
      <c r="N45" s="54"/>
    </row>
    <row r="46" spans="1:15" x14ac:dyDescent="0.25">
      <c r="B46" s="51" t="s">
        <v>7</v>
      </c>
      <c r="C46" s="54">
        <v>12966.52</v>
      </c>
      <c r="D46" s="54">
        <v>28683.023891713998</v>
      </c>
      <c r="E46" s="54">
        <v>51188.01073329043</v>
      </c>
      <c r="F46" s="54">
        <v>30151.849313737024</v>
      </c>
      <c r="G46" s="54">
        <v>29247.323819532248</v>
      </c>
      <c r="H46" s="54">
        <v>27343.737528251513</v>
      </c>
      <c r="I46" s="54">
        <v>25840.898750125642</v>
      </c>
      <c r="J46" s="54">
        <v>33042.155767708762</v>
      </c>
      <c r="K46" s="54">
        <v>39261.373901875399</v>
      </c>
      <c r="L46" s="54">
        <v>47653.674686450009</v>
      </c>
      <c r="M46" s="54">
        <v>54710.928417575007</v>
      </c>
      <c r="N46" s="54"/>
    </row>
    <row r="47" spans="1:15" s="26" customFormat="1" x14ac:dyDescent="0.25">
      <c r="B47" s="53" t="s">
        <v>1</v>
      </c>
      <c r="C47" s="34">
        <v>261653.99999999997</v>
      </c>
      <c r="D47" s="34">
        <v>320071.2</v>
      </c>
      <c r="E47" s="34">
        <v>455001.82000000007</v>
      </c>
      <c r="F47" s="34">
        <v>443496.29990457895</v>
      </c>
      <c r="G47" s="34">
        <v>472479.22000000003</v>
      </c>
      <c r="H47" s="34">
        <v>538802.65899999999</v>
      </c>
      <c r="I47" s="34">
        <v>659826.85880000005</v>
      </c>
      <c r="J47" s="34">
        <v>841723.7474600001</v>
      </c>
      <c r="K47" s="34">
        <v>1046443.6637420002</v>
      </c>
      <c r="L47" s="34">
        <v>1266857.71676</v>
      </c>
      <c r="M47" s="34">
        <v>1503828.0050725003</v>
      </c>
      <c r="N47" s="34"/>
    </row>
    <row r="50" spans="1:14" x14ac:dyDescent="0.25">
      <c r="H50" s="47"/>
      <c r="I50" s="45"/>
    </row>
    <row r="53" spans="1:14" x14ac:dyDescent="0.25">
      <c r="A53" s="26" t="s">
        <v>122</v>
      </c>
      <c r="C53" s="56"/>
      <c r="D53" s="56"/>
      <c r="E53" s="56"/>
      <c r="F53" s="56"/>
      <c r="G53" s="56"/>
      <c r="H53" s="56"/>
      <c r="I53" s="37"/>
      <c r="K53" s="37"/>
      <c r="L53" s="37"/>
      <c r="M53" s="37"/>
      <c r="N53" s="37"/>
    </row>
    <row r="54" spans="1:14" x14ac:dyDescent="0.25">
      <c r="B54" s="48"/>
      <c r="C54" s="49">
        <v>2013</v>
      </c>
      <c r="D54" s="49">
        <v>2014</v>
      </c>
      <c r="E54" s="49">
        <v>2015</v>
      </c>
      <c r="F54" s="49">
        <v>2016</v>
      </c>
      <c r="G54" s="49">
        <v>2017</v>
      </c>
      <c r="H54" s="49">
        <v>2018</v>
      </c>
      <c r="I54" s="49">
        <v>2019</v>
      </c>
      <c r="J54" s="49">
        <v>2020</v>
      </c>
      <c r="K54" s="49">
        <v>2021</v>
      </c>
      <c r="L54" s="49">
        <v>2022</v>
      </c>
      <c r="M54" s="49">
        <v>2023</v>
      </c>
      <c r="N54" s="49"/>
    </row>
    <row r="55" spans="1:14" x14ac:dyDescent="0.25">
      <c r="B55" s="51" t="s">
        <v>2</v>
      </c>
      <c r="C55" s="54">
        <v>121980</v>
      </c>
      <c r="D55" s="54">
        <v>99160</v>
      </c>
      <c r="E55" s="54">
        <v>123699.99999999983</v>
      </c>
      <c r="F55" s="54">
        <v>86099.999999999956</v>
      </c>
      <c r="G55" s="54">
        <v>72500.025000000009</v>
      </c>
      <c r="H55" s="54">
        <v>73219.5</v>
      </c>
      <c r="I55" s="54">
        <v>84612.794999999998</v>
      </c>
      <c r="J55" s="54">
        <v>77708.7</v>
      </c>
      <c r="K55" s="54">
        <v>70023.599999999991</v>
      </c>
      <c r="L55" s="54">
        <v>67500</v>
      </c>
      <c r="M55" s="54">
        <v>72000</v>
      </c>
      <c r="N55" s="54"/>
    </row>
  </sheetData>
  <pageMargins left="0.7" right="0.7" top="0.75" bottom="0.75" header="0.3" footer="0.3"/>
  <pageSetup orientation="portrait" horizont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List of Tables and Charts</vt:lpstr>
      <vt:lpstr>Definitions</vt:lpstr>
      <vt:lpstr>1. Summary</vt:lpstr>
      <vt:lpstr>2. DAS</vt:lpstr>
      <vt:lpstr>3. Carrier Specific Booster</vt:lpstr>
      <vt:lpstr>4.  Small Cell and RRH</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JMadden</dc:creator>
  <cp:lastModifiedBy>Eleanor!</cp:lastModifiedBy>
  <dcterms:created xsi:type="dcterms:W3CDTF">2012-04-23T17:24:04Z</dcterms:created>
  <dcterms:modified xsi:type="dcterms:W3CDTF">2018-05-04T23:01:18Z</dcterms:modified>
</cp:coreProperties>
</file>