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0C62FB64-710D-48E6-B5A1-8D888D1C5718}" xr6:coauthVersionLast="33" xr6:coauthVersionMax="33" xr10:uidLastSave="{00000000-0000-0000-0000-000000000000}"/>
  <bookViews>
    <workbookView xWindow="0" yWindow="0" windowWidth="23040" windowHeight="9120" xr2:uid="{00000000-000D-0000-FFFF-FFFF00000000}"/>
  </bookViews>
  <sheets>
    <sheet name="Cover page" sheetId="2" r:id="rId1"/>
    <sheet name="LPWA Summary" sheetId="1"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<sst xmlns="http://schemas.openxmlformats.org/spreadsheetml/2006/main" count="100" uniqueCount="49">
  <si>
    <t>Table LPWA-1:  Device Totals by Technology</t>
  </si>
  <si>
    <t>802.15.4</t>
  </si>
  <si>
    <t>Other Unlicensed</t>
  </si>
  <si>
    <t>LTE-M</t>
  </si>
  <si>
    <t>NB-IoT</t>
  </si>
  <si>
    <t>5G IoT</t>
  </si>
  <si>
    <t>TOTAL</t>
  </si>
  <si>
    <t>Table LPWA-2:  Device Totals by Technology</t>
  </si>
  <si>
    <t>U-LPWA</t>
  </si>
  <si>
    <t>L-LPWA</t>
  </si>
  <si>
    <t>Table LPWA-3:  Device Totals by Application</t>
  </si>
  <si>
    <t>Agriculture</t>
  </si>
  <si>
    <t>Asset Tracking</t>
  </si>
  <si>
    <t>Auto V2V Safety</t>
  </si>
  <si>
    <t>Auto Telematics/Infotainment</t>
  </si>
  <si>
    <t>Auto Fleet Mgt</t>
  </si>
  <si>
    <t>Health Monitoring</t>
  </si>
  <si>
    <t>Health Intervention</t>
  </si>
  <si>
    <t>Industrial</t>
  </si>
  <si>
    <t>Building Automation</t>
  </si>
  <si>
    <t>Smart City</t>
  </si>
  <si>
    <t>Utility Metering</t>
  </si>
  <si>
    <t>Other Apps</t>
  </si>
  <si>
    <t>Table LPWA-4:  Device Totals by Technology</t>
  </si>
  <si>
    <t>Proprietary</t>
  </si>
  <si>
    <t>Open</t>
  </si>
  <si>
    <t>Table LPWA-5:  Device Totals by Business Model</t>
  </si>
  <si>
    <t>Private Network</t>
  </si>
  <si>
    <t>Operator Network</t>
  </si>
  <si>
    <t>Table LPWA-6:  Installed Base Totals by Application</t>
  </si>
  <si>
    <t>Bldg Automation</t>
  </si>
  <si>
    <t>Table LPWA-7:  Service Revenue by Application</t>
  </si>
  <si>
    <t>Table LPWA-8:  Module Revenue by Application</t>
  </si>
  <si>
    <t>Including costs for LPWA module or equivalent semiconductors, including MCU, modem, RF, power supply, memory, etc.</t>
  </si>
  <si>
    <t>SIGFOX</t>
  </si>
  <si>
    <t>LoRa</t>
  </si>
  <si>
    <t>RPMA</t>
  </si>
  <si>
    <t>Telensa UNB</t>
  </si>
  <si>
    <t>Other</t>
  </si>
  <si>
    <t>Table LPWA-9:  LPWA Semiconductor  Revenue by Application, without NB-IoT Subsidy</t>
  </si>
  <si>
    <t>Including costs for MCU/modem/RF semiconductors only</t>
  </si>
  <si>
    <t>Table LPWA-10:  LPWA Semiconductor  Revenue by Application, with NB-IoT Subsidy</t>
  </si>
  <si>
    <t>original forecast release</t>
  </si>
  <si>
    <t>latest release</t>
  </si>
  <si>
    <t>Joe Madden, Principal Analyst</t>
  </si>
  <si>
    <t>(408) 540-7284</t>
  </si>
  <si>
    <t>joe@mobile-experts.net</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</si>
  <si>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</si>
  <si>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Mobile Experts LPWA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</si>
</sst>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409]d\-mmm\-yyyy;@"/>
    <numFmt numFmtId="166" formatCode="_(&quot;$&quot;* #,##0_);_(&quot;$&quot;* \(#,##0\);_(&quot;$&quot;* &quot;-&quot;??_);_(@_)"/>
    <numFmt numFmtId="167" formatCode="&quot;$&quot;#,##0,,&quot;M&quot;"/>
  </numFmts>
  <fonts count="13" x14ac:knownFonts="1">
    <font>
      <sz val="11"/>
      <color theme="1"/>
      <name val="Calibri"/>
      <family val="2"/>
      <scheme val="minor"/>
    </font>
    <font>
      <sz val="11"/>
      <color theme="1"/>
      <name val="Candara"/>
      <family val="2"/>
    </font>
    <font>
      <b/>
      <sz val="11"/>
      <color theme="1"/>
      <name val="Candara"/>
      <family val="2"/>
    </font>
    <font>
      <sz val="10"/>
      <name val="Arial"/>
      <family val="2"/>
    </font>
    <font>
      <b/>
      <sz val="11"/>
      <name val="Candara"/>
      <family val="2"/>
    </font>
    <font>
      <sz val="11"/>
      <name val="Candara"/>
      <family val="2"/>
    </font>
    <font>
      <sz val="11"/>
      <color theme="1"/>
      <name val="Calibri"/>
      <family val="2"/>
      <scheme val="minor"/>
    </font>
    <font>
      <sz val="12"/>
      <color theme="1"/>
      <name val="Candara"/>
      <family val="2"/>
    </font>
    <font>
      <sz val="10"/>
      <color theme="1"/>
      <name val="Candara"/>
      <family val="2"/>
    </font>
    <font>
      <sz val="11"/>
      <color rgb="FFA50021"/>
      <name val="Candara"/>
      <family val="2"/>
    </font>
    <font>
      <u/>
      <sz val="11"/>
      <color theme="10"/>
      <name val="Calibri"/>
      <family val="2"/>
      <scheme val="minor"/>
    </font>
    <font>
      <u/>
      <sz val="11"/>
      <color theme="10"/>
      <name val="Candara"/>
      <family val="2"/>
    </font>
    <font>
      <sz val="9"/>
      <color theme="1"/>
      <name val="Candara"/>
      <family val="2"/>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6">
    <xf numFmtId="165" fontId="0" fillId="0" borderId="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3" fillId="0" borderId="0"/>
    <xf numFmtId="165" fontId="10" fillId="0" borderId="0" applyNumberFormat="0" applyFill="0" applyBorder="0" applyAlignment="0" applyProtection="0"/>
  </cellStyleXfs>
  <cellXfs count="23">
    <xf numFmtId="165" fontId="0" fillId="0" borderId="0" xfId="0"/>
    <xf numFmtId="0" fontId="4" fillId="0" borderId="0" xfId="4" applyFont="1"/>
    <xf numFmtId="0" fontId="5" fillId="0" borderId="0" xfId="4" applyFont="1"/>
    <xf numFmtId="0" fontId="4" fillId="0" borderId="0" xfId="4" applyFont="1" applyAlignment="1">
      <alignment horizontal="right"/>
    </xf>
    <xf numFmtId="164" fontId="4" fillId="0" borderId="0" xfId="4" applyNumberFormat="1" applyFont="1"/>
    <xf numFmtId="165" fontId="1" fillId="0" borderId="0" xfId="0" applyFont="1"/>
    <xf numFmtId="0" fontId="5" fillId="0" borderId="0" xfId="4" applyFont="1" applyAlignment="1">
      <alignment horizontal="right"/>
    </xf>
    <xf numFmtId="0" fontId="5" fillId="2" borderId="0" xfId="4" applyFont="1" applyFill="1"/>
    <xf numFmtId="3" fontId="1" fillId="0" borderId="0" xfId="0" applyNumberFormat="1" applyFont="1"/>
    <xf numFmtId="165" fontId="1" fillId="0" borderId="0" xfId="0" applyFont="1" applyFill="1"/>
    <xf numFmtId="165" fontId="2" fillId="0" borderId="0" xfId="0" applyFont="1"/>
    <xf numFmtId="164" fontId="2" fillId="0" borderId="0" xfId="1" applyNumberFormat="1" applyFont="1"/>
    <xf numFmtId="164" fontId="1" fillId="0" borderId="0" xfId="1" applyNumberFormat="1" applyFont="1"/>
    <xf numFmtId="9" fontId="1" fillId="0" borderId="0" xfId="3" applyFont="1"/>
    <xf numFmtId="0" fontId="5" fillId="0" borderId="0" xfId="4" applyFont="1" applyFill="1" applyAlignment="1">
      <alignment horizontal="right"/>
    </xf>
    <xf numFmtId="165" fontId="2" fillId="0" borderId="0" xfId="0" applyFont="1" applyFill="1"/>
    <xf numFmtId="164" fontId="2" fillId="0" borderId="0" xfId="1" applyNumberFormat="1" applyFont="1" applyFill="1"/>
    <xf numFmtId="165" fontId="7" fillId="0" borderId="0" xfId="0" applyFont="1" applyFill="1"/>
    <xf numFmtId="166" fontId="8" fillId="0" borderId="0" xfId="2" applyNumberFormat="1" applyFont="1"/>
    <xf numFmtId="167" fontId="2" fillId="0" borderId="0" xfId="1" applyNumberFormat="1" applyFont="1"/>
    <xf numFmtId="165" fontId="9" fillId="0" borderId="0" xfId="0" applyFont="1"/>
    <xf numFmtId="165" fontId="11" fillId="0" borderId="0" xfId="5" applyFont="1"/>
    <xf numFmtId="165" fontId="12" fillId="0" borderId="0" xfId="0" applyFont="1" applyAlignment="1">
      <alignment horizontal="left" vertical="center" wrapText="1"/>
    </xf>
  </cellXfs>
  <cellStyles count="6">
    <cellStyle name="Comma" xfId="1" builtinId="3"/>
    <cellStyle name="Currency" xfId="2" builtinId="4"/>
    <cellStyle name="Hyperlink" xfId="5" builtinId="8"/>
    <cellStyle name="Normal" xfId="0" builtinId="0"/>
    <cellStyle name="Normal 2" xfId="4" xr:uid="{00000000-0005-0000-0000-000004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'LPWA Summary'!$D$5</c:f>
              <c:strCache>
                <c:ptCount val="1"/>
                <c:pt idx="0">
                  <c:v>802.15.4</c:v>
                </c:pt>
              </c:strCache>
            </c:strRef>
          </c:tx>
          <c:spPr>
            <a:solidFill>
              <a:schemeClr val="tx1"/>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Summary'!$F$5:$M$5</c:f>
              <c:numCache>
                <c:formatCode>#,##0</c:formatCode>
                <c:ptCount val="8"/>
                <c:pt idx="0">
                  <c:v>4278219</c:v>
                </c:pt>
                <c:pt idx="1">
                  <c:v>5810332.0999999996</c:v>
                </c:pt>
                <c:pt idx="2">
                  <c:v>7721984.0175000001</c:v>
                </c:pt>
                <c:pt idx="3">
                  <c:v>10933898.660500001</c:v>
                </c:pt>
                <c:pt idx="4">
                  <c:v>16068245.459718753</c:v>
                </c:pt>
                <c:pt idx="5">
                  <c:v>22972901.611823127</c:v>
                </c:pt>
                <c:pt idx="6">
                  <c:v>34035458.32562539</c:v>
                </c:pt>
                <c:pt idx="7">
                  <c:v>51971145.428684011</c:v>
                </c:pt>
              </c:numCache>
            </c:numRef>
          </c:val>
          <c:extLst>
            <c:ext xmlns:c16="http://schemas.microsoft.com/office/drawing/2014/chart" uri="{C3380CC4-5D6E-409C-BE32-E72D297353CC}">
              <c16:uniqueId val="{00000000-DE55-4DFD-B6BB-579AA46C6084}"/>
            </c:ext>
          </c:extLst>
        </c:ser>
        <c:ser>
          <c:idx val="5"/>
          <c:order val="1"/>
          <c:tx>
            <c:strRef>
              <c:f>'LPWA Summary'!$D$6</c:f>
              <c:strCache>
                <c:ptCount val="1"/>
                <c:pt idx="0">
                  <c:v>SIGFOX</c:v>
                </c:pt>
              </c:strCache>
            </c:strRef>
          </c:tx>
          <c:spPr>
            <a:solidFill>
              <a:schemeClr val="accent2">
                <a:lumMod val="60000"/>
                <a:lumOff val="40000"/>
              </a:schemeClr>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Summary'!$F$6:$M$6</c:f>
              <c:numCache>
                <c:formatCode>#,##0</c:formatCode>
                <c:ptCount val="8"/>
                <c:pt idx="0">
                  <c:v>1497270.905</c:v>
                </c:pt>
                <c:pt idx="1">
                  <c:v>1777455.3762500004</c:v>
                </c:pt>
                <c:pt idx="2">
                  <c:v>1316951.52881</c:v>
                </c:pt>
                <c:pt idx="3">
                  <c:v>1480529.3881127024</c:v>
                </c:pt>
                <c:pt idx="4">
                  <c:v>1437484.2996870643</c:v>
                </c:pt>
                <c:pt idx="5">
                  <c:v>1119957.3701533114</c:v>
                </c:pt>
                <c:pt idx="6">
                  <c:v>664077.25912375189</c:v>
                </c:pt>
                <c:pt idx="7">
                  <c:v>0</c:v>
                </c:pt>
              </c:numCache>
            </c:numRef>
          </c:val>
          <c:extLst>
            <c:ext xmlns:c16="http://schemas.microsoft.com/office/drawing/2014/chart" uri="{C3380CC4-5D6E-409C-BE32-E72D297353CC}">
              <c16:uniqueId val="{00000001-DE55-4DFD-B6BB-579AA46C6084}"/>
            </c:ext>
          </c:extLst>
        </c:ser>
        <c:ser>
          <c:idx val="1"/>
          <c:order val="2"/>
          <c:tx>
            <c:strRef>
              <c:f>'LPWA Summary'!$D$7</c:f>
              <c:strCache>
                <c:ptCount val="1"/>
                <c:pt idx="0">
                  <c:v>LoRa</c:v>
                </c:pt>
              </c:strCache>
            </c:strRef>
          </c:tx>
          <c:spPr>
            <a:solidFill>
              <a:schemeClr val="bg2">
                <a:lumMod val="25000"/>
              </a:schemeClr>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Summary'!$F$7:$M$7</c:f>
              <c:numCache>
                <c:formatCode>#,##0</c:formatCode>
                <c:ptCount val="8"/>
                <c:pt idx="0">
                  <c:v>5989083.6200000001</c:v>
                </c:pt>
                <c:pt idx="1">
                  <c:v>10842477.795125002</c:v>
                </c:pt>
                <c:pt idx="2">
                  <c:v>20281053.543674</c:v>
                </c:pt>
                <c:pt idx="3">
                  <c:v>43428862.051305942</c:v>
                </c:pt>
                <c:pt idx="4">
                  <c:v>65405535.635761425</c:v>
                </c:pt>
                <c:pt idx="5">
                  <c:v>105275992.79441127</c:v>
                </c:pt>
                <c:pt idx="6">
                  <c:v>159378542.18970045</c:v>
                </c:pt>
                <c:pt idx="7">
                  <c:v>229082913.73895216</c:v>
                </c:pt>
              </c:numCache>
            </c:numRef>
          </c:val>
          <c:extLst>
            <c:ext xmlns:c16="http://schemas.microsoft.com/office/drawing/2014/chart" uri="{C3380CC4-5D6E-409C-BE32-E72D297353CC}">
              <c16:uniqueId val="{00000002-DE55-4DFD-B6BB-579AA46C6084}"/>
            </c:ext>
          </c:extLst>
        </c:ser>
        <c:ser>
          <c:idx val="2"/>
          <c:order val="3"/>
          <c:tx>
            <c:strRef>
              <c:f>'LPWA Summary'!$D$8</c:f>
              <c:strCache>
                <c:ptCount val="1"/>
                <c:pt idx="0">
                  <c:v>RPMA</c:v>
                </c:pt>
              </c:strCache>
            </c:strRef>
          </c:tx>
          <c:spPr>
            <a:solidFill>
              <a:schemeClr val="bg1">
                <a:lumMod val="95000"/>
              </a:schemeClr>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Summary'!$F$8:$M$8</c:f>
              <c:numCache>
                <c:formatCode>#,##0</c:formatCode>
                <c:ptCount val="8"/>
                <c:pt idx="0">
                  <c:v>115174.685</c:v>
                </c:pt>
                <c:pt idx="1">
                  <c:v>177745.53762500003</c:v>
                </c:pt>
                <c:pt idx="2">
                  <c:v>263390.30576200003</c:v>
                </c:pt>
                <c:pt idx="3">
                  <c:v>493509.79603756749</c:v>
                </c:pt>
                <c:pt idx="4">
                  <c:v>431245.28990611929</c:v>
                </c:pt>
                <c:pt idx="5">
                  <c:v>671974.42209198687</c:v>
                </c:pt>
                <c:pt idx="6">
                  <c:v>332038.62956187595</c:v>
                </c:pt>
                <c:pt idx="7">
                  <c:v>0</c:v>
                </c:pt>
              </c:numCache>
            </c:numRef>
          </c:val>
          <c:extLst>
            <c:ext xmlns:c16="http://schemas.microsoft.com/office/drawing/2014/chart" uri="{C3380CC4-5D6E-409C-BE32-E72D297353CC}">
              <c16:uniqueId val="{00000003-DE55-4DFD-B6BB-579AA46C6084}"/>
            </c:ext>
          </c:extLst>
        </c:ser>
        <c:ser>
          <c:idx val="3"/>
          <c:order val="4"/>
          <c:tx>
            <c:strRef>
              <c:f>'LPWA Summary'!$D$9</c:f>
              <c:strCache>
                <c:ptCount val="1"/>
                <c:pt idx="0">
                  <c:v>Telensa UNB</c:v>
                </c:pt>
              </c:strCache>
            </c:strRef>
          </c:tx>
          <c:spPr>
            <a:solidFill>
              <a:srgbClr val="A50021"/>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Summary'!$F$9:$M$9</c:f>
              <c:numCache>
                <c:formatCode>#,##0</c:formatCode>
                <c:ptCount val="8"/>
                <c:pt idx="0">
                  <c:v>278809.25</c:v>
                </c:pt>
                <c:pt idx="1">
                  <c:v>319941.96772500005</c:v>
                </c:pt>
                <c:pt idx="2">
                  <c:v>711153.82555740001</c:v>
                </c:pt>
                <c:pt idx="3">
                  <c:v>1480529.3881127024</c:v>
                </c:pt>
                <c:pt idx="4">
                  <c:v>2156226.4495305964</c:v>
                </c:pt>
                <c:pt idx="5">
                  <c:v>2911889.1623986098</c:v>
                </c:pt>
                <c:pt idx="6">
                  <c:v>3984463.5547425114</c:v>
                </c:pt>
                <c:pt idx="7">
                  <c:v>4699136.6920810705</c:v>
                </c:pt>
              </c:numCache>
            </c:numRef>
          </c:val>
          <c:extLst>
            <c:ext xmlns:c16="http://schemas.microsoft.com/office/drawing/2014/chart" uri="{C3380CC4-5D6E-409C-BE32-E72D297353CC}">
              <c16:uniqueId val="{00000004-DE55-4DFD-B6BB-579AA46C6084}"/>
            </c:ext>
          </c:extLst>
        </c:ser>
        <c:ser>
          <c:idx val="6"/>
          <c:order val="5"/>
          <c:tx>
            <c:strRef>
              <c:f>'LPWA Summary'!$D$10</c:f>
              <c:strCache>
                <c:ptCount val="1"/>
                <c:pt idx="0">
                  <c:v>Other Unlicensed</c:v>
                </c:pt>
              </c:strCache>
            </c:strRef>
          </c:tx>
          <c:spPr>
            <a:solidFill>
              <a:schemeClr val="accent6"/>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Summary'!$F$10:$M$10</c:f>
              <c:numCache>
                <c:formatCode>#,##0</c:formatCode>
                <c:ptCount val="8"/>
                <c:pt idx="0">
                  <c:v>3637130.0399999996</c:v>
                </c:pt>
                <c:pt idx="1">
                  <c:v>4656933.085775001</c:v>
                </c:pt>
                <c:pt idx="2">
                  <c:v>3766481.3723965986</c:v>
                </c:pt>
                <c:pt idx="3">
                  <c:v>2467548.9801878361</c:v>
                </c:pt>
                <c:pt idx="4">
                  <c:v>2443723.3094680053</c:v>
                </c:pt>
                <c:pt idx="5">
                  <c:v>2015923.2662759661</c:v>
                </c:pt>
                <c:pt idx="6">
                  <c:v>1660193.1478093849</c:v>
                </c:pt>
                <c:pt idx="7">
                  <c:v>1174784.1730202723</c:v>
                </c:pt>
              </c:numCache>
            </c:numRef>
          </c:val>
          <c:extLst>
            <c:ext xmlns:c16="http://schemas.microsoft.com/office/drawing/2014/chart" uri="{C3380CC4-5D6E-409C-BE32-E72D297353CC}">
              <c16:uniqueId val="{00000005-DE55-4DFD-B6BB-579AA46C6084}"/>
            </c:ext>
          </c:extLst>
        </c:ser>
        <c:ser>
          <c:idx val="7"/>
          <c:order val="6"/>
          <c:tx>
            <c:strRef>
              <c:f>'LPWA Summary'!$D$11</c:f>
              <c:strCache>
                <c:ptCount val="1"/>
                <c:pt idx="0">
                  <c:v>LTE-M</c:v>
                </c:pt>
              </c:strCache>
            </c:strRef>
          </c:tx>
          <c:spPr>
            <a:solidFill>
              <a:schemeClr val="accent1">
                <a:lumMod val="40000"/>
                <a:lumOff val="60000"/>
              </a:schemeClr>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Summary'!$F$11:$M$11</c:f>
              <c:numCache>
                <c:formatCode>#,##0</c:formatCode>
                <c:ptCount val="8"/>
                <c:pt idx="0">
                  <c:v>0</c:v>
                </c:pt>
                <c:pt idx="1">
                  <c:v>0</c:v>
                </c:pt>
                <c:pt idx="2">
                  <c:v>1314237.7429018752</c:v>
                </c:pt>
                <c:pt idx="3">
                  <c:v>19005995.158135738</c:v>
                </c:pt>
                <c:pt idx="4">
                  <c:v>31530236.176472116</c:v>
                </c:pt>
                <c:pt idx="5">
                  <c:v>57846207.959270343</c:v>
                </c:pt>
                <c:pt idx="6">
                  <c:v>86245357.866112486</c:v>
                </c:pt>
                <c:pt idx="7">
                  <c:v>127327043.53539264</c:v>
                </c:pt>
              </c:numCache>
            </c:numRef>
          </c:val>
          <c:extLst>
            <c:ext xmlns:c16="http://schemas.microsoft.com/office/drawing/2014/chart" uri="{C3380CC4-5D6E-409C-BE32-E72D297353CC}">
              <c16:uniqueId val="{00000006-DE55-4DFD-B6BB-579AA46C6084}"/>
            </c:ext>
          </c:extLst>
        </c:ser>
        <c:ser>
          <c:idx val="8"/>
          <c:order val="7"/>
          <c:tx>
            <c:strRef>
              <c:f>'LPWA Summary'!$D$12</c:f>
              <c:strCache>
                <c:ptCount val="1"/>
                <c:pt idx="0">
                  <c:v>NB-IoT</c:v>
                </c:pt>
              </c:strCache>
            </c:strRef>
          </c:tx>
          <c:spPr>
            <a:solidFill>
              <a:schemeClr val="tx2"/>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Summary'!$F$12:$M$12</c:f>
              <c:numCache>
                <c:formatCode>#,##0</c:formatCode>
                <c:ptCount val="8"/>
                <c:pt idx="0">
                  <c:v>0</c:v>
                </c:pt>
                <c:pt idx="1">
                  <c:v>0</c:v>
                </c:pt>
                <c:pt idx="2">
                  <c:v>3746060.5031249998</c:v>
                </c:pt>
                <c:pt idx="3">
                  <c:v>28746479.776300251</c:v>
                </c:pt>
                <c:pt idx="4">
                  <c:v>51739522.003490686</c:v>
                </c:pt>
                <c:pt idx="5">
                  <c:v>107577945.38390732</c:v>
                </c:pt>
                <c:pt idx="6">
                  <c:v>184323040.4153899</c:v>
                </c:pt>
                <c:pt idx="7">
                  <c:v>314381707.49965906</c:v>
                </c:pt>
              </c:numCache>
            </c:numRef>
          </c:val>
          <c:extLst>
            <c:ext xmlns:c16="http://schemas.microsoft.com/office/drawing/2014/chart" uri="{C3380CC4-5D6E-409C-BE32-E72D297353CC}">
              <c16:uniqueId val="{00000007-DE55-4DFD-B6BB-579AA46C6084}"/>
            </c:ext>
          </c:extLst>
        </c:ser>
        <c:ser>
          <c:idx val="4"/>
          <c:order val="8"/>
          <c:tx>
            <c:strRef>
              <c:f>'LPWA Summary'!$D$13</c:f>
              <c:strCache>
                <c:ptCount val="1"/>
                <c:pt idx="0">
                  <c:v>5G IoT</c:v>
                </c:pt>
              </c:strCache>
            </c:strRef>
          </c:tx>
          <c:spPr>
            <a:solidFill>
              <a:schemeClr val="accent5"/>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Summary'!$F$13:$M$13</c:f>
              <c:numCache>
                <c:formatCode>#,##0</c:formatCode>
                <c:ptCount val="8"/>
                <c:pt idx="0">
                  <c:v>0</c:v>
                </c:pt>
                <c:pt idx="1">
                  <c:v>0</c:v>
                </c:pt>
                <c:pt idx="2">
                  <c:v>0</c:v>
                </c:pt>
                <c:pt idx="3">
                  <c:v>0</c:v>
                </c:pt>
                <c:pt idx="4">
                  <c:v>2299.5</c:v>
                </c:pt>
                <c:pt idx="5">
                  <c:v>229950</c:v>
                </c:pt>
                <c:pt idx="6">
                  <c:v>643859.99999999988</c:v>
                </c:pt>
                <c:pt idx="7">
                  <c:v>1255527</c:v>
                </c:pt>
              </c:numCache>
            </c:numRef>
          </c:val>
          <c:extLst>
            <c:ext xmlns:c16="http://schemas.microsoft.com/office/drawing/2014/chart" uri="{C3380CC4-5D6E-409C-BE32-E72D297353CC}">
              <c16:uniqueId val="{00000008-DE55-4DFD-B6BB-579AA46C6084}"/>
            </c:ext>
          </c:extLst>
        </c:ser>
        <c:dLbls>
          <c:showLegendKey val="0"/>
          <c:showVal val="0"/>
          <c:showCatName val="0"/>
          <c:showSerName val="0"/>
          <c:showPercent val="0"/>
          <c:showBubbleSize val="0"/>
        </c:dLbls>
        <c:gapWidth val="150"/>
        <c:overlap val="100"/>
        <c:axId val="661016752"/>
        <c:axId val="661017144"/>
      </c:barChart>
      <c:catAx>
        <c:axId val="66101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1017144"/>
        <c:crosses val="autoZero"/>
        <c:auto val="1"/>
        <c:lblAlgn val="ctr"/>
        <c:lblOffset val="100"/>
        <c:noMultiLvlLbl val="0"/>
      </c:catAx>
      <c:valAx>
        <c:axId val="66101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1016752"/>
        <c:crossesAt val="1"/>
        <c:crossBetween val="between"/>
      </c:valAx>
      <c:spPr>
        <a:noFill/>
        <a:ln>
          <a:noFill/>
        </a:ln>
        <a:effectLst/>
      </c:spPr>
    </c:plotArea>
    <c:legend>
      <c:legendPos val="b"/>
      <c:layout>
        <c:manualLayout>
          <c:xMode val="edge"/>
          <c:yMode val="edge"/>
          <c:x val="0.18424500371221539"/>
          <c:y val="5.7165727148102384E-2"/>
          <c:w val="0.75669580456165186"/>
          <c:h val="0.1331182880713289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2028774181005149"/>
        </c:manualLayout>
      </c:layout>
      <c:barChart>
        <c:barDir val="col"/>
        <c:grouping val="stacked"/>
        <c:varyColors val="0"/>
        <c:ser>
          <c:idx val="0"/>
          <c:order val="0"/>
          <c:tx>
            <c:strRef>
              <c:f>'LPWA Summary'!$D$50</c:f>
              <c:strCache>
                <c:ptCount val="1"/>
                <c:pt idx="0">
                  <c:v>Private Network</c:v>
                </c:pt>
              </c:strCache>
            </c:strRef>
          </c:tx>
          <c:spPr>
            <a:solidFill>
              <a:srgbClr val="0070C0"/>
            </a:solidFill>
            <a:ln>
              <a:noFill/>
            </a:ln>
            <a:effectLst/>
          </c:spPr>
          <c:invertIfNegative val="0"/>
          <c:cat>
            <c:numRef>
              <c:f>'LPWA Summary'!$F$43:$M$43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Summary'!$F$50:$M$50</c:f>
              <c:numCache>
                <c:formatCode>_(* #,##0_);_(* \(#,##0\);_(* "-"??_);_(@_)</c:formatCode>
                <c:ptCount val="8"/>
                <c:pt idx="0">
                  <c:v>7465775.5700000003</c:v>
                </c:pt>
                <c:pt idx="1">
                  <c:v>11780974.233785002</c:v>
                </c:pt>
                <c:pt idx="2">
                  <c:v>17586570.715728737</c:v>
                </c:pt>
                <c:pt idx="3">
                  <c:v>32620997.518083211</c:v>
                </c:pt>
                <c:pt idx="4">
                  <c:v>47983225.923554197</c:v>
                </c:pt>
                <c:pt idx="5">
                  <c:v>75507525.895736262</c:v>
                </c:pt>
                <c:pt idx="6">
                  <c:v>113059153.36581877</c:v>
                </c:pt>
                <c:pt idx="7">
                  <c:v>161415345.37298474</c:v>
                </c:pt>
              </c:numCache>
            </c:numRef>
          </c:val>
          <c:extLst>
            <c:ext xmlns:c16="http://schemas.microsoft.com/office/drawing/2014/chart" uri="{C3380CC4-5D6E-409C-BE32-E72D297353CC}">
              <c16:uniqueId val="{00000000-9B70-44B9-8EC5-2623247C41ED}"/>
            </c:ext>
          </c:extLst>
        </c:ser>
        <c:ser>
          <c:idx val="5"/>
          <c:order val="1"/>
          <c:tx>
            <c:strRef>
              <c:f>'LPWA Summary'!$D$51</c:f>
              <c:strCache>
                <c:ptCount val="1"/>
                <c:pt idx="0">
                  <c:v>Operator Network</c:v>
                </c:pt>
              </c:strCache>
            </c:strRef>
          </c:tx>
          <c:spPr>
            <a:solidFill>
              <a:schemeClr val="tx1">
                <a:lumMod val="65000"/>
                <a:lumOff val="35000"/>
              </a:schemeClr>
            </a:solidFill>
            <a:ln>
              <a:noFill/>
            </a:ln>
            <a:effectLst/>
          </c:spPr>
          <c:invertIfNegative val="0"/>
          <c:cat>
            <c:numRef>
              <c:f>'LPWA Summary'!$F$43:$M$43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Summary'!$F$51:$M$51</c:f>
              <c:numCache>
                <c:formatCode>_(* #,##0_);_(* \(#,##0\);_(* "-"??_);_(@_)</c:formatCode>
                <c:ptCount val="8"/>
                <c:pt idx="0">
                  <c:v>8329911.9299999997</c:v>
                </c:pt>
                <c:pt idx="1">
                  <c:v>11803911.628715003</c:v>
                </c:pt>
                <c:pt idx="2">
                  <c:v>21534742.123998135</c:v>
                </c:pt>
                <c:pt idx="3">
                  <c:v>75416355.680609524</c:v>
                </c:pt>
                <c:pt idx="4">
                  <c:v>123231292.20048057</c:v>
                </c:pt>
                <c:pt idx="5">
                  <c:v>225115216.07459563</c:v>
                </c:pt>
                <c:pt idx="6">
                  <c:v>358207878.02224696</c:v>
                </c:pt>
                <c:pt idx="7">
                  <c:v>568476912.69480443</c:v>
                </c:pt>
              </c:numCache>
            </c:numRef>
          </c:val>
          <c:extLst>
            <c:ext xmlns:c16="http://schemas.microsoft.com/office/drawing/2014/chart" uri="{C3380CC4-5D6E-409C-BE32-E72D297353CC}">
              <c16:uniqueId val="{00000001-9B70-44B9-8EC5-2623247C41ED}"/>
            </c:ext>
          </c:extLst>
        </c:ser>
        <c:dLbls>
          <c:showLegendKey val="0"/>
          <c:showVal val="0"/>
          <c:showCatName val="0"/>
          <c:showSerName val="0"/>
          <c:showPercent val="0"/>
          <c:showBubbleSize val="0"/>
        </c:dLbls>
        <c:gapWidth val="150"/>
        <c:overlap val="100"/>
        <c:axId val="669458464"/>
        <c:axId val="669458856"/>
      </c:barChart>
      <c:catAx>
        <c:axId val="6694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9458856"/>
        <c:crosses val="autoZero"/>
        <c:auto val="1"/>
        <c:lblAlgn val="ctr"/>
        <c:lblOffset val="100"/>
        <c:noMultiLvlLbl val="0"/>
      </c:catAx>
      <c:valAx>
        <c:axId val="669458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9458464"/>
        <c:crossesAt val="1"/>
        <c:crossBetween val="between"/>
      </c:valAx>
      <c:spPr>
        <a:noFill/>
        <a:ln>
          <a:noFill/>
        </a:ln>
        <a:effectLst/>
      </c:spPr>
    </c:plotArea>
    <c:legend>
      <c:legendPos val="b"/>
      <c:layout>
        <c:manualLayout>
          <c:xMode val="edge"/>
          <c:yMode val="edge"/>
          <c:x val="0.18424496446371169"/>
          <c:y val="5.7165854797811284E-2"/>
          <c:w val="0.67364490253325071"/>
          <c:h val="0.189753533715262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'LPWA Summary'!$D$27</c:f>
              <c:strCache>
                <c:ptCount val="1"/>
                <c:pt idx="0">
                  <c:v>Agriculture</c:v>
                </c:pt>
              </c:strCache>
            </c:strRef>
          </c:tx>
          <c:spPr>
            <a:solidFill>
              <a:schemeClr val="accent1"/>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Summary'!$F$27:$M$27</c:f>
              <c:numCache>
                <c:formatCode>_(* #,##0_);_(* \(#,##0\);_(* "-"??_);_(@_)</c:formatCode>
                <c:ptCount val="8"/>
                <c:pt idx="0">
                  <c:v>37500</c:v>
                </c:pt>
                <c:pt idx="1">
                  <c:v>93750</c:v>
                </c:pt>
                <c:pt idx="2">
                  <c:v>345876.89929018752</c:v>
                </c:pt>
                <c:pt idx="3">
                  <c:v>2522162.0158135742</c:v>
                </c:pt>
                <c:pt idx="4">
                  <c:v>5346773.617647212</c:v>
                </c:pt>
                <c:pt idx="5">
                  <c:v>12900597.358427035</c:v>
                </c:pt>
                <c:pt idx="6">
                  <c:v>30836254.536611252</c:v>
                </c:pt>
                <c:pt idx="7">
                  <c:v>61191270.759789266</c:v>
                </c:pt>
              </c:numCache>
            </c:numRef>
          </c:val>
          <c:extLst>
            <c:ext xmlns:c16="http://schemas.microsoft.com/office/drawing/2014/chart" uri="{C3380CC4-5D6E-409C-BE32-E72D297353CC}">
              <c16:uniqueId val="{00000000-F137-4828-98C7-BC51352C51B6}"/>
            </c:ext>
          </c:extLst>
        </c:ser>
        <c:ser>
          <c:idx val="5"/>
          <c:order val="1"/>
          <c:tx>
            <c:strRef>
              <c:f>'LPWA Summary'!$D$28</c:f>
              <c:strCache>
                <c:ptCount val="1"/>
                <c:pt idx="0">
                  <c:v>Asset Tracking</c:v>
                </c:pt>
              </c:strCache>
            </c:strRef>
          </c:tx>
          <c:spPr>
            <a:solidFill>
              <a:schemeClr val="tx2">
                <a:lumMod val="40000"/>
                <a:lumOff val="60000"/>
              </a:schemeClr>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Summary'!$F$28:$M$28</c:f>
              <c:numCache>
                <c:formatCode>_(* #,##0_);_(* \(#,##0\);_(* "-"??_);_(@_)</c:formatCode>
                <c:ptCount val="8"/>
                <c:pt idx="0">
                  <c:v>5139643.7999999989</c:v>
                </c:pt>
                <c:pt idx="1">
                  <c:v>7507466.4199999999</c:v>
                </c:pt>
                <c:pt idx="2">
                  <c:v>12030866.165234864</c:v>
                </c:pt>
                <c:pt idx="3">
                  <c:v>34541837.504842438</c:v>
                </c:pt>
                <c:pt idx="4">
                  <c:v>42343056.533120923</c:v>
                </c:pt>
                <c:pt idx="5">
                  <c:v>68621466.033628985</c:v>
                </c:pt>
                <c:pt idx="6">
                  <c:v>103061369.23253681</c:v>
                </c:pt>
                <c:pt idx="7">
                  <c:v>153394285.19539243</c:v>
                </c:pt>
              </c:numCache>
            </c:numRef>
          </c:val>
          <c:extLst>
            <c:ext xmlns:c16="http://schemas.microsoft.com/office/drawing/2014/chart" uri="{C3380CC4-5D6E-409C-BE32-E72D297353CC}">
              <c16:uniqueId val="{00000001-F137-4828-98C7-BC51352C51B6}"/>
            </c:ext>
          </c:extLst>
        </c:ser>
        <c:ser>
          <c:idx val="3"/>
          <c:order val="4"/>
          <c:tx>
            <c:strRef>
              <c:f>'LPWA Summary'!$D$31</c:f>
              <c:strCache>
                <c:ptCount val="1"/>
                <c:pt idx="0">
                  <c:v>Auto Fleet Mgt</c:v>
                </c:pt>
              </c:strCache>
            </c:strRef>
          </c:tx>
          <c:spPr>
            <a:solidFill>
              <a:schemeClr val="tx1"/>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Summary'!$F$31:$M$31</c:f>
              <c:numCache>
                <c:formatCode>_(* #,##0_);_(* \(#,##0\);_(* "-"??_);_(@_)</c:formatCode>
                <c:ptCount val="8"/>
                <c:pt idx="0">
                  <c:v>103499.99999999999</c:v>
                </c:pt>
                <c:pt idx="1">
                  <c:v>208293.74999999994</c:v>
                </c:pt>
                <c:pt idx="2">
                  <c:v>539332.53643528116</c:v>
                </c:pt>
                <c:pt idx="3">
                  <c:v>3603732.3987203604</c:v>
                </c:pt>
                <c:pt idx="4">
                  <c:v>5971710.0827208161</c:v>
                </c:pt>
                <c:pt idx="5">
                  <c:v>11409715.43764055</c:v>
                </c:pt>
                <c:pt idx="6">
                  <c:v>19768764.28929187</c:v>
                </c:pt>
                <c:pt idx="7">
                  <c:v>27866739.31234014</c:v>
                </c:pt>
              </c:numCache>
            </c:numRef>
          </c:val>
          <c:extLst>
            <c:ext xmlns:c16="http://schemas.microsoft.com/office/drawing/2014/chart" uri="{C3380CC4-5D6E-409C-BE32-E72D297353CC}">
              <c16:uniqueId val="{00000002-F137-4828-98C7-BC51352C51B6}"/>
            </c:ext>
          </c:extLst>
        </c:ser>
        <c:ser>
          <c:idx val="6"/>
          <c:order val="5"/>
          <c:tx>
            <c:strRef>
              <c:f>'LPWA Summary'!$D$32</c:f>
              <c:strCache>
                <c:ptCount val="1"/>
                <c:pt idx="0">
                  <c:v>Health Monitoring</c:v>
                </c:pt>
              </c:strCache>
            </c:strRef>
          </c:tx>
          <c:spPr>
            <a:solidFill>
              <a:schemeClr val="bg1">
                <a:lumMod val="50000"/>
              </a:schemeClr>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Summary'!$F$32:$M$32</c:f>
              <c:numCache>
                <c:formatCode>_(* #,##0_);_(* \(#,##0\);_(* "-"??_);_(@_)</c:formatCode>
                <c:ptCount val="8"/>
                <c:pt idx="0">
                  <c:v>0</c:v>
                </c:pt>
                <c:pt idx="1">
                  <c:v>0</c:v>
                </c:pt>
                <c:pt idx="2">
                  <c:v>132444.5</c:v>
                </c:pt>
                <c:pt idx="3">
                  <c:v>2287841.2999999998</c:v>
                </c:pt>
                <c:pt idx="4">
                  <c:v>6939760.5250000004</c:v>
                </c:pt>
                <c:pt idx="5">
                  <c:v>17841122.324249998</c:v>
                </c:pt>
                <c:pt idx="6">
                  <c:v>38752039.768299989</c:v>
                </c:pt>
                <c:pt idx="7">
                  <c:v>88185271.646704987</c:v>
                </c:pt>
              </c:numCache>
            </c:numRef>
          </c:val>
          <c:extLst>
            <c:ext xmlns:c16="http://schemas.microsoft.com/office/drawing/2014/chart" uri="{C3380CC4-5D6E-409C-BE32-E72D297353CC}">
              <c16:uniqueId val="{00000003-F137-4828-98C7-BC51352C51B6}"/>
            </c:ext>
          </c:extLst>
        </c:ser>
        <c:ser>
          <c:idx val="7"/>
          <c:order val="6"/>
          <c:tx>
            <c:strRef>
              <c:f>'LPWA Summary'!$D$33</c:f>
              <c:strCache>
                <c:ptCount val="1"/>
                <c:pt idx="0">
                  <c:v>Health Intervention</c:v>
                </c:pt>
              </c:strCache>
            </c:strRef>
          </c:tx>
          <c:spPr>
            <a:solidFill>
              <a:schemeClr val="bg1">
                <a:lumMod val="95000"/>
              </a:schemeClr>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Summary'!$F$33:$M$33</c:f>
              <c:numCache>
                <c:formatCode>_(* #,##0_);_(* \(#,##0\);_(* "-"??_);_(@_)</c:formatCode>
                <c:ptCount val="8"/>
                <c:pt idx="0">
                  <c:v>0</c:v>
                </c:pt>
                <c:pt idx="1">
                  <c:v>0</c:v>
                </c:pt>
                <c:pt idx="2">
                  <c:v>48.828125</c:v>
                </c:pt>
                <c:pt idx="3">
                  <c:v>183.10546875</c:v>
                </c:pt>
                <c:pt idx="4">
                  <c:v>762.939453125</c:v>
                </c:pt>
                <c:pt idx="5">
                  <c:v>2288.818359375</c:v>
                </c:pt>
                <c:pt idx="6">
                  <c:v>3814.697265625</c:v>
                </c:pt>
                <c:pt idx="7">
                  <c:v>5960.4644775390625</c:v>
                </c:pt>
              </c:numCache>
            </c:numRef>
          </c:val>
          <c:extLst>
            <c:ext xmlns:c16="http://schemas.microsoft.com/office/drawing/2014/chart" uri="{C3380CC4-5D6E-409C-BE32-E72D297353CC}">
              <c16:uniqueId val="{00000004-F137-4828-98C7-BC51352C51B6}"/>
            </c:ext>
          </c:extLst>
        </c:ser>
        <c:ser>
          <c:idx val="8"/>
          <c:order val="7"/>
          <c:tx>
            <c:strRef>
              <c:f>'LPWA Summary'!$D$34</c:f>
              <c:strCache>
                <c:ptCount val="1"/>
                <c:pt idx="0">
                  <c:v>Industrial</c:v>
                </c:pt>
              </c:strCache>
            </c:strRef>
          </c:tx>
          <c:spPr>
            <a:solidFill>
              <a:schemeClr val="accent2">
                <a:lumMod val="60000"/>
                <a:lumOff val="40000"/>
              </a:schemeClr>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Summary'!$F$34:$M$34</c:f>
              <c:numCache>
                <c:formatCode>_(* #,##0_);_(* \(#,##0\);_(* "-"??_);_(@_)</c:formatCode>
                <c:ptCount val="8"/>
                <c:pt idx="0">
                  <c:v>463500</c:v>
                </c:pt>
                <c:pt idx="1">
                  <c:v>868671.875</c:v>
                </c:pt>
                <c:pt idx="2">
                  <c:v>1686001.3779901876</c:v>
                </c:pt>
                <c:pt idx="3">
                  <c:v>4499851.3579955744</c:v>
                </c:pt>
                <c:pt idx="4">
                  <c:v>7710632.5902411127</c:v>
                </c:pt>
                <c:pt idx="5">
                  <c:v>13753056.157141771</c:v>
                </c:pt>
                <c:pt idx="6">
                  <c:v>21798511.265110079</c:v>
                </c:pt>
                <c:pt idx="7">
                  <c:v>31983270.706779622</c:v>
                </c:pt>
              </c:numCache>
            </c:numRef>
          </c:val>
          <c:extLst>
            <c:ext xmlns:c16="http://schemas.microsoft.com/office/drawing/2014/chart" uri="{C3380CC4-5D6E-409C-BE32-E72D297353CC}">
              <c16:uniqueId val="{00000005-F137-4828-98C7-BC51352C51B6}"/>
            </c:ext>
          </c:extLst>
        </c:ser>
        <c:ser>
          <c:idx val="9"/>
          <c:order val="8"/>
          <c:tx>
            <c:strRef>
              <c:f>'LPWA Summary'!$D$35</c:f>
              <c:strCache>
                <c:ptCount val="1"/>
                <c:pt idx="0">
                  <c:v>Building Automation</c:v>
                </c:pt>
              </c:strCache>
            </c:strRef>
          </c:tx>
          <c:spPr>
            <a:solidFill>
              <a:schemeClr val="tx2"/>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Summary'!$F$35:$M$35</c:f>
              <c:numCache>
                <c:formatCode>_(* #,##0_);_(* \(#,##0\);_(* "-"??_);_(@_)</c:formatCode>
                <c:ptCount val="8"/>
                <c:pt idx="0">
                  <c:v>1285350</c:v>
                </c:pt>
                <c:pt idx="1">
                  <c:v>2679995.4874999998</c:v>
                </c:pt>
                <c:pt idx="2">
                  <c:v>3135041.378537056</c:v>
                </c:pt>
                <c:pt idx="3">
                  <c:v>12411613.24515032</c:v>
                </c:pt>
                <c:pt idx="4">
                  <c:v>20432951.379044164</c:v>
                </c:pt>
                <c:pt idx="5">
                  <c:v>34703662.64549686</c:v>
                </c:pt>
                <c:pt idx="6">
                  <c:v>52763717.892952129</c:v>
                </c:pt>
                <c:pt idx="7">
                  <c:v>79848340.43267864</c:v>
                </c:pt>
              </c:numCache>
            </c:numRef>
          </c:val>
          <c:extLst>
            <c:ext xmlns:c16="http://schemas.microsoft.com/office/drawing/2014/chart" uri="{C3380CC4-5D6E-409C-BE32-E72D297353CC}">
              <c16:uniqueId val="{00000006-F137-4828-98C7-BC51352C51B6}"/>
            </c:ext>
          </c:extLst>
        </c:ser>
        <c:ser>
          <c:idx val="10"/>
          <c:order val="9"/>
          <c:tx>
            <c:strRef>
              <c:f>'LPWA Summary'!$D$36</c:f>
              <c:strCache>
                <c:ptCount val="1"/>
                <c:pt idx="0">
                  <c:v>Smart City</c:v>
                </c:pt>
              </c:strCache>
            </c:strRef>
          </c:tx>
          <c:spPr>
            <a:solidFill>
              <a:schemeClr val="accent1">
                <a:lumMod val="60000"/>
                <a:lumOff val="40000"/>
              </a:schemeClr>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Summary'!$F$36:$M$36</c:f>
              <c:numCache>
                <c:formatCode>_(* #,##0_);_(* \(#,##0\);_(* "-"??_);_(@_)</c:formatCode>
                <c:ptCount val="8"/>
                <c:pt idx="0">
                  <c:v>2268906.1</c:v>
                </c:pt>
                <c:pt idx="1">
                  <c:v>3511700.4899999998</c:v>
                </c:pt>
                <c:pt idx="2">
                  <c:v>5481294.1405370561</c:v>
                </c:pt>
                <c:pt idx="3">
                  <c:v>10861499.060944073</c:v>
                </c:pt>
                <c:pt idx="4">
                  <c:v>19721508.382478539</c:v>
                </c:pt>
                <c:pt idx="5">
                  <c:v>33602984.788140491</c:v>
                </c:pt>
                <c:pt idx="6">
                  <c:v>52784530.133598566</c:v>
                </c:pt>
                <c:pt idx="7">
                  <c:v>83625674.790184215</c:v>
                </c:pt>
              </c:numCache>
            </c:numRef>
          </c:val>
          <c:extLst>
            <c:ext xmlns:c16="http://schemas.microsoft.com/office/drawing/2014/chart" uri="{C3380CC4-5D6E-409C-BE32-E72D297353CC}">
              <c16:uniqueId val="{00000007-F137-4828-98C7-BC51352C51B6}"/>
            </c:ext>
          </c:extLst>
        </c:ser>
        <c:ser>
          <c:idx val="11"/>
          <c:order val="10"/>
          <c:tx>
            <c:strRef>
              <c:f>'LPWA Summary'!$D$37</c:f>
              <c:strCache>
                <c:ptCount val="1"/>
                <c:pt idx="0">
                  <c:v>Utility Metering</c:v>
                </c:pt>
              </c:strCache>
            </c:strRef>
          </c:tx>
          <c:spPr>
            <a:solidFill>
              <a:schemeClr val="accent1">
                <a:lumMod val="20000"/>
                <a:lumOff val="80000"/>
              </a:schemeClr>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Summary'!$F$37:$M$37</c:f>
              <c:numCache>
                <c:formatCode>_(* #,##0_);_(* \(#,##0\);_(* "-"??_);_(@_)</c:formatCode>
                <c:ptCount val="8"/>
                <c:pt idx="0">
                  <c:v>6460787.5999999996</c:v>
                </c:pt>
                <c:pt idx="1">
                  <c:v>8587257.8399999999</c:v>
                </c:pt>
                <c:pt idx="2">
                  <c:v>14926154.881290188</c:v>
                </c:pt>
                <c:pt idx="3">
                  <c:v>24137193.355013575</c:v>
                </c:pt>
                <c:pt idx="4">
                  <c:v>31680304.489034712</c:v>
                </c:pt>
                <c:pt idx="5">
                  <c:v>40976612.168468788</c:v>
                </c:pt>
                <c:pt idx="6">
                  <c:v>52331668.836416103</c:v>
                </c:pt>
                <c:pt idx="7">
                  <c:v>67806491.253380567</c:v>
                </c:pt>
              </c:numCache>
            </c:numRef>
          </c:val>
          <c:extLst>
            <c:ext xmlns:c16="http://schemas.microsoft.com/office/drawing/2014/chart" uri="{C3380CC4-5D6E-409C-BE32-E72D297353CC}">
              <c16:uniqueId val="{00000008-F137-4828-98C7-BC51352C51B6}"/>
            </c:ext>
          </c:extLst>
        </c:ser>
        <c:ser>
          <c:idx val="4"/>
          <c:order val="11"/>
          <c:tx>
            <c:strRef>
              <c:f>'LPWA Summary'!$D$38</c:f>
              <c:strCache>
                <c:ptCount val="1"/>
                <c:pt idx="0">
                  <c:v>Other Apps</c:v>
                </c:pt>
              </c:strCache>
            </c:strRef>
          </c:tx>
          <c:spPr>
            <a:solidFill>
              <a:schemeClr val="accent5"/>
            </a:solidFill>
            <a:ln>
              <a:noFill/>
            </a:ln>
            <a:effectLst/>
          </c:spPr>
          <c:invertIfNegative val="0"/>
          <c:cat>
            <c:numRef>
              <c:f>'LPWA Summary'!$F$26:$M$26</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Summary'!$F$38:$M$38</c:f>
              <c:numCache>
                <c:formatCode>_(* #,##0_);_(* \(#,##0\);_(* "-"??_);_(@_)</c:formatCode>
                <c:ptCount val="8"/>
                <c:pt idx="0">
                  <c:v>36500</c:v>
                </c:pt>
                <c:pt idx="1">
                  <c:v>127750</c:v>
                </c:pt>
                <c:pt idx="2">
                  <c:v>844252.1322870563</c:v>
                </c:pt>
                <c:pt idx="3">
                  <c:v>13171439.854744069</c:v>
                </c:pt>
                <c:pt idx="4">
                  <c:v>31067057.585294161</c:v>
                </c:pt>
                <c:pt idx="5">
                  <c:v>66811236.238778099</c:v>
                </c:pt>
                <c:pt idx="6">
                  <c:v>99166360.735983342</c:v>
                </c:pt>
                <c:pt idx="7">
                  <c:v>135984953.50606179</c:v>
                </c:pt>
              </c:numCache>
            </c:numRef>
          </c:val>
          <c:extLst>
            <c:ext xmlns:c16="http://schemas.microsoft.com/office/drawing/2014/chart" uri="{C3380CC4-5D6E-409C-BE32-E72D297353CC}">
              <c16:uniqueId val="{00000009-F137-4828-98C7-BC51352C51B6}"/>
            </c:ext>
          </c:extLst>
        </c:ser>
        <c:dLbls>
          <c:showLegendKey val="0"/>
          <c:showVal val="0"/>
          <c:showCatName val="0"/>
          <c:showSerName val="0"/>
          <c:showPercent val="0"/>
          <c:showBubbleSize val="0"/>
        </c:dLbls>
        <c:gapWidth val="150"/>
        <c:overlap val="100"/>
        <c:axId val="661038496"/>
        <c:axId val="661038888"/>
        <c:extLst>
          <c:ext xmlns:c15="http://schemas.microsoft.com/office/drawing/2012/chart" uri="{02D57815-91ED-43cb-92C2-25804820EDAC}">
            <c15:filteredBarSeries>
              <c15:ser>
                <c:idx val="1"/>
                <c:order val="2"/>
                <c:tx>
                  <c:strRef>
                    <c:extLst>
                      <c:ext uri="{02D57815-91ED-43cb-92C2-25804820EDAC}">
                        <c15:formulaRef>
                          <c15:sqref>'LPWA Summary'!$D$29</c15:sqref>
                        </c15:formulaRef>
                      </c:ext>
                    </c:extLst>
                    <c:strCache>
                      <c:ptCount val="1"/>
                      <c:pt idx="0">
                        <c:v>Auto V2V Safety</c:v>
                      </c:pt>
                    </c:strCache>
                  </c:strRef>
                </c:tx>
                <c:spPr>
                  <a:solidFill>
                    <a:schemeClr val="tx2">
                      <a:lumMod val="60000"/>
                      <a:lumOff val="40000"/>
                    </a:schemeClr>
                  </a:solidFill>
                  <a:ln>
                    <a:noFill/>
                  </a:ln>
                  <a:effectLst/>
                </c:spPr>
                <c:invertIfNegative val="0"/>
                <c:cat>
                  <c:numRef>
                    <c:extLst>
                      <c:ext uri="{02D57815-91ED-43cb-92C2-25804820EDAC}">
                        <c15:formulaRef>
                          <c15:sqref>'LPWA Summary'!$F$26:$M$26</c15:sqref>
                        </c15:formulaRef>
                      </c:ext>
                    </c:extLst>
                    <c:numCache>
                      <c:formatCode>General</c:formatCode>
                      <c:ptCount val="8"/>
                      <c:pt idx="0">
                        <c:v>2015</c:v>
                      </c:pt>
                      <c:pt idx="1">
                        <c:v>2016</c:v>
                      </c:pt>
                      <c:pt idx="2">
                        <c:v>2017</c:v>
                      </c:pt>
                      <c:pt idx="3">
                        <c:v>2018</c:v>
                      </c:pt>
                      <c:pt idx="4">
                        <c:v>2019</c:v>
                      </c:pt>
                      <c:pt idx="5">
                        <c:v>2020</c:v>
                      </c:pt>
                      <c:pt idx="6">
                        <c:v>2021</c:v>
                      </c:pt>
                      <c:pt idx="7">
                        <c:v>2022</c:v>
                      </c:pt>
                    </c:numCache>
                  </c:numRef>
                </c:cat>
                <c:val>
                  <c:numRef>
                    <c:extLst>
                      <c:ext uri="{02D57815-91ED-43cb-92C2-25804820EDAC}">
                        <c15:formulaRef>
                          <c15:sqref>'LPWA Summary'!$F$29:$M$29</c15:sqref>
                        </c15:formulaRef>
                      </c:ext>
                    </c:extLst>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A-F137-4828-98C7-BC51352C51B6}"/>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'LPWA Summary'!$D$30</c15:sqref>
                        </c15:formulaRef>
                      </c:ext>
                    </c:extLst>
                    <c:strCache>
                      <c:ptCount val="1"/>
                      <c:pt idx="0">
                        <c:v>Auto Telematics/Infotainment</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'LPWA Summary'!$F$26:$M$26</c15:sqref>
                        </c15:formulaRef>
                      </c:ext>
                    </c:extLst>
                    <c:numCache>
                      <c:formatCode>General</c:formatCode>
                      <c:ptCount val="8"/>
                      <c:pt idx="0">
                        <c:v>2015</c:v>
                      </c:pt>
                      <c:pt idx="1">
                        <c:v>2016</c:v>
                      </c:pt>
                      <c:pt idx="2">
                        <c:v>2017</c:v>
                      </c:pt>
                      <c:pt idx="3">
                        <c:v>2018</c:v>
                      </c:pt>
                      <c:pt idx="4">
                        <c:v>2019</c:v>
                      </c:pt>
                      <c:pt idx="5">
                        <c:v>2020</c:v>
                      </c:pt>
                      <c:pt idx="6">
                        <c:v>2021</c:v>
                      </c:pt>
                      <c:pt idx="7">
                        <c:v>2022</c:v>
                      </c:pt>
                    </c:numCache>
                  </c:numRef>
                </c:cat>
                <c:val>
                  <c:numRef>
                    <c:extLst xmlns:c15="http://schemas.microsoft.com/office/drawing/2012/chart">
                      <c:ext xmlns:c15="http://schemas.microsoft.com/office/drawing/2012/chart" uri="{02D57815-91ED-43cb-92C2-25804820EDAC}">
                        <c15:formulaRef>
                          <c15:sqref>'LPWA Summary'!$F$30:$M$30</c15:sqref>
                        </c15:formulaRef>
                      </c:ext>
                    </c:extLst>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F137-4828-98C7-BC51352C51B6}"/>
                  </c:ext>
                </c:extLst>
              </c15:ser>
            </c15:filteredBarSeries>
          </c:ext>
        </c:extLst>
      </c:barChart>
      <c:catAx>
        <c:axId val="66103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1038888"/>
        <c:crosses val="autoZero"/>
        <c:auto val="1"/>
        <c:lblAlgn val="ctr"/>
        <c:lblOffset val="100"/>
        <c:noMultiLvlLbl val="0"/>
      </c:catAx>
      <c:valAx>
        <c:axId val="661038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1038496"/>
        <c:crossesAt val="1"/>
        <c:crossBetween val="between"/>
      </c:valAx>
      <c:spPr>
        <a:noFill/>
        <a:ln>
          <a:noFill/>
        </a:ln>
        <a:effectLst/>
      </c:spPr>
    </c:plotArea>
    <c:legend>
      <c:legendPos val="b"/>
      <c:layout>
        <c:manualLayout>
          <c:xMode val="edge"/>
          <c:yMode val="edge"/>
          <c:x val="0.18424496446371169"/>
          <c:y val="5.7165854797811284E-2"/>
          <c:w val="0.45186846927152979"/>
          <c:h val="0.5703434316473153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'LPWA Summary'!$D$19</c:f>
              <c:strCache>
                <c:ptCount val="1"/>
                <c:pt idx="0">
                  <c:v>U-LPWA</c:v>
                </c:pt>
              </c:strCache>
            </c:strRef>
          </c:tx>
          <c:spPr>
            <a:solidFill>
              <a:schemeClr val="tx1"/>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Summary'!$F$19:$M$19</c:f>
              <c:numCache>
                <c:formatCode>_(* #,##0_);_(* \(#,##0\);_(* "-"??_);_(@_)</c:formatCode>
                <c:ptCount val="8"/>
                <c:pt idx="0">
                  <c:v>15795687.5</c:v>
                </c:pt>
                <c:pt idx="1">
                  <c:v>23584885.862500004</c:v>
                </c:pt>
                <c:pt idx="2">
                  <c:v>34061014.593699999</c:v>
                </c:pt>
                <c:pt idx="3">
                  <c:v>60284878.264256753</c:v>
                </c:pt>
                <c:pt idx="4">
                  <c:v>87942460.444071963</c:v>
                </c:pt>
                <c:pt idx="5">
                  <c:v>134968638.62715426</c:v>
                </c:pt>
                <c:pt idx="6">
                  <c:v>200054773.10656336</c:v>
                </c:pt>
                <c:pt idx="7">
                  <c:v>286927980.03273749</c:v>
                </c:pt>
              </c:numCache>
            </c:numRef>
          </c:val>
          <c:extLst>
            <c:ext xmlns:c16="http://schemas.microsoft.com/office/drawing/2014/chart" uri="{C3380CC4-5D6E-409C-BE32-E72D297353CC}">
              <c16:uniqueId val="{00000000-EF05-46F2-9F6C-6EB557C857B9}"/>
            </c:ext>
          </c:extLst>
        </c:ser>
        <c:ser>
          <c:idx val="5"/>
          <c:order val="1"/>
          <c:tx>
            <c:strRef>
              <c:f>'LPWA Summary'!$D$20</c:f>
              <c:strCache>
                <c:ptCount val="1"/>
                <c:pt idx="0">
                  <c:v>L-LPWA</c:v>
                </c:pt>
              </c:strCache>
            </c:strRef>
          </c:tx>
          <c:spPr>
            <a:solidFill>
              <a:schemeClr val="tx2">
                <a:lumMod val="40000"/>
                <a:lumOff val="60000"/>
              </a:schemeClr>
            </a:solidFill>
            <a:ln>
              <a:noFill/>
            </a:ln>
            <a:effectLst/>
          </c:spPr>
          <c:invertIfNegative val="0"/>
          <c:cat>
            <c:numRef>
              <c:f>'LPWA Summary'!$F$4:$M$4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Summary'!$F$20:$M$20</c:f>
              <c:numCache>
                <c:formatCode>_(* #,##0_);_(* \(#,##0\);_(* "-"??_);_(@_)</c:formatCode>
                <c:ptCount val="8"/>
                <c:pt idx="0">
                  <c:v>0</c:v>
                </c:pt>
                <c:pt idx="1">
                  <c:v>0</c:v>
                </c:pt>
                <c:pt idx="2">
                  <c:v>5060298.2460268755</c:v>
                </c:pt>
                <c:pt idx="3">
                  <c:v>47752474.934435993</c:v>
                </c:pt>
                <c:pt idx="4">
                  <c:v>83272057.679962799</c:v>
                </c:pt>
                <c:pt idx="5">
                  <c:v>165654103.34317768</c:v>
                </c:pt>
                <c:pt idx="6">
                  <c:v>271212258.28150237</c:v>
                </c:pt>
                <c:pt idx="7">
                  <c:v>442964278.0350517</c:v>
                </c:pt>
              </c:numCache>
            </c:numRef>
          </c:val>
          <c:extLst>
            <c:ext xmlns:c16="http://schemas.microsoft.com/office/drawing/2014/chart" uri="{C3380CC4-5D6E-409C-BE32-E72D297353CC}">
              <c16:uniqueId val="{00000001-EF05-46F2-9F6C-6EB557C857B9}"/>
            </c:ext>
          </c:extLst>
        </c:ser>
        <c:dLbls>
          <c:showLegendKey val="0"/>
          <c:showVal val="0"/>
          <c:showCatName val="0"/>
          <c:showSerName val="0"/>
          <c:showPercent val="0"/>
          <c:showBubbleSize val="0"/>
        </c:dLbls>
        <c:gapWidth val="150"/>
        <c:overlap val="100"/>
        <c:axId val="661039672"/>
        <c:axId val="661040064"/>
      </c:barChart>
      <c:catAx>
        <c:axId val="66103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1040064"/>
        <c:crosses val="autoZero"/>
        <c:auto val="1"/>
        <c:lblAlgn val="ctr"/>
        <c:lblOffset val="100"/>
        <c:noMultiLvlLbl val="0"/>
      </c:catAx>
      <c:valAx>
        <c:axId val="66104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1039672"/>
        <c:crossesAt val="1"/>
        <c:crossBetween val="between"/>
      </c:valAx>
      <c:spPr>
        <a:noFill/>
        <a:ln>
          <a:noFill/>
        </a:ln>
        <a:effectLst/>
      </c:spPr>
    </c:plotArea>
    <c:legend>
      <c:legendPos val="b"/>
      <c:layout>
        <c:manualLayout>
          <c:xMode val="edge"/>
          <c:yMode val="edge"/>
          <c:x val="0.18424496446371169"/>
          <c:y val="5.7165854797811284E-2"/>
          <c:w val="0.67364490253325071"/>
          <c:h val="0.189753533715262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2028774181005149"/>
        </c:manualLayout>
      </c:layout>
      <c:barChart>
        <c:barDir val="col"/>
        <c:grouping val="stacked"/>
        <c:varyColors val="0"/>
        <c:ser>
          <c:idx val="0"/>
          <c:order val="0"/>
          <c:tx>
            <c:strRef>
              <c:f>'LPWA Summary'!$D$44</c:f>
              <c:strCache>
                <c:ptCount val="1"/>
                <c:pt idx="0">
                  <c:v>Proprietary</c:v>
                </c:pt>
              </c:strCache>
            </c:strRef>
          </c:tx>
          <c:spPr>
            <a:solidFill>
              <a:schemeClr val="accent2">
                <a:lumMod val="60000"/>
                <a:lumOff val="40000"/>
              </a:schemeClr>
            </a:solidFill>
            <a:ln>
              <a:noFill/>
            </a:ln>
            <a:effectLst/>
          </c:spPr>
          <c:invertIfNegative val="0"/>
          <c:cat>
            <c:numRef>
              <c:f>'LPWA Summary'!$F$43:$M$43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Summary'!$F$44:$M$44</c:f>
              <c:numCache>
                <c:formatCode>_(* #,##0_);_(* \(#,##0\);_(* "-"??_);_(@_)</c:formatCode>
                <c:ptCount val="8"/>
                <c:pt idx="0">
                  <c:v>9806603.879999999</c:v>
                </c:pt>
                <c:pt idx="1">
                  <c:v>12742408.067375001</c:v>
                </c:pt>
                <c:pt idx="2">
                  <c:v>13779961.050026</c:v>
                </c:pt>
                <c:pt idx="3">
                  <c:v>16856016.212950811</c:v>
                </c:pt>
                <c:pt idx="4">
                  <c:v>22536924.808310539</c:v>
                </c:pt>
                <c:pt idx="5">
                  <c:v>29692645.832743</c:v>
                </c:pt>
                <c:pt idx="6">
                  <c:v>40676230.91686292</c:v>
                </c:pt>
                <c:pt idx="7">
                  <c:v>57845066.293785356</c:v>
                </c:pt>
              </c:numCache>
            </c:numRef>
          </c:val>
          <c:extLst>
            <c:ext xmlns:c16="http://schemas.microsoft.com/office/drawing/2014/chart" uri="{C3380CC4-5D6E-409C-BE32-E72D297353CC}">
              <c16:uniqueId val="{00000000-5886-4DC8-97F8-8765C23B20B4}"/>
            </c:ext>
          </c:extLst>
        </c:ser>
        <c:ser>
          <c:idx val="5"/>
          <c:order val="1"/>
          <c:tx>
            <c:strRef>
              <c:f>'LPWA Summary'!$D$45</c:f>
              <c:strCache>
                <c:ptCount val="1"/>
                <c:pt idx="0">
                  <c:v>Open</c:v>
                </c:pt>
              </c:strCache>
            </c:strRef>
          </c:tx>
          <c:spPr>
            <a:solidFill>
              <a:schemeClr val="bg1">
                <a:lumMod val="65000"/>
              </a:schemeClr>
            </a:solidFill>
            <a:ln>
              <a:noFill/>
            </a:ln>
            <a:effectLst/>
          </c:spPr>
          <c:invertIfNegative val="0"/>
          <c:cat>
            <c:numRef>
              <c:f>'LPWA Summary'!$F$43:$M$43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Summary'!$F$45:$M$45</c:f>
              <c:numCache>
                <c:formatCode>_(* #,##0_);_(* \(#,##0\);_(* "-"??_);_(@_)</c:formatCode>
                <c:ptCount val="8"/>
                <c:pt idx="0">
                  <c:v>5989083.6200000001</c:v>
                </c:pt>
                <c:pt idx="1">
                  <c:v>10842477.795125002</c:v>
                </c:pt>
                <c:pt idx="2">
                  <c:v>25341351.789700877</c:v>
                </c:pt>
                <c:pt idx="3">
                  <c:v>91181336.985741928</c:v>
                </c:pt>
                <c:pt idx="4">
                  <c:v>148675293.81572422</c:v>
                </c:pt>
                <c:pt idx="5">
                  <c:v>270700146.13758892</c:v>
                </c:pt>
                <c:pt idx="6">
                  <c:v>429946940.47120285</c:v>
                </c:pt>
                <c:pt idx="7">
                  <c:v>670791664.77400386</c:v>
                </c:pt>
              </c:numCache>
            </c:numRef>
          </c:val>
          <c:extLst>
            <c:ext xmlns:c16="http://schemas.microsoft.com/office/drawing/2014/chart" uri="{C3380CC4-5D6E-409C-BE32-E72D297353CC}">
              <c16:uniqueId val="{00000001-5886-4DC8-97F8-8765C23B20B4}"/>
            </c:ext>
          </c:extLst>
        </c:ser>
        <c:dLbls>
          <c:showLegendKey val="0"/>
          <c:showVal val="0"/>
          <c:showCatName val="0"/>
          <c:showSerName val="0"/>
          <c:showPercent val="0"/>
          <c:showBubbleSize val="0"/>
        </c:dLbls>
        <c:gapWidth val="150"/>
        <c:overlap val="100"/>
        <c:axId val="660994160"/>
        <c:axId val="660994552"/>
      </c:barChart>
      <c:catAx>
        <c:axId val="66099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0994552"/>
        <c:crosses val="autoZero"/>
        <c:auto val="1"/>
        <c:lblAlgn val="ctr"/>
        <c:lblOffset val="100"/>
        <c:noMultiLvlLbl val="0"/>
      </c:catAx>
      <c:valAx>
        <c:axId val="660994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0994160"/>
        <c:crossesAt val="1"/>
        <c:crossBetween val="between"/>
      </c:valAx>
      <c:spPr>
        <a:noFill/>
        <a:ln>
          <a:noFill/>
        </a:ln>
        <a:effectLst/>
      </c:spPr>
    </c:plotArea>
    <c:legend>
      <c:legendPos val="b"/>
      <c:layout>
        <c:manualLayout>
          <c:xMode val="edge"/>
          <c:yMode val="edge"/>
          <c:x val="0.18424496446371169"/>
          <c:y val="5.7165854797811284E-2"/>
          <c:w val="0.67364490253325071"/>
          <c:h val="0.189753533715262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2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04163348963403"/>
          <c:y val="4.3520619244628321E-2"/>
          <c:w val="0.80120930283995395"/>
          <c:h val="0.82028774181005149"/>
        </c:manualLayout>
      </c:layout>
      <c:bar3DChart>
        <c:barDir val="col"/>
        <c:grouping val="stacked"/>
        <c:varyColors val="0"/>
        <c:ser>
          <c:idx val="0"/>
          <c:order val="0"/>
          <c:tx>
            <c:strRef>
              <c:f>'LPWA Summary'!$D$55</c:f>
              <c:strCache>
                <c:ptCount val="1"/>
                <c:pt idx="0">
                  <c:v>Agriculture</c:v>
                </c:pt>
              </c:strCache>
            </c:strRef>
          </c:tx>
          <c:spPr>
            <a:solidFill>
              <a:schemeClr val="accent2">
                <a:lumMod val="60000"/>
                <a:lumOff val="40000"/>
              </a:schemeClr>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Summary'!$F$55:$M$55</c:f>
              <c:numCache>
                <c:formatCode>_(* #,##0_);_(* \(#,##0\);_(* "-"??_);_(@_)</c:formatCode>
                <c:ptCount val="8"/>
                <c:pt idx="0">
                  <c:v>30000.000000000367</c:v>
                </c:pt>
                <c:pt idx="1">
                  <c:v>67500.000000000364</c:v>
                </c:pt>
                <c:pt idx="2">
                  <c:v>161250.00000000035</c:v>
                </c:pt>
                <c:pt idx="3">
                  <c:v>507126.89929018787</c:v>
                </c:pt>
                <c:pt idx="4">
                  <c:v>3029288.9151037619</c:v>
                </c:pt>
                <c:pt idx="5">
                  <c:v>8376062.5327509735</c:v>
                </c:pt>
                <c:pt idx="6">
                  <c:v>21276659.891178008</c:v>
                </c:pt>
                <c:pt idx="7">
                  <c:v>52112914.427789256</c:v>
                </c:pt>
              </c:numCache>
            </c:numRef>
          </c:val>
          <c:extLst>
            <c:ext xmlns:c16="http://schemas.microsoft.com/office/drawing/2014/chart" uri="{C3380CC4-5D6E-409C-BE32-E72D297353CC}">
              <c16:uniqueId val="{00000000-E404-498D-B018-D3AFBD116FB8}"/>
            </c:ext>
          </c:extLst>
        </c:ser>
        <c:ser>
          <c:idx val="5"/>
          <c:order val="1"/>
          <c:tx>
            <c:strRef>
              <c:f>'LPWA Summary'!$D$56</c:f>
              <c:strCache>
                <c:ptCount val="1"/>
                <c:pt idx="0">
                  <c:v>Asset Tracking</c:v>
                </c:pt>
              </c:strCache>
            </c:strRef>
          </c:tx>
          <c:spPr>
            <a:solidFill>
              <a:schemeClr val="bg1">
                <a:lumMod val="65000"/>
              </a:schemeClr>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Summary'!$F$56:$M$56</c:f>
              <c:numCache>
                <c:formatCode>_(* #,##0_);_(* \(#,##0\);_(* "-"??_);_(@_)</c:formatCode>
                <c:ptCount val="8"/>
                <c:pt idx="0">
                  <c:v>24577839.999999996</c:v>
                </c:pt>
                <c:pt idx="1">
                  <c:v>29717483.799999997</c:v>
                </c:pt>
                <c:pt idx="2">
                  <c:v>37224950.219999999</c:v>
                </c:pt>
                <c:pt idx="3">
                  <c:v>49255816.385234863</c:v>
                </c:pt>
                <c:pt idx="4">
                  <c:v>83797653.890077293</c:v>
                </c:pt>
                <c:pt idx="5">
                  <c:v>126140710.42319822</c:v>
                </c:pt>
                <c:pt idx="6">
                  <c:v>194762176.45682722</c:v>
                </c:pt>
                <c:pt idx="7">
                  <c:v>297823545.68936402</c:v>
                </c:pt>
              </c:numCache>
            </c:numRef>
          </c:val>
          <c:extLst>
            <c:ext xmlns:c16="http://schemas.microsoft.com/office/drawing/2014/chart" uri="{C3380CC4-5D6E-409C-BE32-E72D297353CC}">
              <c16:uniqueId val="{00000001-E404-498D-B018-D3AFBD116FB8}"/>
            </c:ext>
          </c:extLst>
        </c:ser>
        <c:ser>
          <c:idx val="3"/>
          <c:order val="4"/>
          <c:tx>
            <c:strRef>
              <c:f>'LPWA Summary'!$D$59</c:f>
              <c:strCache>
                <c:ptCount val="1"/>
                <c:pt idx="0">
                  <c:v>Auto Fleet Mgt</c:v>
                </c:pt>
              </c:strCache>
            </c:strRef>
          </c:tx>
          <c:spPr>
            <a:solidFill>
              <a:schemeClr val="accent4"/>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Summary'!$F$59:$M$59</c:f>
              <c:numCache>
                <c:formatCode>_(* #,##0_);_(* \(#,##0\);_(* "-"??_);_(@_)</c:formatCode>
                <c:ptCount val="8"/>
                <c:pt idx="0">
                  <c:v>180000.00000000055</c:v>
                </c:pt>
                <c:pt idx="1">
                  <c:v>283500.00000000052</c:v>
                </c:pt>
                <c:pt idx="2">
                  <c:v>491793.75000000047</c:v>
                </c:pt>
                <c:pt idx="3">
                  <c:v>1031126.2864352816</c:v>
                </c:pt>
                <c:pt idx="4">
                  <c:v>4634858.6851556422</c:v>
                </c:pt>
                <c:pt idx="5">
                  <c:v>10606568.767876457</c:v>
                </c:pt>
                <c:pt idx="6">
                  <c:v>22016284.205517009</c:v>
                </c:pt>
                <c:pt idx="7">
                  <c:v>41785048.494808882</c:v>
                </c:pt>
              </c:numCache>
            </c:numRef>
          </c:val>
          <c:extLst>
            <c:ext xmlns:c16="http://schemas.microsoft.com/office/drawing/2014/chart" uri="{C3380CC4-5D6E-409C-BE32-E72D297353CC}">
              <c16:uniqueId val="{00000002-E404-498D-B018-D3AFBD116FB8}"/>
            </c:ext>
          </c:extLst>
        </c:ser>
        <c:ser>
          <c:idx val="4"/>
          <c:order val="5"/>
          <c:tx>
            <c:strRef>
              <c:f>'LPWA Summary'!$D$60</c:f>
              <c:strCache>
                <c:ptCount val="1"/>
                <c:pt idx="0">
                  <c:v>Health Monitoring</c:v>
                </c:pt>
              </c:strCache>
            </c:strRef>
          </c:tx>
          <c:spPr>
            <a:solidFill>
              <a:schemeClr val="accent5"/>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Summary'!$F$60:$M$60</c:f>
              <c:numCache>
                <c:formatCode>_(* #,##0_);_(* \(#,##0\);_(* "-"??_);_(@_)</c:formatCode>
                <c:ptCount val="8"/>
                <c:pt idx="0">
                  <c:v>0</c:v>
                </c:pt>
                <c:pt idx="1">
                  <c:v>0</c:v>
                </c:pt>
                <c:pt idx="2">
                  <c:v>0</c:v>
                </c:pt>
                <c:pt idx="3">
                  <c:v>132444.5</c:v>
                </c:pt>
                <c:pt idx="4">
                  <c:v>2420285.7999999998</c:v>
                </c:pt>
                <c:pt idx="5">
                  <c:v>9360046.3249999993</c:v>
                </c:pt>
                <c:pt idx="6">
                  <c:v>27201168.649249997</c:v>
                </c:pt>
                <c:pt idx="7">
                  <c:v>65953208.417549983</c:v>
                </c:pt>
              </c:numCache>
            </c:numRef>
          </c:val>
          <c:extLst>
            <c:ext xmlns:c16="http://schemas.microsoft.com/office/drawing/2014/chart" uri="{C3380CC4-5D6E-409C-BE32-E72D297353CC}">
              <c16:uniqueId val="{00000003-E404-498D-B018-D3AFBD116FB8}"/>
            </c:ext>
          </c:extLst>
        </c:ser>
        <c:ser>
          <c:idx val="6"/>
          <c:order val="6"/>
          <c:tx>
            <c:strRef>
              <c:f>'LPWA Summary'!$D$61</c:f>
              <c:strCache>
                <c:ptCount val="1"/>
                <c:pt idx="0">
                  <c:v>Health Intervention</c:v>
                </c:pt>
              </c:strCache>
            </c:strRef>
          </c:tx>
          <c:spPr>
            <a:solidFill>
              <a:schemeClr val="accent1">
                <a:lumMod val="60000"/>
              </a:schemeClr>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Summary'!$F$61:$M$61</c:f>
              <c:numCache>
                <c:formatCode>_(* #,##0_);_(* \(#,##0\);_(* "-"??_);_(@_)</c:formatCode>
                <c:ptCount val="8"/>
                <c:pt idx="0">
                  <c:v>0</c:v>
                </c:pt>
                <c:pt idx="1">
                  <c:v>0</c:v>
                </c:pt>
                <c:pt idx="2">
                  <c:v>0</c:v>
                </c:pt>
                <c:pt idx="3">
                  <c:v>48.828125</c:v>
                </c:pt>
                <c:pt idx="4">
                  <c:v>231.93359375</c:v>
                </c:pt>
                <c:pt idx="5">
                  <c:v>994.873046875</c:v>
                </c:pt>
                <c:pt idx="6">
                  <c:v>3283.69140625</c:v>
                </c:pt>
                <c:pt idx="7">
                  <c:v>7098.388671875</c:v>
                </c:pt>
              </c:numCache>
            </c:numRef>
          </c:val>
          <c:extLst>
            <c:ext xmlns:c16="http://schemas.microsoft.com/office/drawing/2014/chart" uri="{C3380CC4-5D6E-409C-BE32-E72D297353CC}">
              <c16:uniqueId val="{00000004-E404-498D-B018-D3AFBD116FB8}"/>
            </c:ext>
          </c:extLst>
        </c:ser>
        <c:ser>
          <c:idx val="7"/>
          <c:order val="7"/>
          <c:tx>
            <c:strRef>
              <c:f>'LPWA Summary'!$D$62</c:f>
              <c:strCache>
                <c:ptCount val="1"/>
                <c:pt idx="0">
                  <c:v>Industrial</c:v>
                </c:pt>
              </c:strCache>
            </c:strRef>
          </c:tx>
          <c:spPr>
            <a:solidFill>
              <a:schemeClr val="accent2">
                <a:lumMod val="60000"/>
              </a:schemeClr>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Summary'!$F$62:$M$62</c:f>
              <c:numCache>
                <c:formatCode>_(* #,##0_);_(* \(#,##0\);_(* "-"??_);_(@_)</c:formatCode>
                <c:ptCount val="8"/>
                <c:pt idx="0">
                  <c:v>34200.000000000364</c:v>
                </c:pt>
                <c:pt idx="1">
                  <c:v>497700.00000000035</c:v>
                </c:pt>
                <c:pt idx="2">
                  <c:v>1366371.8750000005</c:v>
                </c:pt>
                <c:pt idx="3">
                  <c:v>3052373.2529901881</c:v>
                </c:pt>
                <c:pt idx="4">
                  <c:v>7552224.6109857624</c:v>
                </c:pt>
                <c:pt idx="5">
                  <c:v>15262857.201226875</c:v>
                </c:pt>
                <c:pt idx="6">
                  <c:v>29015913.358368646</c:v>
                </c:pt>
                <c:pt idx="7">
                  <c:v>50814424.623478726</c:v>
                </c:pt>
              </c:numCache>
            </c:numRef>
          </c:val>
          <c:extLst>
            <c:ext xmlns:c16="http://schemas.microsoft.com/office/drawing/2014/chart" uri="{C3380CC4-5D6E-409C-BE32-E72D297353CC}">
              <c16:uniqueId val="{00000005-E404-498D-B018-D3AFBD116FB8}"/>
            </c:ext>
          </c:extLst>
        </c:ser>
        <c:ser>
          <c:idx val="8"/>
          <c:order val="8"/>
          <c:tx>
            <c:strRef>
              <c:f>'LPWA Summary'!$D$63</c:f>
              <c:strCache>
                <c:ptCount val="1"/>
                <c:pt idx="0">
                  <c:v>Building Automation</c:v>
                </c:pt>
              </c:strCache>
            </c:strRef>
          </c:tx>
          <c:spPr>
            <a:solidFill>
              <a:schemeClr val="accent3">
                <a:lumMod val="60000"/>
              </a:schemeClr>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Summary'!$F$63:$M$63</c:f>
              <c:numCache>
                <c:formatCode>_(* #,##0_);_(* \(#,##0\);_(* "-"??_);_(@_)</c:formatCode>
                <c:ptCount val="8"/>
                <c:pt idx="0">
                  <c:v>1360180</c:v>
                </c:pt>
                <c:pt idx="1">
                  <c:v>2645530</c:v>
                </c:pt>
                <c:pt idx="2">
                  <c:v>5325525.4874999998</c:v>
                </c:pt>
                <c:pt idx="3">
                  <c:v>8460566.8660370559</c:v>
                </c:pt>
                <c:pt idx="4">
                  <c:v>20872180.111187376</c:v>
                </c:pt>
                <c:pt idx="5">
                  <c:v>41305131.490231544</c:v>
                </c:pt>
                <c:pt idx="6">
                  <c:v>76008794.135728404</c:v>
                </c:pt>
                <c:pt idx="7">
                  <c:v>128772512.02868053</c:v>
                </c:pt>
              </c:numCache>
            </c:numRef>
          </c:val>
          <c:extLst>
            <c:ext xmlns:c16="http://schemas.microsoft.com/office/drawing/2014/chart" uri="{C3380CC4-5D6E-409C-BE32-E72D297353CC}">
              <c16:uniqueId val="{00000006-E404-498D-B018-D3AFBD116FB8}"/>
            </c:ext>
          </c:extLst>
        </c:ser>
        <c:ser>
          <c:idx val="9"/>
          <c:order val="9"/>
          <c:tx>
            <c:strRef>
              <c:f>'LPWA Summary'!$D$64</c:f>
              <c:strCache>
                <c:ptCount val="1"/>
                <c:pt idx="0">
                  <c:v>Smart City</c:v>
                </c:pt>
              </c:strCache>
            </c:strRef>
          </c:tx>
          <c:spPr>
            <a:solidFill>
              <a:schemeClr val="accent4">
                <a:lumMod val="60000"/>
              </a:schemeClr>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Summary'!$F$64:$M$64</c:f>
              <c:numCache>
                <c:formatCode>_(* #,##0_);_(* \(#,##0\);_(* "-"??_);_(@_)</c:formatCode>
                <c:ptCount val="8"/>
                <c:pt idx="0">
                  <c:v>6312080</c:v>
                </c:pt>
                <c:pt idx="1">
                  <c:v>8580986.0999999996</c:v>
                </c:pt>
                <c:pt idx="2">
                  <c:v>12092686.59</c:v>
                </c:pt>
                <c:pt idx="3">
                  <c:v>17573980.730537057</c:v>
                </c:pt>
                <c:pt idx="4">
                  <c:v>28435479.79148113</c:v>
                </c:pt>
                <c:pt idx="5">
                  <c:v>48156988.173959672</c:v>
                </c:pt>
                <c:pt idx="6">
                  <c:v>81759972.962100163</c:v>
                </c:pt>
                <c:pt idx="7">
                  <c:v>134544503.09569871</c:v>
                </c:pt>
              </c:numCache>
            </c:numRef>
          </c:val>
          <c:extLst>
            <c:ext xmlns:c16="http://schemas.microsoft.com/office/drawing/2014/chart" uri="{C3380CC4-5D6E-409C-BE32-E72D297353CC}">
              <c16:uniqueId val="{00000007-E404-498D-B018-D3AFBD116FB8}"/>
            </c:ext>
          </c:extLst>
        </c:ser>
        <c:ser>
          <c:idx val="10"/>
          <c:order val="10"/>
          <c:tx>
            <c:strRef>
              <c:f>'LPWA Summary'!$D$65</c:f>
              <c:strCache>
                <c:ptCount val="1"/>
                <c:pt idx="0">
                  <c:v>Utility Metering</c:v>
                </c:pt>
              </c:strCache>
            </c:strRef>
          </c:tx>
          <c:spPr>
            <a:solidFill>
              <a:schemeClr val="accent5">
                <a:lumMod val="60000"/>
              </a:schemeClr>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Summary'!$F$65:$M$65</c:f>
              <c:numCache>
                <c:formatCode>_(* #,##0_);_(* \(#,##0\);_(* "-"??_);_(@_)</c:formatCode>
                <c:ptCount val="8"/>
                <c:pt idx="0">
                  <c:v>18438880</c:v>
                </c:pt>
                <c:pt idx="1">
                  <c:v>24899667.600000001</c:v>
                </c:pt>
                <c:pt idx="2">
                  <c:v>33486925.440000001</c:v>
                </c:pt>
                <c:pt idx="3">
                  <c:v>48413080.321290188</c:v>
                </c:pt>
                <c:pt idx="4">
                  <c:v>72550273.676303759</c:v>
                </c:pt>
                <c:pt idx="5">
                  <c:v>104230578.16533847</c:v>
                </c:pt>
                <c:pt idx="6">
                  <c:v>145207190.33380726</c:v>
                </c:pt>
                <c:pt idx="7">
                  <c:v>197538859.17022336</c:v>
                </c:pt>
              </c:numCache>
            </c:numRef>
          </c:val>
          <c:extLst>
            <c:ext xmlns:c16="http://schemas.microsoft.com/office/drawing/2014/chart" uri="{C3380CC4-5D6E-409C-BE32-E72D297353CC}">
              <c16:uniqueId val="{00000008-E404-498D-B018-D3AFBD116FB8}"/>
            </c:ext>
          </c:extLst>
        </c:ser>
        <c:ser>
          <c:idx val="11"/>
          <c:order val="11"/>
          <c:tx>
            <c:strRef>
              <c:f>'LPWA Summary'!$D$66</c:f>
              <c:strCache>
                <c:ptCount val="1"/>
                <c:pt idx="0">
                  <c:v>Other Apps</c:v>
                </c:pt>
              </c:strCache>
            </c:strRef>
          </c:tx>
          <c:spPr>
            <a:solidFill>
              <a:schemeClr val="accent6">
                <a:lumMod val="60000"/>
              </a:schemeClr>
            </a:solidFill>
            <a:ln>
              <a:noFill/>
            </a:ln>
            <a:effectLst/>
            <a:sp3d/>
          </c:spPr>
          <c:invertIfNegative val="0"/>
          <c:cat>
            <c:numRef>
              <c:f>'LPWA Summary'!$F$54:$M$54</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Summary'!$F$66:$M$66</c:f>
              <c:numCache>
                <c:formatCode>_(* #,##0_);_(* \(#,##0\);_(* "-"??_);_(@_)</c:formatCode>
                <c:ptCount val="8"/>
                <c:pt idx="0">
                  <c:v>58400.000000000109</c:v>
                </c:pt>
                <c:pt idx="1">
                  <c:v>94900.000000000116</c:v>
                </c:pt>
                <c:pt idx="2">
                  <c:v>222650.00000000012</c:v>
                </c:pt>
                <c:pt idx="3">
                  <c:v>1066902.1322870564</c:v>
                </c:pt>
                <c:pt idx="4">
                  <c:v>14238341.987031126</c:v>
                </c:pt>
                <c:pt idx="5">
                  <c:v>45305399.572325289</c:v>
                </c:pt>
                <c:pt idx="6">
                  <c:v>112116635.81110339</c:v>
                </c:pt>
                <c:pt idx="7">
                  <c:v>211282996.54708672</c:v>
                </c:pt>
              </c:numCache>
            </c:numRef>
          </c:val>
          <c:extLst>
            <c:ext xmlns:c16="http://schemas.microsoft.com/office/drawing/2014/chart" uri="{C3380CC4-5D6E-409C-BE32-E72D297353CC}">
              <c16:uniqueId val="{00000009-E404-498D-B018-D3AFBD116FB8}"/>
            </c:ext>
          </c:extLst>
        </c:ser>
        <c:dLbls>
          <c:showLegendKey val="0"/>
          <c:showVal val="0"/>
          <c:showCatName val="0"/>
          <c:showSerName val="0"/>
          <c:showPercent val="0"/>
          <c:showBubbleSize val="0"/>
        </c:dLbls>
        <c:gapWidth val="150"/>
        <c:shape val="box"/>
        <c:axId val="660995336"/>
        <c:axId val="654415904"/>
        <c:axId val="0"/>
        <c:extLst>
          <c:ext xmlns:c15="http://schemas.microsoft.com/office/drawing/2012/chart" uri="{02D57815-91ED-43cb-92C2-25804820EDAC}">
            <c15:filteredBarSeries>
              <c15:ser>
                <c:idx val="1"/>
                <c:order val="2"/>
                <c:tx>
                  <c:strRef>
                    <c:extLst>
                      <c:ext uri="{02D57815-91ED-43cb-92C2-25804820EDAC}">
                        <c15:formulaRef>
                          <c15:sqref>'LPWA Summary'!$D$57</c15:sqref>
                        </c15:formulaRef>
                      </c:ext>
                    </c:extLst>
                    <c:strCache>
                      <c:ptCount val="1"/>
                      <c:pt idx="0">
                        <c:v>Auto V2V Safety</c:v>
                      </c:pt>
                    </c:strCache>
                  </c:strRef>
                </c:tx>
                <c:spPr>
                  <a:solidFill>
                    <a:schemeClr val="accent2"/>
                  </a:solidFill>
                  <a:ln>
                    <a:noFill/>
                  </a:ln>
                  <a:effectLst/>
                  <a:sp3d/>
                </c:spPr>
                <c:invertIfNegative val="0"/>
                <c:cat>
                  <c:numRef>
                    <c:extLst>
                      <c:ext uri="{02D57815-91ED-43cb-92C2-25804820EDAC}">
                        <c15:formulaRef>
                          <c15:sqref>'LPWA Summary'!$F$54:$M$54</c15:sqref>
                        </c15:formulaRef>
                      </c:ext>
                    </c:extLst>
                    <c:numCache>
                      <c:formatCode>General</c:formatCode>
                      <c:ptCount val="8"/>
                      <c:pt idx="0">
                        <c:v>2015</c:v>
                      </c:pt>
                      <c:pt idx="1">
                        <c:v>2016</c:v>
                      </c:pt>
                      <c:pt idx="2">
                        <c:v>2017</c:v>
                      </c:pt>
                      <c:pt idx="3">
                        <c:v>2018</c:v>
                      </c:pt>
                      <c:pt idx="4">
                        <c:v>2019</c:v>
                      </c:pt>
                      <c:pt idx="5">
                        <c:v>2020</c:v>
                      </c:pt>
                      <c:pt idx="6">
                        <c:v>2021</c:v>
                      </c:pt>
                      <c:pt idx="7">
                        <c:v>2022</c:v>
                      </c:pt>
                    </c:numCache>
                  </c:numRef>
                </c:cat>
                <c:val>
                  <c:numRef>
                    <c:extLst>
                      <c:ext uri="{02D57815-91ED-43cb-92C2-25804820EDAC}">
                        <c15:formulaRef>
                          <c15:sqref>'LPWA Summary'!$F$57:$M$57</c15:sqref>
                        </c15:formulaRef>
                      </c:ext>
                    </c:extLst>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A-E404-498D-B018-D3AFBD116FB8}"/>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'LPWA Summary'!$D$58</c15:sqref>
                        </c15:formulaRef>
                      </c:ext>
                    </c:extLst>
                    <c:strCache>
                      <c:ptCount val="1"/>
                      <c:pt idx="0">
                        <c:v>Auto Telematics/Infotainment</c:v>
                      </c:pt>
                    </c:strCache>
                  </c:strRef>
                </c:tx>
                <c:spPr>
                  <a:solidFill>
                    <a:schemeClr val="accent3"/>
                  </a:solidFill>
                  <a:ln>
                    <a:noFill/>
                  </a:ln>
                  <a:effectLst/>
                  <a:sp3d/>
                </c:spPr>
                <c:invertIfNegative val="0"/>
                <c:cat>
                  <c:numRef>
                    <c:extLst xmlns:c15="http://schemas.microsoft.com/office/drawing/2012/chart">
                      <c:ext xmlns:c15="http://schemas.microsoft.com/office/drawing/2012/chart" uri="{02D57815-91ED-43cb-92C2-25804820EDAC}">
                        <c15:formulaRef>
                          <c15:sqref>'LPWA Summary'!$F$54:$M$54</c15:sqref>
                        </c15:formulaRef>
                      </c:ext>
                    </c:extLst>
                    <c:numCache>
                      <c:formatCode>General</c:formatCode>
                      <c:ptCount val="8"/>
                      <c:pt idx="0">
                        <c:v>2015</c:v>
                      </c:pt>
                      <c:pt idx="1">
                        <c:v>2016</c:v>
                      </c:pt>
                      <c:pt idx="2">
                        <c:v>2017</c:v>
                      </c:pt>
                      <c:pt idx="3">
                        <c:v>2018</c:v>
                      </c:pt>
                      <c:pt idx="4">
                        <c:v>2019</c:v>
                      </c:pt>
                      <c:pt idx="5">
                        <c:v>2020</c:v>
                      </c:pt>
                      <c:pt idx="6">
                        <c:v>2021</c:v>
                      </c:pt>
                      <c:pt idx="7">
                        <c:v>2022</c:v>
                      </c:pt>
                    </c:numCache>
                  </c:numRef>
                </c:cat>
                <c:val>
                  <c:numRef>
                    <c:extLst xmlns:c15="http://schemas.microsoft.com/office/drawing/2012/chart">
                      <c:ext xmlns:c15="http://schemas.microsoft.com/office/drawing/2012/chart" uri="{02D57815-91ED-43cb-92C2-25804820EDAC}">
                        <c15:formulaRef>
                          <c15:sqref>'LPWA Summary'!$F$58:$M$58</c15:sqref>
                        </c15:formulaRef>
                      </c:ext>
                    </c:extLst>
                    <c:numCache>
                      <c:formatCode>_(* #,##0_);_(* \(#,##0\);_(* "-"??_);_(@_)</c:formatCode>
                      <c:ptCount val="8"/>
                      <c:pt idx="0">
                        <c:v>7.3145876366466854E-10</c:v>
                      </c:pt>
                      <c:pt idx="1">
                        <c:v>7.3145876366466854E-10</c:v>
                      </c:pt>
                      <c:pt idx="2">
                        <c:v>7.3145876366466854E-10</c:v>
                      </c:pt>
                      <c:pt idx="3">
                        <c:v>7.3145876366466854E-10</c:v>
                      </c:pt>
                      <c:pt idx="4">
                        <c:v>7.3145876366466854E-10</c:v>
                      </c:pt>
                      <c:pt idx="5">
                        <c:v>7.3145876366466854E-10</c:v>
                      </c:pt>
                      <c:pt idx="6">
                        <c:v>7.3145876366466854E-10</c:v>
                      </c:pt>
                      <c:pt idx="7">
                        <c:v>7.3145876366466854E-10</c:v>
                      </c:pt>
                    </c:numCache>
                  </c:numRef>
                </c:val>
                <c:extLst>
                  <c:ext xmlns:c16="http://schemas.microsoft.com/office/drawing/2014/chart" uri="{C3380CC4-5D6E-409C-BE32-E72D297353CC}">
                    <c16:uniqueId val="{0000000B-E404-498D-B018-D3AFBD116FB8}"/>
                  </c:ext>
                </c:extLst>
              </c15:ser>
            </c15:filteredBarSeries>
          </c:ext>
        </c:extLst>
      </c:bar3DChart>
      <c:catAx>
        <c:axId val="6609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4415904"/>
        <c:crosses val="autoZero"/>
        <c:auto val="1"/>
        <c:lblAlgn val="ctr"/>
        <c:lblOffset val="100"/>
        <c:noMultiLvlLbl val="0"/>
      </c:catAx>
      <c:valAx>
        <c:axId val="65441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Installed Base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0995336"/>
        <c:crossesAt val="1"/>
        <c:crossBetween val="between"/>
      </c:valAx>
      <c:spPr>
        <a:noFill/>
        <a:ln>
          <a:noFill/>
        </a:ln>
        <a:effectLst/>
      </c:spPr>
    </c:plotArea>
    <c:legend>
      <c:legendPos val="b"/>
      <c:layout>
        <c:manualLayout>
          <c:xMode val="edge"/>
          <c:yMode val="edge"/>
          <c:x val="0.18424496446371169"/>
          <c:y val="5.7165854797811284E-2"/>
          <c:w val="0.68829471726430902"/>
          <c:h val="0.330076795956060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'LPWA Summary'!$D$74</c:f>
              <c:strCache>
                <c:ptCount val="1"/>
                <c:pt idx="0">
                  <c:v>Agriculture</c:v>
                </c:pt>
              </c:strCache>
            </c:strRef>
          </c:tx>
          <c:spPr>
            <a:solidFill>
              <a:schemeClr val="accent1"/>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Summary'!$F$74:$M$74</c:f>
              <c:numCache>
                <c:formatCode>_("$"* #,##0_);_("$"* \(#,##0\);_("$"* "-"??_);_(@_)</c:formatCode>
                <c:ptCount val="8"/>
                <c:pt idx="0">
                  <c:v>51300.000000000633</c:v>
                </c:pt>
                <c:pt idx="1">
                  <c:v>109653.75000000057</c:v>
                </c:pt>
                <c:pt idx="2">
                  <c:v>248853.09375000047</c:v>
                </c:pt>
                <c:pt idx="3">
                  <c:v>743504.45222696138</c:v>
                </c:pt>
                <c:pt idx="4">
                  <c:v>4219210.8300372232</c:v>
                </c:pt>
                <c:pt idx="5">
                  <c:v>11082916.157747645</c:v>
                </c:pt>
                <c:pt idx="6">
                  <c:v>26744913.248960853</c:v>
                </c:pt>
                <c:pt idx="7">
                  <c:v>62230989.897745103</c:v>
                </c:pt>
              </c:numCache>
            </c:numRef>
          </c:val>
          <c:extLst>
            <c:ext xmlns:c16="http://schemas.microsoft.com/office/drawing/2014/chart" uri="{C3380CC4-5D6E-409C-BE32-E72D297353CC}">
              <c16:uniqueId val="{00000000-8D7A-40CC-81A8-93AE5246F31E}"/>
            </c:ext>
          </c:extLst>
        </c:ser>
        <c:ser>
          <c:idx val="5"/>
          <c:order val="1"/>
          <c:tx>
            <c:strRef>
              <c:f>'LPWA Summary'!$D$75</c:f>
              <c:strCache>
                <c:ptCount val="1"/>
                <c:pt idx="0">
                  <c:v>Asset Tracking</c:v>
                </c:pt>
              </c:strCache>
            </c:strRef>
          </c:tx>
          <c:spPr>
            <a:solidFill>
              <a:schemeClr val="tx2">
                <a:lumMod val="40000"/>
                <a:lumOff val="60000"/>
              </a:schemeClr>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Summary'!$F$75:$M$75</c:f>
              <c:numCache>
                <c:formatCode>_("$"* #,##0_);_("$"* \(#,##0\);_("$"* "-"??_);_(@_)</c:formatCode>
                <c:ptCount val="8"/>
                <c:pt idx="0">
                  <c:v>140093687.99999997</c:v>
                </c:pt>
                <c:pt idx="1">
                  <c:v>160920174.77699998</c:v>
                </c:pt>
                <c:pt idx="2">
                  <c:v>191494450.16923496</c:v>
                </c:pt>
                <c:pt idx="3">
                  <c:v>240715021.76775718</c:v>
                </c:pt>
                <c:pt idx="4">
                  <c:v>389046163.12418711</c:v>
                </c:pt>
                <c:pt idx="5">
                  <c:v>556350079.85861647</c:v>
                </c:pt>
                <c:pt idx="6">
                  <c:v>816058150.12916684</c:v>
                </c:pt>
                <c:pt idx="7">
                  <c:v>1185493350.7756538</c:v>
                </c:pt>
              </c:numCache>
            </c:numRef>
          </c:val>
          <c:extLst>
            <c:ext xmlns:c16="http://schemas.microsoft.com/office/drawing/2014/chart" uri="{C3380CC4-5D6E-409C-BE32-E72D297353CC}">
              <c16:uniqueId val="{00000001-8D7A-40CC-81A8-93AE5246F31E}"/>
            </c:ext>
          </c:extLst>
        </c:ser>
        <c:ser>
          <c:idx val="3"/>
          <c:order val="4"/>
          <c:tx>
            <c:strRef>
              <c:f>'LPWA Summary'!$D$78</c:f>
              <c:strCache>
                <c:ptCount val="1"/>
                <c:pt idx="0">
                  <c:v>Auto Fleet Mgt</c:v>
                </c:pt>
              </c:strCache>
            </c:strRef>
          </c:tx>
          <c:spPr>
            <a:solidFill>
              <a:schemeClr val="tx1"/>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Summary'!$F$78:$M$78</c:f>
              <c:numCache>
                <c:formatCode>_("$"* #,##0_);_("$"* \(#,##0\);_("$"* "-"??_);_(@_)</c:formatCode>
                <c:ptCount val="8"/>
                <c:pt idx="0">
                  <c:v>5848200.0000000168</c:v>
                </c:pt>
                <c:pt idx="1">
                  <c:v>8750369.2500000149</c:v>
                </c:pt>
                <c:pt idx="2">
                  <c:v>14420486.991093762</c:v>
                </c:pt>
                <c:pt idx="3">
                  <c:v>28723171.125556275</c:v>
                </c:pt>
                <c:pt idx="4">
                  <c:v>122653693.21142736</c:v>
                </c:pt>
                <c:pt idx="5">
                  <c:v>266650651.9508853</c:v>
                </c:pt>
                <c:pt idx="6">
                  <c:v>525817899.46823967</c:v>
                </c:pt>
                <c:pt idx="7">
                  <c:v>948060077.37002826</c:v>
                </c:pt>
              </c:numCache>
            </c:numRef>
          </c:val>
          <c:extLst>
            <c:ext xmlns:c16="http://schemas.microsoft.com/office/drawing/2014/chart" uri="{C3380CC4-5D6E-409C-BE32-E72D297353CC}">
              <c16:uniqueId val="{00000002-8D7A-40CC-81A8-93AE5246F31E}"/>
            </c:ext>
          </c:extLst>
        </c:ser>
        <c:ser>
          <c:idx val="6"/>
          <c:order val="5"/>
          <c:tx>
            <c:strRef>
              <c:f>'LPWA Summary'!$D$79</c:f>
              <c:strCache>
                <c:ptCount val="1"/>
                <c:pt idx="0">
                  <c:v>Health Monitoring</c:v>
                </c:pt>
              </c:strCache>
            </c:strRef>
          </c:tx>
          <c:spPr>
            <a:solidFill>
              <a:schemeClr val="bg1">
                <a:lumMod val="50000"/>
              </a:schemeClr>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Summary'!$F$79:$M$79</c:f>
              <c:numCache>
                <c:formatCode>_("$"* #,##0_);_("$"* \(#,##0\);_("$"* "-"??_);_(@_)</c:formatCode>
                <c:ptCount val="8"/>
                <c:pt idx="0">
                  <c:v>0</c:v>
                </c:pt>
                <c:pt idx="1">
                  <c:v>0</c:v>
                </c:pt>
                <c:pt idx="2">
                  <c:v>0</c:v>
                </c:pt>
                <c:pt idx="3">
                  <c:v>2330140.4574074997</c:v>
                </c:pt>
                <c:pt idx="4">
                  <c:v>40451853.931385845</c:v>
                </c:pt>
                <c:pt idx="5">
                  <c:v>148618673.62664753</c:v>
                </c:pt>
                <c:pt idx="6">
                  <c:v>410304756.20631802</c:v>
                </c:pt>
                <c:pt idx="7">
                  <c:v>945101649.02259803</c:v>
                </c:pt>
              </c:numCache>
            </c:numRef>
          </c:val>
          <c:extLst>
            <c:ext xmlns:c16="http://schemas.microsoft.com/office/drawing/2014/chart" uri="{C3380CC4-5D6E-409C-BE32-E72D297353CC}">
              <c16:uniqueId val="{00000003-8D7A-40CC-81A8-93AE5246F31E}"/>
            </c:ext>
          </c:extLst>
        </c:ser>
        <c:ser>
          <c:idx val="7"/>
          <c:order val="6"/>
          <c:tx>
            <c:strRef>
              <c:f>'LPWA Summary'!$D$80</c:f>
              <c:strCache>
                <c:ptCount val="1"/>
                <c:pt idx="0">
                  <c:v>Health Intervention</c:v>
                </c:pt>
              </c:strCache>
            </c:strRef>
          </c:tx>
          <c:spPr>
            <a:solidFill>
              <a:schemeClr val="bg1">
                <a:lumMod val="95000"/>
              </a:schemeClr>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Summary'!$F$80:$M$80</c:f>
              <c:numCache>
                <c:formatCode>_("$"* #,##0_);_("$"* \(#,##0\);_("$"* "-"??_);_(@_)</c:formatCode>
                <c:ptCount val="8"/>
                <c:pt idx="0">
                  <c:v>0</c:v>
                </c:pt>
                <c:pt idx="1">
                  <c:v>0</c:v>
                </c:pt>
                <c:pt idx="2">
                  <c:v>0</c:v>
                </c:pt>
                <c:pt idx="3">
                  <c:v>4724.7725830078125</c:v>
                </c:pt>
                <c:pt idx="4">
                  <c:v>21320.536280822751</c:v>
                </c:pt>
                <c:pt idx="5">
                  <c:v>86881.185344352722</c:v>
                </c:pt>
                <c:pt idx="6">
                  <c:v>272423.15232821275</c:v>
                </c:pt>
                <c:pt idx="7">
                  <c:v>559454.86960934172</c:v>
                </c:pt>
              </c:numCache>
            </c:numRef>
          </c:val>
          <c:extLst>
            <c:ext xmlns:c16="http://schemas.microsoft.com/office/drawing/2014/chart" uri="{C3380CC4-5D6E-409C-BE32-E72D297353CC}">
              <c16:uniqueId val="{00000004-8D7A-40CC-81A8-93AE5246F31E}"/>
            </c:ext>
          </c:extLst>
        </c:ser>
        <c:ser>
          <c:idx val="8"/>
          <c:order val="7"/>
          <c:tx>
            <c:strRef>
              <c:f>'LPWA Summary'!$D$81</c:f>
              <c:strCache>
                <c:ptCount val="1"/>
                <c:pt idx="0">
                  <c:v>Industrial</c:v>
                </c:pt>
              </c:strCache>
            </c:strRef>
          </c:tx>
          <c:spPr>
            <a:solidFill>
              <a:schemeClr val="accent2">
                <a:lumMod val="60000"/>
                <a:lumOff val="40000"/>
              </a:schemeClr>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Summary'!$F$81:$M$81</c:f>
              <c:numCache>
                <c:formatCode>_("$"* #,##0_);_("$"* \(#,##0\);_("$"* "-"??_);_(@_)</c:formatCode>
                <c:ptCount val="8"/>
                <c:pt idx="0">
                  <c:v>1364580.0000000144</c:v>
                </c:pt>
                <c:pt idx="1">
                  <c:v>18865318.500000015</c:v>
                </c:pt>
                <c:pt idx="2">
                  <c:v>49202709.62578126</c:v>
                </c:pt>
                <c:pt idx="3">
                  <c:v>104419437.85952026</c:v>
                </c:pt>
                <c:pt idx="4">
                  <c:v>238425711.53972474</c:v>
                </c:pt>
                <c:pt idx="5">
                  <c:v>444296261.23301464</c:v>
                </c:pt>
                <c:pt idx="6">
                  <c:v>778095147.9695493</c:v>
                </c:pt>
                <c:pt idx="7">
                  <c:v>1213607789.9788969</c:v>
                </c:pt>
              </c:numCache>
            </c:numRef>
          </c:val>
          <c:extLst>
            <c:ext xmlns:c16="http://schemas.microsoft.com/office/drawing/2014/chart" uri="{C3380CC4-5D6E-409C-BE32-E72D297353CC}">
              <c16:uniqueId val="{00000005-8D7A-40CC-81A8-93AE5246F31E}"/>
            </c:ext>
          </c:extLst>
        </c:ser>
        <c:ser>
          <c:idx val="9"/>
          <c:order val="8"/>
          <c:tx>
            <c:strRef>
              <c:f>'LPWA Summary'!$D$82</c:f>
              <c:strCache>
                <c:ptCount val="1"/>
                <c:pt idx="0">
                  <c:v>Bldg Automation</c:v>
                </c:pt>
              </c:strCache>
            </c:strRef>
          </c:tx>
          <c:spPr>
            <a:solidFill>
              <a:schemeClr val="tx2"/>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Summary'!$F$82:$M$82</c:f>
              <c:numCache>
                <c:formatCode>_("$"* #,##0_);_("$"* \(#,##0\);_("$"* "-"??_);_(@_)</c:formatCode>
                <c:ptCount val="8"/>
                <c:pt idx="0">
                  <c:v>1318014.42</c:v>
                </c:pt>
                <c:pt idx="1">
                  <c:v>2435342.6415000004</c:v>
                </c:pt>
                <c:pt idx="2">
                  <c:v>4657291.8631422184</c:v>
                </c:pt>
                <c:pt idx="3">
                  <c:v>7029008.2827486964</c:v>
                </c:pt>
                <c:pt idx="4">
                  <c:v>16473504.995985489</c:v>
                </c:pt>
                <c:pt idx="5">
                  <c:v>30970328.543661892</c:v>
                </c:pt>
                <c:pt idx="6">
                  <c:v>54141371.291612864</c:v>
                </c:pt>
                <c:pt idx="7">
                  <c:v>87138921.777608067</c:v>
                </c:pt>
              </c:numCache>
            </c:numRef>
          </c:val>
          <c:extLst>
            <c:ext xmlns:c16="http://schemas.microsoft.com/office/drawing/2014/chart" uri="{C3380CC4-5D6E-409C-BE32-E72D297353CC}">
              <c16:uniqueId val="{00000006-8D7A-40CC-81A8-93AE5246F31E}"/>
            </c:ext>
          </c:extLst>
        </c:ser>
        <c:ser>
          <c:idx val="10"/>
          <c:order val="9"/>
          <c:tx>
            <c:strRef>
              <c:f>'LPWA Summary'!$D$83</c:f>
              <c:strCache>
                <c:ptCount val="1"/>
                <c:pt idx="0">
                  <c:v>Smart City</c:v>
                </c:pt>
              </c:strCache>
            </c:strRef>
          </c:tx>
          <c:spPr>
            <a:solidFill>
              <a:schemeClr val="accent1">
                <a:lumMod val="60000"/>
                <a:lumOff val="40000"/>
              </a:schemeClr>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Summary'!$F$83:$M$83</c:f>
              <c:numCache>
                <c:formatCode>_("$"* #,##0_);_("$"* \(#,##0\);_("$"* "-"??_);_(@_)</c:formatCode>
                <c:ptCount val="8"/>
                <c:pt idx="0">
                  <c:v>34539701.759999998</c:v>
                </c:pt>
                <c:pt idx="1">
                  <c:v>44607398.142239995</c:v>
                </c:pt>
                <c:pt idx="2">
                  <c:v>59719490.870983198</c:v>
                </c:pt>
                <c:pt idx="3">
                  <c:v>82449314.740235507</c:v>
                </c:pt>
                <c:pt idx="4">
                  <c:v>126736313.53717192</c:v>
                </c:pt>
                <c:pt idx="5">
                  <c:v>203902914.14554623</c:v>
                </c:pt>
                <c:pt idx="6">
                  <c:v>328873181.45501441</c:v>
                </c:pt>
                <c:pt idx="7">
                  <c:v>514135136.28280896</c:v>
                </c:pt>
              </c:numCache>
            </c:numRef>
          </c:val>
          <c:extLst>
            <c:ext xmlns:c16="http://schemas.microsoft.com/office/drawing/2014/chart" uri="{C3380CC4-5D6E-409C-BE32-E72D297353CC}">
              <c16:uniqueId val="{00000007-8D7A-40CC-81A8-93AE5246F31E}"/>
            </c:ext>
          </c:extLst>
        </c:ser>
        <c:ser>
          <c:idx val="11"/>
          <c:order val="10"/>
          <c:tx>
            <c:strRef>
              <c:f>'LPWA Summary'!$D$84</c:f>
              <c:strCache>
                <c:ptCount val="1"/>
                <c:pt idx="0">
                  <c:v>Utility Metering</c:v>
                </c:pt>
              </c:strCache>
            </c:strRef>
          </c:tx>
          <c:spPr>
            <a:solidFill>
              <a:schemeClr val="accent1">
                <a:lumMod val="20000"/>
                <a:lumOff val="80000"/>
              </a:schemeClr>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Summary'!$F$84:$M$84</c:f>
              <c:numCache>
                <c:formatCode>_("$"* #,##0_);_("$"* \(#,##0\);_("$"* "-"??_);_(@_)</c:formatCode>
                <c:ptCount val="8"/>
                <c:pt idx="0">
                  <c:v>5675487.2640000004</c:v>
                </c:pt>
                <c:pt idx="1">
                  <c:v>7280911.8029159997</c:v>
                </c:pt>
                <c:pt idx="2">
                  <c:v>12403088.366019838</c:v>
                </c:pt>
                <c:pt idx="3">
                  <c:v>21293688.511859145</c:v>
                </c:pt>
                <c:pt idx="4">
                  <c:v>36377436.170173451</c:v>
                </c:pt>
                <c:pt idx="5">
                  <c:v>57924003.889958583</c:v>
                </c:pt>
                <c:pt idx="6">
                  <c:v>87612707.52381435</c:v>
                </c:pt>
                <c:pt idx="7">
                  <c:v>127381878.32294124</c:v>
                </c:pt>
              </c:numCache>
            </c:numRef>
          </c:val>
          <c:extLst>
            <c:ext xmlns:c16="http://schemas.microsoft.com/office/drawing/2014/chart" uri="{C3380CC4-5D6E-409C-BE32-E72D297353CC}">
              <c16:uniqueId val="{00000008-8D7A-40CC-81A8-93AE5246F31E}"/>
            </c:ext>
          </c:extLst>
        </c:ser>
        <c:ser>
          <c:idx val="4"/>
          <c:order val="11"/>
          <c:tx>
            <c:strRef>
              <c:f>'LPWA Summary'!$D$85</c:f>
              <c:strCache>
                <c:ptCount val="1"/>
                <c:pt idx="0">
                  <c:v>Other Apps</c:v>
                </c:pt>
              </c:strCache>
            </c:strRef>
          </c:tx>
          <c:spPr>
            <a:solidFill>
              <a:schemeClr val="accent5"/>
            </a:solidFill>
            <a:ln>
              <a:noFill/>
            </a:ln>
            <a:effectLst/>
          </c:spPr>
          <c:cat>
            <c:numRef>
              <c:f>'LPWA Summary'!$F$73:$M$73</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Summary'!$F$85:$M$85</c:f>
              <c:numCache>
                <c:formatCode>_("$"* #,##0_);_("$"* \(#,##0\);_("$"* "-"??_);_(@_)</c:formatCode>
                <c:ptCount val="8"/>
                <c:pt idx="0">
                  <c:v>166440.00000000029</c:v>
                </c:pt>
                <c:pt idx="1">
                  <c:v>256941.75000000029</c:v>
                </c:pt>
                <c:pt idx="2">
                  <c:v>572683.63125000021</c:v>
                </c:pt>
                <c:pt idx="3">
                  <c:v>2606995.3646584023</c:v>
                </c:pt>
                <c:pt idx="4">
                  <c:v>33052072.833511669</c:v>
                </c:pt>
                <c:pt idx="5">
                  <c:v>99910895.481424958</c:v>
                </c:pt>
                <c:pt idx="6">
                  <c:v>234885684.89836085</c:v>
                </c:pt>
                <c:pt idx="7">
                  <c:v>420508370.07994115</c:v>
                </c:pt>
              </c:numCache>
            </c:numRef>
          </c:val>
          <c:extLst>
            <c:ext xmlns:c16="http://schemas.microsoft.com/office/drawing/2014/chart" uri="{C3380CC4-5D6E-409C-BE32-E72D297353CC}">
              <c16:uniqueId val="{00000009-8D7A-40CC-81A8-93AE5246F31E}"/>
            </c:ext>
          </c:extLst>
        </c:ser>
        <c:dLbls>
          <c:showLegendKey val="0"/>
          <c:showVal val="0"/>
          <c:showCatName val="0"/>
          <c:showSerName val="0"/>
          <c:showPercent val="0"/>
          <c:showBubbleSize val="0"/>
        </c:dLbls>
        <c:axId val="654416688"/>
        <c:axId val="654417080"/>
        <c:extLst>
          <c:ext xmlns:c15="http://schemas.microsoft.com/office/drawing/2012/chart" uri="{02D57815-91ED-43cb-92C2-25804820EDAC}">
            <c15:filteredAreaSeries>
              <c15:ser>
                <c:idx val="1"/>
                <c:order val="2"/>
                <c:tx>
                  <c:strRef>
                    <c:extLst>
                      <c:ext uri="{02D57815-91ED-43cb-92C2-25804820EDAC}">
                        <c15:formulaRef>
                          <c15:sqref>'LPWA Summary'!$D$76</c15:sqref>
                        </c15:formulaRef>
                      </c:ext>
                    </c:extLst>
                    <c:strCache>
                      <c:ptCount val="1"/>
                      <c:pt idx="0">
                        <c:v>Auto V2V Safety</c:v>
                      </c:pt>
                    </c:strCache>
                  </c:strRef>
                </c:tx>
                <c:spPr>
                  <a:solidFill>
                    <a:schemeClr val="tx2">
                      <a:lumMod val="60000"/>
                      <a:lumOff val="40000"/>
                    </a:schemeClr>
                  </a:solidFill>
                  <a:ln>
                    <a:noFill/>
                  </a:ln>
                  <a:effectLst/>
                </c:spPr>
                <c:cat>
                  <c:numRef>
                    <c:extLst>
                      <c:ext uri="{02D57815-91ED-43cb-92C2-25804820EDAC}">
                        <c15:formulaRef>
                          <c15:sqref>'LPWA Summary'!$F$73:$M$73</c15:sqref>
                        </c15:formulaRef>
                      </c:ext>
                    </c:extLst>
                    <c:numCache>
                      <c:formatCode>General</c:formatCode>
                      <c:ptCount val="8"/>
                      <c:pt idx="0">
                        <c:v>2015</c:v>
                      </c:pt>
                      <c:pt idx="1">
                        <c:v>2016</c:v>
                      </c:pt>
                      <c:pt idx="2">
                        <c:v>2017</c:v>
                      </c:pt>
                      <c:pt idx="3">
                        <c:v>2018</c:v>
                      </c:pt>
                      <c:pt idx="4">
                        <c:v>2019</c:v>
                      </c:pt>
                      <c:pt idx="5">
                        <c:v>2020</c:v>
                      </c:pt>
                      <c:pt idx="6">
                        <c:v>2021</c:v>
                      </c:pt>
                      <c:pt idx="7">
                        <c:v>2022</c:v>
                      </c:pt>
                    </c:numCache>
                  </c:numRef>
                </c:cat>
                <c:val>
                  <c:numRef>
                    <c:extLst>
                      <c:ext uri="{02D57815-91ED-43cb-92C2-25804820EDAC}">
                        <c15:formulaRef>
                          <c15:sqref>'LPWA Summary'!$F$76:$M$76</c15:sqref>
                        </c15:formulaRef>
                      </c:ext>
                    </c:extLst>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A-8D7A-40CC-81A8-93AE5246F31E}"/>
                  </c:ext>
                </c:extLst>
              </c15:ser>
            </c15:filteredAreaSeries>
            <c15:filteredAreaSeries>
              <c15:ser>
                <c:idx val="2"/>
                <c:order val="3"/>
                <c:tx>
                  <c:strRef>
                    <c:extLst xmlns:c15="http://schemas.microsoft.com/office/drawing/2012/chart">
                      <c:ext xmlns:c15="http://schemas.microsoft.com/office/drawing/2012/chart" uri="{02D57815-91ED-43cb-92C2-25804820EDAC}">
                        <c15:formulaRef>
                          <c15:sqref>'LPWA Summary'!$D$77</c15:sqref>
                        </c15:formulaRef>
                      </c:ext>
                    </c:extLst>
                    <c:strCache>
                      <c:ptCount val="1"/>
                      <c:pt idx="0">
                        <c:v>Auto Telematics/Infotainment</c:v>
                      </c:pt>
                    </c:strCache>
                  </c:strRef>
                </c:tx>
                <c:spPr>
                  <a:solidFill>
                    <a:schemeClr val="accent3"/>
                  </a:solidFill>
                  <a:ln>
                    <a:noFill/>
                  </a:ln>
                  <a:effectLst/>
                </c:spPr>
                <c:cat>
                  <c:numRef>
                    <c:extLst xmlns:c15="http://schemas.microsoft.com/office/drawing/2012/chart">
                      <c:ext xmlns:c15="http://schemas.microsoft.com/office/drawing/2012/chart" uri="{02D57815-91ED-43cb-92C2-25804820EDAC}">
                        <c15:formulaRef>
                          <c15:sqref>'LPWA Summary'!$F$73:$M$73</c15:sqref>
                        </c15:formulaRef>
                      </c:ext>
                    </c:extLst>
                    <c:numCache>
                      <c:formatCode>General</c:formatCode>
                      <c:ptCount val="8"/>
                      <c:pt idx="0">
                        <c:v>2015</c:v>
                      </c:pt>
                      <c:pt idx="1">
                        <c:v>2016</c:v>
                      </c:pt>
                      <c:pt idx="2">
                        <c:v>2017</c:v>
                      </c:pt>
                      <c:pt idx="3">
                        <c:v>2018</c:v>
                      </c:pt>
                      <c:pt idx="4">
                        <c:v>2019</c:v>
                      </c:pt>
                      <c:pt idx="5">
                        <c:v>2020</c:v>
                      </c:pt>
                      <c:pt idx="6">
                        <c:v>2021</c:v>
                      </c:pt>
                      <c:pt idx="7">
                        <c:v>2022</c:v>
                      </c:pt>
                    </c:numCache>
                  </c:numRef>
                </c:cat>
                <c:val>
                  <c:numRef>
                    <c:extLst xmlns:c15="http://schemas.microsoft.com/office/drawing/2012/chart">
                      <c:ext xmlns:c15="http://schemas.microsoft.com/office/drawing/2012/chart" uri="{02D57815-91ED-43cb-92C2-25804820EDAC}">
                        <c15:formulaRef>
                          <c15:sqref>'LPWA Summary'!$F$77:$M$77</c15:sqref>
                        </c15:formulaRef>
                      </c:ext>
                    </c:extLst>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8D7A-40CC-81A8-93AE5246F31E}"/>
                  </c:ext>
                </c:extLst>
              </c15:ser>
            </c15:filteredAreaSeries>
          </c:ext>
        </c:extLst>
      </c:areaChart>
      <c:catAx>
        <c:axId val="65441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4417080"/>
        <c:crosses val="autoZero"/>
        <c:auto val="1"/>
        <c:lblAlgn val="ctr"/>
        <c:lblOffset val="100"/>
        <c:noMultiLvlLbl val="0"/>
      </c:catAx>
      <c:valAx>
        <c:axId val="654417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Service Revenue</a:t>
                </a:r>
              </a:p>
            </c:rich>
          </c:tx>
          <c:layout>
            <c:manualLayout>
              <c:xMode val="edge"/>
              <c:yMode val="edge"/>
              <c:x val="6.8081348322025772E-3"/>
              <c:y val="0.2225006241969173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4416688"/>
        <c:crossesAt val="1"/>
        <c:crossBetween val="midCat"/>
      </c:valAx>
      <c:spPr>
        <a:noFill/>
        <a:ln>
          <a:noFill/>
        </a:ln>
        <a:effectLst/>
      </c:spPr>
    </c:plotArea>
    <c:legend>
      <c:legendPos val="b"/>
      <c:layout>
        <c:manualLayout>
          <c:xMode val="edge"/>
          <c:yMode val="edge"/>
          <c:x val="0.18424496446371169"/>
          <c:y val="5.7165854797811284E-2"/>
          <c:w val="0.70626009013024316"/>
          <c:h val="0.311346377526475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'LPWA Summary'!$D$93</c:f>
              <c:strCache>
                <c:ptCount val="1"/>
                <c:pt idx="0">
                  <c:v>Agriculture</c:v>
                </c:pt>
              </c:strCache>
            </c:strRef>
          </c:tx>
          <c:spPr>
            <a:solidFill>
              <a:schemeClr val="accent1"/>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Summary'!$F$93:$M$93</c:f>
              <c:numCache>
                <c:formatCode>_("$"* #,##0_);_("$"* \(#,##0\);_("$"* "-"??_);_(@_)</c:formatCode>
                <c:ptCount val="8"/>
                <c:pt idx="0">
                  <c:v>174375</c:v>
                </c:pt>
                <c:pt idx="1">
                  <c:v>405421.87500000006</c:v>
                </c:pt>
                <c:pt idx="2">
                  <c:v>1391042.525411787</c:v>
                </c:pt>
                <c:pt idx="3">
                  <c:v>9433541.8273749817</c:v>
                </c:pt>
                <c:pt idx="4">
                  <c:v>18598441.095386259</c:v>
                </c:pt>
                <c:pt idx="5">
                  <c:v>41732799.25765197</c:v>
                </c:pt>
                <c:pt idx="6">
                  <c:v>92771006.004778132</c:v>
                </c:pt>
                <c:pt idx="7">
                  <c:v>171207610.13733169</c:v>
                </c:pt>
              </c:numCache>
            </c:numRef>
          </c:val>
          <c:extLst>
            <c:ext xmlns:c16="http://schemas.microsoft.com/office/drawing/2014/chart" uri="{C3380CC4-5D6E-409C-BE32-E72D297353CC}">
              <c16:uniqueId val="{00000000-116D-4D4A-8EB5-A0E6725AEC37}"/>
            </c:ext>
          </c:extLst>
        </c:ser>
        <c:ser>
          <c:idx val="5"/>
          <c:order val="1"/>
          <c:tx>
            <c:strRef>
              <c:f>'LPWA Summary'!$D$94</c:f>
              <c:strCache>
                <c:ptCount val="1"/>
                <c:pt idx="0">
                  <c:v>Asset Tracking</c:v>
                </c:pt>
              </c:strCache>
            </c:strRef>
          </c:tx>
          <c:spPr>
            <a:solidFill>
              <a:schemeClr val="tx2">
                <a:lumMod val="40000"/>
                <a:lumOff val="60000"/>
              </a:schemeClr>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Summary'!$F$94:$M$94</c:f>
              <c:numCache>
                <c:formatCode>_("$"* #,##0_);_("$"* \(#,##0\);_("$"* "-"??_);_(@_)</c:formatCode>
                <c:ptCount val="8"/>
                <c:pt idx="0">
                  <c:v>38238949.871999994</c:v>
                </c:pt>
                <c:pt idx="1">
                  <c:v>51945661.653264008</c:v>
                </c:pt>
                <c:pt idx="2">
                  <c:v>77416891.328558564</c:v>
                </c:pt>
                <c:pt idx="3">
                  <c:v>206712727.7967262</c:v>
                </c:pt>
                <c:pt idx="4">
                  <c:v>235660575.60563689</c:v>
                </c:pt>
                <c:pt idx="5">
                  <c:v>355179319.1810956</c:v>
                </c:pt>
                <c:pt idx="6">
                  <c:v>496096924.74580514</c:v>
                </c:pt>
                <c:pt idx="7">
                  <c:v>686693213.61530387</c:v>
                </c:pt>
              </c:numCache>
            </c:numRef>
          </c:val>
          <c:extLst>
            <c:ext xmlns:c16="http://schemas.microsoft.com/office/drawing/2014/chart" uri="{C3380CC4-5D6E-409C-BE32-E72D297353CC}">
              <c16:uniqueId val="{00000001-116D-4D4A-8EB5-A0E6725AEC37}"/>
            </c:ext>
          </c:extLst>
        </c:ser>
        <c:ser>
          <c:idx val="3"/>
          <c:order val="4"/>
          <c:tx>
            <c:strRef>
              <c:f>'LPWA Summary'!$D$97</c:f>
              <c:strCache>
                <c:ptCount val="1"/>
                <c:pt idx="0">
                  <c:v>Auto Fleet Mgt</c:v>
                </c:pt>
              </c:strCache>
            </c:strRef>
          </c:tx>
          <c:spPr>
            <a:solidFill>
              <a:schemeClr val="tx1"/>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Summary'!$F$97:$M$97</c:f>
              <c:numCache>
                <c:formatCode>_("$"* #,##0_);_("$"* \(#,##0\);_("$"* "-"??_);_(@_)</c:formatCode>
                <c:ptCount val="8"/>
                <c:pt idx="0">
                  <c:v>1130737.4999999998</c:v>
                </c:pt>
                <c:pt idx="1">
                  <c:v>2161828.7578124991</c:v>
                </c:pt>
                <c:pt idx="2">
                  <c:v>5932657.900788093</c:v>
                </c:pt>
                <c:pt idx="3">
                  <c:v>39641056.385923967</c:v>
                </c:pt>
                <c:pt idx="4">
                  <c:v>62404370.364432521</c:v>
                </c:pt>
                <c:pt idx="5">
                  <c:v>125506869.81404604</c:v>
                </c:pt>
                <c:pt idx="6">
                  <c:v>206583586.82310003</c:v>
                </c:pt>
                <c:pt idx="7">
                  <c:v>276647054.52325672</c:v>
                </c:pt>
              </c:numCache>
            </c:numRef>
          </c:val>
          <c:extLst>
            <c:ext xmlns:c16="http://schemas.microsoft.com/office/drawing/2014/chart" uri="{C3380CC4-5D6E-409C-BE32-E72D297353CC}">
              <c16:uniqueId val="{00000002-116D-4D4A-8EB5-A0E6725AEC37}"/>
            </c:ext>
          </c:extLst>
        </c:ser>
        <c:ser>
          <c:idx val="6"/>
          <c:order val="5"/>
          <c:tx>
            <c:strRef>
              <c:f>'LPWA Summary'!$D$98</c:f>
              <c:strCache>
                <c:ptCount val="1"/>
                <c:pt idx="0">
                  <c:v>Health Monitoring</c:v>
                </c:pt>
              </c:strCache>
            </c:strRef>
          </c:tx>
          <c:spPr>
            <a:solidFill>
              <a:schemeClr val="bg1">
                <a:lumMod val="50000"/>
              </a:schemeClr>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Summary'!$F$98:$M$98</c:f>
              <c:numCache>
                <c:formatCode>_("$"* #,##0_);_("$"* \(#,##0\);_("$"* "-"??_);_(@_)</c:formatCode>
                <c:ptCount val="8"/>
                <c:pt idx="0">
                  <c:v>0</c:v>
                </c:pt>
                <c:pt idx="1">
                  <c:v>0</c:v>
                </c:pt>
                <c:pt idx="2">
                  <c:v>1703319.0478124998</c:v>
                </c:pt>
                <c:pt idx="3">
                  <c:v>27951915.567871869</c:v>
                </c:pt>
                <c:pt idx="4">
                  <c:v>69397605.25</c:v>
                </c:pt>
                <c:pt idx="5">
                  <c:v>160570100.91824996</c:v>
                </c:pt>
                <c:pt idx="6">
                  <c:v>331329940.01896489</c:v>
                </c:pt>
                <c:pt idx="7">
                  <c:v>716284868.95036113</c:v>
                </c:pt>
              </c:numCache>
            </c:numRef>
          </c:val>
          <c:extLst>
            <c:ext xmlns:c16="http://schemas.microsoft.com/office/drawing/2014/chart" uri="{C3380CC4-5D6E-409C-BE32-E72D297353CC}">
              <c16:uniqueId val="{00000003-116D-4D4A-8EB5-A0E6725AEC37}"/>
            </c:ext>
          </c:extLst>
        </c:ser>
        <c:ser>
          <c:idx val="7"/>
          <c:order val="6"/>
          <c:tx>
            <c:strRef>
              <c:f>'LPWA Summary'!$D$99</c:f>
              <c:strCache>
                <c:ptCount val="1"/>
                <c:pt idx="0">
                  <c:v>Health Intervention</c:v>
                </c:pt>
              </c:strCache>
            </c:strRef>
          </c:tx>
          <c:spPr>
            <a:solidFill>
              <a:schemeClr val="bg1">
                <a:lumMod val="95000"/>
              </a:schemeClr>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Summary'!$F$99:$M$99</c:f>
              <c:numCache>
                <c:formatCode>_("$"* #,##0_);_("$"* \(#,##0\);_("$"* "-"??_);_(@_)</c:formatCode>
                <c:ptCount val="8"/>
                <c:pt idx="0">
                  <c:v>0</c:v>
                </c:pt>
                <c:pt idx="1">
                  <c:v>0</c:v>
                </c:pt>
                <c:pt idx="2">
                  <c:v>837.2802734375</c:v>
                </c:pt>
                <c:pt idx="3">
                  <c:v>2825.8209228515625</c:v>
                </c:pt>
                <c:pt idx="4">
                  <c:v>12207.03125</c:v>
                </c:pt>
                <c:pt idx="5">
                  <c:v>36621.09375</c:v>
                </c:pt>
                <c:pt idx="6">
                  <c:v>61035.15625</c:v>
                </c:pt>
                <c:pt idx="7">
                  <c:v>95367.431640625</c:v>
                </c:pt>
              </c:numCache>
            </c:numRef>
          </c:val>
          <c:extLst>
            <c:ext xmlns:c16="http://schemas.microsoft.com/office/drawing/2014/chart" uri="{C3380CC4-5D6E-409C-BE32-E72D297353CC}">
              <c16:uniqueId val="{00000004-116D-4D4A-8EB5-A0E6725AEC37}"/>
            </c:ext>
          </c:extLst>
        </c:ser>
        <c:ser>
          <c:idx val="8"/>
          <c:order val="7"/>
          <c:tx>
            <c:strRef>
              <c:f>'LPWA Summary'!$D$100</c:f>
              <c:strCache>
                <c:ptCount val="1"/>
                <c:pt idx="0">
                  <c:v>Industrial</c:v>
                </c:pt>
              </c:strCache>
            </c:strRef>
          </c:tx>
          <c:spPr>
            <a:solidFill>
              <a:schemeClr val="accent2">
                <a:lumMod val="60000"/>
                <a:lumOff val="40000"/>
              </a:schemeClr>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Summary'!$F$100:$M$100</c:f>
              <c:numCache>
                <c:formatCode>_("$"* #,##0_);_("$"* \(#,##0\);_("$"* "-"??_);_(@_)</c:formatCode>
                <c:ptCount val="8"/>
                <c:pt idx="0">
                  <c:v>6164549.9999999991</c:v>
                </c:pt>
                <c:pt idx="1">
                  <c:v>10975669.140624998</c:v>
                </c:pt>
                <c:pt idx="2">
                  <c:v>20237496.040360715</c:v>
                </c:pt>
                <c:pt idx="3">
                  <c:v>44998513.579955742</c:v>
                </c:pt>
                <c:pt idx="4">
                  <c:v>64769313.758025348</c:v>
                </c:pt>
                <c:pt idx="5">
                  <c:v>105623471.2868488</c:v>
                </c:pt>
                <c:pt idx="6">
                  <c:v>130791067.59066048</c:v>
                </c:pt>
                <c:pt idx="7">
                  <c:v>159916353.53389812</c:v>
                </c:pt>
              </c:numCache>
            </c:numRef>
          </c:val>
          <c:extLst>
            <c:ext xmlns:c16="http://schemas.microsoft.com/office/drawing/2014/chart" uri="{C3380CC4-5D6E-409C-BE32-E72D297353CC}">
              <c16:uniqueId val="{00000005-116D-4D4A-8EB5-A0E6725AEC37}"/>
            </c:ext>
          </c:extLst>
        </c:ser>
        <c:ser>
          <c:idx val="9"/>
          <c:order val="8"/>
          <c:tx>
            <c:strRef>
              <c:f>'LPWA Summary'!$D$101</c:f>
              <c:strCache>
                <c:ptCount val="1"/>
                <c:pt idx="0">
                  <c:v>Bldg Automation</c:v>
                </c:pt>
              </c:strCache>
            </c:strRef>
          </c:tx>
          <c:spPr>
            <a:solidFill>
              <a:schemeClr val="tx2"/>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Summary'!$F$101:$M$101</c:f>
              <c:numCache>
                <c:formatCode>_("$"* #,##0_);_("$"* \(#,##0\);_("$"* "-"??_);_(@_)</c:formatCode>
                <c:ptCount val="8"/>
                <c:pt idx="0">
                  <c:v>8726241.1500000004</c:v>
                </c:pt>
                <c:pt idx="1">
                  <c:v>16920875.109112877</c:v>
                </c:pt>
                <c:pt idx="2">
                  <c:v>18408355.090246297</c:v>
                </c:pt>
                <c:pt idx="3">
                  <c:v>67777085.318254441</c:v>
                </c:pt>
                <c:pt idx="4">
                  <c:v>103769256.36157601</c:v>
                </c:pt>
                <c:pt idx="5">
                  <c:v>163906382.1479443</c:v>
                </c:pt>
                <c:pt idx="6">
                  <c:v>231760217.44657519</c:v>
                </c:pt>
                <c:pt idx="7">
                  <c:v>326176255.51790029</c:v>
                </c:pt>
              </c:numCache>
            </c:numRef>
          </c:val>
          <c:extLst>
            <c:ext xmlns:c16="http://schemas.microsoft.com/office/drawing/2014/chart" uri="{C3380CC4-5D6E-409C-BE32-E72D297353CC}">
              <c16:uniqueId val="{00000006-116D-4D4A-8EB5-A0E6725AEC37}"/>
            </c:ext>
          </c:extLst>
        </c:ser>
        <c:ser>
          <c:idx val="10"/>
          <c:order val="9"/>
          <c:tx>
            <c:strRef>
              <c:f>'LPWA Summary'!$D$102</c:f>
              <c:strCache>
                <c:ptCount val="1"/>
                <c:pt idx="0">
                  <c:v>Smart City</c:v>
                </c:pt>
              </c:strCache>
            </c:strRef>
          </c:tx>
          <c:spPr>
            <a:solidFill>
              <a:schemeClr val="accent1">
                <a:lumMod val="60000"/>
                <a:lumOff val="40000"/>
              </a:schemeClr>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Summary'!$F$102:$M$102</c:f>
              <c:numCache>
                <c:formatCode>_("$"* #,##0_);_("$"* \(#,##0\);_("$"* "-"??_);_(@_)</c:formatCode>
                <c:ptCount val="8"/>
                <c:pt idx="0">
                  <c:v>16880661.384000003</c:v>
                </c:pt>
                <c:pt idx="1">
                  <c:v>24298158.030408002</c:v>
                </c:pt>
                <c:pt idx="2">
                  <c:v>35271338.487999722</c:v>
                </c:pt>
                <c:pt idx="3">
                  <c:v>64999729.633218616</c:v>
                </c:pt>
                <c:pt idx="4">
                  <c:v>109760192.05394222</c:v>
                </c:pt>
                <c:pt idx="5">
                  <c:v>173926410.34010383</c:v>
                </c:pt>
                <c:pt idx="6">
                  <c:v>254083981.88798222</c:v>
                </c:pt>
                <c:pt idx="7">
                  <c:v>374363251.46841133</c:v>
                </c:pt>
              </c:numCache>
            </c:numRef>
          </c:val>
          <c:extLst>
            <c:ext xmlns:c16="http://schemas.microsoft.com/office/drawing/2014/chart" uri="{C3380CC4-5D6E-409C-BE32-E72D297353CC}">
              <c16:uniqueId val="{00000007-116D-4D4A-8EB5-A0E6725AEC37}"/>
            </c:ext>
          </c:extLst>
        </c:ser>
        <c:ser>
          <c:idx val="11"/>
          <c:order val="10"/>
          <c:tx>
            <c:strRef>
              <c:f>'LPWA Summary'!$D$103</c:f>
              <c:strCache>
                <c:ptCount val="1"/>
                <c:pt idx="0">
                  <c:v>Utility Metering</c:v>
                </c:pt>
              </c:strCache>
            </c:strRef>
          </c:tx>
          <c:spPr>
            <a:solidFill>
              <a:schemeClr val="accent1">
                <a:lumMod val="20000"/>
                <a:lumOff val="80000"/>
              </a:schemeClr>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Summary'!$F$103:$M$103</c:f>
              <c:numCache>
                <c:formatCode>_("$"* #,##0_);_("$"* \(#,##0\);_("$"* "-"??_);_(@_)</c:formatCode>
                <c:ptCount val="8"/>
                <c:pt idx="0">
                  <c:v>82859600.969999984</c:v>
                </c:pt>
                <c:pt idx="1">
                  <c:v>104625002.70809998</c:v>
                </c:pt>
                <c:pt idx="2">
                  <c:v>172763712.55817333</c:v>
                </c:pt>
                <c:pt idx="3">
                  <c:v>251439707.75597033</c:v>
                </c:pt>
                <c:pt idx="4">
                  <c:v>313635014.44144368</c:v>
                </c:pt>
                <c:pt idx="5">
                  <c:v>376984831.94991285</c:v>
                </c:pt>
                <c:pt idx="6">
                  <c:v>457378785.63027668</c:v>
                </c:pt>
                <c:pt idx="7">
                  <c:v>562997296.87681866</c:v>
                </c:pt>
              </c:numCache>
            </c:numRef>
          </c:val>
          <c:extLst>
            <c:ext xmlns:c16="http://schemas.microsoft.com/office/drawing/2014/chart" uri="{C3380CC4-5D6E-409C-BE32-E72D297353CC}">
              <c16:uniqueId val="{00000008-116D-4D4A-8EB5-A0E6725AEC37}"/>
            </c:ext>
          </c:extLst>
        </c:ser>
        <c:ser>
          <c:idx val="4"/>
          <c:order val="11"/>
          <c:tx>
            <c:strRef>
              <c:f>'LPWA Summary'!$D$104</c:f>
              <c:strCache>
                <c:ptCount val="1"/>
                <c:pt idx="0">
                  <c:v>Other Apps</c:v>
                </c:pt>
              </c:strCache>
            </c:strRef>
          </c:tx>
          <c:spPr>
            <a:solidFill>
              <a:schemeClr val="accent5"/>
            </a:solidFill>
            <a:ln>
              <a:noFill/>
            </a:ln>
            <a:effectLst/>
          </c:spPr>
          <c:cat>
            <c:numRef>
              <c:f>'LPWA Summary'!$F$92:$M$92</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Summary'!$F$104:$M$104</c:f>
              <c:numCache>
                <c:formatCode>_("$"* #,##0_);_("$"* \(#,##0\);_("$"* "-"??_);_(@_)</c:formatCode>
                <c:ptCount val="8"/>
                <c:pt idx="0">
                  <c:v>203670</c:v>
                </c:pt>
                <c:pt idx="1">
                  <c:v>662945.85</c:v>
                </c:pt>
                <c:pt idx="2">
                  <c:v>4074480.6742201182</c:v>
                </c:pt>
                <c:pt idx="3">
                  <c:v>59117532.347612455</c:v>
                </c:pt>
                <c:pt idx="4">
                  <c:v>129677943.78277494</c:v>
                </c:pt>
                <c:pt idx="5">
                  <c:v>259357283.94348913</c:v>
                </c:pt>
                <c:pt idx="6">
                  <c:v>358010913.53895319</c:v>
                </c:pt>
                <c:pt idx="7">
                  <c:v>456568238.2208305</c:v>
                </c:pt>
              </c:numCache>
            </c:numRef>
          </c:val>
          <c:extLst>
            <c:ext xmlns:c16="http://schemas.microsoft.com/office/drawing/2014/chart" uri="{C3380CC4-5D6E-409C-BE32-E72D297353CC}">
              <c16:uniqueId val="{00000009-116D-4D4A-8EB5-A0E6725AEC37}"/>
            </c:ext>
          </c:extLst>
        </c:ser>
        <c:dLbls>
          <c:showLegendKey val="0"/>
          <c:showVal val="0"/>
          <c:showCatName val="0"/>
          <c:showSerName val="0"/>
          <c:showPercent val="0"/>
          <c:showBubbleSize val="0"/>
        </c:dLbls>
        <c:axId val="657251496"/>
        <c:axId val="657251888"/>
        <c:extLst>
          <c:ext xmlns:c15="http://schemas.microsoft.com/office/drawing/2012/chart" uri="{02D57815-91ED-43cb-92C2-25804820EDAC}">
            <c15:filteredAreaSeries>
              <c15:ser>
                <c:idx val="1"/>
                <c:order val="2"/>
                <c:tx>
                  <c:strRef>
                    <c:extLst>
                      <c:ext uri="{02D57815-91ED-43cb-92C2-25804820EDAC}">
                        <c15:formulaRef>
                          <c15:sqref>'LPWA Summary'!$D$95</c15:sqref>
                        </c15:formulaRef>
                      </c:ext>
                    </c:extLst>
                    <c:strCache>
                      <c:ptCount val="1"/>
                      <c:pt idx="0">
                        <c:v>Auto V2V Safety</c:v>
                      </c:pt>
                    </c:strCache>
                  </c:strRef>
                </c:tx>
                <c:spPr>
                  <a:solidFill>
                    <a:schemeClr val="tx2">
                      <a:lumMod val="60000"/>
                      <a:lumOff val="40000"/>
                    </a:schemeClr>
                  </a:solidFill>
                  <a:ln>
                    <a:noFill/>
                  </a:ln>
                  <a:effectLst/>
                </c:spPr>
                <c:cat>
                  <c:numRef>
                    <c:extLst>
                      <c:ext uri="{02D57815-91ED-43cb-92C2-25804820EDAC}">
                        <c15:formulaRef>
                          <c15:sqref>'LPWA Summary'!$F$92:$M$92</c15:sqref>
                        </c15:formulaRef>
                      </c:ext>
                    </c:extLst>
                    <c:numCache>
                      <c:formatCode>General</c:formatCode>
                      <c:ptCount val="8"/>
                      <c:pt idx="0">
                        <c:v>2015</c:v>
                      </c:pt>
                      <c:pt idx="1">
                        <c:v>2016</c:v>
                      </c:pt>
                      <c:pt idx="2">
                        <c:v>2017</c:v>
                      </c:pt>
                      <c:pt idx="3">
                        <c:v>2018</c:v>
                      </c:pt>
                      <c:pt idx="4">
                        <c:v>2019</c:v>
                      </c:pt>
                      <c:pt idx="5">
                        <c:v>2020</c:v>
                      </c:pt>
                      <c:pt idx="6">
                        <c:v>2021</c:v>
                      </c:pt>
                      <c:pt idx="7">
                        <c:v>2022</c:v>
                      </c:pt>
                    </c:numCache>
                  </c:numRef>
                </c:cat>
                <c:val>
                  <c:numRef>
                    <c:extLst>
                      <c:ext uri="{02D57815-91ED-43cb-92C2-25804820EDAC}">
                        <c15:formulaRef>
                          <c15:sqref>'LPWA Summary'!$F$95:$M$95</c15:sqref>
                        </c15:formulaRef>
                      </c:ext>
                    </c:extLst>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A-116D-4D4A-8EB5-A0E6725AEC37}"/>
                  </c:ext>
                </c:extLst>
              </c15:ser>
            </c15:filteredAreaSeries>
            <c15:filteredAreaSeries>
              <c15:ser>
                <c:idx val="2"/>
                <c:order val="3"/>
                <c:tx>
                  <c:strRef>
                    <c:extLst xmlns:c15="http://schemas.microsoft.com/office/drawing/2012/chart">
                      <c:ext xmlns:c15="http://schemas.microsoft.com/office/drawing/2012/chart" uri="{02D57815-91ED-43cb-92C2-25804820EDAC}">
                        <c15:formulaRef>
                          <c15:sqref>'LPWA Summary'!$D$96</c15:sqref>
                        </c15:formulaRef>
                      </c:ext>
                    </c:extLst>
                    <c:strCache>
                      <c:ptCount val="1"/>
                      <c:pt idx="0">
                        <c:v>Auto Telematics/Infotainment</c:v>
                      </c:pt>
                    </c:strCache>
                  </c:strRef>
                </c:tx>
                <c:spPr>
                  <a:solidFill>
                    <a:schemeClr val="accent3"/>
                  </a:solidFill>
                  <a:ln>
                    <a:noFill/>
                  </a:ln>
                  <a:effectLst/>
                </c:spPr>
                <c:cat>
                  <c:numRef>
                    <c:extLst xmlns:c15="http://schemas.microsoft.com/office/drawing/2012/chart">
                      <c:ext xmlns:c15="http://schemas.microsoft.com/office/drawing/2012/chart" uri="{02D57815-91ED-43cb-92C2-25804820EDAC}">
                        <c15:formulaRef>
                          <c15:sqref>'LPWA Summary'!$F$92:$M$92</c15:sqref>
                        </c15:formulaRef>
                      </c:ext>
                    </c:extLst>
                    <c:numCache>
                      <c:formatCode>General</c:formatCode>
                      <c:ptCount val="8"/>
                      <c:pt idx="0">
                        <c:v>2015</c:v>
                      </c:pt>
                      <c:pt idx="1">
                        <c:v>2016</c:v>
                      </c:pt>
                      <c:pt idx="2">
                        <c:v>2017</c:v>
                      </c:pt>
                      <c:pt idx="3">
                        <c:v>2018</c:v>
                      </c:pt>
                      <c:pt idx="4">
                        <c:v>2019</c:v>
                      </c:pt>
                      <c:pt idx="5">
                        <c:v>2020</c:v>
                      </c:pt>
                      <c:pt idx="6">
                        <c:v>2021</c:v>
                      </c:pt>
                      <c:pt idx="7">
                        <c:v>2022</c:v>
                      </c:pt>
                    </c:numCache>
                  </c:numRef>
                </c:cat>
                <c:val>
                  <c:numRef>
                    <c:extLst xmlns:c15="http://schemas.microsoft.com/office/drawing/2012/chart">
                      <c:ext xmlns:c15="http://schemas.microsoft.com/office/drawing/2012/chart" uri="{02D57815-91ED-43cb-92C2-25804820EDAC}">
                        <c15:formulaRef>
                          <c15:sqref>'LPWA Summary'!$F$96:$M$96</c15:sqref>
                        </c15:formulaRef>
                      </c:ext>
                    </c:extLst>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116D-4D4A-8EB5-A0E6725AEC37}"/>
                  </c:ext>
                </c:extLst>
              </c15:ser>
            </c15:filteredAreaSeries>
          </c:ext>
        </c:extLst>
      </c:areaChart>
      <c:catAx>
        <c:axId val="65725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7251888"/>
        <c:crosses val="autoZero"/>
        <c:auto val="1"/>
        <c:lblAlgn val="ctr"/>
        <c:lblOffset val="100"/>
        <c:noMultiLvlLbl val="0"/>
      </c:catAx>
      <c:valAx>
        <c:axId val="65725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Module Revenue</a:t>
                </a:r>
              </a:p>
            </c:rich>
          </c:tx>
          <c:layout>
            <c:manualLayout>
              <c:xMode val="edge"/>
              <c:yMode val="edge"/>
              <c:x val="6.8081348322025772E-3"/>
              <c:y val="0.2225006241969173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7251496"/>
        <c:crossesAt val="1"/>
        <c:crossBetween val="midCat"/>
      </c:valAx>
      <c:spPr>
        <a:noFill/>
        <a:ln>
          <a:noFill/>
        </a:ln>
        <a:effectLst/>
      </c:spPr>
    </c:plotArea>
    <c:legend>
      <c:legendPos val="b"/>
      <c:layout>
        <c:manualLayout>
          <c:xMode val="edge"/>
          <c:yMode val="edge"/>
          <c:x val="0.18424496446371169"/>
          <c:y val="5.7165854797811284E-2"/>
          <c:w val="0.70626009013024316"/>
          <c:h val="0.311346377526475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'LPWA Summary'!$D$111</c:f>
              <c:strCache>
                <c:ptCount val="1"/>
                <c:pt idx="0">
                  <c:v>802.15.4</c:v>
                </c:pt>
              </c:strCache>
            </c:strRef>
          </c:tx>
          <c:spPr>
            <a:solidFill>
              <a:schemeClr val="accent1"/>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Summary'!$F$111:$M$111</c:f>
              <c:numCache>
                <c:formatCode>_("$"* #,##0_);_("$"* \(#,##0\);_("$"* "-"??_);_(@_)</c:formatCode>
                <c:ptCount val="8"/>
                <c:pt idx="0">
                  <c:v>24385848.299999997</c:v>
                </c:pt>
                <c:pt idx="1">
                  <c:v>31462948.321499992</c:v>
                </c:pt>
                <c:pt idx="2">
                  <c:v>39723816.282024369</c:v>
                </c:pt>
                <c:pt idx="3">
                  <c:v>53434372.775063254</c:v>
                </c:pt>
                <c:pt idx="4">
                  <c:v>74599812.214807734</c:v>
                </c:pt>
                <c:pt idx="5">
                  <c:v>101323162.07386297</c:v>
                </c:pt>
                <c:pt idx="6">
                  <c:v>142609379.63057238</c:v>
                </c:pt>
                <c:pt idx="7">
                  <c:v>206872318.28930464</c:v>
                </c:pt>
              </c:numCache>
            </c:numRef>
          </c:val>
          <c:extLst>
            <c:ext xmlns:c16="http://schemas.microsoft.com/office/drawing/2014/chart" uri="{C3380CC4-5D6E-409C-BE32-E72D297353CC}">
              <c16:uniqueId val="{00000000-7660-49B3-8999-928FCED0BECA}"/>
            </c:ext>
          </c:extLst>
        </c:ser>
        <c:ser>
          <c:idx val="5"/>
          <c:order val="1"/>
          <c:tx>
            <c:strRef>
              <c:f>'LPWA Summary'!$D$112</c:f>
              <c:strCache>
                <c:ptCount val="1"/>
                <c:pt idx="0">
                  <c:v>SIGFOX</c:v>
                </c:pt>
              </c:strCache>
            </c:strRef>
          </c:tx>
          <c:spPr>
            <a:solidFill>
              <a:schemeClr val="accent6">
                <a:lumMod val="75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Summary'!$F$112:$M$112</c:f>
              <c:numCache>
                <c:formatCode>_("$"* #,##0_);_("$"* \(#,##0\);_("$"* "-"??_);_(@_)</c:formatCode>
                <c:ptCount val="8"/>
                <c:pt idx="0">
                  <c:v>2066233.8489000001</c:v>
                </c:pt>
                <c:pt idx="1">
                  <c:v>2256657.3456870005</c:v>
                </c:pt>
                <c:pt idx="2">
                  <c:v>1538241.5280990023</c:v>
                </c:pt>
                <c:pt idx="3">
                  <c:v>1590961.246075572</c:v>
                </c:pt>
                <c:pt idx="4">
                  <c:v>1421129.0127207537</c:v>
                </c:pt>
                <c:pt idx="5">
                  <c:v>1018637.629026801</c:v>
                </c:pt>
                <c:pt idx="6">
                  <c:v>555679.86294093344</c:v>
                </c:pt>
                <c:pt idx="7">
                  <c:v>0</c:v>
                </c:pt>
              </c:numCache>
            </c:numRef>
          </c:val>
          <c:extLst>
            <c:ext xmlns:c16="http://schemas.microsoft.com/office/drawing/2014/chart" uri="{C3380CC4-5D6E-409C-BE32-E72D297353CC}">
              <c16:uniqueId val="{00000001-7660-49B3-8999-928FCED0BECA}"/>
            </c:ext>
          </c:extLst>
        </c:ser>
        <c:ser>
          <c:idx val="1"/>
          <c:order val="2"/>
          <c:tx>
            <c:strRef>
              <c:f>'LPWA Summary'!$D$113</c:f>
              <c:strCache>
                <c:ptCount val="1"/>
                <c:pt idx="0">
                  <c:v>LoRa</c:v>
                </c:pt>
              </c:strCache>
            </c:strRef>
          </c:tx>
          <c:spPr>
            <a:solidFill>
              <a:schemeClr val="bg2">
                <a:lumMod val="50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Summary'!$F$113:$M$113</c:f>
              <c:numCache>
                <c:formatCode>_("$"* #,##0_);_("$"* \(#,##0\);_("$"* "-"??_);_(@_)</c:formatCode>
                <c:ptCount val="8"/>
                <c:pt idx="0">
                  <c:v>15427879.40512</c:v>
                </c:pt>
                <c:pt idx="1">
                  <c:v>25695804.976222645</c:v>
                </c:pt>
                <c:pt idx="2">
                  <c:v>44219316.461085975</c:v>
                </c:pt>
                <c:pt idx="3">
                  <c:v>87113966.896226868</c:v>
                </c:pt>
                <c:pt idx="4">
                  <c:v>120701224.14708269</c:v>
                </c:pt>
                <c:pt idx="5">
                  <c:v>178736949.30656937</c:v>
                </c:pt>
                <c:pt idx="6">
                  <c:v>248944578.5975382</c:v>
                </c:pt>
                <c:pt idx="7">
                  <c:v>329195089.56368798</c:v>
                </c:pt>
              </c:numCache>
            </c:numRef>
          </c:val>
          <c:extLst>
            <c:ext xmlns:c16="http://schemas.microsoft.com/office/drawing/2014/chart" uri="{C3380CC4-5D6E-409C-BE32-E72D297353CC}">
              <c16:uniqueId val="{00000002-7660-49B3-8999-928FCED0BECA}"/>
            </c:ext>
          </c:extLst>
        </c:ser>
        <c:ser>
          <c:idx val="2"/>
          <c:order val="3"/>
          <c:tx>
            <c:strRef>
              <c:f>'LPWA Summary'!$D$114</c:f>
              <c:strCache>
                <c:ptCount val="1"/>
                <c:pt idx="0">
                  <c:v>RPMA</c:v>
                </c:pt>
              </c:strCache>
            </c:strRef>
          </c:tx>
          <c:spPr>
            <a:solidFill>
              <a:schemeClr val="accent3"/>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Summary'!$F$114:$M$114</c:f>
              <c:numCache>
                <c:formatCode>_("$"* #,##0_);_("$"* \(#,##0\);_("$"* "-"??_);_(@_)</c:formatCode>
                <c:ptCount val="8"/>
                <c:pt idx="0">
                  <c:v>635764.26120000007</c:v>
                </c:pt>
                <c:pt idx="1">
                  <c:v>902662.9382748002</c:v>
                </c:pt>
                <c:pt idx="2">
                  <c:v>1230593.2224792019</c:v>
                </c:pt>
                <c:pt idx="3">
                  <c:v>2121281.6614340958</c:v>
                </c:pt>
                <c:pt idx="4">
                  <c:v>1705354.8152649046</c:v>
                </c:pt>
                <c:pt idx="5">
                  <c:v>2444730.3096643225</c:v>
                </c:pt>
                <c:pt idx="6">
                  <c:v>1111359.7258818669</c:v>
                </c:pt>
                <c:pt idx="7">
                  <c:v>0</c:v>
                </c:pt>
              </c:numCache>
            </c:numRef>
          </c:val>
          <c:extLst>
            <c:ext xmlns:c16="http://schemas.microsoft.com/office/drawing/2014/chart" uri="{C3380CC4-5D6E-409C-BE32-E72D297353CC}">
              <c16:uniqueId val="{00000003-7660-49B3-8999-928FCED0BECA}"/>
            </c:ext>
          </c:extLst>
        </c:ser>
        <c:ser>
          <c:idx val="3"/>
          <c:order val="4"/>
          <c:tx>
            <c:strRef>
              <c:f>'LPWA Summary'!$D$115</c:f>
              <c:strCache>
                <c:ptCount val="1"/>
                <c:pt idx="0">
                  <c:v>Telensa UNB</c:v>
                </c:pt>
              </c:strCache>
            </c:strRef>
          </c:tx>
          <c:spPr>
            <a:solidFill>
              <a:schemeClr val="tx1"/>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Summary'!$F$115:$M$115</c:f>
              <c:numCache>
                <c:formatCode>_("$"* #,##0_);_("$"* \(#,##0\);_("$"* "-"??_);_(@_)</c:formatCode>
                <c:ptCount val="8"/>
                <c:pt idx="0">
                  <c:v>1324343.9375</c:v>
                </c:pt>
                <c:pt idx="1">
                  <c:v>1443738.1293590628</c:v>
                </c:pt>
                <c:pt idx="2">
                  <c:v>3048627.5559363794</c:v>
                </c:pt>
                <c:pt idx="3">
                  <c:v>6029502.1996323587</c:v>
                </c:pt>
                <c:pt idx="4">
                  <c:v>8342234.617900406</c:v>
                </c:pt>
                <c:pt idx="5">
                  <c:v>10702530.548390208</c:v>
                </c:pt>
                <c:pt idx="6">
                  <c:v>13912497.526014883</c:v>
                </c:pt>
                <c:pt idx="7">
                  <c:v>15587516.454733409</c:v>
                </c:pt>
              </c:numCache>
            </c:numRef>
          </c:val>
          <c:extLst>
            <c:ext xmlns:c16="http://schemas.microsoft.com/office/drawing/2014/chart" uri="{C3380CC4-5D6E-409C-BE32-E72D297353CC}">
              <c16:uniqueId val="{00000004-7660-49B3-8999-928FCED0BECA}"/>
            </c:ext>
          </c:extLst>
        </c:ser>
        <c:ser>
          <c:idx val="6"/>
          <c:order val="5"/>
          <c:tx>
            <c:strRef>
              <c:f>'LPWA Summary'!$D$116</c:f>
              <c:strCache>
                <c:ptCount val="1"/>
                <c:pt idx="0">
                  <c:v>Other</c:v>
                </c:pt>
              </c:strCache>
            </c:strRef>
          </c:tx>
          <c:spPr>
            <a:solidFill>
              <a:schemeClr val="bg1">
                <a:lumMod val="95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Summary'!$F$116:$M$116</c:f>
              <c:numCache>
                <c:formatCode>_("$"* #,##0_);_("$"* \(#,##0\);_("$"* "-"??_);_(@_)</c:formatCode>
                <c:ptCount val="8"/>
                <c:pt idx="0">
                  <c:v>17276367.689999998</c:v>
                </c:pt>
                <c:pt idx="1">
                  <c:v>21014410.549559694</c:v>
                </c:pt>
                <c:pt idx="2">
                  <c:v>16146434.833292669</c:v>
                </c:pt>
                <c:pt idx="3">
                  <c:v>10049170.332720593</c:v>
                </c:pt>
                <c:pt idx="4">
                  <c:v>9454532.5669537783</c:v>
                </c:pt>
                <c:pt idx="5">
                  <c:v>7409444.2258086251</c:v>
                </c:pt>
                <c:pt idx="6">
                  <c:v>5796873.9691728856</c:v>
                </c:pt>
                <c:pt idx="7">
                  <c:v>3896879.1136833676</c:v>
                </c:pt>
              </c:numCache>
            </c:numRef>
          </c:val>
          <c:extLst>
            <c:ext xmlns:c16="http://schemas.microsoft.com/office/drawing/2014/chart" uri="{C3380CC4-5D6E-409C-BE32-E72D297353CC}">
              <c16:uniqueId val="{00000005-7660-49B3-8999-928FCED0BECA}"/>
            </c:ext>
          </c:extLst>
        </c:ser>
        <c:ser>
          <c:idx val="7"/>
          <c:order val="6"/>
          <c:tx>
            <c:strRef>
              <c:f>'LPWA Summary'!$D$117</c:f>
              <c:strCache>
                <c:ptCount val="1"/>
                <c:pt idx="0">
                  <c:v>LTE-M</c:v>
                </c:pt>
              </c:strCache>
            </c:strRef>
          </c:tx>
          <c:spPr>
            <a:solidFill>
              <a:schemeClr val="accent2">
                <a:lumMod val="75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Summary'!$F$117:$M$117</c:f>
              <c:numCache>
                <c:formatCode>_("$"* #,##0_);_("$"* \(#,##0\);_("$"* "-"??_);_(@_)</c:formatCode>
                <c:ptCount val="8"/>
                <c:pt idx="0">
                  <c:v>0</c:v>
                </c:pt>
                <c:pt idx="1">
                  <c:v>0</c:v>
                </c:pt>
                <c:pt idx="2">
                  <c:v>7096883.8116701255</c:v>
                </c:pt>
                <c:pt idx="3">
                  <c:v>92369136.46853967</c:v>
                </c:pt>
                <c:pt idx="4">
                  <c:v>137913253.03588903</c:v>
                </c:pt>
                <c:pt idx="5">
                  <c:v>227717382.25246364</c:v>
                </c:pt>
                <c:pt idx="6">
                  <c:v>322537801.98695147</c:v>
                </c:pt>
                <c:pt idx="7">
                  <c:v>452365164.72223753</c:v>
                </c:pt>
              </c:numCache>
            </c:numRef>
          </c:val>
          <c:extLst>
            <c:ext xmlns:c16="http://schemas.microsoft.com/office/drawing/2014/chart" uri="{C3380CC4-5D6E-409C-BE32-E72D297353CC}">
              <c16:uniqueId val="{00000006-7660-49B3-8999-928FCED0BECA}"/>
            </c:ext>
          </c:extLst>
        </c:ser>
        <c:ser>
          <c:idx val="8"/>
          <c:order val="7"/>
          <c:tx>
            <c:strRef>
              <c:f>'LPWA Summary'!$D$118</c:f>
              <c:strCache>
                <c:ptCount val="1"/>
                <c:pt idx="0">
                  <c:v>NB-IoT</c:v>
                </c:pt>
              </c:strCache>
            </c:strRef>
          </c:tx>
          <c:spPr>
            <a:solidFill>
              <a:schemeClr val="accent2">
                <a:lumMod val="60000"/>
                <a:lumOff val="40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Summary'!$F$118:$M$118</c:f>
              <c:numCache>
                <c:formatCode>_("$"* #,##0_);_("$"* \(#,##0\);_("$"* "-"??_);_(@_)</c:formatCode>
                <c:ptCount val="8"/>
                <c:pt idx="0">
                  <c:v>0</c:v>
                </c:pt>
                <c:pt idx="1">
                  <c:v>0</c:v>
                </c:pt>
                <c:pt idx="2">
                  <c:v>9365151.2578125</c:v>
                </c:pt>
                <c:pt idx="3">
                  <c:v>64679579.496675566</c:v>
                </c:pt>
                <c:pt idx="4">
                  <c:v>104772532.05706863</c:v>
                </c:pt>
                <c:pt idx="5">
                  <c:v>196060805.46217108</c:v>
                </c:pt>
                <c:pt idx="6">
                  <c:v>302335867.04134327</c:v>
                </c:pt>
                <c:pt idx="7">
                  <c:v>464098136.15368426</c:v>
                </c:pt>
              </c:numCache>
            </c:numRef>
          </c:val>
          <c:extLst>
            <c:ext xmlns:c16="http://schemas.microsoft.com/office/drawing/2014/chart" uri="{C3380CC4-5D6E-409C-BE32-E72D297353CC}">
              <c16:uniqueId val="{00000007-7660-49B3-8999-928FCED0BECA}"/>
            </c:ext>
          </c:extLst>
        </c:ser>
        <c:dLbls>
          <c:showLegendKey val="0"/>
          <c:showVal val="0"/>
          <c:showCatName val="0"/>
          <c:showSerName val="0"/>
          <c:showPercent val="0"/>
          <c:showBubbleSize val="0"/>
        </c:dLbls>
        <c:axId val="657252672"/>
        <c:axId val="657253064"/>
        <c:extLst/>
      </c:areaChart>
      <c:catAx>
        <c:axId val="65725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7253064"/>
        <c:crosses val="autoZero"/>
        <c:auto val="1"/>
        <c:lblAlgn val="ctr"/>
        <c:lblOffset val="100"/>
        <c:noMultiLvlLbl val="0"/>
      </c:catAx>
      <c:valAx>
        <c:axId val="657253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Semiconductor Revenue</a:t>
                </a:r>
              </a:p>
            </c:rich>
          </c:tx>
          <c:layout>
            <c:manualLayout>
              <c:xMode val="edge"/>
              <c:yMode val="edge"/>
              <c:x val="9.2343113371622116E-3"/>
              <c:y val="7.818683222967465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7252672"/>
        <c:crossesAt val="1"/>
        <c:crossBetween val="midCat"/>
      </c:valAx>
      <c:spPr>
        <a:noFill/>
        <a:ln>
          <a:noFill/>
        </a:ln>
        <a:effectLst/>
      </c:spPr>
    </c:plotArea>
    <c:legend>
      <c:legendPos val="b"/>
      <c:layout>
        <c:manualLayout>
          <c:xMode val="edge"/>
          <c:yMode val="edge"/>
          <c:x val="0.18424496446371169"/>
          <c:y val="5.7165854797811284E-2"/>
          <c:w val="0.70626009013024316"/>
          <c:h val="0.311346377526475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'LPWA Summary'!$D$131</c:f>
              <c:strCache>
                <c:ptCount val="1"/>
                <c:pt idx="0">
                  <c:v>802.15.4</c:v>
                </c:pt>
              </c:strCache>
            </c:strRef>
          </c:tx>
          <c:spPr>
            <a:solidFill>
              <a:schemeClr val="accent1"/>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Summary'!$F$131:$M$131</c:f>
              <c:numCache>
                <c:formatCode>_("$"* #,##0_);_("$"* \(#,##0\);_("$"* "-"??_);_(@_)</c:formatCode>
                <c:ptCount val="8"/>
                <c:pt idx="0">
                  <c:v>24385848.299999997</c:v>
                </c:pt>
                <c:pt idx="1">
                  <c:v>31462948.321499992</c:v>
                </c:pt>
                <c:pt idx="2">
                  <c:v>39723816.282024369</c:v>
                </c:pt>
                <c:pt idx="3">
                  <c:v>53434372.775063254</c:v>
                </c:pt>
                <c:pt idx="4">
                  <c:v>74599812.214807734</c:v>
                </c:pt>
                <c:pt idx="5">
                  <c:v>101323162.07386297</c:v>
                </c:pt>
                <c:pt idx="6">
                  <c:v>142609379.63057238</c:v>
                </c:pt>
                <c:pt idx="7">
                  <c:v>206872318.28930464</c:v>
                </c:pt>
              </c:numCache>
            </c:numRef>
          </c:val>
          <c:extLst>
            <c:ext xmlns:c16="http://schemas.microsoft.com/office/drawing/2014/chart" uri="{C3380CC4-5D6E-409C-BE32-E72D297353CC}">
              <c16:uniqueId val="{00000000-DB01-4230-8150-B123ED16F8EA}"/>
            </c:ext>
          </c:extLst>
        </c:ser>
        <c:ser>
          <c:idx val="5"/>
          <c:order val="1"/>
          <c:tx>
            <c:strRef>
              <c:f>'LPWA Summary'!$D$132</c:f>
              <c:strCache>
                <c:ptCount val="1"/>
                <c:pt idx="0">
                  <c:v>SIGFOX</c:v>
                </c:pt>
              </c:strCache>
            </c:strRef>
          </c:tx>
          <c:spPr>
            <a:solidFill>
              <a:schemeClr val="accent6">
                <a:lumMod val="75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Summary'!$F$132:$M$132</c:f>
              <c:numCache>
                <c:formatCode>_("$"* #,##0_);_("$"* \(#,##0\);_("$"* "-"??_);_(@_)</c:formatCode>
                <c:ptCount val="8"/>
                <c:pt idx="0">
                  <c:v>2066233.8489000001</c:v>
                </c:pt>
                <c:pt idx="1">
                  <c:v>2256657.3456870005</c:v>
                </c:pt>
                <c:pt idx="2">
                  <c:v>1538241.5280990023</c:v>
                </c:pt>
                <c:pt idx="3">
                  <c:v>1590961.246075572</c:v>
                </c:pt>
                <c:pt idx="4">
                  <c:v>1421129.0127207537</c:v>
                </c:pt>
                <c:pt idx="5">
                  <c:v>1018637.629026801</c:v>
                </c:pt>
                <c:pt idx="6">
                  <c:v>555679.86294093344</c:v>
                </c:pt>
                <c:pt idx="7">
                  <c:v>0</c:v>
                </c:pt>
              </c:numCache>
            </c:numRef>
          </c:val>
          <c:extLst>
            <c:ext xmlns:c16="http://schemas.microsoft.com/office/drawing/2014/chart" uri="{C3380CC4-5D6E-409C-BE32-E72D297353CC}">
              <c16:uniqueId val="{00000001-DB01-4230-8150-B123ED16F8EA}"/>
            </c:ext>
          </c:extLst>
        </c:ser>
        <c:ser>
          <c:idx val="1"/>
          <c:order val="2"/>
          <c:tx>
            <c:strRef>
              <c:f>'LPWA Summary'!$D$133</c:f>
              <c:strCache>
                <c:ptCount val="1"/>
                <c:pt idx="0">
                  <c:v>LoRa</c:v>
                </c:pt>
              </c:strCache>
            </c:strRef>
          </c:tx>
          <c:spPr>
            <a:solidFill>
              <a:schemeClr val="bg2">
                <a:lumMod val="50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Summary'!$F$133:$M$133</c:f>
              <c:numCache>
                <c:formatCode>_("$"* #,##0_);_("$"* \(#,##0\);_("$"* "-"??_);_(@_)</c:formatCode>
                <c:ptCount val="8"/>
                <c:pt idx="0">
                  <c:v>15427879.40512</c:v>
                </c:pt>
                <c:pt idx="1">
                  <c:v>25695804.976222645</c:v>
                </c:pt>
                <c:pt idx="2">
                  <c:v>44219316.461085975</c:v>
                </c:pt>
                <c:pt idx="3">
                  <c:v>87113966.896226868</c:v>
                </c:pt>
                <c:pt idx="4">
                  <c:v>120701224.14708269</c:v>
                </c:pt>
                <c:pt idx="5">
                  <c:v>178736949.30656937</c:v>
                </c:pt>
                <c:pt idx="6">
                  <c:v>248944578.5975382</c:v>
                </c:pt>
                <c:pt idx="7">
                  <c:v>329195089.56368798</c:v>
                </c:pt>
              </c:numCache>
            </c:numRef>
          </c:val>
          <c:extLst>
            <c:ext xmlns:c16="http://schemas.microsoft.com/office/drawing/2014/chart" uri="{C3380CC4-5D6E-409C-BE32-E72D297353CC}">
              <c16:uniqueId val="{00000002-DB01-4230-8150-B123ED16F8EA}"/>
            </c:ext>
          </c:extLst>
        </c:ser>
        <c:ser>
          <c:idx val="2"/>
          <c:order val="3"/>
          <c:tx>
            <c:strRef>
              <c:f>'LPWA Summary'!$D$134</c:f>
              <c:strCache>
                <c:ptCount val="1"/>
                <c:pt idx="0">
                  <c:v>RPMA</c:v>
                </c:pt>
              </c:strCache>
            </c:strRef>
          </c:tx>
          <c:spPr>
            <a:solidFill>
              <a:schemeClr val="accent3"/>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Summary'!$F$134:$M$134</c:f>
              <c:numCache>
                <c:formatCode>_("$"* #,##0_);_("$"* \(#,##0\);_("$"* "-"??_);_(@_)</c:formatCode>
                <c:ptCount val="8"/>
                <c:pt idx="0">
                  <c:v>635764.26120000007</c:v>
                </c:pt>
                <c:pt idx="1">
                  <c:v>902662.9382748002</c:v>
                </c:pt>
                <c:pt idx="2">
                  <c:v>1230593.2224792019</c:v>
                </c:pt>
                <c:pt idx="3">
                  <c:v>2121281.6614340958</c:v>
                </c:pt>
                <c:pt idx="4">
                  <c:v>1705354.8152649046</c:v>
                </c:pt>
                <c:pt idx="5">
                  <c:v>2444730.3096643225</c:v>
                </c:pt>
                <c:pt idx="6">
                  <c:v>1111359.7258818669</c:v>
                </c:pt>
                <c:pt idx="7">
                  <c:v>0</c:v>
                </c:pt>
              </c:numCache>
            </c:numRef>
          </c:val>
          <c:extLst>
            <c:ext xmlns:c16="http://schemas.microsoft.com/office/drawing/2014/chart" uri="{C3380CC4-5D6E-409C-BE32-E72D297353CC}">
              <c16:uniqueId val="{00000003-DB01-4230-8150-B123ED16F8EA}"/>
            </c:ext>
          </c:extLst>
        </c:ser>
        <c:ser>
          <c:idx val="3"/>
          <c:order val="4"/>
          <c:tx>
            <c:strRef>
              <c:f>'LPWA Summary'!$D$135</c:f>
              <c:strCache>
                <c:ptCount val="1"/>
                <c:pt idx="0">
                  <c:v>Telensa UNB</c:v>
                </c:pt>
              </c:strCache>
            </c:strRef>
          </c:tx>
          <c:spPr>
            <a:solidFill>
              <a:schemeClr val="tx1"/>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Summary'!$F$135:$M$135</c:f>
              <c:numCache>
                <c:formatCode>_("$"* #,##0_);_("$"* \(#,##0\);_("$"* "-"??_);_(@_)</c:formatCode>
                <c:ptCount val="8"/>
                <c:pt idx="0">
                  <c:v>1324343.9375</c:v>
                </c:pt>
                <c:pt idx="1">
                  <c:v>1443738.1293590628</c:v>
                </c:pt>
                <c:pt idx="2">
                  <c:v>3048627.5559363794</c:v>
                </c:pt>
                <c:pt idx="3">
                  <c:v>6029502.1996323587</c:v>
                </c:pt>
                <c:pt idx="4">
                  <c:v>8342234.617900406</c:v>
                </c:pt>
                <c:pt idx="5">
                  <c:v>10702530.548390208</c:v>
                </c:pt>
                <c:pt idx="6">
                  <c:v>13912497.526014883</c:v>
                </c:pt>
                <c:pt idx="7">
                  <c:v>15587516.454733409</c:v>
                </c:pt>
              </c:numCache>
            </c:numRef>
          </c:val>
          <c:extLst>
            <c:ext xmlns:c16="http://schemas.microsoft.com/office/drawing/2014/chart" uri="{C3380CC4-5D6E-409C-BE32-E72D297353CC}">
              <c16:uniqueId val="{00000004-DB01-4230-8150-B123ED16F8EA}"/>
            </c:ext>
          </c:extLst>
        </c:ser>
        <c:ser>
          <c:idx val="6"/>
          <c:order val="5"/>
          <c:tx>
            <c:strRef>
              <c:f>'LPWA Summary'!$D$136</c:f>
              <c:strCache>
                <c:ptCount val="1"/>
                <c:pt idx="0">
                  <c:v>Other</c:v>
                </c:pt>
              </c:strCache>
            </c:strRef>
          </c:tx>
          <c:spPr>
            <a:solidFill>
              <a:schemeClr val="bg1">
                <a:lumMod val="95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Summary'!$F$136:$M$136</c:f>
              <c:numCache>
                <c:formatCode>_("$"* #,##0_);_("$"* \(#,##0\);_("$"* "-"??_);_(@_)</c:formatCode>
                <c:ptCount val="8"/>
                <c:pt idx="0">
                  <c:v>17276367.689999998</c:v>
                </c:pt>
                <c:pt idx="1">
                  <c:v>21014410.549559694</c:v>
                </c:pt>
                <c:pt idx="2">
                  <c:v>16146434.833292669</c:v>
                </c:pt>
                <c:pt idx="3">
                  <c:v>10049170.332720593</c:v>
                </c:pt>
                <c:pt idx="4">
                  <c:v>9454532.5669537783</c:v>
                </c:pt>
                <c:pt idx="5">
                  <c:v>7409444.2258086251</c:v>
                </c:pt>
                <c:pt idx="6">
                  <c:v>5796873.9691728856</c:v>
                </c:pt>
                <c:pt idx="7">
                  <c:v>3896879.1136833676</c:v>
                </c:pt>
              </c:numCache>
            </c:numRef>
          </c:val>
          <c:extLst>
            <c:ext xmlns:c16="http://schemas.microsoft.com/office/drawing/2014/chart" uri="{C3380CC4-5D6E-409C-BE32-E72D297353CC}">
              <c16:uniqueId val="{00000005-DB01-4230-8150-B123ED16F8EA}"/>
            </c:ext>
          </c:extLst>
        </c:ser>
        <c:ser>
          <c:idx val="7"/>
          <c:order val="6"/>
          <c:tx>
            <c:strRef>
              <c:f>'LPWA Summary'!$D$137</c:f>
              <c:strCache>
                <c:ptCount val="1"/>
                <c:pt idx="0">
                  <c:v>LTE-M</c:v>
                </c:pt>
              </c:strCache>
            </c:strRef>
          </c:tx>
          <c:spPr>
            <a:solidFill>
              <a:schemeClr val="accent2">
                <a:lumMod val="75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Summary'!$F$137:$M$137</c:f>
              <c:numCache>
                <c:formatCode>_("$"* #,##0_);_("$"* \(#,##0\);_("$"* "-"??_);_(@_)</c:formatCode>
                <c:ptCount val="8"/>
                <c:pt idx="0">
                  <c:v>0</c:v>
                </c:pt>
                <c:pt idx="1">
                  <c:v>0</c:v>
                </c:pt>
                <c:pt idx="2">
                  <c:v>7096883.8116701255</c:v>
                </c:pt>
                <c:pt idx="3">
                  <c:v>92369136.46853967</c:v>
                </c:pt>
                <c:pt idx="4">
                  <c:v>137913253.03588903</c:v>
                </c:pt>
                <c:pt idx="5">
                  <c:v>227717382.25246364</c:v>
                </c:pt>
                <c:pt idx="6">
                  <c:v>322537801.98695147</c:v>
                </c:pt>
                <c:pt idx="7">
                  <c:v>452365164.72223753</c:v>
                </c:pt>
              </c:numCache>
            </c:numRef>
          </c:val>
          <c:extLst>
            <c:ext xmlns:c16="http://schemas.microsoft.com/office/drawing/2014/chart" uri="{C3380CC4-5D6E-409C-BE32-E72D297353CC}">
              <c16:uniqueId val="{00000006-DB01-4230-8150-B123ED16F8EA}"/>
            </c:ext>
          </c:extLst>
        </c:ser>
        <c:ser>
          <c:idx val="8"/>
          <c:order val="7"/>
          <c:tx>
            <c:strRef>
              <c:f>'LPWA Summary'!$D$138</c:f>
              <c:strCache>
                <c:ptCount val="1"/>
                <c:pt idx="0">
                  <c:v>NB-IoT</c:v>
                </c:pt>
              </c:strCache>
            </c:strRef>
          </c:tx>
          <c:spPr>
            <a:solidFill>
              <a:schemeClr val="accent2">
                <a:lumMod val="60000"/>
                <a:lumOff val="40000"/>
              </a:schemeClr>
            </a:solidFill>
            <a:ln>
              <a:noFill/>
            </a:ln>
            <a:effectLst/>
          </c:spPr>
          <c:cat>
            <c:numRef>
              <c:f>'LPWA Summary'!$F$110:$M$110</c:f>
              <c:numCache>
                <c:formatCode>General</c:formatCode>
                <c:ptCount val="8"/>
                <c:pt idx="0">
                  <c:v>2015</c:v>
                </c:pt>
                <c:pt idx="1">
                  <c:v>2016</c:v>
                </c:pt>
                <c:pt idx="2">
                  <c:v>2017</c:v>
                </c:pt>
                <c:pt idx="3">
                  <c:v>2018</c:v>
                </c:pt>
                <c:pt idx="4">
                  <c:v>2019</c:v>
                </c:pt>
                <c:pt idx="5">
                  <c:v>2020</c:v>
                </c:pt>
                <c:pt idx="6">
                  <c:v>2021</c:v>
                </c:pt>
                <c:pt idx="7">
                  <c:v>2022</c:v>
                </c:pt>
              </c:numCache>
            </c:numRef>
          </c:cat>
          <c:val>
            <c:numRef>
              <c:f>'LPWA Summary'!$F$138:$M$138</c:f>
              <c:numCache>
                <c:formatCode>_("$"* #,##0_);_("$"* \(#,##0\);_("$"* "-"??_);_(@_)</c:formatCode>
                <c:ptCount val="8"/>
                <c:pt idx="0">
                  <c:v>0</c:v>
                </c:pt>
                <c:pt idx="1">
                  <c:v>0</c:v>
                </c:pt>
                <c:pt idx="2">
                  <c:v>17981090.414999999</c:v>
                </c:pt>
                <c:pt idx="3">
                  <c:v>124184792.63361709</c:v>
                </c:pt>
                <c:pt idx="4">
                  <c:v>201163261.54957181</c:v>
                </c:pt>
                <c:pt idx="5">
                  <c:v>376436746.48736852</c:v>
                </c:pt>
                <c:pt idx="6">
                  <c:v>580484864.71937919</c:v>
                </c:pt>
                <c:pt idx="7">
                  <c:v>891068421.41507375</c:v>
                </c:pt>
              </c:numCache>
            </c:numRef>
          </c:val>
          <c:extLst>
            <c:ext xmlns:c16="http://schemas.microsoft.com/office/drawing/2014/chart" uri="{C3380CC4-5D6E-409C-BE32-E72D297353CC}">
              <c16:uniqueId val="{00000007-DB01-4230-8150-B123ED16F8EA}"/>
            </c:ext>
          </c:extLst>
        </c:ser>
        <c:dLbls>
          <c:showLegendKey val="0"/>
          <c:showVal val="0"/>
          <c:showCatName val="0"/>
          <c:showSerName val="0"/>
          <c:showPercent val="0"/>
          <c:showBubbleSize val="0"/>
        </c:dLbls>
        <c:axId val="669417896"/>
        <c:axId val="669418288"/>
        <c:extLst/>
      </c:areaChart>
      <c:catAx>
        <c:axId val="66941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9418288"/>
        <c:crosses val="autoZero"/>
        <c:auto val="1"/>
        <c:lblAlgn val="ctr"/>
        <c:lblOffset val="100"/>
        <c:noMultiLvlLbl val="0"/>
      </c:catAx>
      <c:valAx>
        <c:axId val="66941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Semiconductor Revenue</a:t>
                </a:r>
              </a:p>
            </c:rich>
          </c:tx>
          <c:layout>
            <c:manualLayout>
              <c:xMode val="edge"/>
              <c:yMode val="edge"/>
              <c:x val="9.2343113371622116E-3"/>
              <c:y val="7.818683222967465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69417896"/>
        <c:crossesAt val="1"/>
        <c:crossBetween val="midCat"/>
      </c:valAx>
      <c:spPr>
        <a:noFill/>
        <a:ln>
          <a:noFill/>
        </a:ln>
        <a:effectLst/>
      </c:spPr>
    </c:plotArea>
    <c:legend>
      <c:legendPos val="b"/>
      <c:layout>
        <c:manualLayout>
          <c:xMode val="edge"/>
          <c:yMode val="edge"/>
          <c:x val="0.18424496446371169"/>
          <c:y val="5.7165854797811284E-2"/>
          <c:w val="0.70626009013024316"/>
          <c:h val="0.311346377526475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6</xdr:col>
      <xdr:colOff>361950</xdr:colOff>
      <xdr:row>9</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0"/>
          <a:ext cx="3695700" cy="1731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243840</xdr:colOff>
      <xdr:row>0</xdr:row>
      <xdr:rowOff>0</xdr:rowOff>
    </xdr:from>
    <xdr:to>
      <xdr:col>23</xdr:col>
      <xdr:colOff>327660</xdr:colOff>
      <xdr:row>15</xdr:row>
      <xdr:rowOff>998220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243840</xdr:colOff>
      <xdr:row>25</xdr:row>
      <xdr:rowOff>68580</xdr:rowOff>
    </xdr:from>
    <xdr:to>
      <xdr:col>24</xdr:col>
      <xdr:colOff>205740</xdr:colOff>
      <xdr:row>40</xdr:row>
      <xdr:rowOff>609600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298174</xdr:colOff>
      <xdr:row>17</xdr:row>
      <xdr:rowOff>165653</xdr:rowOff>
    </xdr:from>
    <xdr:to>
      <xdr:col>23</xdr:col>
      <xdr:colOff>381994</xdr:colOff>
      <xdr:row>23</xdr:row>
      <xdr:rowOff>173273</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41</xdr:row>
      <xdr:rowOff>0</xdr:rowOff>
    </xdr:from>
    <xdr:to>
      <xdr:col>23</xdr:col>
      <xdr:colOff>83820</xdr:colOff>
      <xdr:row>46</xdr:row>
      <xdr:rowOff>784860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57727</xdr:colOff>
      <xdr:row>53</xdr:row>
      <xdr:rowOff>46182</xdr:rowOff>
    </xdr:from>
    <xdr:to>
      <xdr:col>23</xdr:col>
      <xdr:colOff>141547</xdr:colOff>
      <xdr:row>68</xdr:row>
      <xdr:rowOff>145242</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71</xdr:row>
      <xdr:rowOff>0</xdr:rowOff>
    </xdr:from>
    <xdr:to>
      <xdr:col>24</xdr:col>
      <xdr:colOff>571500</xdr:colOff>
      <xdr:row>88</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90</xdr:row>
      <xdr:rowOff>0</xdr:rowOff>
    </xdr:from>
    <xdr:to>
      <xdr:col>23</xdr:col>
      <xdr:colOff>357808</xdr:colOff>
      <xdr:row>105</xdr:row>
      <xdr:rowOff>86139</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107</xdr:row>
      <xdr:rowOff>185530</xdr:rowOff>
    </xdr:from>
    <xdr:to>
      <xdr:col>23</xdr:col>
      <xdr:colOff>357808</xdr:colOff>
      <xdr:row>124</xdr:row>
      <xdr:rowOff>33131</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0</xdr:colOff>
      <xdr:row>127</xdr:row>
      <xdr:rowOff>185530</xdr:rowOff>
    </xdr:from>
    <xdr:to>
      <xdr:col>23</xdr:col>
      <xdr:colOff>357808</xdr:colOff>
      <xdr:row>144</xdr:row>
      <xdr:rowOff>33131</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0</xdr:colOff>
      <xdr:row>47</xdr:row>
      <xdr:rowOff>0</xdr:rowOff>
    </xdr:from>
    <xdr:to>
      <xdr:col>23</xdr:col>
      <xdr:colOff>83820</xdr:colOff>
      <xdr:row>52</xdr:row>
      <xdr:rowOff>784860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0"/>
  <sheetViews>
    <sheetView tabSelected="1" workbookViewId="0">
      <selection activeCell="D22" sqref="D22"/>
    </sheetView>
  </sheetViews>
  <sheetFormatPr defaultColWidth="9.140625" defaultRowHeight="15" x14ac:dyDescent="0.25"/>
  <cols>
    <col min="1" max="1" width="9.140625" style="5"/>
    <col min="2" max="2" width="11.7109375" style="5" bestFit="1" customWidth="1"/>
    <col min="3" max="16384" width="9.140625" style="5"/>
  </cols>
  <sheetData>
    <row r="12" spans="2:7" x14ac:dyDescent="0.25">
      <c r="B12" s="5" t="s">
        <v>48</v>
      </c>
    </row>
    <row r="13" spans="2:7" x14ac:dyDescent="0.25">
      <c r="B13" s="5">
        <v>43280</v>
      </c>
      <c r="C13" s="5" t="s">
        <v>42</v>
      </c>
    </row>
    <row r="14" spans="2:7" x14ac:dyDescent="0.25">
      <c r="B14" s="5">
        <v>43280</v>
      </c>
      <c r="C14" s="9" t="s">
        <v>43</v>
      </c>
      <c r="D14" s="9"/>
      <c r="E14" s="9"/>
      <c r="F14" s="9"/>
      <c r="G14" s="9"/>
    </row>
    <row r="16" spans="2:7" x14ac:dyDescent="0.25">
      <c r="B16" s="5" t="s">
        <v>44</v>
      </c>
    </row>
    <row r="17" spans="2:8" x14ac:dyDescent="0.25">
      <c r="B17" s="5" t="s">
        <v>45</v>
      </c>
    </row>
    <row r="18" spans="2:8" x14ac:dyDescent="0.25">
      <c r="B18" s="21" t="s">
        <v>46</v>
      </c>
    </row>
    <row r="20" spans="2:8" ht="78.75" customHeight="1" x14ac:dyDescent="0.25">
      <c r="B20" s="22" t="s">
        <v>47</v>
      </c>
      <c r="C20" s="22"/>
      <c r="D20" s="22"/>
      <c r="E20" s="22"/>
      <c r="F20" s="22"/>
      <c r="G20" s="22"/>
      <c r="H20" s="22"/>
    </row>
  </sheetData>
  <mergeCells count="1">
    <mergeCell ref="B20:H20"/>
  </mergeCells>
  <hyperlinks>
    <hyperlink ref="B18"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141"/>
  <sheetViews>
    <sheetView zoomScale="66" zoomScaleNormal="66" workbookViewId="0">
      <selection activeCell="B98" sqref="A71:XFD98"/>
    </sheetView>
  </sheetViews>
  <sheetFormatPr defaultColWidth="8.85546875" defaultRowHeight="15" x14ac:dyDescent="0.25"/>
  <cols>
    <col min="1" max="1" width="4.7109375" style="5" customWidth="1"/>
    <col min="2" max="3" width="8.85546875" style="5"/>
    <col min="4" max="4" width="11" style="5" customWidth="1"/>
    <col min="5" max="13" width="13.140625" style="5" customWidth="1"/>
    <col min="14" max="14" width="10.7109375" style="5" bestFit="1" customWidth="1"/>
    <col min="15" max="16384" width="8.85546875" style="5"/>
  </cols>
  <sheetData>
    <row r="3" spans="2:14" x14ac:dyDescent="0.25">
      <c r="B3" s="1" t="s">
        <v>0</v>
      </c>
      <c r="C3" s="2"/>
      <c r="D3" s="3"/>
      <c r="E3" s="4"/>
      <c r="F3" s="4"/>
      <c r="G3" s="4"/>
      <c r="H3" s="4"/>
      <c r="I3" s="4"/>
      <c r="J3" s="2"/>
      <c r="K3" s="2"/>
      <c r="L3" s="2"/>
      <c r="M3" s="2"/>
    </row>
    <row r="4" spans="2:14" x14ac:dyDescent="0.25">
      <c r="B4" s="2"/>
      <c r="C4" s="2"/>
      <c r="D4" s="6"/>
      <c r="E4" s="7">
        <v>2014</v>
      </c>
      <c r="F4" s="7">
        <v>2015</v>
      </c>
      <c r="G4" s="7">
        <v>2016</v>
      </c>
      <c r="H4" s="7">
        <v>2017</v>
      </c>
      <c r="I4" s="7">
        <v>2018</v>
      </c>
      <c r="J4" s="7">
        <v>2019</v>
      </c>
      <c r="K4" s="7">
        <v>2020</v>
      </c>
      <c r="L4" s="7">
        <v>2021</v>
      </c>
      <c r="M4" s="7">
        <v>2022</v>
      </c>
    </row>
    <row r="5" spans="2:14" x14ac:dyDescent="0.25">
      <c r="D5" s="5" t="s">
        <v>1</v>
      </c>
      <c r="E5" s="8">
        <v>3312300</v>
      </c>
      <c r="F5" s="8">
        <v>4278219</v>
      </c>
      <c r="G5" s="8">
        <v>5810332.0999999996</v>
      </c>
      <c r="H5" s="8">
        <v>7721984.0175000001</v>
      </c>
      <c r="I5" s="8">
        <v>10933898.660500001</v>
      </c>
      <c r="J5" s="8">
        <v>16068245.459718753</v>
      </c>
      <c r="K5" s="8">
        <v>22972901.611823127</v>
      </c>
      <c r="L5" s="8">
        <v>34035458.32562539</v>
      </c>
      <c r="M5" s="8">
        <v>51971145.428684011</v>
      </c>
      <c r="N5" s="8"/>
    </row>
    <row r="6" spans="2:14" x14ac:dyDescent="0.25">
      <c r="D6" s="5" t="s">
        <v>34</v>
      </c>
      <c r="E6" s="8">
        <v>1415339.25</v>
      </c>
      <c r="F6" s="8">
        <v>1497270.905</v>
      </c>
      <c r="G6" s="8">
        <v>1777455.3762500004</v>
      </c>
      <c r="H6" s="8">
        <v>1316951.52881</v>
      </c>
      <c r="I6" s="8">
        <v>1480529.3881127024</v>
      </c>
      <c r="J6" s="8">
        <v>1437484.2996870643</v>
      </c>
      <c r="K6" s="8">
        <v>1119957.3701533114</v>
      </c>
      <c r="L6" s="8">
        <v>664077.25912375189</v>
      </c>
      <c r="M6" s="8">
        <v>0</v>
      </c>
      <c r="N6" s="9"/>
    </row>
    <row r="7" spans="2:14" x14ac:dyDescent="0.25">
      <c r="D7" s="5" t="s">
        <v>35</v>
      </c>
      <c r="E7" s="8">
        <v>4812153.45</v>
      </c>
      <c r="F7" s="8">
        <v>5989083.6200000001</v>
      </c>
      <c r="G7" s="8">
        <v>10842477.795125002</v>
      </c>
      <c r="H7" s="8">
        <v>20281053.543674</v>
      </c>
      <c r="I7" s="8">
        <v>43428862.051305942</v>
      </c>
      <c r="J7" s="8">
        <v>65405535.635761425</v>
      </c>
      <c r="K7" s="8">
        <v>105275992.79441127</v>
      </c>
      <c r="L7" s="8">
        <v>159378542.18970045</v>
      </c>
      <c r="M7" s="8">
        <v>229082913.73895216</v>
      </c>
    </row>
    <row r="8" spans="2:14" x14ac:dyDescent="0.25">
      <c r="D8" s="5" t="s">
        <v>36</v>
      </c>
      <c r="E8" s="8">
        <v>94355.95</v>
      </c>
      <c r="F8" s="8">
        <v>115174.685</v>
      </c>
      <c r="G8" s="8">
        <v>177745.53762500003</v>
      </c>
      <c r="H8" s="8">
        <v>263390.30576200003</v>
      </c>
      <c r="I8" s="8">
        <v>493509.79603756749</v>
      </c>
      <c r="J8" s="8">
        <v>431245.28990611929</v>
      </c>
      <c r="K8" s="8">
        <v>671974.42209198687</v>
      </c>
      <c r="L8" s="8">
        <v>332038.62956187595</v>
      </c>
      <c r="M8" s="8">
        <v>0</v>
      </c>
    </row>
    <row r="9" spans="2:14" x14ac:dyDescent="0.25">
      <c r="D9" s="5" t="s">
        <v>37</v>
      </c>
      <c r="E9" s="8">
        <v>126549.99999999999</v>
      </c>
      <c r="F9" s="8">
        <v>278809.25</v>
      </c>
      <c r="G9" s="8">
        <v>319941.96772500005</v>
      </c>
      <c r="H9" s="8">
        <v>711153.82555740001</v>
      </c>
      <c r="I9" s="8">
        <v>1480529.3881127024</v>
      </c>
      <c r="J9" s="8">
        <v>2156226.4495305964</v>
      </c>
      <c r="K9" s="8">
        <v>2911889.1623986098</v>
      </c>
      <c r="L9" s="8">
        <v>3984463.5547425114</v>
      </c>
      <c r="M9" s="8">
        <v>4699136.6920810705</v>
      </c>
    </row>
    <row r="10" spans="2:14" x14ac:dyDescent="0.25">
      <c r="D10" s="5" t="s">
        <v>2</v>
      </c>
      <c r="E10" s="8">
        <v>2987196.3499999996</v>
      </c>
      <c r="F10" s="8">
        <v>3637130.0399999996</v>
      </c>
      <c r="G10" s="8">
        <v>4656933.085775001</v>
      </c>
      <c r="H10" s="8">
        <v>3766481.3723965986</v>
      </c>
      <c r="I10" s="8">
        <v>2467548.9801878361</v>
      </c>
      <c r="J10" s="8">
        <v>2443723.3094680053</v>
      </c>
      <c r="K10" s="8">
        <v>2015923.2662759661</v>
      </c>
      <c r="L10" s="8">
        <v>1660193.1478093849</v>
      </c>
      <c r="M10" s="8">
        <v>1174784.1730202723</v>
      </c>
    </row>
    <row r="11" spans="2:14" x14ac:dyDescent="0.25">
      <c r="D11" s="5" t="s">
        <v>3</v>
      </c>
      <c r="E11" s="8">
        <v>9.1432345458083562E-10</v>
      </c>
      <c r="F11" s="8">
        <v>0</v>
      </c>
      <c r="G11" s="8">
        <v>0</v>
      </c>
      <c r="H11" s="8">
        <v>1314237.7429018752</v>
      </c>
      <c r="I11" s="8">
        <v>19005995.158135738</v>
      </c>
      <c r="J11" s="8">
        <v>31530236.176472116</v>
      </c>
      <c r="K11" s="8">
        <v>57846207.959270343</v>
      </c>
      <c r="L11" s="8">
        <v>86245357.866112486</v>
      </c>
      <c r="M11" s="8">
        <v>127327043.53539264</v>
      </c>
    </row>
    <row r="12" spans="2:14" x14ac:dyDescent="0.25">
      <c r="D12" s="5" t="s">
        <v>4</v>
      </c>
      <c r="E12" s="8">
        <v>0</v>
      </c>
      <c r="F12" s="8">
        <v>0</v>
      </c>
      <c r="G12" s="8">
        <v>0</v>
      </c>
      <c r="H12" s="8">
        <v>3746060.5031249998</v>
      </c>
      <c r="I12" s="8">
        <v>28746479.776300251</v>
      </c>
      <c r="J12" s="8">
        <v>51739522.003490686</v>
      </c>
      <c r="K12" s="8">
        <v>107577945.38390732</v>
      </c>
      <c r="L12" s="8">
        <v>184323040.4153899</v>
      </c>
      <c r="M12" s="8">
        <v>314381707.49965906</v>
      </c>
    </row>
    <row r="13" spans="2:14" x14ac:dyDescent="0.25">
      <c r="D13" s="5" t="s">
        <v>5</v>
      </c>
      <c r="E13" s="8">
        <v>0</v>
      </c>
      <c r="F13" s="8">
        <v>0</v>
      </c>
      <c r="G13" s="8">
        <v>0</v>
      </c>
      <c r="H13" s="8">
        <v>0</v>
      </c>
      <c r="I13" s="8">
        <v>0</v>
      </c>
      <c r="J13" s="8">
        <v>2299.5</v>
      </c>
      <c r="K13" s="8">
        <v>229950</v>
      </c>
      <c r="L13" s="8">
        <v>643859.99999999988</v>
      </c>
      <c r="M13" s="8">
        <v>1255527</v>
      </c>
    </row>
    <row r="14" spans="2:14" x14ac:dyDescent="0.25">
      <c r="D14" s="10" t="s">
        <v>6</v>
      </c>
      <c r="E14" s="11">
        <v>12747894.999999998</v>
      </c>
      <c r="F14" s="11">
        <v>15795687.5</v>
      </c>
      <c r="G14" s="11">
        <v>23584885.862500004</v>
      </c>
      <c r="H14" s="11">
        <v>39121312.839726873</v>
      </c>
      <c r="I14" s="11">
        <v>108037353.19869274</v>
      </c>
      <c r="J14" s="11">
        <v>171214518.12403476</v>
      </c>
      <c r="K14" s="11">
        <v>300622741.97033191</v>
      </c>
      <c r="L14" s="11">
        <v>471267031.38806576</v>
      </c>
      <c r="M14" s="11">
        <v>729892258.0677892</v>
      </c>
    </row>
    <row r="15" spans="2:14" x14ac:dyDescent="0.25">
      <c r="H15" s="9"/>
      <c r="I15" s="9"/>
    </row>
    <row r="16" spans="2:14" ht="93.6" customHeight="1" x14ac:dyDescent="0.25"/>
    <row r="17" spans="2:14" ht="24" customHeight="1" x14ac:dyDescent="0.25">
      <c r="B17" s="1" t="s">
        <v>7</v>
      </c>
      <c r="C17" s="2"/>
      <c r="D17" s="3"/>
      <c r="E17" s="4"/>
      <c r="F17" s="4"/>
      <c r="G17" s="4"/>
      <c r="H17" s="4"/>
      <c r="I17" s="4"/>
      <c r="J17" s="2"/>
      <c r="K17" s="2"/>
      <c r="L17" s="2"/>
      <c r="M17" s="2"/>
    </row>
    <row r="18" spans="2:14" ht="34.15" customHeight="1" x14ac:dyDescent="0.25">
      <c r="B18" s="2"/>
      <c r="C18" s="2"/>
      <c r="D18" s="6"/>
      <c r="E18" s="7">
        <v>2014</v>
      </c>
      <c r="F18" s="7">
        <v>2015</v>
      </c>
      <c r="G18" s="7">
        <v>2016</v>
      </c>
      <c r="H18" s="7">
        <v>2017</v>
      </c>
      <c r="I18" s="7">
        <v>2018</v>
      </c>
      <c r="J18" s="7">
        <v>2019</v>
      </c>
      <c r="K18" s="7">
        <v>2020</v>
      </c>
      <c r="L18" s="7">
        <v>2021</v>
      </c>
      <c r="M18" s="7">
        <v>2022</v>
      </c>
    </row>
    <row r="19" spans="2:14" ht="34.15" customHeight="1" x14ac:dyDescent="0.25">
      <c r="D19" s="5" t="s">
        <v>8</v>
      </c>
      <c r="E19" s="12">
        <v>12747894.999999998</v>
      </c>
      <c r="F19" s="12">
        <v>15795687.5</v>
      </c>
      <c r="G19" s="12">
        <v>23584885.862500004</v>
      </c>
      <c r="H19" s="12">
        <v>34061014.593699999</v>
      </c>
      <c r="I19" s="12">
        <v>60284878.264256753</v>
      </c>
      <c r="J19" s="12">
        <v>87942460.444071963</v>
      </c>
      <c r="K19" s="12">
        <v>134968638.62715426</v>
      </c>
      <c r="L19" s="12">
        <v>200054773.10656336</v>
      </c>
      <c r="M19" s="12">
        <v>286927980.03273749</v>
      </c>
      <c r="N19" s="13">
        <v>0.55676419462430782</v>
      </c>
    </row>
    <row r="20" spans="2:14" ht="34.15" customHeight="1" x14ac:dyDescent="0.25">
      <c r="D20" s="5" t="s">
        <v>9</v>
      </c>
      <c r="E20" s="12">
        <v>9.1432345458083562E-10</v>
      </c>
      <c r="F20" s="12">
        <v>0</v>
      </c>
      <c r="G20" s="12">
        <v>0</v>
      </c>
      <c r="H20" s="12">
        <v>5060298.2460268755</v>
      </c>
      <c r="I20" s="12">
        <v>47752474.934435993</v>
      </c>
      <c r="J20" s="12">
        <v>83272057.679962799</v>
      </c>
      <c r="K20" s="12">
        <v>165654103.34317768</v>
      </c>
      <c r="L20" s="12">
        <v>271212258.28150237</v>
      </c>
      <c r="M20" s="12">
        <v>442964278.0350517</v>
      </c>
      <c r="N20" s="13">
        <v>1.7057227931173045</v>
      </c>
    </row>
    <row r="21" spans="2:14" ht="34.15" customHeight="1" x14ac:dyDescent="0.25"/>
    <row r="22" spans="2:14" ht="34.15" customHeight="1" x14ac:dyDescent="0.25"/>
    <row r="23" spans="2:14" ht="114" customHeight="1" x14ac:dyDescent="0.25"/>
    <row r="24" spans="2:14" ht="15.6" customHeight="1" x14ac:dyDescent="0.25"/>
    <row r="25" spans="2:14" x14ac:dyDescent="0.25">
      <c r="B25" s="1" t="s">
        <v>10</v>
      </c>
      <c r="C25" s="2"/>
      <c r="D25" s="3"/>
      <c r="E25" s="4"/>
      <c r="F25" s="4"/>
      <c r="G25" s="4"/>
      <c r="H25" s="4"/>
      <c r="I25" s="4"/>
      <c r="J25" s="2"/>
      <c r="K25" s="2"/>
      <c r="L25" s="2"/>
      <c r="M25" s="2"/>
    </row>
    <row r="26" spans="2:14" x14ac:dyDescent="0.25">
      <c r="B26" s="2"/>
      <c r="C26" s="2"/>
      <c r="D26" s="6"/>
      <c r="E26" s="7">
        <v>2014</v>
      </c>
      <c r="F26" s="7">
        <v>2015</v>
      </c>
      <c r="G26" s="7">
        <v>2016</v>
      </c>
      <c r="H26" s="7">
        <v>2017</v>
      </c>
      <c r="I26" s="7">
        <v>2018</v>
      </c>
      <c r="J26" s="7">
        <v>2019</v>
      </c>
      <c r="K26" s="7">
        <v>2020</v>
      </c>
      <c r="L26" s="7">
        <v>2021</v>
      </c>
      <c r="M26" s="7">
        <v>2022</v>
      </c>
    </row>
    <row r="27" spans="2:14" x14ac:dyDescent="0.25">
      <c r="D27" s="14" t="s">
        <v>11</v>
      </c>
      <c r="E27" s="12">
        <v>7500.0000000000919</v>
      </c>
      <c r="F27" s="12">
        <v>37500</v>
      </c>
      <c r="G27" s="12">
        <v>93750</v>
      </c>
      <c r="H27" s="12">
        <v>345876.89929018752</v>
      </c>
      <c r="I27" s="12">
        <v>2522162.0158135742</v>
      </c>
      <c r="J27" s="12">
        <v>5346773.617647212</v>
      </c>
      <c r="K27" s="12">
        <v>12900597.358427035</v>
      </c>
      <c r="L27" s="12">
        <v>30836254.536611252</v>
      </c>
      <c r="M27" s="12">
        <v>61191270.759789266</v>
      </c>
    </row>
    <row r="28" spans="2:14" x14ac:dyDescent="0.25">
      <c r="D28" s="14" t="s">
        <v>12</v>
      </c>
      <c r="E28" s="12">
        <v>6144459.9999999991</v>
      </c>
      <c r="F28" s="12">
        <v>5139643.7999999989</v>
      </c>
      <c r="G28" s="12">
        <v>7507466.4199999999</v>
      </c>
      <c r="H28" s="12">
        <v>12030866.165234864</v>
      </c>
      <c r="I28" s="12">
        <v>34541837.504842438</v>
      </c>
      <c r="J28" s="12">
        <v>42343056.533120923</v>
      </c>
      <c r="K28" s="12">
        <v>68621466.033628985</v>
      </c>
      <c r="L28" s="12">
        <v>103061369.23253681</v>
      </c>
      <c r="M28" s="12">
        <v>153394285.19539243</v>
      </c>
    </row>
    <row r="29" spans="2:14" x14ac:dyDescent="0.25">
      <c r="D29" s="14" t="s">
        <v>13</v>
      </c>
      <c r="E29" s="12">
        <v>0</v>
      </c>
      <c r="F29" s="12">
        <v>0</v>
      </c>
      <c r="G29" s="12">
        <v>0</v>
      </c>
      <c r="H29" s="12">
        <v>0</v>
      </c>
      <c r="I29" s="12">
        <v>0</v>
      </c>
      <c r="J29" s="12">
        <v>0</v>
      </c>
      <c r="K29" s="12">
        <v>0</v>
      </c>
      <c r="L29" s="12">
        <v>0</v>
      </c>
      <c r="M29" s="12">
        <v>0</v>
      </c>
    </row>
    <row r="30" spans="2:14" x14ac:dyDescent="0.25">
      <c r="D30" s="14" t="s">
        <v>14</v>
      </c>
      <c r="E30" s="12">
        <v>1.8286469091616713E-10</v>
      </c>
      <c r="F30" s="12">
        <v>0</v>
      </c>
      <c r="G30" s="12">
        <v>0</v>
      </c>
      <c r="H30" s="12">
        <v>0</v>
      </c>
      <c r="I30" s="12">
        <v>0</v>
      </c>
      <c r="J30" s="12">
        <v>0</v>
      </c>
      <c r="K30" s="12">
        <v>0</v>
      </c>
      <c r="L30" s="12">
        <v>0</v>
      </c>
      <c r="M30" s="12">
        <v>0</v>
      </c>
    </row>
    <row r="31" spans="2:14" x14ac:dyDescent="0.25">
      <c r="D31" s="14" t="s">
        <v>15</v>
      </c>
      <c r="E31" s="12">
        <v>45000.000000000138</v>
      </c>
      <c r="F31" s="12">
        <v>103499.99999999999</v>
      </c>
      <c r="G31" s="12">
        <v>208293.74999999994</v>
      </c>
      <c r="H31" s="12">
        <v>539332.53643528116</v>
      </c>
      <c r="I31" s="12">
        <v>3603732.3987203604</v>
      </c>
      <c r="J31" s="12">
        <v>5971710.0827208161</v>
      </c>
      <c r="K31" s="12">
        <v>11409715.43764055</v>
      </c>
      <c r="L31" s="12">
        <v>19768764.28929187</v>
      </c>
      <c r="M31" s="12">
        <v>27866739.31234014</v>
      </c>
    </row>
    <row r="32" spans="2:14" x14ac:dyDescent="0.25">
      <c r="D32" s="14" t="s">
        <v>16</v>
      </c>
      <c r="E32" s="12">
        <v>0</v>
      </c>
      <c r="F32" s="12">
        <v>0</v>
      </c>
      <c r="G32" s="12">
        <v>0</v>
      </c>
      <c r="H32" s="12">
        <v>132444.5</v>
      </c>
      <c r="I32" s="12">
        <v>2287841.2999999998</v>
      </c>
      <c r="J32" s="12">
        <v>6939760.5250000004</v>
      </c>
      <c r="K32" s="12">
        <v>17841122.324249998</v>
      </c>
      <c r="L32" s="12">
        <v>38752039.768299989</v>
      </c>
      <c r="M32" s="12">
        <v>88185271.646704987</v>
      </c>
    </row>
    <row r="33" spans="2:13" x14ac:dyDescent="0.25">
      <c r="D33" s="14" t="s">
        <v>17</v>
      </c>
      <c r="E33" s="12">
        <v>0</v>
      </c>
      <c r="F33" s="12">
        <v>0</v>
      </c>
      <c r="G33" s="12">
        <v>0</v>
      </c>
      <c r="H33" s="12">
        <v>48.828125</v>
      </c>
      <c r="I33" s="12">
        <v>183.10546875</v>
      </c>
      <c r="J33" s="12">
        <v>762.939453125</v>
      </c>
      <c r="K33" s="12">
        <v>2288.818359375</v>
      </c>
      <c r="L33" s="12">
        <v>3814.697265625</v>
      </c>
      <c r="M33" s="12">
        <v>5960.4644775390625</v>
      </c>
    </row>
    <row r="34" spans="2:13" x14ac:dyDescent="0.25">
      <c r="D34" s="14" t="s">
        <v>18</v>
      </c>
      <c r="E34" s="12">
        <v>8550.0000000000909</v>
      </c>
      <c r="F34" s="12">
        <v>463500</v>
      </c>
      <c r="G34" s="12">
        <v>868671.875</v>
      </c>
      <c r="H34" s="12">
        <v>1686001.3779901876</v>
      </c>
      <c r="I34" s="12">
        <v>4499851.3579955744</v>
      </c>
      <c r="J34" s="12">
        <v>7710632.5902411127</v>
      </c>
      <c r="K34" s="12">
        <v>13753056.157141771</v>
      </c>
      <c r="L34" s="12">
        <v>21798511.265110079</v>
      </c>
      <c r="M34" s="12">
        <v>31983270.706779622</v>
      </c>
    </row>
    <row r="35" spans="2:13" x14ac:dyDescent="0.25">
      <c r="D35" s="14" t="s">
        <v>19</v>
      </c>
      <c r="E35" s="12">
        <v>340045</v>
      </c>
      <c r="F35" s="12">
        <v>1285350</v>
      </c>
      <c r="G35" s="12">
        <v>2679995.4874999998</v>
      </c>
      <c r="H35" s="12">
        <v>3135041.378537056</v>
      </c>
      <c r="I35" s="12">
        <v>12411613.24515032</v>
      </c>
      <c r="J35" s="12">
        <v>20432951.379044164</v>
      </c>
      <c r="K35" s="12">
        <v>34703662.64549686</v>
      </c>
      <c r="L35" s="12">
        <v>52763717.892952129</v>
      </c>
      <c r="M35" s="12">
        <v>79848340.43267864</v>
      </c>
    </row>
    <row r="36" spans="2:13" x14ac:dyDescent="0.25">
      <c r="D36" s="14" t="s">
        <v>20</v>
      </c>
      <c r="E36" s="12">
        <v>1578020</v>
      </c>
      <c r="F36" s="12">
        <v>2268906.1</v>
      </c>
      <c r="G36" s="12">
        <v>3511700.4899999998</v>
      </c>
      <c r="H36" s="12">
        <v>5481294.1405370561</v>
      </c>
      <c r="I36" s="12">
        <v>10861499.060944073</v>
      </c>
      <c r="J36" s="12">
        <v>19721508.382478539</v>
      </c>
      <c r="K36" s="12">
        <v>33602984.788140491</v>
      </c>
      <c r="L36" s="12">
        <v>52784530.133598566</v>
      </c>
      <c r="M36" s="12">
        <v>83625674.790184215</v>
      </c>
    </row>
    <row r="37" spans="2:13" x14ac:dyDescent="0.25">
      <c r="D37" s="14" t="s">
        <v>21</v>
      </c>
      <c r="E37" s="12">
        <v>4609720</v>
      </c>
      <c r="F37" s="12">
        <v>6460787.5999999996</v>
      </c>
      <c r="G37" s="12">
        <v>8587257.8399999999</v>
      </c>
      <c r="H37" s="12">
        <v>14926154.881290188</v>
      </c>
      <c r="I37" s="12">
        <v>24137193.355013575</v>
      </c>
      <c r="J37" s="12">
        <v>31680304.489034712</v>
      </c>
      <c r="K37" s="12">
        <v>40976612.168468788</v>
      </c>
      <c r="L37" s="12">
        <v>52331668.836416103</v>
      </c>
      <c r="M37" s="12">
        <v>67806491.253380567</v>
      </c>
    </row>
    <row r="38" spans="2:13" x14ac:dyDescent="0.25">
      <c r="D38" s="6" t="s">
        <v>22</v>
      </c>
      <c r="E38" s="12">
        <v>14600.000000000027</v>
      </c>
      <c r="F38" s="12">
        <v>36500</v>
      </c>
      <c r="G38" s="12">
        <v>127750</v>
      </c>
      <c r="H38" s="12">
        <v>844252.1322870563</v>
      </c>
      <c r="I38" s="12">
        <v>13171439.854744069</v>
      </c>
      <c r="J38" s="12">
        <v>31067057.585294161</v>
      </c>
      <c r="K38" s="12">
        <v>66811236.238778099</v>
      </c>
      <c r="L38" s="12">
        <v>99166360.735983342</v>
      </c>
      <c r="M38" s="12">
        <v>135984953.50606179</v>
      </c>
    </row>
    <row r="39" spans="2:13" s="10" customFormat="1" x14ac:dyDescent="0.25">
      <c r="E39" s="11">
        <v>12747895</v>
      </c>
      <c r="F39" s="11">
        <v>15795687.499999998</v>
      </c>
      <c r="G39" s="11">
        <v>23584885.862499997</v>
      </c>
      <c r="H39" s="11">
        <v>39121312.83972688</v>
      </c>
      <c r="I39" s="11">
        <v>108037353.19869274</v>
      </c>
      <c r="J39" s="11">
        <v>171214518.12403473</v>
      </c>
      <c r="K39" s="11">
        <v>300622741.97033197</v>
      </c>
      <c r="L39" s="11">
        <v>471267031.38806581</v>
      </c>
      <c r="M39" s="11">
        <v>729892258.0677892</v>
      </c>
    </row>
    <row r="40" spans="2:13" x14ac:dyDescent="0.25">
      <c r="H40" s="12"/>
      <c r="I40" s="12"/>
      <c r="J40" s="12"/>
      <c r="K40" s="12"/>
      <c r="L40" s="12"/>
      <c r="M40" s="12"/>
    </row>
    <row r="41" spans="2:13" ht="72" customHeight="1" x14ac:dyDescent="0.25"/>
    <row r="42" spans="2:13" x14ac:dyDescent="0.25">
      <c r="B42" s="1" t="s">
        <v>23</v>
      </c>
      <c r="C42" s="2"/>
      <c r="D42" s="3"/>
      <c r="E42" s="4"/>
      <c r="F42" s="4"/>
      <c r="G42" s="4"/>
      <c r="H42" s="4"/>
      <c r="I42" s="4"/>
      <c r="J42" s="2"/>
      <c r="K42" s="2"/>
      <c r="L42" s="2"/>
      <c r="M42" s="2"/>
    </row>
    <row r="43" spans="2:13" x14ac:dyDescent="0.25">
      <c r="B43" s="2"/>
      <c r="C43" s="2"/>
      <c r="D43" s="6"/>
      <c r="E43" s="7">
        <v>2014</v>
      </c>
      <c r="F43" s="7">
        <v>2015</v>
      </c>
      <c r="G43" s="7">
        <v>2016</v>
      </c>
      <c r="H43" s="7">
        <v>2017</v>
      </c>
      <c r="I43" s="7">
        <v>2018</v>
      </c>
      <c r="J43" s="7">
        <v>2019</v>
      </c>
      <c r="K43" s="7">
        <v>2020</v>
      </c>
      <c r="L43" s="7">
        <v>2021</v>
      </c>
      <c r="M43" s="7">
        <v>2022</v>
      </c>
    </row>
    <row r="44" spans="2:13" x14ac:dyDescent="0.25">
      <c r="D44" s="5" t="s">
        <v>24</v>
      </c>
      <c r="E44" s="12">
        <v>7935741.5499999998</v>
      </c>
      <c r="F44" s="12">
        <v>9806603.879999999</v>
      </c>
      <c r="G44" s="12">
        <v>12742408.067375001</v>
      </c>
      <c r="H44" s="12">
        <v>13779961.050026</v>
      </c>
      <c r="I44" s="12">
        <v>16856016.212950811</v>
      </c>
      <c r="J44" s="12">
        <v>22536924.808310539</v>
      </c>
      <c r="K44" s="12">
        <v>29692645.832743</v>
      </c>
      <c r="L44" s="12">
        <v>40676230.91686292</v>
      </c>
      <c r="M44" s="12">
        <v>57845066.293785356</v>
      </c>
    </row>
    <row r="45" spans="2:13" x14ac:dyDescent="0.25">
      <c r="D45" s="5" t="s">
        <v>25</v>
      </c>
      <c r="E45" s="12">
        <v>4812153.4500000011</v>
      </c>
      <c r="F45" s="12">
        <v>5989083.6200000001</v>
      </c>
      <c r="G45" s="12">
        <v>10842477.795125002</v>
      </c>
      <c r="H45" s="12">
        <v>25341351.789700877</v>
      </c>
      <c r="I45" s="12">
        <v>91181336.985741928</v>
      </c>
      <c r="J45" s="12">
        <v>148675293.81572422</v>
      </c>
      <c r="K45" s="12">
        <v>270700146.13758892</v>
      </c>
      <c r="L45" s="12">
        <v>429946940.47120285</v>
      </c>
      <c r="M45" s="12">
        <v>670791664.77400386</v>
      </c>
    </row>
    <row r="46" spans="2:13" ht="91.15" customHeight="1" x14ac:dyDescent="0.25"/>
    <row r="47" spans="2:13" ht="73.150000000000006" customHeight="1" x14ac:dyDescent="0.25">
      <c r="B47" s="1"/>
      <c r="C47" s="2"/>
      <c r="D47" s="3"/>
      <c r="E47" s="4"/>
      <c r="F47" s="4"/>
      <c r="G47" s="4"/>
      <c r="H47" s="4"/>
      <c r="I47" s="4"/>
      <c r="J47" s="2"/>
      <c r="K47" s="2"/>
      <c r="L47" s="2"/>
      <c r="M47" s="2"/>
    </row>
    <row r="48" spans="2:13" x14ac:dyDescent="0.25">
      <c r="B48" s="1" t="s">
        <v>26</v>
      </c>
      <c r="C48" s="2"/>
      <c r="D48" s="3"/>
      <c r="E48" s="4"/>
      <c r="F48" s="4"/>
      <c r="G48" s="4"/>
      <c r="H48" s="4"/>
      <c r="I48" s="4"/>
      <c r="J48" s="2"/>
      <c r="K48" s="2"/>
      <c r="L48" s="2"/>
      <c r="M48" s="2"/>
    </row>
    <row r="49" spans="2:13" x14ac:dyDescent="0.25">
      <c r="B49" s="2"/>
      <c r="C49" s="2"/>
      <c r="D49" s="6"/>
      <c r="E49" s="7">
        <v>2014</v>
      </c>
      <c r="F49" s="7">
        <v>2015</v>
      </c>
      <c r="G49" s="7">
        <v>2016</v>
      </c>
      <c r="H49" s="7">
        <v>2017</v>
      </c>
      <c r="I49" s="7">
        <v>2018</v>
      </c>
      <c r="J49" s="7">
        <v>2019</v>
      </c>
      <c r="K49" s="7">
        <v>2020</v>
      </c>
      <c r="L49" s="7">
        <v>2021</v>
      </c>
      <c r="M49" s="7">
        <v>2022</v>
      </c>
    </row>
    <row r="50" spans="2:13" x14ac:dyDescent="0.25">
      <c r="D50" s="5" t="s">
        <v>27</v>
      </c>
      <c r="E50" s="12">
        <v>6056984.1299999999</v>
      </c>
      <c r="F50" s="12">
        <v>7465775.5700000003</v>
      </c>
      <c r="G50" s="12">
        <v>11780974.233785002</v>
      </c>
      <c r="H50" s="12">
        <v>17586570.715728737</v>
      </c>
      <c r="I50" s="12">
        <v>32620997.518083211</v>
      </c>
      <c r="J50" s="12">
        <v>47983225.923554197</v>
      </c>
      <c r="K50" s="12">
        <v>75507525.895736262</v>
      </c>
      <c r="L50" s="12">
        <v>113059153.36581877</v>
      </c>
      <c r="M50" s="12">
        <v>161415345.37298474</v>
      </c>
    </row>
    <row r="51" spans="2:13" x14ac:dyDescent="0.25">
      <c r="D51" s="5" t="s">
        <v>28</v>
      </c>
      <c r="E51" s="12">
        <v>6690910.8699999982</v>
      </c>
      <c r="F51" s="12">
        <v>8329911.9299999997</v>
      </c>
      <c r="G51" s="12">
        <v>11803911.628715003</v>
      </c>
      <c r="H51" s="12">
        <v>21534742.123998135</v>
      </c>
      <c r="I51" s="12">
        <v>75416355.680609524</v>
      </c>
      <c r="J51" s="12">
        <v>123231292.20048057</v>
      </c>
      <c r="K51" s="12">
        <v>225115216.07459563</v>
      </c>
      <c r="L51" s="12">
        <v>358207878.02224696</v>
      </c>
      <c r="M51" s="12">
        <v>568476912.69480443</v>
      </c>
    </row>
    <row r="52" spans="2:13" ht="91.15" customHeight="1" x14ac:dyDescent="0.25"/>
    <row r="53" spans="2:13" ht="73.150000000000006" customHeight="1" x14ac:dyDescent="0.25">
      <c r="B53" s="1" t="s">
        <v>29</v>
      </c>
      <c r="C53" s="2"/>
      <c r="D53" s="3"/>
      <c r="E53" s="4"/>
      <c r="F53" s="4"/>
      <c r="G53" s="4"/>
      <c r="H53" s="4"/>
      <c r="I53" s="4"/>
      <c r="J53" s="2"/>
      <c r="K53" s="2"/>
      <c r="L53" s="2"/>
      <c r="M53" s="2"/>
    </row>
    <row r="54" spans="2:13" ht="13.15" customHeight="1" x14ac:dyDescent="0.25">
      <c r="B54" s="2"/>
      <c r="C54" s="2"/>
      <c r="D54" s="6"/>
      <c r="E54" s="7">
        <v>2014</v>
      </c>
      <c r="F54" s="7">
        <v>2015</v>
      </c>
      <c r="G54" s="7">
        <v>2016</v>
      </c>
      <c r="H54" s="7">
        <v>2017</v>
      </c>
      <c r="I54" s="7">
        <v>2018</v>
      </c>
      <c r="J54" s="7">
        <v>2019</v>
      </c>
      <c r="K54" s="7">
        <v>2020</v>
      </c>
      <c r="L54" s="7">
        <v>2021</v>
      </c>
      <c r="M54" s="7">
        <v>2022</v>
      </c>
    </row>
    <row r="55" spans="2:13" ht="13.15" customHeight="1" x14ac:dyDescent="0.25">
      <c r="D55" s="14" t="s">
        <v>11</v>
      </c>
      <c r="E55" s="12">
        <v>22500.000000000276</v>
      </c>
      <c r="F55" s="12">
        <v>30000.000000000367</v>
      </c>
      <c r="G55" s="12">
        <v>67500.000000000364</v>
      </c>
      <c r="H55" s="12">
        <v>161250.00000000035</v>
      </c>
      <c r="I55" s="12">
        <v>507126.89929018787</v>
      </c>
      <c r="J55" s="12">
        <v>3029288.9151037619</v>
      </c>
      <c r="K55" s="12">
        <v>8376062.5327509735</v>
      </c>
      <c r="L55" s="12">
        <v>21276659.891178008</v>
      </c>
      <c r="M55" s="12">
        <v>52112914.427789256</v>
      </c>
    </row>
    <row r="56" spans="2:13" ht="13.15" customHeight="1" x14ac:dyDescent="0.25">
      <c r="D56" s="14" t="s">
        <v>12</v>
      </c>
      <c r="E56" s="12">
        <v>18433379.999999996</v>
      </c>
      <c r="F56" s="12">
        <v>24577839.999999996</v>
      </c>
      <c r="G56" s="12">
        <v>29717483.799999997</v>
      </c>
      <c r="H56" s="12">
        <v>37224950.219999999</v>
      </c>
      <c r="I56" s="12">
        <v>49255816.385234863</v>
      </c>
      <c r="J56" s="12">
        <v>83797653.890077293</v>
      </c>
      <c r="K56" s="12">
        <v>126140710.42319822</v>
      </c>
      <c r="L56" s="12">
        <v>194762176.45682722</v>
      </c>
      <c r="M56" s="12">
        <v>297823545.68936402</v>
      </c>
    </row>
    <row r="57" spans="2:13" ht="13.15" customHeight="1" x14ac:dyDescent="0.25">
      <c r="D57" s="14" t="s">
        <v>13</v>
      </c>
      <c r="E57" s="12">
        <v>0</v>
      </c>
      <c r="F57" s="12">
        <v>0</v>
      </c>
      <c r="G57" s="12">
        <v>0</v>
      </c>
      <c r="H57" s="12">
        <v>0</v>
      </c>
      <c r="I57" s="12">
        <v>0</v>
      </c>
      <c r="J57" s="12">
        <v>0</v>
      </c>
      <c r="K57" s="12">
        <v>0</v>
      </c>
      <c r="L57" s="12">
        <v>0</v>
      </c>
      <c r="M57" s="12">
        <v>0</v>
      </c>
    </row>
    <row r="58" spans="2:13" ht="13.15" customHeight="1" x14ac:dyDescent="0.25">
      <c r="D58" s="14" t="s">
        <v>14</v>
      </c>
      <c r="E58" s="12">
        <v>5.4859407274850135E-10</v>
      </c>
      <c r="F58" s="12">
        <v>7.3145876366466854E-10</v>
      </c>
      <c r="G58" s="12">
        <v>7.3145876366466854E-10</v>
      </c>
      <c r="H58" s="12">
        <v>7.3145876366466854E-10</v>
      </c>
      <c r="I58" s="12">
        <v>7.3145876366466854E-10</v>
      </c>
      <c r="J58" s="12">
        <v>7.3145876366466854E-10</v>
      </c>
      <c r="K58" s="12">
        <v>7.3145876366466854E-10</v>
      </c>
      <c r="L58" s="12">
        <v>7.3145876366466854E-10</v>
      </c>
      <c r="M58" s="12">
        <v>7.3145876366466854E-10</v>
      </c>
    </row>
    <row r="59" spans="2:13" ht="13.15" customHeight="1" x14ac:dyDescent="0.25">
      <c r="D59" s="14" t="s">
        <v>15</v>
      </c>
      <c r="E59" s="12">
        <v>135000.00000000041</v>
      </c>
      <c r="F59" s="12">
        <v>180000.00000000055</v>
      </c>
      <c r="G59" s="12">
        <v>283500.00000000052</v>
      </c>
      <c r="H59" s="12">
        <v>491793.75000000047</v>
      </c>
      <c r="I59" s="12">
        <v>1031126.2864352816</v>
      </c>
      <c r="J59" s="12">
        <v>4634858.6851556422</v>
      </c>
      <c r="K59" s="12">
        <v>10606568.767876457</v>
      </c>
      <c r="L59" s="12">
        <v>22016284.205517009</v>
      </c>
      <c r="M59" s="12">
        <v>41785048.494808882</v>
      </c>
    </row>
    <row r="60" spans="2:13" ht="13.15" customHeight="1" x14ac:dyDescent="0.25">
      <c r="D60" s="14" t="s">
        <v>16</v>
      </c>
      <c r="E60" s="12">
        <v>0</v>
      </c>
      <c r="F60" s="12">
        <v>0</v>
      </c>
      <c r="G60" s="12">
        <v>0</v>
      </c>
      <c r="H60" s="12">
        <v>0</v>
      </c>
      <c r="I60" s="12">
        <v>132444.5</v>
      </c>
      <c r="J60" s="12">
        <v>2420285.7999999998</v>
      </c>
      <c r="K60" s="12">
        <v>9360046.3249999993</v>
      </c>
      <c r="L60" s="12">
        <v>27201168.649249997</v>
      </c>
      <c r="M60" s="12">
        <v>65953208.417549983</v>
      </c>
    </row>
    <row r="61" spans="2:13" ht="13.15" customHeight="1" x14ac:dyDescent="0.25">
      <c r="D61" s="14" t="s">
        <v>17</v>
      </c>
      <c r="E61" s="12">
        <v>0</v>
      </c>
      <c r="F61" s="12">
        <v>0</v>
      </c>
      <c r="G61" s="12">
        <v>0</v>
      </c>
      <c r="H61" s="12">
        <v>0</v>
      </c>
      <c r="I61" s="12">
        <v>48.828125</v>
      </c>
      <c r="J61" s="12">
        <v>231.93359375</v>
      </c>
      <c r="K61" s="12">
        <v>994.873046875</v>
      </c>
      <c r="L61" s="12">
        <v>3283.69140625</v>
      </c>
      <c r="M61" s="12">
        <v>7098.388671875</v>
      </c>
    </row>
    <row r="62" spans="2:13" ht="13.15" customHeight="1" x14ac:dyDescent="0.25">
      <c r="D62" s="14" t="s">
        <v>18</v>
      </c>
      <c r="E62" s="12">
        <v>25650.000000000273</v>
      </c>
      <c r="F62" s="12">
        <v>34200.000000000364</v>
      </c>
      <c r="G62" s="12">
        <v>497700.00000000035</v>
      </c>
      <c r="H62" s="12">
        <v>1366371.8750000005</v>
      </c>
      <c r="I62" s="12">
        <v>3052373.2529901881</v>
      </c>
      <c r="J62" s="12">
        <v>7552224.6109857624</v>
      </c>
      <c r="K62" s="12">
        <v>15262857.201226875</v>
      </c>
      <c r="L62" s="12">
        <v>29015913.358368646</v>
      </c>
      <c r="M62" s="12">
        <v>50814424.623478726</v>
      </c>
    </row>
    <row r="63" spans="2:13" ht="13.15" customHeight="1" x14ac:dyDescent="0.25">
      <c r="D63" s="14" t="s">
        <v>19</v>
      </c>
      <c r="E63" s="12">
        <v>1020135</v>
      </c>
      <c r="F63" s="12">
        <v>1360180</v>
      </c>
      <c r="G63" s="12">
        <v>2645530</v>
      </c>
      <c r="H63" s="12">
        <v>5325525.4874999998</v>
      </c>
      <c r="I63" s="12">
        <v>8460566.8660370559</v>
      </c>
      <c r="J63" s="12">
        <v>20872180.111187376</v>
      </c>
      <c r="K63" s="12">
        <v>41305131.490231544</v>
      </c>
      <c r="L63" s="12">
        <v>76008794.135728404</v>
      </c>
      <c r="M63" s="12">
        <v>128772512.02868053</v>
      </c>
    </row>
    <row r="64" spans="2:13" ht="13.15" customHeight="1" x14ac:dyDescent="0.25">
      <c r="D64" s="14" t="s">
        <v>20</v>
      </c>
      <c r="E64" s="12">
        <v>4734060</v>
      </c>
      <c r="F64" s="12">
        <v>6312080</v>
      </c>
      <c r="G64" s="12">
        <v>8580986.0999999996</v>
      </c>
      <c r="H64" s="12">
        <v>12092686.59</v>
      </c>
      <c r="I64" s="12">
        <v>17573980.730537057</v>
      </c>
      <c r="J64" s="12">
        <v>28435479.79148113</v>
      </c>
      <c r="K64" s="12">
        <v>48156988.173959672</v>
      </c>
      <c r="L64" s="12">
        <v>81759972.962100163</v>
      </c>
      <c r="M64" s="12">
        <v>134544503.09569871</v>
      </c>
    </row>
    <row r="65" spans="2:13" ht="13.15" customHeight="1" x14ac:dyDescent="0.25">
      <c r="D65" s="14" t="s">
        <v>21</v>
      </c>
      <c r="E65" s="12">
        <v>13829160</v>
      </c>
      <c r="F65" s="12">
        <v>18438880</v>
      </c>
      <c r="G65" s="12">
        <v>24899667.600000001</v>
      </c>
      <c r="H65" s="12">
        <v>33486925.440000001</v>
      </c>
      <c r="I65" s="12">
        <v>48413080.321290188</v>
      </c>
      <c r="J65" s="12">
        <v>72550273.676303759</v>
      </c>
      <c r="K65" s="12">
        <v>104230578.16533847</v>
      </c>
      <c r="L65" s="12">
        <v>145207190.33380726</v>
      </c>
      <c r="M65" s="12">
        <v>197538859.17022336</v>
      </c>
    </row>
    <row r="66" spans="2:13" ht="13.15" customHeight="1" x14ac:dyDescent="0.25">
      <c r="D66" s="6" t="s">
        <v>22</v>
      </c>
      <c r="E66" s="12">
        <v>43800.00000000008</v>
      </c>
      <c r="F66" s="12">
        <v>58400.000000000109</v>
      </c>
      <c r="G66" s="12">
        <v>94900.000000000116</v>
      </c>
      <c r="H66" s="12">
        <v>222650.00000000012</v>
      </c>
      <c r="I66" s="12">
        <v>1066902.1322870564</v>
      </c>
      <c r="J66" s="12">
        <v>14238341.987031126</v>
      </c>
      <c r="K66" s="12">
        <v>45305399.572325289</v>
      </c>
      <c r="L66" s="12">
        <v>112116635.81110339</v>
      </c>
      <c r="M66" s="12">
        <v>211282996.54708672</v>
      </c>
    </row>
    <row r="67" spans="2:13" s="17" customFormat="1" ht="15.75" x14ac:dyDescent="0.25">
      <c r="B67" s="15"/>
      <c r="C67" s="15"/>
      <c r="D67" s="15"/>
      <c r="E67" s="16">
        <v>38243685</v>
      </c>
      <c r="F67" s="16">
        <v>50991580</v>
      </c>
      <c r="G67" s="16">
        <v>66787267.5</v>
      </c>
      <c r="H67" s="16">
        <v>90372153.362499997</v>
      </c>
      <c r="I67" s="16">
        <v>129493466.20222688</v>
      </c>
      <c r="J67" s="16">
        <v>237530819.40091959</v>
      </c>
      <c r="K67" s="16">
        <v>408745337.52495438</v>
      </c>
      <c r="L67" s="16">
        <v>709368079.49528635</v>
      </c>
      <c r="M67" s="16">
        <v>1180635110.883352</v>
      </c>
    </row>
    <row r="68" spans="2:13" s="17" customFormat="1" ht="15.75" x14ac:dyDescent="0.25">
      <c r="B68" s="15"/>
      <c r="C68" s="15"/>
      <c r="D68" s="15"/>
      <c r="E68" s="16"/>
      <c r="F68" s="16"/>
      <c r="G68" s="16"/>
      <c r="H68" s="16"/>
      <c r="I68" s="16"/>
      <c r="J68" s="16"/>
      <c r="K68" s="16"/>
      <c r="L68" s="16"/>
      <c r="M68" s="16"/>
    </row>
    <row r="69" spans="2:13" s="17" customFormat="1" ht="15.75" x14ac:dyDescent="0.25">
      <c r="B69" s="15"/>
      <c r="C69" s="15"/>
      <c r="D69" s="15"/>
      <c r="E69" s="16"/>
      <c r="F69" s="16"/>
      <c r="G69" s="16"/>
      <c r="H69" s="16"/>
      <c r="I69" s="16"/>
      <c r="J69" s="16"/>
      <c r="K69" s="16"/>
      <c r="L69" s="16"/>
      <c r="M69" s="16"/>
    </row>
    <row r="70" spans="2:13" s="17" customFormat="1" ht="15.75" x14ac:dyDescent="0.25">
      <c r="B70" s="15"/>
      <c r="C70" s="15"/>
      <c r="D70" s="15"/>
      <c r="E70" s="16"/>
      <c r="F70" s="16"/>
      <c r="G70" s="16"/>
      <c r="H70" s="16"/>
      <c r="I70" s="16"/>
      <c r="J70" s="16"/>
      <c r="K70" s="16"/>
      <c r="L70" s="16"/>
      <c r="M70" s="16"/>
    </row>
    <row r="72" spans="2:13" x14ac:dyDescent="0.25">
      <c r="B72" s="1" t="s">
        <v>31</v>
      </c>
      <c r="C72" s="2"/>
      <c r="D72" s="3"/>
      <c r="E72" s="4"/>
      <c r="F72" s="4"/>
      <c r="G72" s="4"/>
      <c r="H72" s="4"/>
      <c r="I72" s="4"/>
      <c r="J72" s="2"/>
      <c r="K72" s="2"/>
      <c r="L72" s="2"/>
      <c r="M72" s="2"/>
    </row>
    <row r="73" spans="2:13" x14ac:dyDescent="0.25">
      <c r="B73" s="2"/>
      <c r="C73" s="2"/>
      <c r="D73" s="6"/>
      <c r="E73" s="7">
        <v>2014</v>
      </c>
      <c r="F73" s="7">
        <v>2015</v>
      </c>
      <c r="G73" s="7">
        <v>2016</v>
      </c>
      <c r="H73" s="7">
        <v>2017</v>
      </c>
      <c r="I73" s="7">
        <v>2018</v>
      </c>
      <c r="J73" s="7">
        <v>2019</v>
      </c>
      <c r="K73" s="7">
        <v>2020</v>
      </c>
      <c r="L73" s="7">
        <v>2021</v>
      </c>
      <c r="M73" s="7">
        <v>2022</v>
      </c>
    </row>
    <row r="74" spans="2:13" x14ac:dyDescent="0.25">
      <c r="D74" s="14" t="s">
        <v>11</v>
      </c>
      <c r="E74" s="18">
        <v>40500.000000000495</v>
      </c>
      <c r="F74" s="18">
        <v>51300.000000000633</v>
      </c>
      <c r="G74" s="18">
        <v>109653.75000000057</v>
      </c>
      <c r="H74" s="18">
        <v>248853.09375000047</v>
      </c>
      <c r="I74" s="18">
        <v>743504.45222696138</v>
      </c>
      <c r="J74" s="18">
        <v>4219210.8300372232</v>
      </c>
      <c r="K74" s="18">
        <v>11082916.157747645</v>
      </c>
      <c r="L74" s="18">
        <v>26744913.248960853</v>
      </c>
      <c r="M74" s="18">
        <v>62230989.897745103</v>
      </c>
    </row>
    <row r="75" spans="2:13" x14ac:dyDescent="0.25">
      <c r="D75" s="14" t="s">
        <v>12</v>
      </c>
      <c r="E75" s="18">
        <v>110600279.99999997</v>
      </c>
      <c r="F75" s="18">
        <v>140093687.99999997</v>
      </c>
      <c r="G75" s="18">
        <v>160920174.77699998</v>
      </c>
      <c r="H75" s="18">
        <v>191494450.16923496</v>
      </c>
      <c r="I75" s="18">
        <v>240715021.76775718</v>
      </c>
      <c r="J75" s="18">
        <v>389046163.12418711</v>
      </c>
      <c r="K75" s="18">
        <v>556350079.85861647</v>
      </c>
      <c r="L75" s="18">
        <v>816058150.12916684</v>
      </c>
      <c r="M75" s="18">
        <v>1185493350.7756538</v>
      </c>
    </row>
    <row r="76" spans="2:13" x14ac:dyDescent="0.25">
      <c r="D76" s="14" t="s">
        <v>13</v>
      </c>
      <c r="E76" s="18">
        <v>0</v>
      </c>
      <c r="F76" s="18">
        <v>0</v>
      </c>
      <c r="G76" s="18">
        <v>0</v>
      </c>
      <c r="H76" s="18">
        <v>0</v>
      </c>
      <c r="I76" s="18">
        <v>0</v>
      </c>
      <c r="J76" s="18">
        <v>0</v>
      </c>
      <c r="K76" s="18">
        <v>0</v>
      </c>
      <c r="L76" s="18">
        <v>0</v>
      </c>
      <c r="M76" s="18">
        <v>0</v>
      </c>
    </row>
    <row r="77" spans="2:13" x14ac:dyDescent="0.25">
      <c r="D77" s="14" t="s">
        <v>14</v>
      </c>
      <c r="E77" s="18">
        <v>0</v>
      </c>
      <c r="F77" s="18">
        <v>0</v>
      </c>
      <c r="G77" s="18">
        <v>0</v>
      </c>
      <c r="H77" s="18">
        <v>0</v>
      </c>
      <c r="I77" s="18">
        <v>0</v>
      </c>
      <c r="J77" s="18">
        <v>0</v>
      </c>
      <c r="K77" s="18">
        <v>0</v>
      </c>
      <c r="L77" s="18">
        <v>0</v>
      </c>
      <c r="M77" s="18">
        <v>0</v>
      </c>
    </row>
    <row r="78" spans="2:13" x14ac:dyDescent="0.25">
      <c r="D78" s="14" t="s">
        <v>15</v>
      </c>
      <c r="E78" s="18">
        <v>4617000.000000014</v>
      </c>
      <c r="F78" s="18">
        <v>5848200.0000000168</v>
      </c>
      <c r="G78" s="18">
        <v>8750369.2500000149</v>
      </c>
      <c r="H78" s="18">
        <v>14420486.991093762</v>
      </c>
      <c r="I78" s="18">
        <v>28723171.125556275</v>
      </c>
      <c r="J78" s="18">
        <v>122653693.21142736</v>
      </c>
      <c r="K78" s="18">
        <v>266650651.9508853</v>
      </c>
      <c r="L78" s="18">
        <v>525817899.46823967</v>
      </c>
      <c r="M78" s="18">
        <v>948060077.37002826</v>
      </c>
    </row>
    <row r="79" spans="2:13" x14ac:dyDescent="0.25">
      <c r="D79" s="14" t="s">
        <v>16</v>
      </c>
      <c r="E79" s="18">
        <v>0</v>
      </c>
      <c r="F79" s="18">
        <v>0</v>
      </c>
      <c r="G79" s="18">
        <v>0</v>
      </c>
      <c r="H79" s="18">
        <v>0</v>
      </c>
      <c r="I79" s="18">
        <v>2330140.4574074997</v>
      </c>
      <c r="J79" s="18">
        <v>40451853.931385845</v>
      </c>
      <c r="K79" s="18">
        <v>148618673.62664753</v>
      </c>
      <c r="L79" s="18">
        <v>410304756.20631802</v>
      </c>
      <c r="M79" s="18">
        <v>945101649.02259803</v>
      </c>
    </row>
    <row r="80" spans="2:13" x14ac:dyDescent="0.25">
      <c r="D80" s="14" t="s">
        <v>17</v>
      </c>
      <c r="E80" s="18">
        <v>0</v>
      </c>
      <c r="F80" s="18">
        <v>0</v>
      </c>
      <c r="G80" s="18">
        <v>0</v>
      </c>
      <c r="H80" s="18">
        <v>0</v>
      </c>
      <c r="I80" s="18">
        <v>4724.7725830078125</v>
      </c>
      <c r="J80" s="18">
        <v>21320.536280822751</v>
      </c>
      <c r="K80" s="18">
        <v>86881.185344352722</v>
      </c>
      <c r="L80" s="18">
        <v>272423.15232821275</v>
      </c>
      <c r="M80" s="18">
        <v>559454.86960934172</v>
      </c>
    </row>
    <row r="81" spans="2:13" x14ac:dyDescent="0.25">
      <c r="D81" s="14" t="s">
        <v>18</v>
      </c>
      <c r="E81" s="18">
        <v>1077300.0000000114</v>
      </c>
      <c r="F81" s="18">
        <v>1364580.0000000144</v>
      </c>
      <c r="G81" s="18">
        <v>18865318.500000015</v>
      </c>
      <c r="H81" s="18">
        <v>49202709.62578126</v>
      </c>
      <c r="I81" s="18">
        <v>104419437.85952026</v>
      </c>
      <c r="J81" s="18">
        <v>238425711.53972474</v>
      </c>
      <c r="K81" s="18">
        <v>444296261.23301464</v>
      </c>
      <c r="L81" s="18">
        <v>778095147.9695493</v>
      </c>
      <c r="M81" s="18">
        <v>1213607789.9788969</v>
      </c>
    </row>
    <row r="82" spans="2:13" x14ac:dyDescent="0.25">
      <c r="D82" s="14" t="s">
        <v>30</v>
      </c>
      <c r="E82" s="18">
        <v>1040537.7000000001</v>
      </c>
      <c r="F82" s="18">
        <v>1318014.42</v>
      </c>
      <c r="G82" s="18">
        <v>2435342.6415000004</v>
      </c>
      <c r="H82" s="18">
        <v>4657291.8631422184</v>
      </c>
      <c r="I82" s="18">
        <v>7029008.2827486964</v>
      </c>
      <c r="J82" s="18">
        <v>16473504.995985489</v>
      </c>
      <c r="K82" s="18">
        <v>30970328.543661892</v>
      </c>
      <c r="L82" s="18">
        <v>54141371.291612864</v>
      </c>
      <c r="M82" s="18">
        <v>87138921.777608067</v>
      </c>
    </row>
    <row r="83" spans="2:13" x14ac:dyDescent="0.25">
      <c r="D83" s="14" t="s">
        <v>20</v>
      </c>
      <c r="E83" s="18">
        <v>27268185.599999998</v>
      </c>
      <c r="F83" s="18">
        <v>34539701.759999998</v>
      </c>
      <c r="G83" s="18">
        <v>44607398.142239995</v>
      </c>
      <c r="H83" s="18">
        <v>59719490.870983198</v>
      </c>
      <c r="I83" s="18">
        <v>82449314.740235507</v>
      </c>
      <c r="J83" s="18">
        <v>126736313.53717192</v>
      </c>
      <c r="K83" s="18">
        <v>203902914.14554623</v>
      </c>
      <c r="L83" s="18">
        <v>328873181.45501441</v>
      </c>
      <c r="M83" s="18">
        <v>514135136.28280896</v>
      </c>
    </row>
    <row r="84" spans="2:13" x14ac:dyDescent="0.25">
      <c r="D84" s="14" t="s">
        <v>21</v>
      </c>
      <c r="E84" s="18">
        <v>4480647.84</v>
      </c>
      <c r="F84" s="18">
        <v>5675487.2640000004</v>
      </c>
      <c r="G84" s="18">
        <v>7280911.8029159997</v>
      </c>
      <c r="H84" s="18">
        <v>12403088.366019838</v>
      </c>
      <c r="I84" s="18">
        <v>21293688.511859145</v>
      </c>
      <c r="J84" s="18">
        <v>36377436.170173451</v>
      </c>
      <c r="K84" s="18">
        <v>57924003.889958583</v>
      </c>
      <c r="L84" s="18">
        <v>87612707.52381435</v>
      </c>
      <c r="M84" s="18">
        <v>127381878.32294124</v>
      </c>
    </row>
    <row r="85" spans="2:13" x14ac:dyDescent="0.25">
      <c r="D85" s="6" t="s">
        <v>22</v>
      </c>
      <c r="E85" s="18">
        <v>131400.00000000023</v>
      </c>
      <c r="F85" s="18">
        <v>166440.00000000029</v>
      </c>
      <c r="G85" s="18">
        <v>256941.75000000029</v>
      </c>
      <c r="H85" s="18">
        <v>572683.63125000021</v>
      </c>
      <c r="I85" s="18">
        <v>2606995.3646584023</v>
      </c>
      <c r="J85" s="18">
        <v>33052072.833511669</v>
      </c>
      <c r="K85" s="18">
        <v>99910895.481424958</v>
      </c>
      <c r="L85" s="18">
        <v>234885684.89836085</v>
      </c>
      <c r="M85" s="18">
        <v>420508370.07994115</v>
      </c>
    </row>
    <row r="86" spans="2:13" x14ac:dyDescent="0.25">
      <c r="B86" s="10"/>
      <c r="C86" s="10"/>
      <c r="D86" s="10"/>
      <c r="E86" s="19">
        <v>149255851.14000002</v>
      </c>
      <c r="F86" s="19">
        <v>189057411.44399998</v>
      </c>
      <c r="G86" s="19">
        <v>243226110.61365598</v>
      </c>
      <c r="H86" s="19">
        <v>332719054.61125529</v>
      </c>
      <c r="I86" s="19">
        <v>490315007.33455288</v>
      </c>
      <c r="J86" s="19">
        <v>1007457280.7098857</v>
      </c>
      <c r="K86" s="19">
        <v>1819793606.0728476</v>
      </c>
      <c r="L86" s="19">
        <v>3262806235.3433652</v>
      </c>
      <c r="M86" s="19">
        <v>5504217618.3778305</v>
      </c>
    </row>
    <row r="91" spans="2:13" x14ac:dyDescent="0.25">
      <c r="B91" s="1" t="s">
        <v>32</v>
      </c>
      <c r="C91" s="2"/>
      <c r="D91" s="3"/>
      <c r="E91" s="4"/>
      <c r="F91" s="4"/>
      <c r="G91" s="4"/>
      <c r="H91" s="4"/>
      <c r="I91" s="4"/>
      <c r="J91" s="2"/>
      <c r="K91" s="2"/>
      <c r="L91" s="2"/>
      <c r="M91" s="2"/>
    </row>
    <row r="92" spans="2:13" x14ac:dyDescent="0.25">
      <c r="B92" s="2"/>
      <c r="C92" s="2"/>
      <c r="D92" s="6"/>
      <c r="E92" s="7">
        <v>2014</v>
      </c>
      <c r="F92" s="7">
        <v>2015</v>
      </c>
      <c r="G92" s="7">
        <v>2016</v>
      </c>
      <c r="H92" s="7">
        <v>2017</v>
      </c>
      <c r="I92" s="7">
        <v>2018</v>
      </c>
      <c r="J92" s="7">
        <v>2019</v>
      </c>
      <c r="K92" s="7">
        <v>2020</v>
      </c>
      <c r="L92" s="7">
        <v>2021</v>
      </c>
      <c r="M92" s="7">
        <v>2022</v>
      </c>
    </row>
    <row r="93" spans="2:13" x14ac:dyDescent="0.25">
      <c r="D93" s="14" t="s">
        <v>11</v>
      </c>
      <c r="E93" s="18">
        <v>37500.000000000458</v>
      </c>
      <c r="F93" s="18">
        <v>174375</v>
      </c>
      <c r="G93" s="18">
        <v>405421.87500000006</v>
      </c>
      <c r="H93" s="18">
        <v>1391042.525411787</v>
      </c>
      <c r="I93" s="18">
        <v>9433541.8273749817</v>
      </c>
      <c r="J93" s="18">
        <v>18598441.095386259</v>
      </c>
      <c r="K93" s="18">
        <v>41732799.25765197</v>
      </c>
      <c r="L93" s="18">
        <v>92771006.004778132</v>
      </c>
      <c r="M93" s="18">
        <v>171207610.13733169</v>
      </c>
    </row>
    <row r="94" spans="2:13" x14ac:dyDescent="0.25">
      <c r="D94" s="14" t="s">
        <v>12</v>
      </c>
      <c r="E94" s="18">
        <v>49155679.999999993</v>
      </c>
      <c r="F94" s="18">
        <v>38238949.871999994</v>
      </c>
      <c r="G94" s="18">
        <v>51945661.653264008</v>
      </c>
      <c r="H94" s="18">
        <v>77416891.328558564</v>
      </c>
      <c r="I94" s="18">
        <v>206712727.7967262</v>
      </c>
      <c r="J94" s="18">
        <v>235660575.60563689</v>
      </c>
      <c r="K94" s="18">
        <v>355179319.1810956</v>
      </c>
      <c r="L94" s="18">
        <v>496096924.74580514</v>
      </c>
      <c r="M94" s="18">
        <v>686693213.61530387</v>
      </c>
    </row>
    <row r="95" spans="2:13" x14ac:dyDescent="0.25">
      <c r="D95" s="14" t="s">
        <v>13</v>
      </c>
      <c r="E95" s="18">
        <v>0</v>
      </c>
      <c r="F95" s="18">
        <v>0</v>
      </c>
      <c r="G95" s="18">
        <v>0</v>
      </c>
      <c r="H95" s="18">
        <v>0</v>
      </c>
      <c r="I95" s="18">
        <v>0</v>
      </c>
      <c r="J95" s="18">
        <v>0</v>
      </c>
      <c r="K95" s="18">
        <v>0</v>
      </c>
      <c r="L95" s="18">
        <v>0</v>
      </c>
      <c r="M95" s="18">
        <v>0</v>
      </c>
    </row>
    <row r="96" spans="2:13" x14ac:dyDescent="0.25">
      <c r="D96" s="14" t="s">
        <v>14</v>
      </c>
      <c r="E96" s="18">
        <v>3.2915644364910085E-9</v>
      </c>
      <c r="F96" s="18">
        <v>0</v>
      </c>
      <c r="G96" s="18">
        <v>0</v>
      </c>
      <c r="H96" s="18">
        <v>0</v>
      </c>
      <c r="I96" s="18">
        <v>0</v>
      </c>
      <c r="J96" s="18">
        <v>0</v>
      </c>
      <c r="K96" s="18">
        <v>0</v>
      </c>
      <c r="L96" s="18">
        <v>0</v>
      </c>
      <c r="M96" s="18">
        <v>0</v>
      </c>
    </row>
    <row r="97" spans="2:13" x14ac:dyDescent="0.25">
      <c r="D97" s="14" t="s">
        <v>15</v>
      </c>
      <c r="E97" s="18">
        <v>517500.00000000157</v>
      </c>
      <c r="F97" s="18">
        <v>1130737.4999999998</v>
      </c>
      <c r="G97" s="18">
        <v>2161828.7578124991</v>
      </c>
      <c r="H97" s="18">
        <v>5932657.900788093</v>
      </c>
      <c r="I97" s="18">
        <v>39641056.385923967</v>
      </c>
      <c r="J97" s="18">
        <v>62404370.364432521</v>
      </c>
      <c r="K97" s="18">
        <v>125506869.81404604</v>
      </c>
      <c r="L97" s="18">
        <v>206583586.82310003</v>
      </c>
      <c r="M97" s="18">
        <v>276647054.52325672</v>
      </c>
    </row>
    <row r="98" spans="2:13" x14ac:dyDescent="0.25">
      <c r="D98" s="14" t="s">
        <v>16</v>
      </c>
      <c r="E98" s="18">
        <v>0</v>
      </c>
      <c r="F98" s="18">
        <v>0</v>
      </c>
      <c r="G98" s="18">
        <v>0</v>
      </c>
      <c r="H98" s="18">
        <v>1703319.0478124998</v>
      </c>
      <c r="I98" s="18">
        <v>27951915.567871869</v>
      </c>
      <c r="J98" s="18">
        <v>69397605.25</v>
      </c>
      <c r="K98" s="18">
        <v>160570100.91824996</v>
      </c>
      <c r="L98" s="18">
        <v>331329940.01896489</v>
      </c>
      <c r="M98" s="18">
        <v>716284868.95036113</v>
      </c>
    </row>
    <row r="99" spans="2:13" x14ac:dyDescent="0.25">
      <c r="D99" s="14" t="s">
        <v>17</v>
      </c>
      <c r="E99" s="18">
        <v>0</v>
      </c>
      <c r="F99" s="18">
        <v>0</v>
      </c>
      <c r="G99" s="18">
        <v>0</v>
      </c>
      <c r="H99" s="18">
        <v>837.2802734375</v>
      </c>
      <c r="I99" s="18">
        <v>2825.8209228515625</v>
      </c>
      <c r="J99" s="18">
        <v>12207.03125</v>
      </c>
      <c r="K99" s="18">
        <v>36621.09375</v>
      </c>
      <c r="L99" s="18">
        <v>61035.15625</v>
      </c>
      <c r="M99" s="18">
        <v>95367.431640625</v>
      </c>
    </row>
    <row r="100" spans="2:13" x14ac:dyDescent="0.25">
      <c r="D100" s="14" t="s">
        <v>18</v>
      </c>
      <c r="E100" s="18">
        <v>119700.00000000128</v>
      </c>
      <c r="F100" s="18">
        <v>6164549.9999999991</v>
      </c>
      <c r="G100" s="18">
        <v>10975669.140624998</v>
      </c>
      <c r="H100" s="18">
        <v>20237496.040360715</v>
      </c>
      <c r="I100" s="18">
        <v>44998513.579955742</v>
      </c>
      <c r="J100" s="18">
        <v>64769313.758025348</v>
      </c>
      <c r="K100" s="18">
        <v>105623471.2868488</v>
      </c>
      <c r="L100" s="18">
        <v>130791067.59066048</v>
      </c>
      <c r="M100" s="18">
        <v>159916353.53389812</v>
      </c>
    </row>
    <row r="101" spans="2:13" x14ac:dyDescent="0.25">
      <c r="D101" s="14" t="s">
        <v>30</v>
      </c>
      <c r="E101" s="18">
        <v>2482328.5</v>
      </c>
      <c r="F101" s="18">
        <v>8726241.1500000004</v>
      </c>
      <c r="G101" s="18">
        <v>16920875.109112877</v>
      </c>
      <c r="H101" s="18">
        <v>18408355.090246297</v>
      </c>
      <c r="I101" s="18">
        <v>67777085.318254441</v>
      </c>
      <c r="J101" s="18">
        <v>103769256.36157601</v>
      </c>
      <c r="K101" s="18">
        <v>163906382.1479443</v>
      </c>
      <c r="L101" s="18">
        <v>231760217.44657519</v>
      </c>
      <c r="M101" s="18">
        <v>326176255.51790029</v>
      </c>
    </row>
    <row r="102" spans="2:13" x14ac:dyDescent="0.25">
      <c r="D102" s="14" t="s">
        <v>20</v>
      </c>
      <c r="E102" s="18">
        <v>12624160</v>
      </c>
      <c r="F102" s="18">
        <v>16880661.384000003</v>
      </c>
      <c r="G102" s="18">
        <v>24298158.030408002</v>
      </c>
      <c r="H102" s="18">
        <v>35271338.487999722</v>
      </c>
      <c r="I102" s="18">
        <v>64999729.633218616</v>
      </c>
      <c r="J102" s="18">
        <v>109760192.05394222</v>
      </c>
      <c r="K102" s="18">
        <v>173926410.34010383</v>
      </c>
      <c r="L102" s="18">
        <v>254083981.88798222</v>
      </c>
      <c r="M102" s="18">
        <v>374363251.46841133</v>
      </c>
    </row>
    <row r="103" spans="2:13" x14ac:dyDescent="0.25">
      <c r="D103" s="14" t="s">
        <v>21</v>
      </c>
      <c r="E103" s="18">
        <v>62231220</v>
      </c>
      <c r="F103" s="18">
        <v>82859600.969999984</v>
      </c>
      <c r="G103" s="18">
        <v>104625002.70809998</v>
      </c>
      <c r="H103" s="18">
        <v>172763712.55817333</v>
      </c>
      <c r="I103" s="18">
        <v>251439707.75597033</v>
      </c>
      <c r="J103" s="18">
        <v>313635014.44144368</v>
      </c>
      <c r="K103" s="18">
        <v>376984831.94991285</v>
      </c>
      <c r="L103" s="18">
        <v>457378785.63027668</v>
      </c>
      <c r="M103" s="18">
        <v>562997296.87681866</v>
      </c>
    </row>
    <row r="104" spans="2:13" x14ac:dyDescent="0.25">
      <c r="D104" s="6" t="s">
        <v>22</v>
      </c>
      <c r="E104" s="18">
        <v>87600.00000000016</v>
      </c>
      <c r="F104" s="18">
        <v>203670</v>
      </c>
      <c r="G104" s="18">
        <v>662945.85</v>
      </c>
      <c r="H104" s="18">
        <v>4074480.6742201182</v>
      </c>
      <c r="I104" s="18">
        <v>59117532.347612455</v>
      </c>
      <c r="J104" s="18">
        <v>129677943.78277494</v>
      </c>
      <c r="K104" s="18">
        <v>259357283.94348913</v>
      </c>
      <c r="L104" s="18">
        <v>358010913.53895319</v>
      </c>
      <c r="M104" s="18">
        <v>456568238.2208305</v>
      </c>
    </row>
    <row r="105" spans="2:13" x14ac:dyDescent="0.25">
      <c r="B105" s="10"/>
      <c r="C105" s="10"/>
      <c r="D105" s="10"/>
      <c r="E105" s="19">
        <v>127255688.5</v>
      </c>
      <c r="F105" s="19">
        <v>154378785.87599999</v>
      </c>
      <c r="G105" s="19">
        <v>211995563.12432238</v>
      </c>
      <c r="H105" s="19">
        <v>337200130.93384463</v>
      </c>
      <c r="I105" s="19">
        <v>772074636.0338316</v>
      </c>
      <c r="J105" s="19">
        <v>1107684919.744468</v>
      </c>
      <c r="K105" s="19">
        <v>1762824089.9330924</v>
      </c>
      <c r="L105" s="19">
        <v>2558867458.8433461</v>
      </c>
      <c r="M105" s="19">
        <v>3730949510.275753</v>
      </c>
    </row>
    <row r="106" spans="2:13" x14ac:dyDescent="0.25">
      <c r="E106" s="20" t="s">
        <v>33</v>
      </c>
    </row>
    <row r="109" spans="2:13" x14ac:dyDescent="0.25">
      <c r="B109" s="1" t="s">
        <v>39</v>
      </c>
      <c r="C109" s="2"/>
      <c r="D109" s="3"/>
      <c r="E109" s="4"/>
      <c r="F109" s="4"/>
      <c r="G109" s="4"/>
      <c r="H109" s="4"/>
      <c r="I109" s="4"/>
      <c r="J109" s="2"/>
      <c r="K109" s="2"/>
      <c r="L109" s="2"/>
      <c r="M109" s="2"/>
    </row>
    <row r="110" spans="2:13" x14ac:dyDescent="0.25">
      <c r="B110" s="2"/>
      <c r="C110" s="2"/>
      <c r="D110" s="6"/>
      <c r="E110" s="7">
        <v>2014</v>
      </c>
      <c r="F110" s="7">
        <v>2015</v>
      </c>
      <c r="G110" s="7">
        <v>2016</v>
      </c>
      <c r="H110" s="7">
        <v>2017</v>
      </c>
      <c r="I110" s="7">
        <v>2018</v>
      </c>
      <c r="J110" s="7">
        <v>2019</v>
      </c>
      <c r="K110" s="7">
        <v>2020</v>
      </c>
      <c r="L110" s="7">
        <v>2021</v>
      </c>
      <c r="M110" s="7">
        <v>2022</v>
      </c>
    </row>
    <row r="111" spans="2:13" x14ac:dyDescent="0.25">
      <c r="D111" s="5" t="s">
        <v>1</v>
      </c>
      <c r="E111" s="18">
        <v>19873800</v>
      </c>
      <c r="F111" s="18">
        <v>24385848.299999997</v>
      </c>
      <c r="G111" s="18">
        <v>31462948.321499992</v>
      </c>
      <c r="H111" s="18">
        <v>39723816.282024369</v>
      </c>
      <c r="I111" s="18">
        <v>53434372.775063254</v>
      </c>
      <c r="J111" s="18">
        <v>74599812.214807734</v>
      </c>
      <c r="K111" s="18">
        <v>101323162.07386297</v>
      </c>
      <c r="L111" s="18">
        <v>142609379.63057238</v>
      </c>
      <c r="M111" s="18">
        <v>206872318.28930464</v>
      </c>
    </row>
    <row r="112" spans="2:13" x14ac:dyDescent="0.25">
      <c r="D112" s="5" t="s">
        <v>34</v>
      </c>
      <c r="E112" s="18">
        <v>2123008.875</v>
      </c>
      <c r="F112" s="18">
        <v>2066233.8489000001</v>
      </c>
      <c r="G112" s="18">
        <v>2256657.3456870005</v>
      </c>
      <c r="H112" s="18">
        <v>1538241.5280990023</v>
      </c>
      <c r="I112" s="18">
        <v>1590961.246075572</v>
      </c>
      <c r="J112" s="18">
        <v>1421129.0127207537</v>
      </c>
      <c r="K112" s="18">
        <v>1018637.629026801</v>
      </c>
      <c r="L112" s="18">
        <v>555679.86294093344</v>
      </c>
      <c r="M112" s="18">
        <v>0</v>
      </c>
    </row>
    <row r="113" spans="2:13" x14ac:dyDescent="0.25">
      <c r="D113" s="5" t="s">
        <v>35</v>
      </c>
      <c r="E113" s="18">
        <v>13474029.66</v>
      </c>
      <c r="F113" s="18">
        <v>15427879.40512</v>
      </c>
      <c r="G113" s="18">
        <v>25695804.976222645</v>
      </c>
      <c r="H113" s="18">
        <v>44219316.461085975</v>
      </c>
      <c r="I113" s="18">
        <v>87113966.896226868</v>
      </c>
      <c r="J113" s="18">
        <v>120701224.14708269</v>
      </c>
      <c r="K113" s="18">
        <v>178736949.30656937</v>
      </c>
      <c r="L113" s="18">
        <v>248944578.5975382</v>
      </c>
      <c r="M113" s="18">
        <v>329195089.56368798</v>
      </c>
    </row>
    <row r="114" spans="2:13" x14ac:dyDescent="0.25">
      <c r="D114" s="5" t="s">
        <v>36</v>
      </c>
      <c r="E114" s="18">
        <v>566135.69999999995</v>
      </c>
      <c r="F114" s="18">
        <v>635764.26120000007</v>
      </c>
      <c r="G114" s="18">
        <v>902662.9382748002</v>
      </c>
      <c r="H114" s="18">
        <v>1230593.2224792019</v>
      </c>
      <c r="I114" s="18">
        <v>2121281.6614340958</v>
      </c>
      <c r="J114" s="18">
        <v>1705354.8152649046</v>
      </c>
      <c r="K114" s="18">
        <v>2444730.3096643225</v>
      </c>
      <c r="L114" s="18">
        <v>1111359.7258818669</v>
      </c>
      <c r="M114" s="18">
        <v>0</v>
      </c>
    </row>
    <row r="115" spans="2:13" x14ac:dyDescent="0.25">
      <c r="D115" s="5" t="s">
        <v>37</v>
      </c>
      <c r="E115" s="18">
        <v>632749.99999999988</v>
      </c>
      <c r="F115" s="18">
        <v>1324343.9375</v>
      </c>
      <c r="G115" s="18">
        <v>1443738.1293590628</v>
      </c>
      <c r="H115" s="18">
        <v>3048627.5559363794</v>
      </c>
      <c r="I115" s="18">
        <v>6029502.1996323587</v>
      </c>
      <c r="J115" s="18">
        <v>8342234.617900406</v>
      </c>
      <c r="K115" s="18">
        <v>10702530.548390208</v>
      </c>
      <c r="L115" s="18">
        <v>13912497.526014883</v>
      </c>
      <c r="M115" s="18">
        <v>15587516.454733409</v>
      </c>
    </row>
    <row r="116" spans="2:13" x14ac:dyDescent="0.25">
      <c r="D116" s="5" t="s">
        <v>38</v>
      </c>
      <c r="E116" s="18">
        <v>14935981.749999998</v>
      </c>
      <c r="F116" s="18">
        <v>17276367.689999998</v>
      </c>
      <c r="G116" s="18">
        <v>21014410.549559694</v>
      </c>
      <c r="H116" s="18">
        <v>16146434.833292669</v>
      </c>
      <c r="I116" s="18">
        <v>10049170.332720593</v>
      </c>
      <c r="J116" s="18">
        <v>9454532.5669537783</v>
      </c>
      <c r="K116" s="18">
        <v>7409444.2258086251</v>
      </c>
      <c r="L116" s="18">
        <v>5796873.9691728856</v>
      </c>
      <c r="M116" s="18">
        <v>3896879.1136833676</v>
      </c>
    </row>
    <row r="117" spans="2:13" x14ac:dyDescent="0.25">
      <c r="D117" s="5" t="s">
        <v>3</v>
      </c>
      <c r="E117" s="18">
        <v>0</v>
      </c>
      <c r="F117" s="18">
        <v>0</v>
      </c>
      <c r="G117" s="18">
        <v>0</v>
      </c>
      <c r="H117" s="18">
        <v>7096883.8116701255</v>
      </c>
      <c r="I117" s="18">
        <v>92369136.46853967</v>
      </c>
      <c r="J117" s="18">
        <v>137913253.03588903</v>
      </c>
      <c r="K117" s="18">
        <v>227717382.25246364</v>
      </c>
      <c r="L117" s="18">
        <v>322537801.98695147</v>
      </c>
      <c r="M117" s="18">
        <v>452365164.72223753</v>
      </c>
    </row>
    <row r="118" spans="2:13" x14ac:dyDescent="0.25">
      <c r="D118" s="5" t="s">
        <v>4</v>
      </c>
      <c r="E118" s="18">
        <v>0</v>
      </c>
      <c r="F118" s="18">
        <v>0</v>
      </c>
      <c r="G118" s="18">
        <v>0</v>
      </c>
      <c r="H118" s="18">
        <v>9365151.2578125</v>
      </c>
      <c r="I118" s="18">
        <v>64679579.496675566</v>
      </c>
      <c r="J118" s="18">
        <v>104772532.05706863</v>
      </c>
      <c r="K118" s="18">
        <v>196060805.46217108</v>
      </c>
      <c r="L118" s="18">
        <v>302335867.04134327</v>
      </c>
      <c r="M118" s="18">
        <v>464098136.15368426</v>
      </c>
    </row>
    <row r="119" spans="2:13" x14ac:dyDescent="0.25">
      <c r="E119" s="18"/>
      <c r="F119" s="18"/>
      <c r="G119" s="18"/>
      <c r="H119" s="18"/>
      <c r="I119" s="18"/>
      <c r="J119" s="18"/>
      <c r="K119" s="18"/>
      <c r="L119" s="18"/>
      <c r="M119" s="18"/>
    </row>
    <row r="120" spans="2:13" x14ac:dyDescent="0.25">
      <c r="B120" s="10"/>
      <c r="C120" s="10"/>
      <c r="D120" s="10"/>
      <c r="E120" s="19">
        <v>51605705.984999999</v>
      </c>
      <c r="F120" s="19">
        <v>61116437.442720003</v>
      </c>
      <c r="G120" s="19">
        <v>82776222.260603204</v>
      </c>
      <c r="H120" s="19">
        <v>122369064.95240022</v>
      </c>
      <c r="I120" s="19">
        <v>317387971.07636791</v>
      </c>
      <c r="J120" s="19">
        <v>458910072.4676879</v>
      </c>
      <c r="K120" s="19">
        <v>725413641.80795693</v>
      </c>
      <c r="L120" s="19">
        <v>1037804038.340416</v>
      </c>
      <c r="M120" s="19">
        <v>1472015104.2973313</v>
      </c>
    </row>
    <row r="121" spans="2:13" x14ac:dyDescent="0.25">
      <c r="E121" s="20" t="s">
        <v>40</v>
      </c>
    </row>
    <row r="129" spans="2:13" x14ac:dyDescent="0.25">
      <c r="B129" s="1" t="s">
        <v>41</v>
      </c>
      <c r="C129" s="2"/>
      <c r="D129" s="3"/>
      <c r="E129" s="4"/>
      <c r="F129" s="4"/>
      <c r="G129" s="4"/>
      <c r="H129" s="4"/>
      <c r="I129" s="4"/>
      <c r="J129" s="2"/>
      <c r="K129" s="2"/>
      <c r="L129" s="2"/>
      <c r="M129" s="2"/>
    </row>
    <row r="130" spans="2:13" x14ac:dyDescent="0.25">
      <c r="B130" s="2"/>
      <c r="C130" s="2"/>
      <c r="D130" s="6"/>
      <c r="E130" s="7">
        <v>2014</v>
      </c>
      <c r="F130" s="7">
        <v>2015</v>
      </c>
      <c r="G130" s="7">
        <v>2016</v>
      </c>
      <c r="H130" s="7">
        <v>2017</v>
      </c>
      <c r="I130" s="7">
        <v>2018</v>
      </c>
      <c r="J130" s="7">
        <v>2019</v>
      </c>
      <c r="K130" s="7">
        <v>2020</v>
      </c>
      <c r="L130" s="7">
        <v>2021</v>
      </c>
      <c r="M130" s="7">
        <v>2022</v>
      </c>
    </row>
    <row r="131" spans="2:13" x14ac:dyDescent="0.25">
      <c r="D131" s="5" t="s">
        <v>1</v>
      </c>
      <c r="E131" s="18">
        <v>19873800</v>
      </c>
      <c r="F131" s="18">
        <v>24385848.299999997</v>
      </c>
      <c r="G131" s="18">
        <v>31462948.321499992</v>
      </c>
      <c r="H131" s="18">
        <v>39723816.282024369</v>
      </c>
      <c r="I131" s="18">
        <v>53434372.775063254</v>
      </c>
      <c r="J131" s="18">
        <v>74599812.214807734</v>
      </c>
      <c r="K131" s="18">
        <v>101323162.07386297</v>
      </c>
      <c r="L131" s="18">
        <v>142609379.63057238</v>
      </c>
      <c r="M131" s="18">
        <v>206872318.28930464</v>
      </c>
    </row>
    <row r="132" spans="2:13" x14ac:dyDescent="0.25">
      <c r="D132" s="5" t="s">
        <v>34</v>
      </c>
      <c r="E132" s="18">
        <v>2123008.875</v>
      </c>
      <c r="F132" s="18">
        <v>2066233.8489000001</v>
      </c>
      <c r="G132" s="18">
        <v>2256657.3456870005</v>
      </c>
      <c r="H132" s="18">
        <v>1538241.5280990023</v>
      </c>
      <c r="I132" s="18">
        <v>1590961.246075572</v>
      </c>
      <c r="J132" s="18">
        <v>1421129.0127207537</v>
      </c>
      <c r="K132" s="18">
        <v>1018637.629026801</v>
      </c>
      <c r="L132" s="18">
        <v>555679.86294093344</v>
      </c>
      <c r="M132" s="18">
        <v>0</v>
      </c>
    </row>
    <row r="133" spans="2:13" x14ac:dyDescent="0.25">
      <c r="D133" s="5" t="s">
        <v>35</v>
      </c>
      <c r="E133" s="18">
        <v>13474029.66</v>
      </c>
      <c r="F133" s="18">
        <v>15427879.40512</v>
      </c>
      <c r="G133" s="18">
        <v>25695804.976222645</v>
      </c>
      <c r="H133" s="18">
        <v>44219316.461085975</v>
      </c>
      <c r="I133" s="18">
        <v>87113966.896226868</v>
      </c>
      <c r="J133" s="18">
        <v>120701224.14708269</v>
      </c>
      <c r="K133" s="18">
        <v>178736949.30656937</v>
      </c>
      <c r="L133" s="18">
        <v>248944578.5975382</v>
      </c>
      <c r="M133" s="18">
        <v>329195089.56368798</v>
      </c>
    </row>
    <row r="134" spans="2:13" x14ac:dyDescent="0.25">
      <c r="D134" s="5" t="s">
        <v>36</v>
      </c>
      <c r="E134" s="18">
        <v>566135.69999999995</v>
      </c>
      <c r="F134" s="18">
        <v>635764.26120000007</v>
      </c>
      <c r="G134" s="18">
        <v>902662.9382748002</v>
      </c>
      <c r="H134" s="18">
        <v>1230593.2224792019</v>
      </c>
      <c r="I134" s="18">
        <v>2121281.6614340958</v>
      </c>
      <c r="J134" s="18">
        <v>1705354.8152649046</v>
      </c>
      <c r="K134" s="18">
        <v>2444730.3096643225</v>
      </c>
      <c r="L134" s="18">
        <v>1111359.7258818669</v>
      </c>
      <c r="M134" s="18">
        <v>0</v>
      </c>
    </row>
    <row r="135" spans="2:13" x14ac:dyDescent="0.25">
      <c r="D135" s="5" t="s">
        <v>37</v>
      </c>
      <c r="E135" s="18">
        <v>632749.99999999988</v>
      </c>
      <c r="F135" s="18">
        <v>1324343.9375</v>
      </c>
      <c r="G135" s="18">
        <v>1443738.1293590628</v>
      </c>
      <c r="H135" s="18">
        <v>3048627.5559363794</v>
      </c>
      <c r="I135" s="18">
        <v>6029502.1996323587</v>
      </c>
      <c r="J135" s="18">
        <v>8342234.617900406</v>
      </c>
      <c r="K135" s="18">
        <v>10702530.548390208</v>
      </c>
      <c r="L135" s="18">
        <v>13912497.526014883</v>
      </c>
      <c r="M135" s="18">
        <v>15587516.454733409</v>
      </c>
    </row>
    <row r="136" spans="2:13" x14ac:dyDescent="0.25">
      <c r="D136" s="5" t="s">
        <v>38</v>
      </c>
      <c r="E136" s="18">
        <v>14935981.749999998</v>
      </c>
      <c r="F136" s="18">
        <v>17276367.689999998</v>
      </c>
      <c r="G136" s="18">
        <v>21014410.549559694</v>
      </c>
      <c r="H136" s="18">
        <v>16146434.833292669</v>
      </c>
      <c r="I136" s="18">
        <v>10049170.332720593</v>
      </c>
      <c r="J136" s="18">
        <v>9454532.5669537783</v>
      </c>
      <c r="K136" s="18">
        <v>7409444.2258086251</v>
      </c>
      <c r="L136" s="18">
        <v>5796873.9691728856</v>
      </c>
      <c r="M136" s="18">
        <v>3896879.1136833676</v>
      </c>
    </row>
    <row r="137" spans="2:13" x14ac:dyDescent="0.25">
      <c r="D137" s="5" t="s">
        <v>3</v>
      </c>
      <c r="E137" s="18">
        <v>0</v>
      </c>
      <c r="F137" s="18">
        <v>0</v>
      </c>
      <c r="G137" s="18">
        <v>0</v>
      </c>
      <c r="H137" s="18">
        <v>7096883.8116701255</v>
      </c>
      <c r="I137" s="18">
        <v>92369136.46853967</v>
      </c>
      <c r="J137" s="18">
        <v>137913253.03588903</v>
      </c>
      <c r="K137" s="18">
        <v>227717382.25246364</v>
      </c>
      <c r="L137" s="18">
        <v>322537801.98695147</v>
      </c>
      <c r="M137" s="18">
        <v>452365164.72223753</v>
      </c>
    </row>
    <row r="138" spans="2:13" x14ac:dyDescent="0.25">
      <c r="D138" s="5" t="s">
        <v>4</v>
      </c>
      <c r="E138" s="18">
        <v>0</v>
      </c>
      <c r="F138" s="18">
        <v>0</v>
      </c>
      <c r="G138" s="18">
        <v>0</v>
      </c>
      <c r="H138" s="18">
        <v>17981090.414999999</v>
      </c>
      <c r="I138" s="18">
        <v>124184792.63361709</v>
      </c>
      <c r="J138" s="18">
        <v>201163261.54957181</v>
      </c>
      <c r="K138" s="18">
        <v>376436746.48736852</v>
      </c>
      <c r="L138" s="18">
        <v>580484864.71937919</v>
      </c>
      <c r="M138" s="18">
        <v>891068421.41507375</v>
      </c>
    </row>
    <row r="139" spans="2:13" x14ac:dyDescent="0.25">
      <c r="E139" s="18"/>
      <c r="F139" s="18"/>
      <c r="G139" s="18"/>
      <c r="H139" s="18"/>
      <c r="I139" s="18"/>
      <c r="J139" s="18"/>
      <c r="K139" s="18"/>
      <c r="L139" s="18"/>
      <c r="M139" s="18"/>
    </row>
    <row r="140" spans="2:13" x14ac:dyDescent="0.25">
      <c r="B140" s="10"/>
      <c r="C140" s="10"/>
      <c r="D140" s="10"/>
      <c r="E140" s="19">
        <v>51605705.984999999</v>
      </c>
      <c r="F140" s="19">
        <v>61116437.442720003</v>
      </c>
      <c r="G140" s="19">
        <v>82776222.260603204</v>
      </c>
      <c r="H140" s="19">
        <v>130985004.10958773</v>
      </c>
      <c r="I140" s="19">
        <v>376893184.21330947</v>
      </c>
      <c r="J140" s="19">
        <v>555300801.96019101</v>
      </c>
      <c r="K140" s="19">
        <v>905789582.83315444</v>
      </c>
      <c r="L140" s="19">
        <v>1315953036.0184517</v>
      </c>
      <c r="M140" s="19">
        <v>1898985389.5587206</v>
      </c>
    </row>
    <row r="141" spans="2:13" x14ac:dyDescent="0.25">
      <c r="E141" s="20" t="s">
        <v>40</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LPWA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dc:creator>
  <cp:lastModifiedBy>Eleanor!</cp:lastModifiedBy>
  <dcterms:created xsi:type="dcterms:W3CDTF">2018-06-28T20:48:44Z</dcterms:created>
  <dcterms:modified xsi:type="dcterms:W3CDTF">2018-07-02T22:56:53Z</dcterms:modified>
</cp:coreProperties>
</file>