
<file path=[Content_Types].xml><?xml version="1.0" encoding="utf-8"?>
<Types xmlns="http://schemas.openxmlformats.org/package/2006/content-types">
  <Default Extension="bin" ContentType="application/vnd.openxmlformats-officedocument.spreadsheetml.printerSettings"/>
  <Default Extension="jpeg" ContentType="image/jpeg"/>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style1.xml" ContentType="application/vnd.ms-office.chartstyle+xml"/>
  <Override PartName="/xl/charts/colors1.xml" ContentType="application/vnd.ms-office.chartcolorstyle+xml"/>
  <Override PartName="/xl/charts/chart14.xml" ContentType="application/vnd.openxmlformats-officedocument.drawingml.chart+xml"/>
  <Override PartName="/xl/charts/chart15.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drawings/drawing6.xml" ContentType="application/vnd.openxmlformats-officedocument.drawing+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charts/chart25.xml" ContentType="application/vnd.openxmlformats-officedocument.drawingml.chart+xml"/>
  <Override PartName="/xl/charts/chart26.xml" ContentType="application/vnd.openxmlformats-officedocument.drawingml.chart+xml"/>
  <Override PartName="/xl/charts/chart27.xml" ContentType="application/vnd.openxmlformats-officedocument.drawingml.chart+xml"/>
  <Override PartName="/xl/drawings/drawing7.xml" ContentType="application/vnd.openxmlformats-officedocument.drawing+xml"/>
  <Override PartName="/xl/charts/chart28.xml" ContentType="application/vnd.openxmlformats-officedocument.drawingml.chart+xml"/>
  <Override PartName="/xl/charts/chart29.xml" ContentType="application/vnd.openxmlformats-officedocument.drawingml.chart+xml"/>
  <Override PartName="/xl/charts/chart30.xml" ContentType="application/vnd.openxmlformats-officedocument.drawingml.chart+xml"/>
  <Override PartName="/xl/charts/chart31.xml" ContentType="application/vnd.openxmlformats-officedocument.drawingml.chart+xml"/>
  <Override PartName="/xl/charts/chart32.xml" ContentType="application/vnd.openxmlformats-officedocument.drawingml.chart+xml"/>
  <Override PartName="/xl/charts/chart33.xml" ContentType="application/vnd.openxmlformats-officedocument.drawingml.chart+xml"/>
  <Override PartName="/xl/charts/chart34.xml" ContentType="application/vnd.openxmlformats-officedocument.drawingml.chart+xml"/>
  <Override PartName="/xl/charts/chart35.xml" ContentType="application/vnd.openxmlformats-officedocument.drawingml.chart+xml"/>
  <Override PartName="/xl/drawings/drawing8.xml" ContentType="application/vnd.openxmlformats-officedocument.drawing+xml"/>
  <Override PartName="/xl/charts/chart36.xml" ContentType="application/vnd.openxmlformats-officedocument.drawingml.chart+xml"/>
  <Override PartName="/xl/charts/chart37.xml" ContentType="application/vnd.openxmlformats-officedocument.drawingml.chart+xml"/>
  <Override PartName="/xl/charts/chart38.xml" ContentType="application/vnd.openxmlformats-officedocument.drawingml.chart+xml"/>
  <Override PartName="/xl/charts/chart39.xml" ContentType="application/vnd.openxmlformats-officedocument.drawingml.chart+xml"/>
  <Override PartName="/xl/charts/chart40.xml" ContentType="application/vnd.openxmlformats-officedocument.drawingml.chart+xml"/>
  <Override PartName="/xl/charts/chart41.xml" ContentType="application/vnd.openxmlformats-officedocument.drawingml.chart+xml"/>
  <Override PartName="/xl/charts/chart42.xml" ContentType="application/vnd.openxmlformats-officedocument.drawingml.chart+xml"/>
  <Override PartName="/xl/charts/chart43.xml" ContentType="application/vnd.openxmlformats-officedocument.drawingml.chart+xml"/>
  <Override PartName="/xl/charts/chart44.xml" ContentType="application/vnd.openxmlformats-officedocument.drawingml.chart+xml"/>
  <Override PartName="/xl/drawings/drawing9.xml" ContentType="application/vnd.openxmlformats-officedocument.drawing+xml"/>
  <Override PartName="/xl/charts/chart45.xml" ContentType="application/vnd.openxmlformats-officedocument.drawingml.chart+xml"/>
  <Override PartName="/xl/charts/chart46.xml" ContentType="application/vnd.openxmlformats-officedocument.drawingml.chart+xml"/>
  <Override PartName="/xl/charts/chart47.xml" ContentType="application/vnd.openxmlformats-officedocument.drawingml.chart+xml"/>
  <Override PartName="/xl/charts/chart48.xml" ContentType="application/vnd.openxmlformats-officedocument.drawingml.chart+xml"/>
  <Override PartName="/xl/charts/chart49.xml" ContentType="application/vnd.openxmlformats-officedocument.drawingml.chart+xml"/>
  <Override PartName="/xl/charts/chart50.xml" ContentType="application/vnd.openxmlformats-officedocument.drawingml.chart+xml"/>
  <Override PartName="/xl/charts/chart51.xml" ContentType="application/vnd.openxmlformats-officedocument.drawingml.chart+xml"/>
  <Override PartName="/xl/charts/chart52.xml" ContentType="application/vnd.openxmlformats-officedocument.drawingml.chart+xml"/>
  <Override PartName="/xl/drawings/drawing10.xml" ContentType="application/vnd.openxmlformats-officedocument.drawing+xml"/>
  <Override PartName="/xl/charts/chart53.xml" ContentType="application/vnd.openxmlformats-officedocument.drawingml.chart+xml"/>
  <Override PartName="/xl/charts/chart54.xml" ContentType="application/vnd.openxmlformats-officedocument.drawingml.chart+xml"/>
  <Override PartName="/xl/charts/chart55.xml" ContentType="application/vnd.openxmlformats-officedocument.drawingml.chart+xml"/>
  <Override PartName="/xl/drawings/drawing11.xml" ContentType="application/vnd.openxmlformats-officedocument.drawing+xml"/>
  <Override PartName="/xl/charts/chart56.xml" ContentType="application/vnd.openxmlformats-officedocument.drawingml.chart+xml"/>
  <Override PartName="/xl/charts/style3.xml" ContentType="application/vnd.ms-office.chartstyle+xml"/>
  <Override PartName="/xl/charts/colors3.xml" ContentType="application/vnd.ms-office.chartcolorstyle+xml"/>
  <Override PartName="/xl/charts/chart57.xml" ContentType="application/vnd.openxmlformats-officedocument.drawingml.chart+xml"/>
  <Override PartName="/xl/charts/style4.xml" ContentType="application/vnd.ms-office.chartstyle+xml"/>
  <Override PartName="/xl/charts/colors4.xml" ContentType="application/vnd.ms-office.chartcolorstyle+xml"/>
  <Override PartName="/xl/charts/chart58.xml" ContentType="application/vnd.openxmlformats-officedocument.drawingml.chart+xml"/>
  <Override PartName="/xl/charts/style5.xml" ContentType="application/vnd.ms-office.chartstyle+xml"/>
  <Override PartName="/xl/charts/colors5.xml" ContentType="application/vnd.ms-office.chartcolorstyle+xml"/>
  <Override PartName="/xl/charts/chart59.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mc:AlternateContent xmlns:mc="http://schemas.openxmlformats.org/markup-compatibility/2006">
    <mc:Choice Requires="x15">
      <x15ac:absPath xmlns:x15ac="http://schemas.microsoft.com/office/spreadsheetml/2010/11/ac" url="C:\Users\Eleanor!\Dropbox (MEXP)\MEXP files\"/>
    </mc:Choice>
  </mc:AlternateContent>
  <xr:revisionPtr revIDLastSave="0" documentId="8_{6123EC15-D57C-4CC7-A741-2C392C1199CA}" xr6:coauthVersionLast="44" xr6:coauthVersionMax="44" xr10:uidLastSave="{00000000-0000-0000-0000-000000000000}"/>
  <bookViews>
    <workbookView xWindow="1215" yWindow="195" windowWidth="17715" windowHeight="10215" tabRatio="882" xr2:uid="{00000000-000D-0000-FFFF-FFFF00000000}"/>
  </bookViews>
  <sheets>
    <sheet name="Cover page" sheetId="27" r:id="rId1"/>
    <sheet name="Definitions" sheetId="3" r:id="rId2"/>
    <sheet name="TOC" sheetId="59" r:id="rId3"/>
    <sheet name="Summary" sheetId="2" r:id="rId4"/>
    <sheet name="Residential" sheetId="9" r:id="rId5"/>
    <sheet name="Enterprise" sheetId="61" r:id="rId6"/>
    <sheet name="Carrier Indoor" sheetId="16" r:id="rId7"/>
    <sheet name="Carrier Outdoor" sheetId="60" r:id="rId8"/>
    <sheet name="Regions" sheetId="24" r:id="rId9"/>
    <sheet name="SC Installed Base" sheetId="46" r:id="rId10"/>
    <sheet name="Market Shares" sheetId="57" r:id="rId11"/>
  </sheets>
  <calcPr calcId="181029"/>
  <fileRecoveryPr autoRecover="0"/>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C48" i="59" l="1"/>
  <c r="B48" i="59"/>
  <c r="C58" i="59"/>
  <c r="B58" i="59"/>
  <c r="C77" i="59" l="1"/>
  <c r="B77" i="59"/>
  <c r="C76" i="59"/>
  <c r="B76" i="59"/>
  <c r="C75" i="59"/>
  <c r="B75" i="59"/>
  <c r="C74" i="59"/>
  <c r="B74" i="59"/>
  <c r="B72" i="59"/>
  <c r="C71" i="59"/>
  <c r="B71" i="59"/>
  <c r="C70" i="59"/>
  <c r="B70" i="59"/>
  <c r="C69" i="59"/>
  <c r="B69" i="59"/>
  <c r="C67" i="59"/>
  <c r="B67" i="59"/>
  <c r="C66" i="59"/>
  <c r="B66" i="59"/>
  <c r="C65" i="59"/>
  <c r="B65" i="59"/>
  <c r="C64" i="59"/>
  <c r="B64" i="59"/>
  <c r="C63" i="59"/>
  <c r="B63" i="59"/>
  <c r="C62" i="59"/>
  <c r="B62" i="59"/>
  <c r="C61" i="59"/>
  <c r="B61" i="59"/>
  <c r="C60" i="59"/>
  <c r="B60" i="59"/>
  <c r="C57" i="59"/>
  <c r="B57" i="59"/>
  <c r="C56" i="59"/>
  <c r="B56" i="59"/>
  <c r="C55" i="59"/>
  <c r="B55" i="59"/>
  <c r="C54" i="59"/>
  <c r="B54" i="59"/>
  <c r="C53" i="59"/>
  <c r="B53" i="59"/>
  <c r="C52" i="59"/>
  <c r="B52" i="59"/>
  <c r="C51" i="59"/>
  <c r="B51" i="59"/>
  <c r="C50" i="59"/>
  <c r="B50" i="59"/>
  <c r="C47" i="59"/>
  <c r="B47" i="59"/>
  <c r="C46" i="59"/>
  <c r="B46" i="59"/>
  <c r="C45" i="59"/>
  <c r="B45" i="59"/>
  <c r="C44" i="59"/>
  <c r="B44" i="59"/>
  <c r="C43" i="59"/>
  <c r="B43" i="59"/>
  <c r="C42" i="59"/>
  <c r="B42" i="59"/>
  <c r="C41" i="59"/>
  <c r="B41" i="59"/>
  <c r="C39" i="59"/>
  <c r="B39" i="59"/>
  <c r="C38" i="59"/>
  <c r="B38" i="59"/>
  <c r="C37" i="59"/>
  <c r="B37" i="59"/>
  <c r="C36" i="59"/>
  <c r="B36" i="59"/>
  <c r="C35" i="59"/>
  <c r="B35" i="59"/>
  <c r="C34" i="59"/>
  <c r="B34" i="59"/>
  <c r="C33" i="59"/>
  <c r="B33" i="59"/>
  <c r="C31" i="59"/>
  <c r="B31" i="59"/>
  <c r="C30" i="59"/>
  <c r="B30" i="59"/>
  <c r="C29" i="59"/>
  <c r="B29" i="59"/>
  <c r="C28" i="59"/>
  <c r="B28" i="59"/>
  <c r="C27" i="59"/>
  <c r="B27" i="59"/>
  <c r="C25" i="59"/>
  <c r="C24" i="59"/>
  <c r="C23" i="59"/>
  <c r="C22" i="59"/>
  <c r="C21" i="59"/>
  <c r="C20" i="59"/>
  <c r="C19" i="59"/>
  <c r="C18" i="59"/>
  <c r="B18" i="59"/>
  <c r="C17" i="59"/>
  <c r="B17" i="59"/>
  <c r="C16" i="59"/>
  <c r="B16" i="59"/>
  <c r="C15" i="59"/>
  <c r="B15" i="59"/>
  <c r="C14" i="59"/>
  <c r="B14" i="59"/>
  <c r="C13" i="59"/>
  <c r="B13" i="59"/>
  <c r="C12" i="59"/>
  <c r="B12" i="59"/>
  <c r="C11" i="59"/>
  <c r="B11" i="59"/>
  <c r="B4" i="59"/>
  <c r="B3" i="59"/>
  <c r="B4" i="3"/>
  <c r="H2" i="3"/>
</calcChain>
</file>

<file path=xl/sharedStrings.xml><?xml version="1.0" encoding="utf-8"?>
<sst xmlns="http://schemas.openxmlformats.org/spreadsheetml/2006/main" count="625" uniqueCount="327">
  <si>
    <t>TD-SCDMA</t>
  </si>
  <si>
    <t>TD-LTE</t>
  </si>
  <si>
    <t>Mobile Experts</t>
  </si>
  <si>
    <t>Relay</t>
  </si>
  <si>
    <t>Definitions</t>
  </si>
  <si>
    <t>Antenna Location</t>
  </si>
  <si>
    <t>Backhaul</t>
  </si>
  <si>
    <t>Operator managed</t>
  </si>
  <si>
    <t xml:space="preserve">Indoor  </t>
  </si>
  <si>
    <t>Indoor mostly</t>
  </si>
  <si>
    <t>Utility pole or rooftop</t>
  </si>
  <si>
    <t>Aggregated at hub</t>
  </si>
  <si>
    <t>Wall or ceiling mounted</t>
  </si>
  <si>
    <t>Rooftop or higher, sectorized</t>
  </si>
  <si>
    <t>Indoor or outdoor, Utility pole or wall</t>
  </si>
  <si>
    <t>Indoor or Outdoor</t>
  </si>
  <si>
    <t>Demodulated &amp; shifted for orthogonality</t>
  </si>
  <si>
    <t>Indoor</t>
  </si>
  <si>
    <t>Any</t>
  </si>
  <si>
    <t>China</t>
  </si>
  <si>
    <t>USA and Canada</t>
  </si>
  <si>
    <t>North America:</t>
  </si>
  <si>
    <t>Latin America:</t>
  </si>
  <si>
    <t>Mexico through South America, including Caribbean</t>
  </si>
  <si>
    <t>Western and Eastern Europe, including Russia</t>
  </si>
  <si>
    <t>India through Australia/Micronesia, excluding China</t>
  </si>
  <si>
    <t>Pakistan and Turkey through Africa</t>
  </si>
  <si>
    <t>Middle East/Africa:</t>
  </si>
  <si>
    <t>Asia Pacific:</t>
  </si>
  <si>
    <t>China:</t>
  </si>
  <si>
    <t>Europe:</t>
  </si>
  <si>
    <t>Multimode:</t>
  </si>
  <si>
    <t>Capable of multiple simultaneous air interface standards (LTE, HSPA, GSM, etc)</t>
  </si>
  <si>
    <t>Single-mode:</t>
  </si>
  <si>
    <t xml:space="preserve">Capable of only one air interface standard  </t>
  </si>
  <si>
    <t>Outdoor</t>
  </si>
  <si>
    <t>TOTAL</t>
  </si>
  <si>
    <t>Onboard aircraft, ships, remote locations</t>
  </si>
  <si>
    <t>Satellite-based Access Node</t>
  </si>
  <si>
    <t>Capacity</t>
  </si>
  <si>
    <t>8-32 users</t>
  </si>
  <si>
    <t>Same RF signal repeated</t>
  </si>
  <si>
    <t>North America</t>
  </si>
  <si>
    <t>Latin America</t>
  </si>
  <si>
    <t>Europe</t>
  </si>
  <si>
    <t>Asia Pacific</t>
  </si>
  <si>
    <t>MEA</t>
  </si>
  <si>
    <t>Mostly outdoor, utility pole, wall, roof</t>
  </si>
  <si>
    <t>Architecture</t>
  </si>
  <si>
    <t>China, including Tibet and Hong Kong</t>
  </si>
  <si>
    <t>Repeater:  Consumer</t>
  </si>
  <si>
    <t>Repeater:  Operator</t>
  </si>
  <si>
    <t>Up to 8 users</t>
  </si>
  <si>
    <t>Multiple</t>
  </si>
  <si>
    <t>APAC</t>
  </si>
  <si>
    <t>Outdoor DAS</t>
  </si>
  <si>
    <t>Indoor DAS</t>
  </si>
  <si>
    <t>Macrocell</t>
  </si>
  <si>
    <t>CDMA/EVDO</t>
  </si>
  <si>
    <t>FDD LTE</t>
  </si>
  <si>
    <t>Adaptable:</t>
  </si>
  <si>
    <t>Capable of one air interface standard at a time, but reprogrammable</t>
  </si>
  <si>
    <t>Segment Definitions</t>
  </si>
  <si>
    <t>TOTALS</t>
  </si>
  <si>
    <t>Joe Madden, Principal Analyst</t>
  </si>
  <si>
    <t>(408) 540-7284</t>
  </si>
  <si>
    <t>joe@mobile-experts.net</t>
  </si>
  <si>
    <t>Others</t>
  </si>
  <si>
    <t>Closely controlled cells</t>
  </si>
  <si>
    <t>Multiband:</t>
  </si>
  <si>
    <t>Carrier Aggregation Units:</t>
  </si>
  <si>
    <t>Over 32 users</t>
  </si>
  <si>
    <t>RF Power</t>
  </si>
  <si>
    <t>N Amer</t>
  </si>
  <si>
    <t>Macro sector</t>
  </si>
  <si>
    <t>Autonomous node (Gateway)</t>
  </si>
  <si>
    <t>Active Antenna System</t>
  </si>
  <si>
    <t>Any power</t>
  </si>
  <si>
    <t>Multiple antennas using waveforms and beamsteering</t>
  </si>
  <si>
    <t>up to 1W per antenna</t>
  </si>
  <si>
    <t>5-60W composite</t>
  </si>
  <si>
    <t>0-4W composite</t>
  </si>
  <si>
    <t>RNC or BSC architecture (2G/3G)</t>
  </si>
  <si>
    <t>No baseband processing in radio unit</t>
  </si>
  <si>
    <t xml:space="preserve">Indoor or Outdoor, wall or ceiling </t>
  </si>
  <si>
    <t>None, over the air</t>
  </si>
  <si>
    <t>Satellite</t>
  </si>
  <si>
    <t>Coordinated with macro layer, LTE or 3G gateway</t>
  </si>
  <si>
    <t>Mobile Experts Small Cell Forecast</t>
  </si>
  <si>
    <t>50 to 300 mW/antenna</t>
  </si>
  <si>
    <t>&lt;300 mW per antenna</t>
  </si>
  <si>
    <t>&lt;50 mW/antenna</t>
  </si>
  <si>
    <t>Lightly Coordinated with macro layer, LTE or 3G gateway</t>
  </si>
  <si>
    <t>Units which operate in multiple bands with a single baseband datastream (inter-band CA)</t>
  </si>
  <si>
    <t>Capable of operating in multiple frequency bands, one at a time or simultaneously with separate baseband datastreams</t>
  </si>
  <si>
    <t>Consumer or SOHO managed</t>
  </si>
  <si>
    <t>Enterprise Small Cell</t>
  </si>
  <si>
    <t>5.1-29W composite</t>
  </si>
  <si>
    <t>300 mW to 5W composite</t>
  </si>
  <si>
    <t>Multi-operator capable</t>
  </si>
  <si>
    <t>CPRI, OBSAI, ORI to separate baseband unit</t>
  </si>
  <si>
    <t>Autonomous node (Gateway) or local controller.</t>
  </si>
  <si>
    <t>Last Updated:</t>
  </si>
  <si>
    <t>SMALL BASE STATIONS TOTAL</t>
  </si>
  <si>
    <t>L Amer</t>
  </si>
  <si>
    <t>Enterprise  SC</t>
  </si>
  <si>
    <t>N America</t>
  </si>
  <si>
    <t>L America</t>
  </si>
  <si>
    <t>Residential Femtocells</t>
  </si>
  <si>
    <t>CUM SHIPMENTS TOTAL</t>
  </si>
  <si>
    <t>UNITS REMOVED ANNUALLY</t>
  </si>
  <si>
    <t>INSTALLED BASE TOTAL</t>
  </si>
  <si>
    <t>Mobile Experts Small Cell  Forecast</t>
  </si>
  <si>
    <t>Note:  Installed Base refers to the number in the field on December 31 of the listed year</t>
  </si>
  <si>
    <t>Small Cell Regional Analysis</t>
  </si>
  <si>
    <t>Enterprise</t>
  </si>
  <si>
    <t>Licensed to:</t>
  </si>
  <si>
    <t>Residential Femto</t>
  </si>
  <si>
    <t>Low power CPRI RRH</t>
  </si>
  <si>
    <t>Low Power Split-Baseband RRH</t>
  </si>
  <si>
    <t>Proprietary  format</t>
  </si>
  <si>
    <t>Traditional Picocell</t>
  </si>
  <si>
    <t>Traditional Microcell</t>
  </si>
  <si>
    <t>Rooftop or higher</t>
  </si>
  <si>
    <t>Split Baseband RRH</t>
  </si>
  <si>
    <t>Carrier Indoor</t>
  </si>
  <si>
    <t>Carrier Outdoor</t>
  </si>
  <si>
    <t>Carrier Indoor SC</t>
  </si>
  <si>
    <t>Carrier Outdoor SC</t>
  </si>
  <si>
    <t>Number shown at December 31 of each year</t>
  </si>
  <si>
    <t>Ericsson</t>
  </si>
  <si>
    <t>Samsung</t>
  </si>
  <si>
    <t>Huawei</t>
  </si>
  <si>
    <t>Market Shares</t>
  </si>
  <si>
    <t>ZTE</t>
  </si>
  <si>
    <t>Airspan</t>
  </si>
  <si>
    <t>ip.access</t>
  </si>
  <si>
    <t>Cisco</t>
  </si>
  <si>
    <t>Customer Name</t>
  </si>
  <si>
    <t>Fujitsu</t>
  </si>
  <si>
    <t>Kyung Mun, Senior Analyst</t>
  </si>
  <si>
    <t>kyung@mobile-experts.net</t>
  </si>
  <si>
    <t>Split baseband with scheduler in RRH and other baseband functions centralized</t>
  </si>
  <si>
    <t>DRS</t>
  </si>
  <si>
    <t>Coordinated with macro layer, LTE or 3G gateway; some fixed wireless application</t>
  </si>
  <si>
    <t>TABLE OF CONTENTS</t>
  </si>
  <si>
    <t>Tables:</t>
  </si>
  <si>
    <t>Charts:</t>
  </si>
  <si>
    <t>NEC</t>
  </si>
  <si>
    <t>WCDMA</t>
  </si>
  <si>
    <t>Multiband</t>
  </si>
  <si>
    <t>CPRI RRH</t>
  </si>
  <si>
    <t>Integrated</t>
  </si>
  <si>
    <t>Carrier  Outdoor Small Cells</t>
  </si>
  <si>
    <t>Low Power (&lt;5W per antenna)</t>
  </si>
  <si>
    <t>High Power (&gt;5W per antenna)</t>
  </si>
  <si>
    <t>Avg. number of bands per unit</t>
  </si>
  <si>
    <t>Enterprise Small Cells</t>
  </si>
  <si>
    <t>2T2R</t>
  </si>
  <si>
    <t>4T4R</t>
  </si>
  <si>
    <t>Outdoor Small Cells with Wi-Fi</t>
  </si>
  <si>
    <t>Indoor Small Cells with Wi-Fi</t>
  </si>
  <si>
    <t>Enterprise Small Cells with Wi-Fi</t>
  </si>
  <si>
    <t>1H'16</t>
  </si>
  <si>
    <t>2H'16</t>
  </si>
  <si>
    <t>Nokia</t>
  </si>
  <si>
    <t>TOTAL excl. Residential Femto</t>
  </si>
  <si>
    <t xml:space="preserve">Residential Femtocell (below 50 mW).  </t>
  </si>
  <si>
    <t>Includes Residential and SOHO</t>
  </si>
  <si>
    <t>Carrier Indoor Small Cell (&lt;300 mW/antenna)</t>
  </si>
  <si>
    <t>Regional Analysis</t>
  </si>
  <si>
    <t>Installed Base</t>
  </si>
  <si>
    <t>Single band</t>
  </si>
  <si>
    <t>Carrier Indoor Small Cell</t>
  </si>
  <si>
    <t>Residential Femtocell</t>
  </si>
  <si>
    <t>Commscope</t>
  </si>
  <si>
    <t>40W+ composite</t>
  </si>
  <si>
    <t>Carrier Outdoor (High Power) Small Cell</t>
  </si>
  <si>
    <t>Carrier Outdoor (Low Power) Small Cell</t>
  </si>
  <si>
    <t>5.1W/ant-40W composite</t>
  </si>
  <si>
    <t>Non-residential Small Cells</t>
  </si>
  <si>
    <t>1H'17</t>
  </si>
  <si>
    <t>Contela</t>
  </si>
  <si>
    <t xml:space="preserve">CBRS Outdoor </t>
  </si>
  <si>
    <t>CBRS Indoor</t>
  </si>
  <si>
    <t>CBRS Enterprise</t>
  </si>
  <si>
    <t>2H'17</t>
  </si>
  <si>
    <t>Comba</t>
  </si>
  <si>
    <t>Commscope (Airvana)</t>
  </si>
  <si>
    <t>Corning (Spidercloud)</t>
  </si>
  <si>
    <t>Indoor Small Cells with LAA</t>
  </si>
  <si>
    <t>* Note:  Enteprise and Neutral Host deployments of CBRS small cells are not reflected above.  (The comprehensive CBRS small cell deployments by Carriers, Enterprises, and Neutral Hosts are reported in the CBRS Report.)</t>
  </si>
  <si>
    <t>Outdoor Small Cells with LAA</t>
  </si>
  <si>
    <t>Distributed Radio System (DRS)</t>
  </si>
  <si>
    <t>"Deeper" CRAN architecture where remote hub unit distribute IF signal to multiple radio units</t>
  </si>
  <si>
    <t>Table 1-8:  Overall Market Share, by Revenue</t>
  </si>
  <si>
    <t>* Carrier Indoor revenue includes the revenue contribution from DRS Hub unit sales (it reflects DRS radio plus Hub unit sales)</t>
  </si>
  <si>
    <t>* Note:  CBRS and LAA can be integrated in a single Small Cell unit.</t>
  </si>
  <si>
    <t>Enterprise Small Cells with LAA</t>
  </si>
  <si>
    <t>1H'18</t>
  </si>
  <si>
    <t>Sercomm</t>
  </si>
  <si>
    <t>Casa Systems</t>
  </si>
  <si>
    <t>Enterprise or Neutral Host purchased and managed</t>
  </si>
  <si>
    <t>2H'18</t>
  </si>
  <si>
    <t>Entire contents © 2019 Mobile Experts, Inc.  Reproduction of this publication in any form without prior written permission is strictly forbidden and will be prosecuted to the fully extent of US and International laws. The transfer of this publication in either paper or electronic form to unlicensed third parties is strictly forbidden. The opinions expressed herein are subject to change without notice.</t>
  </si>
  <si>
    <t>Chart 1-15:  Small Cell Market Share by Revenue, 2018</t>
  </si>
  <si>
    <t>Chart 1-9:   Small Cell Revenue Share by Product Type, 2018</t>
  </si>
  <si>
    <t>CAGR ('18-'24)</t>
  </si>
  <si>
    <t>O-RAN Outdoor Small Cells</t>
  </si>
  <si>
    <t>O-RAN as % of Total Carrier Outdoor</t>
  </si>
  <si>
    <t>O-RAN Indoor Small Cells</t>
  </si>
  <si>
    <t>O-RAN as % of Total Carrier Indoor</t>
  </si>
  <si>
    <t>5G NR</t>
  </si>
  <si>
    <t>1T1R/2R</t>
  </si>
  <si>
    <t>* Note: revenue contribution from small cells used primarily in mobility</t>
  </si>
  <si>
    <t>Chart 1-8:   Total Small Cell Revenue Forecast, 2018-2024</t>
  </si>
  <si>
    <t>Chart 1-10:  Small Cell Shipment, by Technology, 2018-2024</t>
  </si>
  <si>
    <t>Table 1-3:  Small Cell Shipment, by Technology, 2013-2024</t>
  </si>
  <si>
    <t>Table 1-2:  Small Base Station Revenue Forecast, 2013-2024</t>
  </si>
  <si>
    <t>Table 1-1:  Small Base Station Shipments, 2013-2024</t>
  </si>
  <si>
    <t>Table 1-4:  5G Small Cell Shipment, by Product Type 2013-2024</t>
  </si>
  <si>
    <t>Table 1-6:  Small Cells Shipments, with LTE-U/LAA, 2013-2024</t>
  </si>
  <si>
    <t>Table 1-7:  Small Cells Shipments, with 3.5 GHz CBRS multiband, 2013-2024</t>
  </si>
  <si>
    <t>Chart 1-14:  Small Cells Shipments, with 3.5 GHz CBRS multiband, 2018-2024</t>
  </si>
  <si>
    <t>Chart 1-13:  Small Cells Shipments, with LTE-U/LAA, 2018-2024</t>
  </si>
  <si>
    <t>Chart 1-11:  5G Small Cell Shipment, by Product Type 2018-2024</t>
  </si>
  <si>
    <t>Chart 1-1:   Total Small Cell Shipment Forecast, 2018-2024</t>
  </si>
  <si>
    <t>Chart 1-2:   Small Cell Share, by Product Type, 2018-2024</t>
  </si>
  <si>
    <t>Chart 1-4:   Residential Femtocell Shipment Forecast, 2018-2024</t>
  </si>
  <si>
    <t>Chart 1-5:   Enterprise Small Cell Shipment Forecast, 2018-2024</t>
  </si>
  <si>
    <t>Chart 1-7:   Carrier Outdoor Small Cell Shipment Forecast, 2018-2024</t>
  </si>
  <si>
    <t>Chart 1-6:   Carrier Indoor Small Cell Shipment Forecast, 2018-2024</t>
  </si>
  <si>
    <t>Table 2-1:  Residential Femtocell Shipment, by Technology, 2013-2024</t>
  </si>
  <si>
    <t>Chart 2-1:  Residential Femtocell Shipment, by Technology, 2018-2024</t>
  </si>
  <si>
    <t>Table 2-2:  Residential Femtocell Shipment, by Region, 2013-2024</t>
  </si>
  <si>
    <t>Chart 2-2:  Residential Femtocell Shipment, by Region, 2018-2024</t>
  </si>
  <si>
    <t>Chart 2-3:  Residential Femtocell Multiband Adoption, 2018-2024</t>
  </si>
  <si>
    <t>Chart 2-4:  Residential Femtocell Antenna Configuration, 2018-2024</t>
  </si>
  <si>
    <t>Chart 2-5:  Average number of bands per unit, 2018-2024</t>
  </si>
  <si>
    <t>Table 2-5:  Avg. number of bands per unit, 2013-2024</t>
  </si>
  <si>
    <t>Table 2-4:  Residential Femtocell Shipment, by Antenna Configuration, 2013-2024</t>
  </si>
  <si>
    <t>Table 2-3:  Residential Femtocell Shipment, by Multiband Type, 2013-2024</t>
  </si>
  <si>
    <t>Table 3-1:  Enterprise Small Cell Shipment, by Technology, 2013-2024</t>
  </si>
  <si>
    <t>Chart 3-1:  Enterprise Small Cell Shipment, by Technology, 2018-2024</t>
  </si>
  <si>
    <t>Chart 3-2:  Enterprise Small Cell Shipment, by Technology, 2018-2024</t>
  </si>
  <si>
    <t>Table 3-2:  Enterprise Small Cell Shipment, by Fronthaul/Backhaul, 2013-2024</t>
  </si>
  <si>
    <t>Table 3-3:  Enterprise Small Cell Shipment, by Region, 2013-2024</t>
  </si>
  <si>
    <t>Table 4-1:  Carrier Indoor Shipment, by Fronthaul/Backhaul, 2013-2024</t>
  </si>
  <si>
    <t>Table 4-2:  Carrier Indoor Shipment, by Technology, 2013-2024</t>
  </si>
  <si>
    <t>Table 4-3:  Carrier Indoor Small Cell Shipment, by Region, 2013-2024</t>
  </si>
  <si>
    <t>Chart 4-3:  Carrier Indoor Small Cell Shipment, by Region, 2018-2024</t>
  </si>
  <si>
    <t>Chart 4-2:  Carrier Indoor Shipment, by Technology, 2018-2024</t>
  </si>
  <si>
    <t>Chart 4-1:  Carrier Indoor Shipment, by Fronthaul/Backhaul, 2018-2024</t>
  </si>
  <si>
    <t>Table 5-1:  Carrier Outdoor Shipment, by Power, 2013-2024</t>
  </si>
  <si>
    <t>Table 5-2:  Carrier Outdoor Shipment, by Fronthaul/Backhaul, 2013-2024</t>
  </si>
  <si>
    <t>Table 5-3:  Carrier Outdoor Shipment, by Technology, 2013-2024</t>
  </si>
  <si>
    <t>Table 5-4:  Carrier Outdoor Small Cell Shipment, by Region, 2013-2024</t>
  </si>
  <si>
    <t>Table 5-5:  Carrier Outdoor Shipment, by Antenna Configuration, 2013-2024</t>
  </si>
  <si>
    <t>Table 5-6:  Avg. number of bands per Carrier Outdoor unit, 2013-2024</t>
  </si>
  <si>
    <t>Table 5-7:  Carrier Outdoor Small Cell Shipment, with 5GHz Unlicensed Radios, 2013-2024</t>
  </si>
  <si>
    <t>Table 5-8:  Carrier Outdoor Small Cell Shipment, with 3.5GHz CBRS, 2013-2024</t>
  </si>
  <si>
    <t>Chart 5-8:  Carrier Outdoor Small Cell Shipment, with 3.5GHz CBRS, 2018-2024</t>
  </si>
  <si>
    <t>Chart 5-9:  Carrier Outdoor O-RAN Small Cell Shipment, 2018-2024</t>
  </si>
  <si>
    <t>Table 5-9:  Carrier Outdoor O-RAN Small Cell Shipment, 2013-2024</t>
  </si>
  <si>
    <t>Chart 5-5:  Carrier Outdoor Shipment, by Antenna Configuration, 2018-2024</t>
  </si>
  <si>
    <t>Chart 5-6:  Average number of bands per Carrier Outdoor unit, 2018-2024</t>
  </si>
  <si>
    <t>Chart 5-2:  Carrier Outdoor Shipment, by Fronthaul/Backhaul, 2018-2024</t>
  </si>
  <si>
    <t>Chart 5-1:  Carrier Outdoor Shipment, by Power, 2018-2024</t>
  </si>
  <si>
    <r>
      <t xml:space="preserve">Table 6-8:  Small Cell Shipment Forecast, by Region, </t>
    </r>
    <r>
      <rPr>
        <b/>
        <u/>
        <sz val="11"/>
        <color theme="1"/>
        <rFont val="Candara"/>
        <family val="2"/>
      </rPr>
      <t>excluding</t>
    </r>
    <r>
      <rPr>
        <b/>
        <sz val="11"/>
        <color theme="1"/>
        <rFont val="Candara"/>
        <family val="2"/>
      </rPr>
      <t xml:space="preserve"> Residential Femtocells, 2013-2024</t>
    </r>
  </si>
  <si>
    <t>Table 4-4:  Carrier Indoor Shipment, by Antenna Configuration, 2013-2024</t>
  </si>
  <si>
    <t>Chart 4-4:  Carrier Indoor Shipment, by Antenna Configuration, 2018-2024</t>
  </si>
  <si>
    <t>Table 4-5:  Avg. number of bands per Carrier Indoor unit 2013-2024</t>
  </si>
  <si>
    <t>Chart 4-5:  Average number of bands per Carrier Indoor unit, 2018-2024</t>
  </si>
  <si>
    <t>Table 4-6:  Carrier Indoor Small Cell Shipment, with 5GHz Unlicensed Radios, 2013-2024</t>
  </si>
  <si>
    <t>Chart 4-6:  Carrier Indoor Small Cell Shipment, with 5GHz Unlicensed Radios, 2018-2024</t>
  </si>
  <si>
    <t>Table 4-7:  Carrier Indoor Small Cell Shipment, with 3.5GHz CBRS, 2013-2024</t>
  </si>
  <si>
    <t>Chart 4-7:  Carrier Indoor Small Cell Shipment, with 3.5GHz CBRS, 2018-2024</t>
  </si>
  <si>
    <t>Table 4-8:  Carrier Indoor O-RAN Small Cell Shipment, 2013-2024</t>
  </si>
  <si>
    <t>Chart 4-8:  Carrier Indoor O-RAN Small Cell Shipment, 2018-2024</t>
  </si>
  <si>
    <t>Table 3-4:  Enterprise Small Cell Shipment, by Antenna Configuration, 2013-2024</t>
  </si>
  <si>
    <t>Chart 3-4:  Enterprise Small Cell Shipment, by Antenna Configuration 2018-2024</t>
  </si>
  <si>
    <t>Table 3-5:  Avg. number of bands per unit, 2013-2024</t>
  </si>
  <si>
    <t>Chart 3-5:  Average number of bands per unit, 2018-2024</t>
  </si>
  <si>
    <t>Table 3-6:  Enterprise Small Cell Shipment, with 5GHz Unlicensed Radios, 2013-2024</t>
  </si>
  <si>
    <t>Chart 3-6:  Enterprise Small Cell Shipment, with 5GHz Unlicensed Radios, 2018-2024</t>
  </si>
  <si>
    <t>Table 3-7:  Enterprise Small Cell Shipment, with 3.5GHz CBRS, 2013-2024</t>
  </si>
  <si>
    <t>Chart 3-7:  Enterprise Small Cell Shipment, with 3.5GHz CBRS, 2018-2024</t>
  </si>
  <si>
    <t>Table 6-1:  North America, Small Cell Shipment Forecast, by Business Segment, 2013-2024</t>
  </si>
  <si>
    <t>Table 6-2:  Latin America, Small Cell Shipment Forecast, by Business Segment, 2013-2024</t>
  </si>
  <si>
    <t>Chart 6-1:   N. America, Small Cell Shipment Forecast, by Business Segment, 2018-2024</t>
  </si>
  <si>
    <t>Chart 6-2:   Latin America, Small Cell Shipment Forecast, by Business Segment, 2018-2024</t>
  </si>
  <si>
    <t>Chart 6-3:   Europe, Small Cell Shipment Forecast, by Business Segment, 2018-2024</t>
  </si>
  <si>
    <t>Table 6-3: Europe, Small Cell Shipment Forecast, by Business Segment, 2013-2024</t>
  </si>
  <si>
    <t>Chart 6-4:   China, Small Cell Shipment Forecast, by Business Segment, 2018-2024</t>
  </si>
  <si>
    <t>Table 6-4: China, Small Cell Shipment Forecast, by Business Segment, 2013-2024</t>
  </si>
  <si>
    <t>Chart 6-5:   APAC, Small Cell Shipment Forecast, by Business Segment, 2018-2024</t>
  </si>
  <si>
    <t>Table 6-5: Asia-Pacific, Small Cell Shipment Forecast, by Business Segment, 2013-2024</t>
  </si>
  <si>
    <t>Chart 6-6:   MEA, Small Cell Shipment Forecast, by Business Segment, 2018-2024</t>
  </si>
  <si>
    <t>Table 6-6: Middle East Africa, Small Cell Shipment Forecast, by Business Segment, 2013-2024</t>
  </si>
  <si>
    <t>Chart 6-7:   Overall Small Cell Shipment Forecast, by Region, 2018-2024</t>
  </si>
  <si>
    <t>Table 6-7:  Overall Small Cell Shipment Forecast, by Region, 2013-2024</t>
  </si>
  <si>
    <r>
      <t xml:space="preserve">Chart 6-8:  Small Cell Shipment Forecast, by Region, </t>
    </r>
    <r>
      <rPr>
        <b/>
        <u/>
        <sz val="11"/>
        <color theme="1"/>
        <rFont val="Candara"/>
        <family val="2"/>
      </rPr>
      <t>excluding</t>
    </r>
    <r>
      <rPr>
        <b/>
        <sz val="11"/>
        <color theme="1"/>
        <rFont val="Candara"/>
        <family val="2"/>
      </rPr>
      <t xml:space="preserve"> Residential Femtocells, 2018-2024</t>
    </r>
  </si>
  <si>
    <t>Table 7-1:  Cumulative Small Cell Shipments Forecast, 2013-2024</t>
  </si>
  <si>
    <t>Table 7-2:  Annual Small Cell Decommissioned Forecast, 2013-2024</t>
  </si>
  <si>
    <t>Table 7-3:  Small Cell Installed Base Forecast, 2013-2024</t>
  </si>
  <si>
    <t>Chart 7-1:   Cumulative Small Cell Shipments Forecast, 2018-2024</t>
  </si>
  <si>
    <t>Chart 7-2:   Small Cell Installed Base Forecast, 2018-2024</t>
  </si>
  <si>
    <t>Chart 7-3:   Small Cell Installed Base, by Region, 2018-2024</t>
  </si>
  <si>
    <t>Table 7-4:  Small Cell Installed Base, by Region, 2013-2024</t>
  </si>
  <si>
    <t>Table 8-2: Carrier Indoor Small Cell Market Share, 2018</t>
  </si>
  <si>
    <t>Table 8-1: Carrier Outdoor Small Cell Market Share, 2018</t>
  </si>
  <si>
    <t>Table 8-3: Enterprise Small Cell Market Share, 2018</t>
  </si>
  <si>
    <t>Table 8-4: Residential Femtocell Market Share, 2018</t>
  </si>
  <si>
    <t>Table 1-5:  Small Cell Shipment, by Antenna Configuration, 2013-2024</t>
  </si>
  <si>
    <t>Chart 1-12:  Small Cell Shipment Share, by Antenna Configuration, 2018-2024</t>
  </si>
  <si>
    <t>Chart 3-3:  Enterprise Small Cell Shipment, by Region, 2018-2024</t>
  </si>
  <si>
    <t>Chart 5-7:  Carrier Outdoor Small Cell Shipment, with 3.5GHz CBRS, 2018-2024</t>
  </si>
  <si>
    <t>Chart 5-3:  Carrier Outdoor Shipment, by Technology, 2018-2024</t>
  </si>
  <si>
    <t>Chart 5-4:  Carrier Outdoor Small Cell Shipment, by Region, 2018-2024</t>
  </si>
  <si>
    <t>Chart 1-3:   Total Small Cell Shipment Forecast excluding Residential Femtocells, 2018-2024</t>
  </si>
  <si>
    <t>300 mW to 5W per antenna</t>
  </si>
  <si>
    <t>1H'19</t>
  </si>
  <si>
    <t>Qucell</t>
  </si>
  <si>
    <t>Chart 8-4: Residential Femtocell Market Share, 1H 2019</t>
  </si>
  <si>
    <t>Chart 8-3: Enterprise Small Cell Market Share, 1H 2019</t>
  </si>
  <si>
    <t>Chart 8-1: Carrier Outdoor Small Cell Market Share, 1H 2019</t>
  </si>
  <si>
    <t>Chart 8-2: Carrier Indoor Small Cell Market Share, 1H 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</si>
</sst>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4" formatCode="_(&quot;$&quot;* #,##0.00_);_(&quot;$&quot;* \(#,##0.00\);_(&quot;$&quot;* &quot;-&quot;??_);_(@_)"/>
    <numFmt numFmtId="43" formatCode="_(* #,##0.00_);_(* \(#,##0.00\);_(* &quot;-&quot;??_);_(@_)"/>
    <numFmt numFmtId="164" formatCode="[$-409]d\-mmm\-yyyy;@"/>
    <numFmt numFmtId="165" formatCode="_(* #,##0_);_(* \(#,##0\);_(* &quot;-&quot;??_);_(@_)"/>
    <numFmt numFmtId="166" formatCode="_(&quot;$&quot;* #,##0_);_(&quot;$&quot;* \(#,##0\);_(&quot;$&quot;* &quot;-&quot;??_);_(@_)"/>
    <numFmt numFmtId="167" formatCode="0_);\(0\)"/>
    <numFmt numFmtId="168" formatCode="#,##0.0"/>
    <numFmt numFmtId="169" formatCode="&quot;$&quot;#,###,,&quot; M&quot;"/>
    <numFmt numFmtId="170" formatCode="0.0%"/>
    <numFmt numFmtId="171" formatCode="_(* #,##0.0_);_(* \(#,##0.0\);_(* &quot;-&quot;??_);_(@_)"/>
    <numFmt numFmtId="172" formatCode="&quot;$&quot;#,###.0,,&quot; M&quot;"/>
  </numFmts>
  <fonts count="40" x14ac:knownFonts="1">
    <font>
      <sz val="11"/>
      <color theme="1"/>
      <name val="Calibri"/>
      <family val="2"/>
      <scheme val="minor"/>
    </font>
    <font>
      <sz val="11"/>
      <color theme="1"/>
      <name val="Candara"/>
      <family val="2"/>
    </font>
    <font>
      <sz val="11"/>
      <color theme="1"/>
      <name val="Candara"/>
      <family val="2"/>
    </font>
    <font>
      <sz val="11"/>
      <color theme="1"/>
      <name val="Candara"/>
      <family val="2"/>
    </font>
    <font>
      <sz val="11"/>
      <color theme="1"/>
      <name val="Candara"/>
      <family val="2"/>
    </font>
    <font>
      <sz val="11"/>
      <color theme="1"/>
      <name val="Candara"/>
      <family val="2"/>
    </font>
    <font>
      <sz val="11"/>
      <color theme="1"/>
      <name val="Calibri"/>
      <family val="2"/>
      <scheme val="minor"/>
    </font>
    <font>
      <sz val="10"/>
      <name val="Candara"/>
      <family val="2"/>
    </font>
    <font>
      <sz val="11"/>
      <color theme="1"/>
      <name val="Candara"/>
      <family val="2"/>
    </font>
    <font>
      <sz val="11"/>
      <color rgb="FFFF0000"/>
      <name val="Candara"/>
      <family val="2"/>
    </font>
    <font>
      <b/>
      <sz val="11"/>
      <color theme="1"/>
      <name val="Candara"/>
      <family val="2"/>
    </font>
    <font>
      <sz val="11"/>
      <name val="Candara"/>
      <family val="2"/>
    </font>
    <font>
      <u/>
      <sz val="11"/>
      <color theme="10"/>
      <name val="Calibri"/>
      <family val="2"/>
      <scheme val="minor"/>
    </font>
    <font>
      <sz val="9"/>
      <color theme="1"/>
      <name val="Candara"/>
      <family val="2"/>
    </font>
    <font>
      <u/>
      <sz val="11"/>
      <color theme="10"/>
      <name val="Candara"/>
      <family val="2"/>
    </font>
    <font>
      <sz val="11"/>
      <color theme="4"/>
      <name val="Candara"/>
      <family val="2"/>
    </font>
    <font>
      <sz val="11"/>
      <color theme="3"/>
      <name val="Candara"/>
      <family val="2"/>
    </font>
    <font>
      <b/>
      <sz val="11"/>
      <name val="Candara"/>
      <family val="2"/>
    </font>
    <font>
      <sz val="11"/>
      <color rgb="FFC00000"/>
      <name val="Candara"/>
      <family val="2"/>
    </font>
    <font>
      <sz val="11"/>
      <color theme="0"/>
      <name val="Calibri"/>
      <family val="2"/>
      <scheme val="minor"/>
    </font>
    <font>
      <sz val="10"/>
      <name val="Arial"/>
      <family val="2"/>
    </font>
    <font>
      <u/>
      <sz val="10"/>
      <color indexed="12"/>
      <name val="Arial"/>
      <family val="2"/>
    </font>
    <font>
      <sz val="10"/>
      <name val="Arial"/>
      <family val="2"/>
    </font>
    <font>
      <b/>
      <sz val="11"/>
      <color rgb="FFFF0000"/>
      <name val="Candara"/>
      <family val="2"/>
    </font>
    <font>
      <sz val="12"/>
      <color theme="1"/>
      <name val="Candara"/>
      <family val="2"/>
    </font>
    <font>
      <sz val="12"/>
      <color theme="3"/>
      <name val="Candara"/>
      <family val="2"/>
    </font>
    <font>
      <sz val="11"/>
      <color theme="0"/>
      <name val="Candara"/>
      <family val="2"/>
    </font>
    <font>
      <u/>
      <sz val="11"/>
      <color theme="11"/>
      <name val="Calibri"/>
      <family val="2"/>
      <scheme val="minor"/>
    </font>
    <font>
      <b/>
      <sz val="10"/>
      <name val="Candara"/>
      <family val="2"/>
    </font>
    <font>
      <b/>
      <u/>
      <sz val="11"/>
      <color theme="1"/>
      <name val="Candara"/>
      <family val="2"/>
    </font>
    <font>
      <sz val="11"/>
      <color theme="0" tint="-0.499984740745262"/>
      <name val="Candara"/>
      <family val="2"/>
    </font>
    <font>
      <sz val="11"/>
      <color theme="0" tint="-0.499984740745262"/>
      <name val="Calibri"/>
      <family val="2"/>
      <scheme val="minor"/>
    </font>
    <font>
      <sz val="11"/>
      <color theme="1"/>
      <name val="Candara"/>
      <family val="2"/>
    </font>
    <font>
      <sz val="11"/>
      <color theme="0"/>
      <name val="Calibri"/>
      <family val="2"/>
      <scheme val="minor"/>
    </font>
    <font>
      <sz val="11"/>
      <color theme="1"/>
      <name val="Calibri"/>
      <family val="2"/>
      <scheme val="minor"/>
    </font>
    <font>
      <b/>
      <sz val="11"/>
      <color theme="1"/>
      <name val="Candara"/>
      <family val="2"/>
    </font>
    <font>
      <sz val="11"/>
      <color rgb="FFFF0000"/>
      <name val="Candara"/>
      <family val="2"/>
    </font>
    <font>
      <sz val="11"/>
      <name val="Candara"/>
      <family val="2"/>
    </font>
    <font>
      <b/>
      <sz val="11"/>
      <name val="Candara"/>
      <family val="2"/>
    </font>
    <font>
      <sz val="10"/>
      <name val="Arial"/>
      <family val="2"/>
    </font>
  </fonts>
  <fills count="5">
    <fill>
      <patternFill patternType="none"/>
    </fill>
    <fill>
      <patternFill patternType="gray125"/>
    </fill>
    <fill>
      <patternFill patternType="solid">
        <fgColor theme="3" tint="0.79998168889431442"/>
        <bgColor indexed="64"/>
      </patternFill>
    </fill>
    <fill>
      <patternFill patternType="solid">
        <fgColor theme="0" tint="-0.34998626667073579"/>
        <bgColor indexed="64"/>
      </patternFill>
    </fill>
    <fill>
      <patternFill patternType="solid">
        <fgColor theme="0" tint="-0.14999847407452621"/>
        <bgColor indexed="64"/>
      </patternFill>
    </fill>
  </fills>
  <borders count="21">
    <border>
      <left/>
      <right/>
      <top/>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style="medium">
        <color auto="1"/>
      </right>
      <top style="medium">
        <color auto="1"/>
      </top>
      <bottom/>
      <diagonal/>
    </border>
    <border>
      <left style="thin">
        <color auto="1"/>
      </left>
      <right/>
      <top/>
      <bottom/>
      <diagonal/>
    </border>
    <border>
      <left style="medium">
        <color auto="1"/>
      </left>
      <right style="thin">
        <color auto="1"/>
      </right>
      <top/>
      <bottom/>
      <diagonal/>
    </border>
    <border>
      <left style="thin">
        <color auto="1"/>
      </left>
      <right style="thin">
        <color auto="1"/>
      </right>
      <top/>
      <bottom/>
      <diagonal/>
    </border>
    <border>
      <left style="thin">
        <color auto="1"/>
      </left>
      <right style="medium">
        <color auto="1"/>
      </right>
      <top/>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thin">
        <color auto="1"/>
      </left>
      <right style="thin">
        <color auto="1"/>
      </right>
      <top/>
      <bottom style="medium">
        <color auto="1"/>
      </bottom>
      <diagonal/>
    </border>
    <border>
      <left style="thin">
        <color auto="1"/>
      </left>
      <right style="medium">
        <color auto="1"/>
      </right>
      <top/>
      <bottom style="medium">
        <color auto="1"/>
      </bottom>
      <diagonal/>
    </border>
  </borders>
  <cellStyleXfs count="18">
    <xf numFmtId="164" fontId="0" fillId="0" borderId="0"/>
    <xf numFmtId="43" fontId="6" fillId="0" borderId="0" applyFont="0" applyFill="0" applyBorder="0" applyAlignment="0" applyProtection="0"/>
    <xf numFmtId="9" fontId="6" fillId="0" borderId="0" applyFont="0" applyFill="0" applyBorder="0" applyAlignment="0" applyProtection="0"/>
    <xf numFmtId="164" fontId="12" fillId="0" borderId="0" applyNumberFormat="0" applyFill="0" applyBorder="0" applyAlignment="0" applyProtection="0"/>
    <xf numFmtId="44" fontId="6" fillId="0" borderId="0" applyFont="0" applyFill="0" applyBorder="0" applyAlignment="0" applyProtection="0"/>
    <xf numFmtId="0" fontId="20" fillId="0" borderId="0"/>
    <xf numFmtId="43" fontId="20" fillId="0" borderId="0" applyFont="0" applyFill="0" applyBorder="0" applyAlignment="0" applyProtection="0"/>
    <xf numFmtId="43" fontId="22" fillId="0" borderId="0" applyFont="0" applyFill="0" applyBorder="0" applyAlignment="0" applyProtection="0"/>
    <xf numFmtId="0" fontId="21" fillId="0" borderId="0" applyNumberFormat="0" applyFill="0" applyBorder="0" applyAlignment="0" applyProtection="0">
      <alignment vertical="top"/>
      <protection locked="0"/>
    </xf>
    <xf numFmtId="9" fontId="20" fillId="0" borderId="0" applyFont="0" applyFill="0" applyBorder="0" applyAlignment="0" applyProtection="0"/>
    <xf numFmtId="9" fontId="22" fillId="0" borderId="0" applyFont="0" applyFill="0" applyBorder="0" applyAlignment="0" applyProtection="0"/>
    <xf numFmtId="164" fontId="27" fillId="0" borderId="0" applyNumberFormat="0" applyFill="0" applyBorder="0" applyAlignment="0" applyProtection="0"/>
    <xf numFmtId="164" fontId="27" fillId="0" borderId="0" applyNumberFormat="0" applyFill="0" applyBorder="0" applyAlignment="0" applyProtection="0"/>
    <xf numFmtId="164" fontId="27" fillId="0" borderId="0" applyNumberFormat="0" applyFill="0" applyBorder="0" applyAlignment="0" applyProtection="0"/>
    <xf numFmtId="164" fontId="27" fillId="0" borderId="0" applyNumberFormat="0" applyFill="0" applyBorder="0" applyAlignment="0" applyProtection="0"/>
    <xf numFmtId="164" fontId="27" fillId="0" borderId="0" applyNumberFormat="0" applyFill="0" applyBorder="0" applyAlignment="0" applyProtection="0"/>
    <xf numFmtId="0" fontId="39" fillId="0" borderId="0"/>
    <xf numFmtId="43" fontId="20" fillId="0" borderId="0" applyFont="0" applyFill="0" applyBorder="0" applyAlignment="0" applyProtection="0"/>
  </cellStyleXfs>
  <cellXfs count="157">
    <xf numFmtId="164" fontId="0" fillId="0" borderId="0" xfId="0"/>
    <xf numFmtId="164" fontId="7" fillId="0" borderId="0" xfId="0" applyFont="1"/>
    <xf numFmtId="164" fontId="8" fillId="0" borderId="0" xfId="0" applyFont="1"/>
    <xf numFmtId="164" fontId="8" fillId="2" borderId="0" xfId="0" applyFont="1" applyFill="1"/>
    <xf numFmtId="164" fontId="8" fillId="0" borderId="0" xfId="0" applyFont="1" applyAlignment="1">
      <alignment horizontal="right"/>
    </xf>
    <xf numFmtId="3" fontId="8" fillId="0" borderId="0" xfId="0" applyNumberFormat="1" applyFont="1"/>
    <xf numFmtId="164" fontId="8" fillId="0" borderId="0" xfId="0" applyFont="1" applyAlignment="1">
      <alignment horizontal="left"/>
    </xf>
    <xf numFmtId="0" fontId="10" fillId="2" borderId="0" xfId="0" applyNumberFormat="1" applyFont="1" applyFill="1"/>
    <xf numFmtId="9" fontId="8" fillId="0" borderId="0" xfId="2" applyFont="1"/>
    <xf numFmtId="164" fontId="9" fillId="0" borderId="0" xfId="0" applyFont="1"/>
    <xf numFmtId="3" fontId="11" fillId="0" borderId="0" xfId="0" applyNumberFormat="1" applyFont="1"/>
    <xf numFmtId="3" fontId="8" fillId="2" borderId="0" xfId="0" applyNumberFormat="1" applyFont="1" applyFill="1"/>
    <xf numFmtId="165" fontId="11" fillId="0" borderId="0" xfId="1" applyNumberFormat="1" applyFont="1"/>
    <xf numFmtId="164" fontId="14" fillId="0" borderId="0" xfId="3" applyFont="1"/>
    <xf numFmtId="165" fontId="8" fillId="0" borderId="0" xfId="1" applyNumberFormat="1" applyFont="1"/>
    <xf numFmtId="9" fontId="16" fillId="0" borderId="0" xfId="2" applyFont="1"/>
    <xf numFmtId="43" fontId="8" fillId="0" borderId="0" xfId="1" applyFont="1"/>
    <xf numFmtId="168" fontId="8" fillId="0" borderId="0" xfId="0" applyNumberFormat="1" applyFont="1"/>
    <xf numFmtId="0" fontId="10" fillId="0" borderId="0" xfId="0" applyNumberFormat="1" applyFont="1"/>
    <xf numFmtId="9" fontId="9" fillId="0" borderId="0" xfId="2" applyFont="1"/>
    <xf numFmtId="3" fontId="9" fillId="0" borderId="0" xfId="0" applyNumberFormat="1" applyFont="1"/>
    <xf numFmtId="164" fontId="10" fillId="0" borderId="0" xfId="0" applyFont="1" applyAlignment="1">
      <alignment horizontal="right"/>
    </xf>
    <xf numFmtId="165" fontId="10" fillId="0" borderId="0" xfId="1" applyNumberFormat="1" applyFont="1"/>
    <xf numFmtId="164" fontId="10" fillId="0" borderId="0" xfId="0" applyFont="1"/>
    <xf numFmtId="164" fontId="11" fillId="0" borderId="0" xfId="0" applyFont="1"/>
    <xf numFmtId="3" fontId="17" fillId="0" borderId="0" xfId="0" applyNumberFormat="1" applyFont="1"/>
    <xf numFmtId="3" fontId="10" fillId="0" borderId="0" xfId="0" applyNumberFormat="1" applyFont="1"/>
    <xf numFmtId="9" fontId="17" fillId="0" borderId="0" xfId="2" applyFont="1" applyAlignment="1">
      <alignment horizontal="right"/>
    </xf>
    <xf numFmtId="169" fontId="10" fillId="0" borderId="0" xfId="4" applyNumberFormat="1" applyFont="1"/>
    <xf numFmtId="164" fontId="18" fillId="0" borderId="0" xfId="0" applyFont="1"/>
    <xf numFmtId="165" fontId="9" fillId="0" borderId="0" xfId="1" applyNumberFormat="1" applyFont="1"/>
    <xf numFmtId="165" fontId="17" fillId="0" borderId="0" xfId="1" applyNumberFormat="1" applyFont="1"/>
    <xf numFmtId="9" fontId="0" fillId="0" borderId="0" xfId="2" applyFont="1"/>
    <xf numFmtId="164" fontId="19" fillId="0" borderId="0" xfId="0" applyFont="1"/>
    <xf numFmtId="3" fontId="23" fillId="0" borderId="0" xfId="0" applyNumberFormat="1" applyFont="1"/>
    <xf numFmtId="164" fontId="24" fillId="2" borderId="10" xfId="0" applyFont="1" applyFill="1" applyBorder="1" applyAlignment="1">
      <alignment wrapText="1"/>
    </xf>
    <xf numFmtId="164" fontId="24" fillId="2" borderId="11" xfId="0" applyFont="1" applyFill="1" applyBorder="1" applyAlignment="1">
      <alignment wrapText="1"/>
    </xf>
    <xf numFmtId="164" fontId="24" fillId="2" borderId="12" xfId="0" applyFont="1" applyFill="1" applyBorder="1" applyAlignment="1">
      <alignment wrapText="1"/>
    </xf>
    <xf numFmtId="164" fontId="24" fillId="0" borderId="2" xfId="0" applyFont="1" applyBorder="1" applyAlignment="1">
      <alignment wrapText="1"/>
    </xf>
    <xf numFmtId="164" fontId="24" fillId="0" borderId="3" xfId="0" applyFont="1" applyBorder="1" applyAlignment="1">
      <alignment wrapText="1"/>
    </xf>
    <xf numFmtId="164" fontId="24" fillId="0" borderId="4" xfId="0" applyFont="1" applyBorder="1" applyAlignment="1">
      <alignment wrapText="1"/>
    </xf>
    <xf numFmtId="164" fontId="24" fillId="0" borderId="5" xfId="0" applyFont="1" applyBorder="1" applyAlignment="1">
      <alignment wrapText="1"/>
    </xf>
    <xf numFmtId="164" fontId="24" fillId="0" borderId="1" xfId="0" applyFont="1" applyBorder="1" applyAlignment="1">
      <alignment wrapText="1"/>
    </xf>
    <xf numFmtId="164" fontId="24" fillId="0" borderId="6" xfId="0" applyFont="1" applyBorder="1" applyAlignment="1">
      <alignment wrapText="1"/>
    </xf>
    <xf numFmtId="164" fontId="25" fillId="0" borderId="5" xfId="0" applyFont="1" applyBorder="1" applyAlignment="1">
      <alignment wrapText="1"/>
    </xf>
    <xf numFmtId="164" fontId="25" fillId="0" borderId="1" xfId="0" applyFont="1" applyBorder="1" applyAlignment="1">
      <alignment wrapText="1"/>
    </xf>
    <xf numFmtId="164" fontId="25" fillId="0" borderId="6" xfId="0" applyFont="1" applyBorder="1" applyAlignment="1">
      <alignment wrapText="1"/>
    </xf>
    <xf numFmtId="164" fontId="25" fillId="0" borderId="7" xfId="0" applyFont="1" applyBorder="1" applyAlignment="1">
      <alignment wrapText="1"/>
    </xf>
    <xf numFmtId="164" fontId="25" fillId="0" borderId="8" xfId="0" applyFont="1" applyBorder="1" applyAlignment="1">
      <alignment wrapText="1"/>
    </xf>
    <xf numFmtId="164" fontId="25" fillId="0" borderId="9" xfId="0" applyFont="1" applyBorder="1" applyAlignment="1">
      <alignment wrapText="1"/>
    </xf>
    <xf numFmtId="164" fontId="24" fillId="0" borderId="7" xfId="0" applyFont="1" applyBorder="1" applyAlignment="1">
      <alignment wrapText="1"/>
    </xf>
    <xf numFmtId="164" fontId="24" fillId="0" borderId="8" xfId="0" applyFont="1" applyBorder="1" applyAlignment="1">
      <alignment wrapText="1"/>
    </xf>
    <xf numFmtId="164" fontId="24" fillId="0" borderId="9" xfId="0" applyFont="1" applyBorder="1" applyAlignment="1">
      <alignment wrapText="1"/>
    </xf>
    <xf numFmtId="164" fontId="5" fillId="0" borderId="0" xfId="0" applyFont="1"/>
    <xf numFmtId="164" fontId="4" fillId="0" borderId="0" xfId="0" applyFont="1"/>
    <xf numFmtId="164" fontId="4" fillId="2" borderId="0" xfId="0" applyFont="1" applyFill="1"/>
    <xf numFmtId="164" fontId="26" fillId="0" borderId="0" xfId="0" applyFont="1"/>
    <xf numFmtId="43" fontId="4" fillId="0" borderId="0" xfId="1" applyFont="1"/>
    <xf numFmtId="166" fontId="4" fillId="0" borderId="0" xfId="4" applyNumberFormat="1" applyFont="1"/>
    <xf numFmtId="9" fontId="10" fillId="0" borderId="0" xfId="2" applyFont="1"/>
    <xf numFmtId="164" fontId="3" fillId="0" borderId="0" xfId="0" applyFont="1"/>
    <xf numFmtId="164" fontId="2" fillId="0" borderId="0" xfId="0" applyFont="1"/>
    <xf numFmtId="164" fontId="2" fillId="0" borderId="0" xfId="0" applyFont="1" applyAlignment="1">
      <alignment horizontal="left"/>
    </xf>
    <xf numFmtId="164" fontId="12" fillId="0" borderId="0" xfId="3"/>
    <xf numFmtId="165" fontId="2" fillId="0" borderId="0" xfId="1" applyNumberFormat="1" applyFont="1"/>
    <xf numFmtId="164" fontId="2" fillId="0" borderId="13" xfId="0" applyFont="1" applyBorder="1"/>
    <xf numFmtId="164" fontId="24" fillId="3" borderId="0" xfId="0" applyFont="1" applyFill="1" applyAlignment="1">
      <alignment wrapText="1"/>
    </xf>
    <xf numFmtId="164" fontId="2" fillId="0" borderId="2" xfId="0" applyFont="1" applyBorder="1"/>
    <xf numFmtId="164" fontId="2" fillId="0" borderId="5" xfId="0" applyFont="1" applyBorder="1"/>
    <xf numFmtId="164" fontId="2" fillId="0" borderId="7" xfId="0" applyFont="1" applyBorder="1"/>
    <xf numFmtId="9" fontId="2" fillId="0" borderId="0" xfId="2" applyFont="1"/>
    <xf numFmtId="43" fontId="2" fillId="0" borderId="0" xfId="1" applyFont="1"/>
    <xf numFmtId="1" fontId="2" fillId="0" borderId="0" xfId="0" applyNumberFormat="1" applyFont="1"/>
    <xf numFmtId="164" fontId="2" fillId="2" borderId="0" xfId="0" applyFont="1" applyFill="1"/>
    <xf numFmtId="164" fontId="2" fillId="0" borderId="0" xfId="0" applyFont="1" applyAlignment="1">
      <alignment horizontal="right"/>
    </xf>
    <xf numFmtId="164" fontId="23" fillId="0" borderId="0" xfId="0" applyFont="1"/>
    <xf numFmtId="164" fontId="1" fillId="0" borderId="0" xfId="0" applyFont="1"/>
    <xf numFmtId="9" fontId="1" fillId="0" borderId="0" xfId="2" applyFont="1"/>
    <xf numFmtId="167" fontId="1" fillId="2" borderId="0" xfId="1" applyNumberFormat="1" applyFont="1" applyFill="1"/>
    <xf numFmtId="164" fontId="28" fillId="0" borderId="0" xfId="0" applyFont="1"/>
    <xf numFmtId="164" fontId="7" fillId="2" borderId="0" xfId="0" applyFont="1" applyFill="1"/>
    <xf numFmtId="165" fontId="1" fillId="0" borderId="0" xfId="1" applyNumberFormat="1" applyFont="1"/>
    <xf numFmtId="4" fontId="10" fillId="0" borderId="0" xfId="0" applyNumberFormat="1" applyFont="1"/>
    <xf numFmtId="3" fontId="1" fillId="0" borderId="0" xfId="0" applyNumberFormat="1" applyFont="1"/>
    <xf numFmtId="164" fontId="1" fillId="0" borderId="0" xfId="0" applyFont="1" applyAlignment="1">
      <alignment horizontal="left"/>
    </xf>
    <xf numFmtId="169" fontId="1" fillId="0" borderId="0" xfId="4" applyNumberFormat="1" applyFont="1"/>
    <xf numFmtId="171" fontId="8" fillId="0" borderId="0" xfId="0" applyNumberFormat="1" applyFont="1"/>
    <xf numFmtId="164" fontId="10" fillId="2" borderId="0" xfId="0" applyFont="1" applyFill="1"/>
    <xf numFmtId="164" fontId="1" fillId="0" borderId="0" xfId="0" applyFont="1" applyAlignment="1">
      <alignment horizontal="right"/>
    </xf>
    <xf numFmtId="165" fontId="2" fillId="0" borderId="0" xfId="2" applyNumberFormat="1" applyFont="1"/>
    <xf numFmtId="164" fontId="8" fillId="0" borderId="0" xfId="0" applyFont="1" applyAlignment="1">
      <alignment horizontal="left" indent="2"/>
    </xf>
    <xf numFmtId="164" fontId="24" fillId="4" borderId="5" xfId="0" applyFont="1" applyFill="1" applyBorder="1" applyAlignment="1">
      <alignment wrapText="1"/>
    </xf>
    <xf numFmtId="164" fontId="24" fillId="4" borderId="1" xfId="0" applyFont="1" applyFill="1" applyBorder="1" applyAlignment="1">
      <alignment wrapText="1"/>
    </xf>
    <xf numFmtId="164" fontId="24" fillId="4" borderId="6" xfId="0" applyFont="1" applyFill="1" applyBorder="1" applyAlignment="1">
      <alignment wrapText="1"/>
    </xf>
    <xf numFmtId="164" fontId="24" fillId="4" borderId="14" xfId="0" applyFont="1" applyFill="1" applyBorder="1" applyAlignment="1">
      <alignment wrapText="1"/>
    </xf>
    <xf numFmtId="164" fontId="24" fillId="4" borderId="15" xfId="0" applyFont="1" applyFill="1" applyBorder="1" applyAlignment="1">
      <alignment wrapText="1"/>
    </xf>
    <xf numFmtId="164" fontId="24" fillId="4" borderId="16" xfId="0" applyFont="1" applyFill="1" applyBorder="1" applyAlignment="1">
      <alignment wrapText="1"/>
    </xf>
    <xf numFmtId="164" fontId="24" fillId="4" borderId="2" xfId="0" applyFont="1" applyFill="1" applyBorder="1" applyAlignment="1">
      <alignment wrapText="1"/>
    </xf>
    <xf numFmtId="164" fontId="24" fillId="4" borderId="3" xfId="0" applyFont="1" applyFill="1" applyBorder="1" applyAlignment="1">
      <alignment wrapText="1"/>
    </xf>
    <xf numFmtId="164" fontId="24" fillId="4" borderId="4" xfId="0" applyFont="1" applyFill="1" applyBorder="1" applyAlignment="1">
      <alignment wrapText="1"/>
    </xf>
    <xf numFmtId="164" fontId="30" fillId="0" borderId="0" xfId="0" applyFont="1"/>
    <xf numFmtId="164" fontId="31" fillId="0" borderId="0" xfId="0" applyFont="1"/>
    <xf numFmtId="165" fontId="30" fillId="0" borderId="0" xfId="1" applyNumberFormat="1" applyFont="1"/>
    <xf numFmtId="164" fontId="32" fillId="0" borderId="0" xfId="0" applyFont="1"/>
    <xf numFmtId="164" fontId="33" fillId="0" borderId="0" xfId="0" applyFont="1"/>
    <xf numFmtId="164" fontId="34" fillId="0" borderId="0" xfId="0" applyFont="1"/>
    <xf numFmtId="164" fontId="32" fillId="0" borderId="0" xfId="0" applyFont="1" applyAlignment="1">
      <alignment horizontal="left"/>
    </xf>
    <xf numFmtId="164" fontId="35" fillId="0" borderId="0" xfId="0" applyFont="1"/>
    <xf numFmtId="3" fontId="35" fillId="0" borderId="0" xfId="0" applyNumberFormat="1" applyFont="1"/>
    <xf numFmtId="164" fontId="32" fillId="2" borderId="0" xfId="0" applyFont="1" applyFill="1"/>
    <xf numFmtId="0" fontId="35" fillId="2" borderId="0" xfId="0" applyNumberFormat="1" applyFont="1" applyFill="1"/>
    <xf numFmtId="164" fontId="37" fillId="0" borderId="0" xfId="0" applyFont="1"/>
    <xf numFmtId="3" fontId="32" fillId="0" borderId="0" xfId="0" applyNumberFormat="1" applyFont="1"/>
    <xf numFmtId="9" fontId="35" fillId="0" borderId="0" xfId="2" applyFont="1"/>
    <xf numFmtId="165" fontId="32" fillId="0" borderId="0" xfId="1" applyNumberFormat="1" applyFont="1"/>
    <xf numFmtId="165" fontId="37" fillId="0" borderId="0" xfId="5" applyNumberFormat="1" applyFont="1"/>
    <xf numFmtId="9" fontId="32" fillId="0" borderId="0" xfId="2" applyFont="1"/>
    <xf numFmtId="164" fontId="38" fillId="0" borderId="0" xfId="0" applyFont="1"/>
    <xf numFmtId="3" fontId="38" fillId="0" borderId="0" xfId="0" applyNumberFormat="1" applyFont="1"/>
    <xf numFmtId="164" fontId="35" fillId="0" borderId="0" xfId="0" applyFont="1" applyAlignment="1">
      <alignment horizontal="right"/>
    </xf>
    <xf numFmtId="171" fontId="32" fillId="0" borderId="0" xfId="0" applyNumberFormat="1" applyFont="1"/>
    <xf numFmtId="164" fontId="36" fillId="0" borderId="0" xfId="0" applyFont="1"/>
    <xf numFmtId="164" fontId="17" fillId="0" borderId="0" xfId="0" applyFont="1"/>
    <xf numFmtId="168" fontId="10" fillId="0" borderId="0" xfId="0" applyNumberFormat="1" applyFont="1"/>
    <xf numFmtId="43" fontId="1" fillId="0" borderId="0" xfId="1" applyFont="1"/>
    <xf numFmtId="167" fontId="10" fillId="2" borderId="0" xfId="1" applyNumberFormat="1" applyFont="1" applyFill="1"/>
    <xf numFmtId="164" fontId="15" fillId="0" borderId="0" xfId="0" applyFont="1"/>
    <xf numFmtId="164" fontId="16" fillId="0" borderId="0" xfId="0" applyFont="1"/>
    <xf numFmtId="9" fontId="23" fillId="0" borderId="0" xfId="2" applyFont="1"/>
    <xf numFmtId="44" fontId="4" fillId="0" borderId="0" xfId="4" applyFont="1"/>
    <xf numFmtId="170" fontId="32" fillId="0" borderId="0" xfId="2" applyNumberFormat="1" applyFont="1"/>
    <xf numFmtId="9" fontId="4" fillId="0" borderId="0" xfId="2" applyFont="1"/>
    <xf numFmtId="164" fontId="9" fillId="0" borderId="0" xfId="0" applyFont="1" applyAlignment="1">
      <alignment horizontal="left" indent="2"/>
    </xf>
    <xf numFmtId="43" fontId="10" fillId="0" borderId="0" xfId="1" applyFont="1"/>
    <xf numFmtId="172" fontId="1" fillId="0" borderId="0" xfId="4" applyNumberFormat="1" applyFont="1"/>
    <xf numFmtId="165" fontId="11" fillId="0" borderId="0" xfId="6" applyNumberFormat="1" applyFont="1"/>
    <xf numFmtId="167" fontId="1" fillId="0" borderId="0" xfId="1" applyNumberFormat="1" applyFont="1"/>
    <xf numFmtId="169" fontId="10" fillId="0" borderId="0" xfId="1" applyNumberFormat="1" applyFont="1"/>
    <xf numFmtId="164" fontId="9" fillId="0" borderId="0" xfId="0" applyFont="1" applyFill="1"/>
    <xf numFmtId="3" fontId="23" fillId="0" borderId="0" xfId="0" applyNumberFormat="1" applyFont="1" applyFill="1"/>
    <xf numFmtId="3" fontId="35" fillId="0" borderId="0" xfId="0" applyNumberFormat="1" applyFont="1" applyFill="1"/>
    <xf numFmtId="164" fontId="32" fillId="0" borderId="0" xfId="0" applyFont="1" applyFill="1"/>
    <xf numFmtId="164" fontId="13" fillId="0" borderId="0" xfId="0" applyFont="1" applyAlignment="1">
      <alignment horizontal="left" vertical="center" wrapText="1"/>
    </xf>
    <xf numFmtId="164" fontId="2" fillId="0" borderId="3" xfId="0" applyFont="1" applyBorder="1" applyAlignment="1">
      <alignment horizontal="left"/>
    </xf>
    <xf numFmtId="164" fontId="2" fillId="0" borderId="4" xfId="0" applyFont="1" applyBorder="1" applyAlignment="1">
      <alignment horizontal="left"/>
    </xf>
    <xf numFmtId="164" fontId="2" fillId="0" borderId="1" xfId="0" applyFont="1" applyBorder="1" applyAlignment="1">
      <alignment horizontal="left"/>
    </xf>
    <xf numFmtId="164" fontId="2" fillId="0" borderId="6" xfId="0" applyFont="1" applyBorder="1" applyAlignment="1">
      <alignment horizontal="left"/>
    </xf>
    <xf numFmtId="164" fontId="2" fillId="0" borderId="8" xfId="0" applyFont="1" applyBorder="1" applyAlignment="1">
      <alignment horizontal="left" wrapText="1"/>
    </xf>
    <xf numFmtId="164" fontId="2" fillId="0" borderId="9" xfId="0" applyFont="1" applyBorder="1" applyAlignment="1">
      <alignment horizontal="left" wrapText="1"/>
    </xf>
    <xf numFmtId="164" fontId="2" fillId="0" borderId="8" xfId="0" applyFont="1" applyBorder="1" applyAlignment="1">
      <alignment horizontal="left"/>
    </xf>
    <xf numFmtId="164" fontId="2" fillId="0" borderId="9" xfId="0" applyFont="1" applyBorder="1" applyAlignment="1">
      <alignment horizontal="left"/>
    </xf>
    <xf numFmtId="164" fontId="2" fillId="0" borderId="17" xfId="0" applyFont="1" applyBorder="1" applyAlignment="1">
      <alignment horizontal="left"/>
    </xf>
    <xf numFmtId="164" fontId="2" fillId="0" borderId="18" xfId="0" applyFont="1" applyBorder="1" applyAlignment="1">
      <alignment horizontal="left"/>
    </xf>
    <xf numFmtId="164" fontId="2" fillId="0" borderId="19" xfId="0" applyFont="1" applyBorder="1" applyAlignment="1">
      <alignment horizontal="left"/>
    </xf>
    <xf numFmtId="164" fontId="2" fillId="0" borderId="20" xfId="0" applyFont="1" applyBorder="1" applyAlignment="1">
      <alignment horizontal="left"/>
    </xf>
    <xf numFmtId="164" fontId="2" fillId="0" borderId="3" xfId="0" applyFont="1" applyBorder="1" applyAlignment="1">
      <alignment horizontal="left" wrapText="1"/>
    </xf>
    <xf numFmtId="164" fontId="2" fillId="0" borderId="4" xfId="0" applyFont="1" applyBorder="1" applyAlignment="1">
      <alignment horizontal="left" wrapText="1"/>
    </xf>
  </cellXfs>
  <cellStyles count="18">
    <cellStyle name="Comma" xfId="1" builtinId="3"/>
    <cellStyle name="Comma 2" xfId="7" xr:uid="{00000000-0005-0000-0000-000001000000}"/>
    <cellStyle name="Comma 2 2" xfId="17" xr:uid="{2103CC07-DAC0-4C55-8C97-C3CE2C88DE29}"/>
    <cellStyle name="Comma 3" xfId="6" xr:uid="{00000000-0005-0000-0000-000002000000}"/>
    <cellStyle name="Currency" xfId="4" builtinId="4"/>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Hyperlink" xfId="3" builtinId="8"/>
    <cellStyle name="Hyperlink 2" xfId="8" xr:uid="{00000000-0005-0000-0000-00000A000000}"/>
    <cellStyle name="Normal" xfId="0" builtinId="0"/>
    <cellStyle name="Normal 2" xfId="5" xr:uid="{00000000-0005-0000-0000-00000C000000}"/>
    <cellStyle name="Normal 3" xfId="16" xr:uid="{9E004EC3-A734-4CF8-BE20-04B390DFA4CE}"/>
    <cellStyle name="Percent" xfId="2" builtinId="5"/>
    <cellStyle name="Percent 2" xfId="10" xr:uid="{00000000-0005-0000-0000-00000E000000}"/>
    <cellStyle name="Percent 3" xfId="9" xr:uid="{00000000-0005-0000-0000-00000F000000}"/>
  </cellStyles>
  <dxfs count="0"/>
  <tableStyles count="0" defaultTableStyle="TableStyleMedium2" defaultPivotStyle="PivotStyleLight16"/>
  <colors>
    <mruColors>
      <color rgb="FF2CCA3F"/>
      <color rgb="FF0099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3.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5.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56.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7.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8.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9.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7834170905416"/>
          <c:y val="3.7177857325914103E-2"/>
          <c:w val="0.64633352275712197"/>
          <c:h val="0.86559605792294203"/>
        </c:manualLayout>
      </c:layout>
      <c:barChart>
        <c:barDir val="col"/>
        <c:grouping val="stacked"/>
        <c:varyColors val="0"/>
        <c:ser>
          <c:idx val="0"/>
          <c:order val="0"/>
          <c:tx>
            <c:strRef>
              <c:f>Summary!$B$10</c:f>
              <c:strCache>
                <c:ptCount val="1"/>
                <c:pt idx="0">
                  <c:v>Residential Femto</c:v>
                </c:pt>
              </c:strCache>
            </c:strRef>
          </c:tx>
          <c:invertIfNegative val="0"/>
          <c:cat>
            <c:numRef>
              <c:f>Summary!$H$9:$N$9</c:f>
              <c:numCache>
                <c:formatCode>General</c:formatCode>
                <c:ptCount val="7"/>
                <c:pt idx="0">
                  <c:v>2018</c:v>
                </c:pt>
                <c:pt idx="1">
                  <c:v>2019</c:v>
                </c:pt>
                <c:pt idx="2">
                  <c:v>2020</c:v>
                </c:pt>
                <c:pt idx="3">
                  <c:v>2021</c:v>
                </c:pt>
                <c:pt idx="4">
                  <c:v>2022</c:v>
                </c:pt>
                <c:pt idx="5">
                  <c:v>2023</c:v>
                </c:pt>
                <c:pt idx="6">
                  <c:v>2024</c:v>
                </c:pt>
              </c:numCache>
            </c:numRef>
          </c:cat>
          <c:val>
            <c:numRef>
              <c:f>Summary!$H$10:$N$10</c:f>
              <c:numCache>
                <c:formatCode>_(* #,##0_);_(* \(#,##0\);_(* "-"??_);_(@_)</c:formatCode>
                <c:ptCount val="7"/>
                <c:pt idx="0">
                  <c:v>1556900</c:v>
                </c:pt>
                <c:pt idx="1">
                  <c:v>1502535</c:v>
                </c:pt>
                <c:pt idx="2">
                  <c:v>1611073.25</c:v>
                </c:pt>
                <c:pt idx="3">
                  <c:v>1625881.2749999999</c:v>
                </c:pt>
                <c:pt idx="4">
                  <c:v>1658398.9005</c:v>
                </c:pt>
                <c:pt idx="5">
                  <c:v>1724734.8565199999</c:v>
                </c:pt>
                <c:pt idx="6">
                  <c:v>1756264.8162852</c:v>
                </c:pt>
              </c:numCache>
            </c:numRef>
          </c:val>
          <c:extLst>
            <c:ext xmlns:c16="http://schemas.microsoft.com/office/drawing/2014/chart" uri="{C3380CC4-5D6E-409C-BE32-E72D297353CC}">
              <c16:uniqueId val="{00000000-D043-47DF-A6F6-9B7E295A6633}"/>
            </c:ext>
          </c:extLst>
        </c:ser>
        <c:ser>
          <c:idx val="1"/>
          <c:order val="1"/>
          <c:tx>
            <c:strRef>
              <c:f>Summary!$B$11</c:f>
              <c:strCache>
                <c:ptCount val="1"/>
                <c:pt idx="0">
                  <c:v>Enterprise</c:v>
                </c:pt>
              </c:strCache>
            </c:strRef>
          </c:tx>
          <c:invertIfNegative val="0"/>
          <c:cat>
            <c:numRef>
              <c:f>Summary!$H$9:$N$9</c:f>
              <c:numCache>
                <c:formatCode>General</c:formatCode>
                <c:ptCount val="7"/>
                <c:pt idx="0">
                  <c:v>2018</c:v>
                </c:pt>
                <c:pt idx="1">
                  <c:v>2019</c:v>
                </c:pt>
                <c:pt idx="2">
                  <c:v>2020</c:v>
                </c:pt>
                <c:pt idx="3">
                  <c:v>2021</c:v>
                </c:pt>
                <c:pt idx="4">
                  <c:v>2022</c:v>
                </c:pt>
                <c:pt idx="5">
                  <c:v>2023</c:v>
                </c:pt>
                <c:pt idx="6">
                  <c:v>2024</c:v>
                </c:pt>
              </c:numCache>
            </c:numRef>
          </c:cat>
          <c:val>
            <c:numRef>
              <c:f>Summary!$H$11:$N$11</c:f>
              <c:numCache>
                <c:formatCode>_(* #,##0_);_(* \(#,##0\);_(* "-"??_);_(@_)</c:formatCode>
                <c:ptCount val="7"/>
                <c:pt idx="0">
                  <c:v>220518.87499999997</c:v>
                </c:pt>
                <c:pt idx="1">
                  <c:v>221242.64265666567</c:v>
                </c:pt>
                <c:pt idx="2">
                  <c:v>237313.25618160481</c:v>
                </c:pt>
                <c:pt idx="3">
                  <c:v>250107.78077791235</c:v>
                </c:pt>
                <c:pt idx="4">
                  <c:v>250133.35136386321</c:v>
                </c:pt>
                <c:pt idx="5">
                  <c:v>257533.41614172951</c:v>
                </c:pt>
                <c:pt idx="6">
                  <c:v>300834.42646869819</c:v>
                </c:pt>
              </c:numCache>
            </c:numRef>
          </c:val>
          <c:extLst>
            <c:ext xmlns:c16="http://schemas.microsoft.com/office/drawing/2014/chart" uri="{C3380CC4-5D6E-409C-BE32-E72D297353CC}">
              <c16:uniqueId val="{00000001-D043-47DF-A6F6-9B7E295A6633}"/>
            </c:ext>
          </c:extLst>
        </c:ser>
        <c:ser>
          <c:idx val="2"/>
          <c:order val="2"/>
          <c:tx>
            <c:strRef>
              <c:f>Summary!$B$12</c:f>
              <c:strCache>
                <c:ptCount val="1"/>
                <c:pt idx="0">
                  <c:v>Carrier Indoor</c:v>
                </c:pt>
              </c:strCache>
            </c:strRef>
          </c:tx>
          <c:invertIfNegative val="0"/>
          <c:cat>
            <c:numRef>
              <c:f>Summary!$H$9:$N$9</c:f>
              <c:numCache>
                <c:formatCode>General</c:formatCode>
                <c:ptCount val="7"/>
                <c:pt idx="0">
                  <c:v>2018</c:v>
                </c:pt>
                <c:pt idx="1">
                  <c:v>2019</c:v>
                </c:pt>
                <c:pt idx="2">
                  <c:v>2020</c:v>
                </c:pt>
                <c:pt idx="3">
                  <c:v>2021</c:v>
                </c:pt>
                <c:pt idx="4">
                  <c:v>2022</c:v>
                </c:pt>
                <c:pt idx="5">
                  <c:v>2023</c:v>
                </c:pt>
                <c:pt idx="6">
                  <c:v>2024</c:v>
                </c:pt>
              </c:numCache>
            </c:numRef>
          </c:cat>
          <c:val>
            <c:numRef>
              <c:f>Summary!$H$12:$N$12</c:f>
              <c:numCache>
                <c:formatCode>_(* #,##0_);_(* \(#,##0\);_(* "-"??_);_(@_)</c:formatCode>
                <c:ptCount val="7"/>
                <c:pt idx="0">
                  <c:v>1870308.7999999998</c:v>
                </c:pt>
                <c:pt idx="1">
                  <c:v>2081640.28</c:v>
                </c:pt>
                <c:pt idx="2">
                  <c:v>2112537.79</c:v>
                </c:pt>
                <c:pt idx="3">
                  <c:v>2402515.4476000001</c:v>
                </c:pt>
                <c:pt idx="4">
                  <c:v>2776005.3096799999</c:v>
                </c:pt>
                <c:pt idx="5">
                  <c:v>3134885.9100320004</c:v>
                </c:pt>
                <c:pt idx="6">
                  <c:v>3475978.4976996006</c:v>
                </c:pt>
              </c:numCache>
            </c:numRef>
          </c:val>
          <c:extLst>
            <c:ext xmlns:c16="http://schemas.microsoft.com/office/drawing/2014/chart" uri="{C3380CC4-5D6E-409C-BE32-E72D297353CC}">
              <c16:uniqueId val="{00000002-D043-47DF-A6F6-9B7E295A6633}"/>
            </c:ext>
          </c:extLst>
        </c:ser>
        <c:ser>
          <c:idx val="3"/>
          <c:order val="3"/>
          <c:tx>
            <c:strRef>
              <c:f>Summary!$B$13</c:f>
              <c:strCache>
                <c:ptCount val="1"/>
                <c:pt idx="0">
                  <c:v>Carrier Outdoor</c:v>
                </c:pt>
              </c:strCache>
            </c:strRef>
          </c:tx>
          <c:invertIfNegative val="0"/>
          <c:cat>
            <c:numRef>
              <c:f>Summary!$H$9:$N$9</c:f>
              <c:numCache>
                <c:formatCode>General</c:formatCode>
                <c:ptCount val="7"/>
                <c:pt idx="0">
                  <c:v>2018</c:v>
                </c:pt>
                <c:pt idx="1">
                  <c:v>2019</c:v>
                </c:pt>
                <c:pt idx="2">
                  <c:v>2020</c:v>
                </c:pt>
                <c:pt idx="3">
                  <c:v>2021</c:v>
                </c:pt>
                <c:pt idx="4">
                  <c:v>2022</c:v>
                </c:pt>
                <c:pt idx="5">
                  <c:v>2023</c:v>
                </c:pt>
                <c:pt idx="6">
                  <c:v>2024</c:v>
                </c:pt>
              </c:numCache>
            </c:numRef>
          </c:cat>
          <c:val>
            <c:numRef>
              <c:f>Summary!$H$13:$N$13</c:f>
              <c:numCache>
                <c:formatCode>_(* #,##0_);_(* \(#,##0\);_(* "-"??_);_(@_)</c:formatCode>
                <c:ptCount val="7"/>
                <c:pt idx="0">
                  <c:v>349620.19999999995</c:v>
                </c:pt>
                <c:pt idx="1">
                  <c:v>359879.46599999996</c:v>
                </c:pt>
                <c:pt idx="2">
                  <c:v>363792.62467999989</c:v>
                </c:pt>
                <c:pt idx="3">
                  <c:v>376608.0287747999</c:v>
                </c:pt>
                <c:pt idx="4">
                  <c:v>409001.50480343588</c:v>
                </c:pt>
                <c:pt idx="5">
                  <c:v>456837.20640033955</c:v>
                </c:pt>
                <c:pt idx="6">
                  <c:v>493454.38289159327</c:v>
                </c:pt>
              </c:numCache>
            </c:numRef>
          </c:val>
          <c:extLst>
            <c:ext xmlns:c16="http://schemas.microsoft.com/office/drawing/2014/chart" uri="{C3380CC4-5D6E-409C-BE32-E72D297353CC}">
              <c16:uniqueId val="{00000003-D043-47DF-A6F6-9B7E295A6633}"/>
            </c:ext>
          </c:extLst>
        </c:ser>
        <c:dLbls>
          <c:showLegendKey val="0"/>
          <c:showVal val="0"/>
          <c:showCatName val="0"/>
          <c:showSerName val="0"/>
          <c:showPercent val="0"/>
          <c:showBubbleSize val="0"/>
        </c:dLbls>
        <c:gapWidth val="150"/>
        <c:overlap val="100"/>
        <c:axId val="610694440"/>
        <c:axId val="610694832"/>
      </c:barChart>
      <c:catAx>
        <c:axId val="610694440"/>
        <c:scaling>
          <c:orientation val="minMax"/>
        </c:scaling>
        <c:delete val="0"/>
        <c:axPos val="b"/>
        <c:numFmt formatCode="General" sourceLinked="1"/>
        <c:majorTickMark val="out"/>
        <c:minorTickMark val="none"/>
        <c:tickLblPos val="nextTo"/>
        <c:crossAx val="610694832"/>
        <c:crossesAt val="0"/>
        <c:auto val="1"/>
        <c:lblAlgn val="ctr"/>
        <c:lblOffset val="100"/>
        <c:noMultiLvlLbl val="1"/>
      </c:catAx>
      <c:valAx>
        <c:axId val="610694832"/>
        <c:scaling>
          <c:orientation val="minMax"/>
          <c:min val="0"/>
        </c:scaling>
        <c:delete val="0"/>
        <c:axPos val="l"/>
        <c:majorGridlines>
          <c:spPr>
            <a:ln>
              <a:solidFill>
                <a:schemeClr val="bg1">
                  <a:lumMod val="75000"/>
                </a:schemeClr>
              </a:solidFill>
            </a:ln>
          </c:spPr>
        </c:majorGridlines>
        <c:title>
          <c:tx>
            <c:rich>
              <a:bodyPr rot="-5400000" vert="horz"/>
              <a:lstStyle/>
              <a:p>
                <a:pPr>
                  <a:defRPr/>
                </a:pPr>
                <a:r>
                  <a:rPr lang="en-US"/>
                  <a:t> Small Cell Shipments</a:t>
                </a:r>
              </a:p>
            </c:rich>
          </c:tx>
          <c:layout>
            <c:manualLayout>
              <c:xMode val="edge"/>
              <c:yMode val="edge"/>
              <c:x val="1.1618783773232791E-2"/>
              <c:y val="0.21506034228339135"/>
            </c:manualLayout>
          </c:layout>
          <c:overlay val="0"/>
        </c:title>
        <c:numFmt formatCode="#,##0,,\ &quot;M&quot;" sourceLinked="0"/>
        <c:majorTickMark val="out"/>
        <c:minorTickMark val="none"/>
        <c:tickLblPos val="nextTo"/>
        <c:crossAx val="610694440"/>
        <c:crosses val="autoZero"/>
        <c:crossBetween val="between"/>
      </c:valAx>
      <c:spPr>
        <a:solidFill>
          <a:schemeClr val="bg1"/>
        </a:solidFill>
      </c:spPr>
    </c:plotArea>
    <c:legend>
      <c:legendPos val="r"/>
      <c:layout>
        <c:manualLayout>
          <c:xMode val="edge"/>
          <c:yMode val="edge"/>
          <c:x val="0.78428301056810645"/>
          <c:y val="0.33240036585522326"/>
          <c:w val="0.21522359151821505"/>
          <c:h val="0.36669258280205258"/>
        </c:manualLayout>
      </c:layout>
      <c:overlay val="0"/>
      <c:spPr>
        <a:solidFill>
          <a:schemeClr val="bg1"/>
        </a:solidFill>
      </c:spPr>
    </c:legend>
    <c:plotVisOnly val="1"/>
    <c:dispBlanksAs val="gap"/>
    <c:showDLblsOverMax val="0"/>
  </c:chart>
  <c:spPr>
    <a:ln>
      <a:noFill/>
    </a:ln>
  </c:spPr>
  <c:txPr>
    <a:bodyPr/>
    <a:lstStyle/>
    <a:p>
      <a:pPr>
        <a:defRPr sz="1000">
          <a:latin typeface="Candara" pitchFamily="34" charset="0"/>
        </a:defRPr>
      </a:pPr>
      <a:endParaRPr lang="en-US"/>
    </a:p>
  </c:txPr>
  <c:printSettings>
    <c:headerFooter/>
    <c:pageMargins b="0.75" l="0.7" r="0.7" t="0.75" header="0.3" footer="0.3"/>
    <c:pageSetup orientation="portrait"/>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222269178327523"/>
          <c:y val="5.1400554097404502E-2"/>
          <c:w val="0.70894477801281552"/>
          <c:h val="0.83261956838728501"/>
        </c:manualLayout>
      </c:layout>
      <c:barChart>
        <c:barDir val="col"/>
        <c:grouping val="stacked"/>
        <c:varyColors val="0"/>
        <c:ser>
          <c:idx val="0"/>
          <c:order val="0"/>
          <c:tx>
            <c:strRef>
              <c:f>Summary!$B$53</c:f>
              <c:strCache>
                <c:ptCount val="1"/>
                <c:pt idx="0">
                  <c:v>2T2R</c:v>
                </c:pt>
              </c:strCache>
            </c:strRef>
          </c:tx>
          <c:invertIfNegative val="0"/>
          <c:cat>
            <c:numRef>
              <c:extLst>
                <c:ext xmlns:c15="http://schemas.microsoft.com/office/drawing/2012/chart" uri="{02D57815-91ED-43cb-92C2-25804820EDAC}">
                  <c15:fullRef>
                    <c15:sqref>Summary!$C$51:$N$51</c15:sqref>
                  </c15:fullRef>
                </c:ext>
              </c:extLst>
              <c:f>Summary!$H$51:$N$51</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Summary!$C$53:$N$53</c15:sqref>
                  </c15:fullRef>
                </c:ext>
              </c:extLst>
              <c:f>Summary!$H$53:$N$53</c:f>
              <c:numCache>
                <c:formatCode>#,##0</c:formatCode>
                <c:ptCount val="7"/>
                <c:pt idx="0">
                  <c:v>2903035.5349999997</c:v>
                </c:pt>
                <c:pt idx="1">
                  <c:v>2512597.5601635324</c:v>
                </c:pt>
                <c:pt idx="2">
                  <c:v>2200783.8816281245</c:v>
                </c:pt>
                <c:pt idx="3">
                  <c:v>2417999.6583660087</c:v>
                </c:pt>
                <c:pt idx="4">
                  <c:v>2623140.553803381</c:v>
                </c:pt>
                <c:pt idx="5">
                  <c:v>2925660.969439528</c:v>
                </c:pt>
                <c:pt idx="6">
                  <c:v>2966741.0041059121</c:v>
                </c:pt>
              </c:numCache>
            </c:numRef>
          </c:val>
          <c:extLst>
            <c:ext xmlns:c16="http://schemas.microsoft.com/office/drawing/2014/chart" uri="{C3380CC4-5D6E-409C-BE32-E72D297353CC}">
              <c16:uniqueId val="{00000000-A483-4976-A22D-C3EA47CB4A54}"/>
            </c:ext>
          </c:extLst>
        </c:ser>
        <c:ser>
          <c:idx val="1"/>
          <c:order val="1"/>
          <c:tx>
            <c:strRef>
              <c:f>Summary!$B$54</c:f>
              <c:strCache>
                <c:ptCount val="1"/>
                <c:pt idx="0">
                  <c:v>4T4R</c:v>
                </c:pt>
              </c:strCache>
            </c:strRef>
          </c:tx>
          <c:invertIfNegative val="0"/>
          <c:cat>
            <c:numRef>
              <c:extLst>
                <c:ext xmlns:c15="http://schemas.microsoft.com/office/drawing/2012/chart" uri="{02D57815-91ED-43cb-92C2-25804820EDAC}">
                  <c15:fullRef>
                    <c15:sqref>Summary!$C$51:$N$51</c15:sqref>
                  </c15:fullRef>
                </c:ext>
              </c:extLst>
              <c:f>Summary!$H$51:$N$51</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Summary!$C$54:$N$54</c15:sqref>
                  </c15:fullRef>
                </c:ext>
              </c:extLst>
              <c:f>Summary!$H$54:$N$54</c:f>
              <c:numCache>
                <c:formatCode>#,##0</c:formatCode>
                <c:ptCount val="7"/>
                <c:pt idx="0">
                  <c:v>199162.34000000003</c:v>
                </c:pt>
                <c:pt idx="1">
                  <c:v>926861.07849313342</c:v>
                </c:pt>
                <c:pt idx="2">
                  <c:v>1469260.5392334801</c:v>
                </c:pt>
                <c:pt idx="3">
                  <c:v>1749348.4912867034</c:v>
                </c:pt>
                <c:pt idx="4">
                  <c:v>2138718.732443918</c:v>
                </c:pt>
                <c:pt idx="5">
                  <c:v>2475856.9340025415</c:v>
                </c:pt>
                <c:pt idx="6">
                  <c:v>2884164.6376106595</c:v>
                </c:pt>
              </c:numCache>
            </c:numRef>
          </c:val>
          <c:extLst>
            <c:ext xmlns:c16="http://schemas.microsoft.com/office/drawing/2014/chart" uri="{C3380CC4-5D6E-409C-BE32-E72D297353CC}">
              <c16:uniqueId val="{00000001-A483-4976-A22D-C3EA47CB4A54}"/>
            </c:ext>
          </c:extLst>
        </c:ser>
        <c:dLbls>
          <c:showLegendKey val="0"/>
          <c:showVal val="0"/>
          <c:showCatName val="0"/>
          <c:showSerName val="0"/>
          <c:showPercent val="0"/>
          <c:showBubbleSize val="0"/>
        </c:dLbls>
        <c:gapWidth val="150"/>
        <c:overlap val="100"/>
        <c:axId val="722213608"/>
        <c:axId val="722214000"/>
      </c:barChart>
      <c:catAx>
        <c:axId val="722213608"/>
        <c:scaling>
          <c:orientation val="minMax"/>
        </c:scaling>
        <c:delete val="0"/>
        <c:axPos val="b"/>
        <c:numFmt formatCode="General" sourceLinked="1"/>
        <c:majorTickMark val="out"/>
        <c:minorTickMark val="none"/>
        <c:tickLblPos val="nextTo"/>
        <c:crossAx val="722214000"/>
        <c:crosses val="autoZero"/>
        <c:auto val="1"/>
        <c:lblAlgn val="ctr"/>
        <c:lblOffset val="100"/>
        <c:noMultiLvlLbl val="0"/>
      </c:catAx>
      <c:valAx>
        <c:axId val="722214000"/>
        <c:scaling>
          <c:orientation val="minMax"/>
        </c:scaling>
        <c:delete val="0"/>
        <c:axPos val="l"/>
        <c:majorGridlines/>
        <c:title>
          <c:tx>
            <c:rich>
              <a:bodyPr rot="-5400000" vert="horz"/>
              <a:lstStyle/>
              <a:p>
                <a:pPr>
                  <a:defRPr/>
                </a:pPr>
                <a:r>
                  <a:rPr lang="en-US"/>
                  <a:t>Small Cell Shipment</a:t>
                </a:r>
              </a:p>
            </c:rich>
          </c:tx>
          <c:layout>
            <c:manualLayout>
              <c:xMode val="edge"/>
              <c:yMode val="edge"/>
              <c:x val="1.9056570619678501E-2"/>
              <c:y val="0.29370780904182964"/>
            </c:manualLayout>
          </c:layout>
          <c:overlay val="0"/>
        </c:title>
        <c:numFmt formatCode="#,##0.0,,&quot; M&quot;" sourceLinked="0"/>
        <c:majorTickMark val="out"/>
        <c:minorTickMark val="none"/>
        <c:tickLblPos val="nextTo"/>
        <c:crossAx val="722213608"/>
        <c:crosses val="autoZero"/>
        <c:crossBetween val="between"/>
      </c:valAx>
    </c:plotArea>
    <c:legend>
      <c:legendPos val="r"/>
      <c:layout>
        <c:manualLayout>
          <c:xMode val="edge"/>
          <c:yMode val="edge"/>
          <c:x val="0.8545887761645985"/>
          <c:y val="0.32473763237891823"/>
          <c:w val="8.6505706109798769E-2"/>
          <c:h val="0.13516990926989192"/>
        </c:manualLayout>
      </c:layout>
      <c:overlay val="0"/>
    </c:legend>
    <c:plotVisOnly val="1"/>
    <c:dispBlanksAs val="zero"/>
    <c:showDLblsOverMax val="0"/>
  </c:chart>
  <c:spPr>
    <a:ln>
      <a:noFill/>
    </a:ln>
  </c:spPr>
  <c:txPr>
    <a:bodyPr/>
    <a:lstStyle/>
    <a:p>
      <a:pPr>
        <a:defRPr sz="1000">
          <a:latin typeface="Candara" pitchFamily="34" charset="0"/>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6561785176523738"/>
          <c:y val="3.7177857325914103E-2"/>
          <c:w val="0.63801583443866827"/>
          <c:h val="0.86559605792294203"/>
        </c:manualLayout>
      </c:layout>
      <c:barChart>
        <c:barDir val="col"/>
        <c:grouping val="stacked"/>
        <c:varyColors val="0"/>
        <c:ser>
          <c:idx val="0"/>
          <c:order val="0"/>
          <c:tx>
            <c:strRef>
              <c:f>Summary!$B$60</c:f>
              <c:strCache>
                <c:ptCount val="1"/>
                <c:pt idx="0">
                  <c:v>Residential Femto</c:v>
                </c:pt>
              </c:strCache>
            </c:strRef>
          </c:tx>
          <c:invertIfNegative val="0"/>
          <c:cat>
            <c:numRef>
              <c:f>Summary!$H$9:$N$9</c:f>
              <c:numCache>
                <c:formatCode>General</c:formatCode>
                <c:ptCount val="7"/>
                <c:pt idx="0">
                  <c:v>2018</c:v>
                </c:pt>
                <c:pt idx="1">
                  <c:v>2019</c:v>
                </c:pt>
                <c:pt idx="2">
                  <c:v>2020</c:v>
                </c:pt>
                <c:pt idx="3">
                  <c:v>2021</c:v>
                </c:pt>
                <c:pt idx="4">
                  <c:v>2022</c:v>
                </c:pt>
                <c:pt idx="5">
                  <c:v>2023</c:v>
                </c:pt>
                <c:pt idx="6">
                  <c:v>2024</c:v>
                </c:pt>
              </c:numCache>
            </c:numRef>
          </c:cat>
          <c:val>
            <c:numRef>
              <c:f>Summary!$H$60:$N$60</c:f>
              <c:numCache>
                <c:formatCode>#,##0</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0-8A39-4A95-838D-2AA6C3E7B5F1}"/>
            </c:ext>
          </c:extLst>
        </c:ser>
        <c:ser>
          <c:idx val="1"/>
          <c:order val="1"/>
          <c:tx>
            <c:strRef>
              <c:f>Summary!$B$61</c:f>
              <c:strCache>
                <c:ptCount val="1"/>
                <c:pt idx="0">
                  <c:v>Enterprise</c:v>
                </c:pt>
              </c:strCache>
            </c:strRef>
          </c:tx>
          <c:invertIfNegative val="0"/>
          <c:cat>
            <c:numRef>
              <c:f>Summary!$H$9:$N$9</c:f>
              <c:numCache>
                <c:formatCode>General</c:formatCode>
                <c:ptCount val="7"/>
                <c:pt idx="0">
                  <c:v>2018</c:v>
                </c:pt>
                <c:pt idx="1">
                  <c:v>2019</c:v>
                </c:pt>
                <c:pt idx="2">
                  <c:v>2020</c:v>
                </c:pt>
                <c:pt idx="3">
                  <c:v>2021</c:v>
                </c:pt>
                <c:pt idx="4">
                  <c:v>2022</c:v>
                </c:pt>
                <c:pt idx="5">
                  <c:v>2023</c:v>
                </c:pt>
                <c:pt idx="6">
                  <c:v>2024</c:v>
                </c:pt>
              </c:numCache>
            </c:numRef>
          </c:cat>
          <c:val>
            <c:numRef>
              <c:f>Summary!$H$61:$N$61</c:f>
              <c:numCache>
                <c:formatCode>#,##0</c:formatCode>
                <c:ptCount val="7"/>
                <c:pt idx="0">
                  <c:v>24884.944500000001</c:v>
                </c:pt>
                <c:pt idx="1">
                  <c:v>30025.094897096511</c:v>
                </c:pt>
                <c:pt idx="2">
                  <c:v>34118.181220511957</c:v>
                </c:pt>
                <c:pt idx="3">
                  <c:v>37216.706020576414</c:v>
                </c:pt>
                <c:pt idx="4">
                  <c:v>37146.311194755246</c:v>
                </c:pt>
                <c:pt idx="5">
                  <c:v>39723.872502416685</c:v>
                </c:pt>
                <c:pt idx="6">
                  <c:v>44909.883636109575</c:v>
                </c:pt>
              </c:numCache>
            </c:numRef>
          </c:val>
          <c:extLst>
            <c:ext xmlns:c16="http://schemas.microsoft.com/office/drawing/2014/chart" uri="{C3380CC4-5D6E-409C-BE32-E72D297353CC}">
              <c16:uniqueId val="{00000001-8A39-4A95-838D-2AA6C3E7B5F1}"/>
            </c:ext>
          </c:extLst>
        </c:ser>
        <c:ser>
          <c:idx val="2"/>
          <c:order val="2"/>
          <c:tx>
            <c:strRef>
              <c:f>Summary!$B$62</c:f>
              <c:strCache>
                <c:ptCount val="1"/>
                <c:pt idx="0">
                  <c:v>Carrier Indoor</c:v>
                </c:pt>
              </c:strCache>
            </c:strRef>
          </c:tx>
          <c:invertIfNegative val="0"/>
          <c:cat>
            <c:numRef>
              <c:f>Summary!$H$9:$N$9</c:f>
              <c:numCache>
                <c:formatCode>General</c:formatCode>
                <c:ptCount val="7"/>
                <c:pt idx="0">
                  <c:v>2018</c:v>
                </c:pt>
                <c:pt idx="1">
                  <c:v>2019</c:v>
                </c:pt>
                <c:pt idx="2">
                  <c:v>2020</c:v>
                </c:pt>
                <c:pt idx="3">
                  <c:v>2021</c:v>
                </c:pt>
                <c:pt idx="4">
                  <c:v>2022</c:v>
                </c:pt>
                <c:pt idx="5">
                  <c:v>2023</c:v>
                </c:pt>
                <c:pt idx="6">
                  <c:v>2024</c:v>
                </c:pt>
              </c:numCache>
            </c:numRef>
          </c:cat>
          <c:val>
            <c:numRef>
              <c:f>Summary!$H$62:$N$62</c:f>
              <c:numCache>
                <c:formatCode>#,##0</c:formatCode>
                <c:ptCount val="7"/>
                <c:pt idx="0">
                  <c:v>23664.221399999999</c:v>
                </c:pt>
                <c:pt idx="1">
                  <c:v>33686.978339999994</c:v>
                </c:pt>
                <c:pt idx="2">
                  <c:v>29329.668727500004</c:v>
                </c:pt>
                <c:pt idx="3">
                  <c:v>36274.625797000001</c:v>
                </c:pt>
                <c:pt idx="4">
                  <c:v>44696.191164600008</c:v>
                </c:pt>
                <c:pt idx="5">
                  <c:v>51896.932908040006</c:v>
                </c:pt>
                <c:pt idx="6">
                  <c:v>58983.756090437004</c:v>
                </c:pt>
              </c:numCache>
            </c:numRef>
          </c:val>
          <c:extLst>
            <c:ext xmlns:c16="http://schemas.microsoft.com/office/drawing/2014/chart" uri="{C3380CC4-5D6E-409C-BE32-E72D297353CC}">
              <c16:uniqueId val="{00000002-8A39-4A95-838D-2AA6C3E7B5F1}"/>
            </c:ext>
          </c:extLst>
        </c:ser>
        <c:ser>
          <c:idx val="3"/>
          <c:order val="3"/>
          <c:tx>
            <c:strRef>
              <c:f>Summary!$B$63</c:f>
              <c:strCache>
                <c:ptCount val="1"/>
                <c:pt idx="0">
                  <c:v>Carrier Outdoor</c:v>
                </c:pt>
              </c:strCache>
            </c:strRef>
          </c:tx>
          <c:invertIfNegative val="0"/>
          <c:cat>
            <c:numRef>
              <c:f>Summary!$H$9:$N$9</c:f>
              <c:numCache>
                <c:formatCode>General</c:formatCode>
                <c:ptCount val="7"/>
                <c:pt idx="0">
                  <c:v>2018</c:v>
                </c:pt>
                <c:pt idx="1">
                  <c:v>2019</c:v>
                </c:pt>
                <c:pt idx="2">
                  <c:v>2020</c:v>
                </c:pt>
                <c:pt idx="3">
                  <c:v>2021</c:v>
                </c:pt>
                <c:pt idx="4">
                  <c:v>2022</c:v>
                </c:pt>
                <c:pt idx="5">
                  <c:v>2023</c:v>
                </c:pt>
                <c:pt idx="6">
                  <c:v>2024</c:v>
                </c:pt>
              </c:numCache>
            </c:numRef>
          </c:cat>
          <c:val>
            <c:numRef>
              <c:f>Summary!$H$63:$N$63</c:f>
              <c:numCache>
                <c:formatCode>#,##0</c:formatCode>
                <c:ptCount val="7"/>
                <c:pt idx="0">
                  <c:v>74122.89959999999</c:v>
                </c:pt>
                <c:pt idx="1">
                  <c:v>95010.491657199993</c:v>
                </c:pt>
                <c:pt idx="2">
                  <c:v>101997.81032615996</c:v>
                </c:pt>
                <c:pt idx="3">
                  <c:v>109343.44210491236</c:v>
                </c:pt>
                <c:pt idx="4">
                  <c:v>113548.79691269937</c:v>
                </c:pt>
                <c:pt idx="5">
                  <c:v>122102.82776726382</c:v>
                </c:pt>
                <c:pt idx="6">
                  <c:v>120710.20318111454</c:v>
                </c:pt>
              </c:numCache>
            </c:numRef>
          </c:val>
          <c:extLst>
            <c:ext xmlns:c16="http://schemas.microsoft.com/office/drawing/2014/chart" uri="{C3380CC4-5D6E-409C-BE32-E72D297353CC}">
              <c16:uniqueId val="{00000003-8A39-4A95-838D-2AA6C3E7B5F1}"/>
            </c:ext>
          </c:extLst>
        </c:ser>
        <c:dLbls>
          <c:showLegendKey val="0"/>
          <c:showVal val="0"/>
          <c:showCatName val="0"/>
          <c:showSerName val="0"/>
          <c:showPercent val="0"/>
          <c:showBubbleSize val="0"/>
        </c:dLbls>
        <c:gapWidth val="150"/>
        <c:overlap val="100"/>
        <c:axId val="610694440"/>
        <c:axId val="610694832"/>
      </c:barChart>
      <c:catAx>
        <c:axId val="610694440"/>
        <c:scaling>
          <c:orientation val="minMax"/>
        </c:scaling>
        <c:delete val="0"/>
        <c:axPos val="b"/>
        <c:numFmt formatCode="General" sourceLinked="1"/>
        <c:majorTickMark val="out"/>
        <c:minorTickMark val="none"/>
        <c:tickLblPos val="nextTo"/>
        <c:crossAx val="610694832"/>
        <c:crossesAt val="0"/>
        <c:auto val="1"/>
        <c:lblAlgn val="ctr"/>
        <c:lblOffset val="100"/>
        <c:noMultiLvlLbl val="1"/>
      </c:catAx>
      <c:valAx>
        <c:axId val="610694832"/>
        <c:scaling>
          <c:orientation val="minMax"/>
        </c:scaling>
        <c:delete val="0"/>
        <c:axPos val="l"/>
        <c:majorGridlines>
          <c:spPr>
            <a:ln>
              <a:solidFill>
                <a:schemeClr val="bg1">
                  <a:lumMod val="75000"/>
                </a:schemeClr>
              </a:solidFill>
            </a:ln>
          </c:spPr>
        </c:majorGridlines>
        <c:title>
          <c:tx>
            <c:rich>
              <a:bodyPr rot="-5400000" vert="horz"/>
              <a:lstStyle/>
              <a:p>
                <a:pPr>
                  <a:defRPr/>
                </a:pPr>
                <a:r>
                  <a:rPr lang="en-US"/>
                  <a:t> Small Cell Shipments, wiht LAA</a:t>
                </a:r>
              </a:p>
            </c:rich>
          </c:tx>
          <c:layout>
            <c:manualLayout>
              <c:xMode val="edge"/>
              <c:yMode val="edge"/>
              <c:x val="1.161869844334837E-2"/>
              <c:y val="0.11880921571399244"/>
            </c:manualLayout>
          </c:layout>
          <c:overlay val="0"/>
        </c:title>
        <c:numFmt formatCode="#,#00" sourceLinked="0"/>
        <c:majorTickMark val="out"/>
        <c:minorTickMark val="none"/>
        <c:tickLblPos val="nextTo"/>
        <c:crossAx val="610694440"/>
        <c:crosses val="autoZero"/>
        <c:crossBetween val="between"/>
      </c:valAx>
      <c:spPr>
        <a:solidFill>
          <a:schemeClr val="bg1"/>
        </a:solidFill>
      </c:spPr>
    </c:plotArea>
    <c:legend>
      <c:legendPos val="r"/>
      <c:layout>
        <c:manualLayout>
          <c:xMode val="edge"/>
          <c:yMode val="edge"/>
          <c:x val="0.79644912051865124"/>
          <c:y val="0.33240036585522326"/>
          <c:w val="0.20305733455467817"/>
          <c:h val="0.36669258280205258"/>
        </c:manualLayout>
      </c:layout>
      <c:overlay val="0"/>
      <c:spPr>
        <a:solidFill>
          <a:schemeClr val="bg1"/>
        </a:solidFill>
      </c:spPr>
    </c:legend>
    <c:plotVisOnly val="1"/>
    <c:dispBlanksAs val="gap"/>
    <c:showDLblsOverMax val="0"/>
  </c:chart>
  <c:spPr>
    <a:ln>
      <a:noFill/>
    </a:ln>
  </c:spPr>
  <c:txPr>
    <a:bodyPr/>
    <a:lstStyle/>
    <a:p>
      <a:pPr>
        <a:defRPr sz="1000">
          <a:latin typeface="Candara" pitchFamily="34" charset="0"/>
        </a:defRPr>
      </a:pPr>
      <a:endParaRPr lang="en-US"/>
    </a:p>
  </c:txPr>
  <c:printSettings>
    <c:headerFooter/>
    <c:pageMargins b="0.75" l="0.7" r="0.7" t="0.75" header="0.3" footer="0.3"/>
    <c:pageSetup orientation="portrait"/>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6906902597490928"/>
          <c:y val="3.7177857325914103E-2"/>
          <c:w val="0.62483151744181253"/>
          <c:h val="0.86559605792294203"/>
        </c:manualLayout>
      </c:layout>
      <c:barChart>
        <c:barDir val="col"/>
        <c:grouping val="stacked"/>
        <c:varyColors val="0"/>
        <c:ser>
          <c:idx val="0"/>
          <c:order val="0"/>
          <c:tx>
            <c:strRef>
              <c:f>Summary!$B$69</c:f>
              <c:strCache>
                <c:ptCount val="1"/>
                <c:pt idx="0">
                  <c:v>Residential Femto</c:v>
                </c:pt>
              </c:strCache>
            </c:strRef>
          </c:tx>
          <c:invertIfNegative val="0"/>
          <c:cat>
            <c:numRef>
              <c:f>Summary!$H$9:$N$9</c:f>
              <c:numCache>
                <c:formatCode>General</c:formatCode>
                <c:ptCount val="7"/>
                <c:pt idx="0">
                  <c:v>2018</c:v>
                </c:pt>
                <c:pt idx="1">
                  <c:v>2019</c:v>
                </c:pt>
                <c:pt idx="2">
                  <c:v>2020</c:v>
                </c:pt>
                <c:pt idx="3">
                  <c:v>2021</c:v>
                </c:pt>
                <c:pt idx="4">
                  <c:v>2022</c:v>
                </c:pt>
                <c:pt idx="5">
                  <c:v>2023</c:v>
                </c:pt>
                <c:pt idx="6">
                  <c:v>2024</c:v>
                </c:pt>
              </c:numCache>
            </c:numRef>
          </c:cat>
          <c:val>
            <c:numRef>
              <c:f>Summary!$H$69:$N$69</c:f>
              <c:numCache>
                <c:formatCode>#,##0</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0-C5C3-4CA4-80D3-5F28AFC8E062}"/>
            </c:ext>
          </c:extLst>
        </c:ser>
        <c:ser>
          <c:idx val="1"/>
          <c:order val="1"/>
          <c:tx>
            <c:strRef>
              <c:f>Summary!$B$70</c:f>
              <c:strCache>
                <c:ptCount val="1"/>
                <c:pt idx="0">
                  <c:v>Enterprise</c:v>
                </c:pt>
              </c:strCache>
            </c:strRef>
          </c:tx>
          <c:invertIfNegative val="0"/>
          <c:cat>
            <c:numRef>
              <c:f>Summary!$H$9:$N$9</c:f>
              <c:numCache>
                <c:formatCode>General</c:formatCode>
                <c:ptCount val="7"/>
                <c:pt idx="0">
                  <c:v>2018</c:v>
                </c:pt>
                <c:pt idx="1">
                  <c:v>2019</c:v>
                </c:pt>
                <c:pt idx="2">
                  <c:v>2020</c:v>
                </c:pt>
                <c:pt idx="3">
                  <c:v>2021</c:v>
                </c:pt>
                <c:pt idx="4">
                  <c:v>2022</c:v>
                </c:pt>
                <c:pt idx="5">
                  <c:v>2023</c:v>
                </c:pt>
                <c:pt idx="6">
                  <c:v>2024</c:v>
                </c:pt>
              </c:numCache>
            </c:numRef>
          </c:cat>
          <c:val>
            <c:numRef>
              <c:f>Summary!$H$70:$N$70</c:f>
              <c:numCache>
                <c:formatCode>#,##0</c:formatCode>
                <c:ptCount val="7"/>
                <c:pt idx="0">
                  <c:v>0</c:v>
                </c:pt>
                <c:pt idx="1">
                  <c:v>6314.9550000000008</c:v>
                </c:pt>
                <c:pt idx="2">
                  <c:v>8840.9370000000017</c:v>
                </c:pt>
                <c:pt idx="3">
                  <c:v>12629.910000000002</c:v>
                </c:pt>
                <c:pt idx="4">
                  <c:v>31574.775000000001</c:v>
                </c:pt>
                <c:pt idx="5">
                  <c:v>63149.55</c:v>
                </c:pt>
                <c:pt idx="6">
                  <c:v>94724.325000000012</c:v>
                </c:pt>
              </c:numCache>
            </c:numRef>
          </c:val>
          <c:extLst>
            <c:ext xmlns:c16="http://schemas.microsoft.com/office/drawing/2014/chart" uri="{C3380CC4-5D6E-409C-BE32-E72D297353CC}">
              <c16:uniqueId val="{00000001-C5C3-4CA4-80D3-5F28AFC8E062}"/>
            </c:ext>
          </c:extLst>
        </c:ser>
        <c:ser>
          <c:idx val="2"/>
          <c:order val="2"/>
          <c:tx>
            <c:strRef>
              <c:f>Summary!$B$71</c:f>
              <c:strCache>
                <c:ptCount val="1"/>
                <c:pt idx="0">
                  <c:v>Carrier Indoor</c:v>
                </c:pt>
              </c:strCache>
            </c:strRef>
          </c:tx>
          <c:invertIfNegative val="0"/>
          <c:cat>
            <c:numRef>
              <c:f>Summary!$H$9:$N$9</c:f>
              <c:numCache>
                <c:formatCode>General</c:formatCode>
                <c:ptCount val="7"/>
                <c:pt idx="0">
                  <c:v>2018</c:v>
                </c:pt>
                <c:pt idx="1">
                  <c:v>2019</c:v>
                </c:pt>
                <c:pt idx="2">
                  <c:v>2020</c:v>
                </c:pt>
                <c:pt idx="3">
                  <c:v>2021</c:v>
                </c:pt>
                <c:pt idx="4">
                  <c:v>2022</c:v>
                </c:pt>
                <c:pt idx="5">
                  <c:v>2023</c:v>
                </c:pt>
                <c:pt idx="6">
                  <c:v>2024</c:v>
                </c:pt>
              </c:numCache>
            </c:numRef>
          </c:cat>
          <c:val>
            <c:numRef>
              <c:f>Summary!$H$71:$N$71</c:f>
              <c:numCache>
                <c:formatCode>#,##0</c:formatCode>
                <c:ptCount val="7"/>
                <c:pt idx="0">
                  <c:v>0</c:v>
                </c:pt>
                <c:pt idx="1">
                  <c:v>9279.8094899999996</c:v>
                </c:pt>
                <c:pt idx="2">
                  <c:v>31697.063110999999</c:v>
                </c:pt>
                <c:pt idx="3">
                  <c:v>65243.427703340014</c:v>
                </c:pt>
                <c:pt idx="4">
                  <c:v>101578.46983781373</c:v>
                </c:pt>
                <c:pt idx="5">
                  <c:v>138893.45098605403</c:v>
                </c:pt>
                <c:pt idx="6">
                  <c:v>152782.79608465944</c:v>
                </c:pt>
              </c:numCache>
            </c:numRef>
          </c:val>
          <c:extLst>
            <c:ext xmlns:c16="http://schemas.microsoft.com/office/drawing/2014/chart" uri="{C3380CC4-5D6E-409C-BE32-E72D297353CC}">
              <c16:uniqueId val="{00000002-C5C3-4CA4-80D3-5F28AFC8E062}"/>
            </c:ext>
          </c:extLst>
        </c:ser>
        <c:ser>
          <c:idx val="3"/>
          <c:order val="3"/>
          <c:tx>
            <c:strRef>
              <c:f>Summary!$B$72</c:f>
              <c:strCache>
                <c:ptCount val="1"/>
                <c:pt idx="0">
                  <c:v>Carrier Outdoor</c:v>
                </c:pt>
              </c:strCache>
            </c:strRef>
          </c:tx>
          <c:invertIfNegative val="0"/>
          <c:cat>
            <c:numRef>
              <c:f>Summary!$H$9:$N$9</c:f>
              <c:numCache>
                <c:formatCode>General</c:formatCode>
                <c:ptCount val="7"/>
                <c:pt idx="0">
                  <c:v>2018</c:v>
                </c:pt>
                <c:pt idx="1">
                  <c:v>2019</c:v>
                </c:pt>
                <c:pt idx="2">
                  <c:v>2020</c:v>
                </c:pt>
                <c:pt idx="3">
                  <c:v>2021</c:v>
                </c:pt>
                <c:pt idx="4">
                  <c:v>2022</c:v>
                </c:pt>
                <c:pt idx="5">
                  <c:v>2023</c:v>
                </c:pt>
                <c:pt idx="6">
                  <c:v>2024</c:v>
                </c:pt>
              </c:numCache>
            </c:numRef>
          </c:cat>
          <c:val>
            <c:numRef>
              <c:f>Summary!$H$72:$N$72</c:f>
              <c:numCache>
                <c:formatCode>#,##0</c:formatCode>
                <c:ptCount val="7"/>
                <c:pt idx="0">
                  <c:v>1100</c:v>
                </c:pt>
                <c:pt idx="1">
                  <c:v>8852.8518326666672</c:v>
                </c:pt>
                <c:pt idx="2">
                  <c:v>40821.688369533331</c:v>
                </c:pt>
                <c:pt idx="3">
                  <c:v>83602.930336999998</c:v>
                </c:pt>
                <c:pt idx="4">
                  <c:v>143463.76117029766</c:v>
                </c:pt>
                <c:pt idx="5">
                  <c:v>174720.04595799468</c:v>
                </c:pt>
                <c:pt idx="6">
                  <c:v>183456.04825589442</c:v>
                </c:pt>
              </c:numCache>
            </c:numRef>
          </c:val>
          <c:extLst>
            <c:ext xmlns:c16="http://schemas.microsoft.com/office/drawing/2014/chart" uri="{C3380CC4-5D6E-409C-BE32-E72D297353CC}">
              <c16:uniqueId val="{00000003-C5C3-4CA4-80D3-5F28AFC8E062}"/>
            </c:ext>
          </c:extLst>
        </c:ser>
        <c:dLbls>
          <c:showLegendKey val="0"/>
          <c:showVal val="0"/>
          <c:showCatName val="0"/>
          <c:showSerName val="0"/>
          <c:showPercent val="0"/>
          <c:showBubbleSize val="0"/>
        </c:dLbls>
        <c:gapWidth val="150"/>
        <c:overlap val="100"/>
        <c:axId val="610694440"/>
        <c:axId val="610694832"/>
      </c:barChart>
      <c:catAx>
        <c:axId val="610694440"/>
        <c:scaling>
          <c:orientation val="minMax"/>
        </c:scaling>
        <c:delete val="0"/>
        <c:axPos val="b"/>
        <c:numFmt formatCode="General" sourceLinked="1"/>
        <c:majorTickMark val="out"/>
        <c:minorTickMark val="none"/>
        <c:tickLblPos val="nextTo"/>
        <c:crossAx val="610694832"/>
        <c:crossesAt val="0"/>
        <c:auto val="1"/>
        <c:lblAlgn val="ctr"/>
        <c:lblOffset val="100"/>
        <c:noMultiLvlLbl val="1"/>
      </c:catAx>
      <c:valAx>
        <c:axId val="610694832"/>
        <c:scaling>
          <c:orientation val="minMax"/>
          <c:min val="0"/>
        </c:scaling>
        <c:delete val="0"/>
        <c:axPos val="l"/>
        <c:majorGridlines>
          <c:spPr>
            <a:ln>
              <a:solidFill>
                <a:schemeClr val="bg1">
                  <a:lumMod val="75000"/>
                </a:schemeClr>
              </a:solidFill>
            </a:ln>
          </c:spPr>
        </c:majorGridlines>
        <c:title>
          <c:tx>
            <c:rich>
              <a:bodyPr rot="-5400000" vert="horz"/>
              <a:lstStyle/>
              <a:p>
                <a:pPr>
                  <a:defRPr/>
                </a:pPr>
                <a:r>
                  <a:rPr lang="en-US"/>
                  <a:t> Small Cell Shipments, w/ 3.5 GHz CBRS </a:t>
                </a:r>
              </a:p>
            </c:rich>
          </c:tx>
          <c:layout>
            <c:manualLayout>
              <c:xMode val="edge"/>
              <c:yMode val="edge"/>
              <c:x val="1.161869844334837E-2"/>
              <c:y val="0.11880921571399244"/>
            </c:manualLayout>
          </c:layout>
          <c:overlay val="0"/>
        </c:title>
        <c:numFmt formatCode="#,#00" sourceLinked="0"/>
        <c:majorTickMark val="out"/>
        <c:minorTickMark val="none"/>
        <c:tickLblPos val="nextTo"/>
        <c:crossAx val="610694440"/>
        <c:crosses val="autoZero"/>
        <c:crossBetween val="between"/>
        <c:majorUnit val="100000"/>
      </c:valAx>
      <c:spPr>
        <a:solidFill>
          <a:schemeClr val="bg1"/>
        </a:solidFill>
      </c:spPr>
    </c:plotArea>
    <c:legend>
      <c:legendPos val="r"/>
      <c:layout>
        <c:manualLayout>
          <c:xMode val="edge"/>
          <c:yMode val="edge"/>
          <c:x val="0.78428301056810645"/>
          <c:y val="0.33240036585522326"/>
          <c:w val="0.21522359151821505"/>
          <c:h val="0.36669258280205258"/>
        </c:manualLayout>
      </c:layout>
      <c:overlay val="0"/>
      <c:spPr>
        <a:solidFill>
          <a:schemeClr val="bg1"/>
        </a:solidFill>
      </c:spPr>
    </c:legend>
    <c:plotVisOnly val="1"/>
    <c:dispBlanksAs val="gap"/>
    <c:showDLblsOverMax val="0"/>
  </c:chart>
  <c:spPr>
    <a:ln>
      <a:noFill/>
    </a:ln>
  </c:spPr>
  <c:txPr>
    <a:bodyPr/>
    <a:lstStyle/>
    <a:p>
      <a:pPr>
        <a:defRPr sz="1000">
          <a:latin typeface="Candara" pitchFamily="34" charset="0"/>
        </a:defRPr>
      </a:pPr>
      <a:endParaRPr lang="en-US"/>
    </a:p>
  </c:txPr>
  <c:printSettings>
    <c:headerFooter/>
    <c:pageMargins b="0.75" l="0.7" r="0.7" t="0.75" header="0.3" footer="0.3"/>
    <c:pageSetup orientation="portrait"/>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6957732283464569"/>
          <c:y val="0.13742730878070866"/>
          <c:w val="0.44184377952755904"/>
          <c:h val="0.6737705169985867"/>
        </c:manualLayout>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4-6242-45D3-B2FD-A4F9BEFDD81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A-6242-45D3-B2FD-A4F9BEFDD81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748-463D-B932-1F6706D310E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9-6242-45D3-B2FD-A4F9BEFDD81E}"/>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1-6242-45D3-B2FD-A4F9BEFDD81E}"/>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2748-463D-B932-1F6706D310E9}"/>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3-6242-45D3-B2FD-A4F9BEFDD81E}"/>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B-6242-45D3-B2FD-A4F9BEFDD81E}"/>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07-6242-45D3-B2FD-A4F9BEFDD81E}"/>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06-6242-45D3-B2FD-A4F9BEFDD81E}"/>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05-6242-45D3-B2FD-A4F9BEFDD81E}"/>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08-6242-45D3-B2FD-A4F9BEFDD81E}"/>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02-6242-45D3-B2FD-A4F9BEFDD81E}"/>
              </c:ext>
            </c:extLst>
          </c:dPt>
          <c:dLbls>
            <c:dLbl>
              <c:idx val="0"/>
              <c:layout>
                <c:manualLayout>
                  <c:x val="1.4468208468040531E-2"/>
                  <c:y val="-0.11702607196665979"/>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4-6242-45D3-B2FD-A4F9BEFDD81E}"/>
                </c:ext>
              </c:extLst>
            </c:dLbl>
            <c:dLbl>
              <c:idx val="1"/>
              <c:layout>
                <c:manualLayout>
                  <c:x val="8.6832427601965551E-2"/>
                  <c:y val="-0.12137424548108222"/>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A-6242-45D3-B2FD-A4F9BEFDD81E}"/>
                </c:ext>
              </c:extLst>
            </c:dLbl>
            <c:dLbl>
              <c:idx val="2"/>
              <c:delete val="1"/>
              <c:extLst>
                <c:ext xmlns:c15="http://schemas.microsoft.com/office/drawing/2012/chart" uri="{CE6537A1-D6FC-4f65-9D91-7224C49458BB}"/>
                <c:ext xmlns:c16="http://schemas.microsoft.com/office/drawing/2014/chart" uri="{C3380CC4-5D6E-409C-BE32-E72D297353CC}">
                  <c16:uniqueId val="{00000005-2748-463D-B932-1F6706D310E9}"/>
                </c:ext>
              </c:extLst>
            </c:dLbl>
            <c:dLbl>
              <c:idx val="3"/>
              <c:delete val="1"/>
              <c:extLst>
                <c:ext xmlns:c15="http://schemas.microsoft.com/office/drawing/2012/chart" uri="{CE6537A1-D6FC-4f65-9D91-7224C49458BB}"/>
                <c:ext xmlns:c16="http://schemas.microsoft.com/office/drawing/2014/chart" uri="{C3380CC4-5D6E-409C-BE32-E72D297353CC}">
                  <c16:uniqueId val="{00000009-6242-45D3-B2FD-A4F9BEFDD81E}"/>
                </c:ext>
              </c:extLst>
            </c:dLbl>
            <c:dLbl>
              <c:idx val="4"/>
              <c:layout>
                <c:manualLayout>
                  <c:x val="8.200272574292064E-2"/>
                  <c:y val="-6.4997220283326204E-2"/>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1-6242-45D3-B2FD-A4F9BEFDD81E}"/>
                </c:ext>
              </c:extLst>
            </c:dLbl>
            <c:dLbl>
              <c:idx val="5"/>
              <c:layout>
                <c:manualLayout>
                  <c:x val="7.4751618861046767E-2"/>
                  <c:y val="-1.2988174935014732E-2"/>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B-2748-463D-B932-1F6706D310E9}"/>
                </c:ext>
              </c:extLst>
            </c:dLbl>
            <c:dLbl>
              <c:idx val="6"/>
              <c:layout>
                <c:manualLayout>
                  <c:x val="9.4063397269621721E-2"/>
                  <c:y val="5.6283798827737999E-2"/>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3-6242-45D3-B2FD-A4F9BEFDD81E}"/>
                </c:ext>
              </c:extLst>
            </c:dLbl>
            <c:dLbl>
              <c:idx val="7"/>
              <c:layout>
                <c:manualLayout>
                  <c:x val="1.2063331158767496E-3"/>
                  <c:y val="0.12550762270707524"/>
                </c:manualLayout>
              </c:layout>
              <c:showLegendKey val="0"/>
              <c:showVal val="0"/>
              <c:showCatName val="1"/>
              <c:showSerName val="0"/>
              <c:showPercent val="1"/>
              <c:showBubbleSize val="0"/>
              <c:extLst>
                <c:ext xmlns:c15="http://schemas.microsoft.com/office/drawing/2012/chart" uri="{CE6537A1-D6FC-4f65-9D91-7224C49458BB}">
                  <c15:layout>
                    <c:manualLayout>
                      <c:w val="9.0571490340026359E-2"/>
                      <c:h val="0.1263032909933082"/>
                    </c:manualLayout>
                  </c15:layout>
                </c:ext>
                <c:ext xmlns:c16="http://schemas.microsoft.com/office/drawing/2014/chart" uri="{C3380CC4-5D6E-409C-BE32-E72D297353CC}">
                  <c16:uniqueId val="{0000000B-6242-45D3-B2FD-A4F9BEFDD81E}"/>
                </c:ext>
              </c:extLst>
            </c:dLbl>
            <c:dLbl>
              <c:idx val="8"/>
              <c:layout>
                <c:manualLayout>
                  <c:x val="-7.2353802116339211E-2"/>
                  <c:y val="7.8013528487735392E-2"/>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7-6242-45D3-B2FD-A4F9BEFDD81E}"/>
                </c:ext>
              </c:extLst>
            </c:dLbl>
            <c:dLbl>
              <c:idx val="9"/>
              <c:layout>
                <c:manualLayout>
                  <c:x val="-0.11576608338614275"/>
                  <c:y val="9.9683953067661896E-2"/>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6-6242-45D3-B2FD-A4F9BEFDD81E}"/>
                </c:ext>
              </c:extLst>
            </c:dLbl>
            <c:dLbl>
              <c:idx val="10"/>
              <c:layout>
                <c:manualLayout>
                  <c:x val="-0.1664137448675802"/>
                  <c:y val="-8.6681698319705999E-3"/>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5-6242-45D3-B2FD-A4F9BEFDD81E}"/>
                </c:ext>
              </c:extLst>
            </c:dLbl>
            <c:dLbl>
              <c:idx val="11"/>
              <c:layout>
                <c:manualLayout>
                  <c:x val="-8.2000975731851111E-2"/>
                  <c:y val="-9.1015783235691289E-2"/>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8-6242-45D3-B2FD-A4F9BEFDD81E}"/>
                </c:ext>
              </c:extLst>
            </c:dLbl>
            <c:dLbl>
              <c:idx val="12"/>
              <c:layout>
                <c:manualLayout>
                  <c:x val="-3.8588694462047581E-2"/>
                  <c:y val="-0.10401803798364721"/>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2-6242-45D3-B2FD-A4F9BEFDD81E}"/>
                </c:ext>
              </c:extLst>
            </c:dLbl>
            <c:spPr>
              <a:noFill/>
              <a:ln>
                <a:noFill/>
              </a:ln>
              <a:effectLst/>
            </c:spPr>
            <c:txPr>
              <a:bodyPr rot="0" spcFirstLastPara="1" vertOverflow="ellipsis" vert="horz" wrap="square" anchor="ctr" anchorCtr="1"/>
              <a:lstStyle/>
              <a:p>
                <a:pPr>
                  <a:defRPr sz="1000" b="0" i="0" u="none" strike="noStrike" kern="1200" baseline="0">
                    <a:solidFill>
                      <a:schemeClr val="tx1">
                        <a:lumMod val="75000"/>
                        <a:lumOff val="25000"/>
                      </a:schemeClr>
                    </a:solidFill>
                    <a:latin typeface="Candara" panose="020E0502030303020204" pitchFamily="34" charset="0"/>
                    <a:ea typeface="+mn-ea"/>
                    <a:cs typeface="+mn-cs"/>
                  </a:defRPr>
                </a:pPr>
                <a:endParaRPr lang="en-US"/>
              </a:p>
            </c:txPr>
            <c:showLegendKey val="0"/>
            <c:showVal val="0"/>
            <c:showCatName val="1"/>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Summary!$B$78:$B$90</c:f>
              <c:strCache>
                <c:ptCount val="13"/>
                <c:pt idx="0">
                  <c:v>Airspan</c:v>
                </c:pt>
                <c:pt idx="1">
                  <c:v>Comba</c:v>
                </c:pt>
                <c:pt idx="2">
                  <c:v>Commscope</c:v>
                </c:pt>
                <c:pt idx="3">
                  <c:v>Contela</c:v>
                </c:pt>
                <c:pt idx="4">
                  <c:v>Ericsson</c:v>
                </c:pt>
                <c:pt idx="5">
                  <c:v>Fujitsu</c:v>
                </c:pt>
                <c:pt idx="6">
                  <c:v>Huawei</c:v>
                </c:pt>
                <c:pt idx="7">
                  <c:v>NEC</c:v>
                </c:pt>
                <c:pt idx="8">
                  <c:v>Nokia</c:v>
                </c:pt>
                <c:pt idx="9">
                  <c:v>Samsung</c:v>
                </c:pt>
                <c:pt idx="10">
                  <c:v>Corning (Spidercloud)</c:v>
                </c:pt>
                <c:pt idx="11">
                  <c:v>ZTE</c:v>
                </c:pt>
                <c:pt idx="12">
                  <c:v>Others</c:v>
                </c:pt>
              </c:strCache>
            </c:strRef>
          </c:cat>
          <c:val>
            <c:numRef>
              <c:f>Summary!$H$78:$H$90</c:f>
              <c:numCache>
                <c:formatCode>"$"#,###,," M"</c:formatCode>
                <c:ptCount val="13"/>
                <c:pt idx="0">
                  <c:v>209797392.57784504</c:v>
                </c:pt>
                <c:pt idx="1">
                  <c:v>24000000</c:v>
                </c:pt>
                <c:pt idx="2">
                  <c:v>0</c:v>
                </c:pt>
                <c:pt idx="3">
                  <c:v>0</c:v>
                </c:pt>
                <c:pt idx="4">
                  <c:v>302442881.99102753</c:v>
                </c:pt>
                <c:pt idx="5">
                  <c:v>39522178</c:v>
                </c:pt>
                <c:pt idx="6">
                  <c:v>915903303.49225008</c:v>
                </c:pt>
                <c:pt idx="7">
                  <c:v>26685660.828193482</c:v>
                </c:pt>
                <c:pt idx="8">
                  <c:v>531756431.49087501</c:v>
                </c:pt>
                <c:pt idx="9">
                  <c:v>127941779.12229133</c:v>
                </c:pt>
                <c:pt idx="10">
                  <c:v>56396379.16799999</c:v>
                </c:pt>
                <c:pt idx="11">
                  <c:v>256125589.67206252</c:v>
                </c:pt>
                <c:pt idx="12">
                  <c:v>419738115.32781649</c:v>
                </c:pt>
              </c:numCache>
            </c:numRef>
          </c:val>
          <c:extLst>
            <c:ext xmlns:c16="http://schemas.microsoft.com/office/drawing/2014/chart" uri="{C3380CC4-5D6E-409C-BE32-E72D297353CC}">
              <c16:uniqueId val="{00000000-6242-45D3-B2FD-A4F9BEFDD81E}"/>
            </c:ext>
          </c:extLst>
        </c:ser>
        <c:dLbls>
          <c:showLegendKey val="0"/>
          <c:showVal val="1"/>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000">
          <a:latin typeface="Candara" panose="020E0502030303020204" pitchFamily="34" charset="0"/>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970630992651368"/>
          <c:y val="5.1400554097404502E-2"/>
          <c:w val="0.62746108509449372"/>
          <c:h val="0.83261956838728501"/>
        </c:manualLayout>
      </c:layout>
      <c:barChart>
        <c:barDir val="col"/>
        <c:grouping val="stacked"/>
        <c:varyColors val="0"/>
        <c:ser>
          <c:idx val="0"/>
          <c:order val="0"/>
          <c:tx>
            <c:strRef>
              <c:f>Summary!$B$43</c:f>
              <c:strCache>
                <c:ptCount val="1"/>
                <c:pt idx="0">
                  <c:v>Residential Femto</c:v>
                </c:pt>
              </c:strCache>
            </c:strRef>
          </c:tx>
          <c:invertIfNegative val="0"/>
          <c:cat>
            <c:numRef>
              <c:f>Summary!$H$31:$N$31</c:f>
              <c:numCache>
                <c:formatCode>General</c:formatCode>
                <c:ptCount val="7"/>
                <c:pt idx="0">
                  <c:v>2018</c:v>
                </c:pt>
                <c:pt idx="1">
                  <c:v>2019</c:v>
                </c:pt>
                <c:pt idx="2">
                  <c:v>2020</c:v>
                </c:pt>
                <c:pt idx="3">
                  <c:v>2021</c:v>
                </c:pt>
                <c:pt idx="4">
                  <c:v>2022</c:v>
                </c:pt>
                <c:pt idx="5">
                  <c:v>2023</c:v>
                </c:pt>
                <c:pt idx="6">
                  <c:v>2024</c:v>
                </c:pt>
              </c:numCache>
            </c:numRef>
          </c:cat>
          <c:val>
            <c:numRef>
              <c:f>Summary!$H$43:$N$43</c:f>
              <c:numCache>
                <c:formatCode>#,##0</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0-A9A1-4EE4-81A9-D0106D214D24}"/>
            </c:ext>
          </c:extLst>
        </c:ser>
        <c:ser>
          <c:idx val="1"/>
          <c:order val="1"/>
          <c:tx>
            <c:strRef>
              <c:f>Summary!$B$44</c:f>
              <c:strCache>
                <c:ptCount val="1"/>
                <c:pt idx="0">
                  <c:v>Enterprise</c:v>
                </c:pt>
              </c:strCache>
            </c:strRef>
          </c:tx>
          <c:spPr>
            <a:solidFill>
              <a:schemeClr val="accent2"/>
            </a:solidFill>
          </c:spPr>
          <c:invertIfNegative val="0"/>
          <c:cat>
            <c:numRef>
              <c:f>Summary!$H$31:$N$31</c:f>
              <c:numCache>
                <c:formatCode>General</c:formatCode>
                <c:ptCount val="7"/>
                <c:pt idx="0">
                  <c:v>2018</c:v>
                </c:pt>
                <c:pt idx="1">
                  <c:v>2019</c:v>
                </c:pt>
                <c:pt idx="2">
                  <c:v>2020</c:v>
                </c:pt>
                <c:pt idx="3">
                  <c:v>2021</c:v>
                </c:pt>
                <c:pt idx="4">
                  <c:v>2022</c:v>
                </c:pt>
                <c:pt idx="5">
                  <c:v>2023</c:v>
                </c:pt>
                <c:pt idx="6">
                  <c:v>2024</c:v>
                </c:pt>
              </c:numCache>
            </c:numRef>
          </c:cat>
          <c:val>
            <c:numRef>
              <c:f>Summary!$H$44:$N$44</c:f>
              <c:numCache>
                <c:formatCode>#,##0</c:formatCode>
                <c:ptCount val="7"/>
                <c:pt idx="0">
                  <c:v>0</c:v>
                </c:pt>
                <c:pt idx="1">
                  <c:v>0</c:v>
                </c:pt>
                <c:pt idx="2">
                  <c:v>0</c:v>
                </c:pt>
                <c:pt idx="3">
                  <c:v>0</c:v>
                </c:pt>
                <c:pt idx="4">
                  <c:v>479.73075253907211</c:v>
                </c:pt>
                <c:pt idx="5">
                  <c:v>2893.2077929046554</c:v>
                </c:pt>
                <c:pt idx="6">
                  <c:v>14236.573015542017</c:v>
                </c:pt>
              </c:numCache>
            </c:numRef>
          </c:val>
          <c:extLst>
            <c:ext xmlns:c16="http://schemas.microsoft.com/office/drawing/2014/chart" uri="{C3380CC4-5D6E-409C-BE32-E72D297353CC}">
              <c16:uniqueId val="{00000001-A9A1-4EE4-81A9-D0106D214D24}"/>
            </c:ext>
          </c:extLst>
        </c:ser>
        <c:ser>
          <c:idx val="2"/>
          <c:order val="2"/>
          <c:tx>
            <c:strRef>
              <c:f>Summary!$B$45</c:f>
              <c:strCache>
                <c:ptCount val="1"/>
                <c:pt idx="0">
                  <c:v>Carrier Indoor</c:v>
                </c:pt>
              </c:strCache>
            </c:strRef>
          </c:tx>
          <c:invertIfNegative val="0"/>
          <c:cat>
            <c:numRef>
              <c:f>Summary!$H$31:$N$31</c:f>
              <c:numCache>
                <c:formatCode>General</c:formatCode>
                <c:ptCount val="7"/>
                <c:pt idx="0">
                  <c:v>2018</c:v>
                </c:pt>
                <c:pt idx="1">
                  <c:v>2019</c:v>
                </c:pt>
                <c:pt idx="2">
                  <c:v>2020</c:v>
                </c:pt>
                <c:pt idx="3">
                  <c:v>2021</c:v>
                </c:pt>
                <c:pt idx="4">
                  <c:v>2022</c:v>
                </c:pt>
                <c:pt idx="5">
                  <c:v>2023</c:v>
                </c:pt>
                <c:pt idx="6">
                  <c:v>2024</c:v>
                </c:pt>
              </c:numCache>
            </c:numRef>
          </c:cat>
          <c:val>
            <c:numRef>
              <c:f>Summary!$H$45:$N$45</c:f>
              <c:numCache>
                <c:formatCode>#,##0</c:formatCode>
                <c:ptCount val="7"/>
                <c:pt idx="0">
                  <c:v>500</c:v>
                </c:pt>
                <c:pt idx="1">
                  <c:v>586000</c:v>
                </c:pt>
                <c:pt idx="2">
                  <c:v>1050000</c:v>
                </c:pt>
                <c:pt idx="3">
                  <c:v>1290356.3795120004</c:v>
                </c:pt>
                <c:pt idx="4">
                  <c:v>1635556.4668788002</c:v>
                </c:pt>
                <c:pt idx="5">
                  <c:v>1902358.0567532002</c:v>
                </c:pt>
                <c:pt idx="6">
                  <c:v>2235494.6772275204</c:v>
                </c:pt>
              </c:numCache>
            </c:numRef>
          </c:val>
          <c:extLst>
            <c:ext xmlns:c16="http://schemas.microsoft.com/office/drawing/2014/chart" uri="{C3380CC4-5D6E-409C-BE32-E72D297353CC}">
              <c16:uniqueId val="{00000002-A9A1-4EE4-81A9-D0106D214D24}"/>
            </c:ext>
          </c:extLst>
        </c:ser>
        <c:ser>
          <c:idx val="3"/>
          <c:order val="3"/>
          <c:tx>
            <c:strRef>
              <c:f>Summary!$B$46</c:f>
              <c:strCache>
                <c:ptCount val="1"/>
                <c:pt idx="0">
                  <c:v>Carrier Outdoor</c:v>
                </c:pt>
              </c:strCache>
            </c:strRef>
          </c:tx>
          <c:invertIfNegative val="0"/>
          <c:cat>
            <c:numRef>
              <c:f>Summary!$H$31:$N$31</c:f>
              <c:numCache>
                <c:formatCode>General</c:formatCode>
                <c:ptCount val="7"/>
                <c:pt idx="0">
                  <c:v>2018</c:v>
                </c:pt>
                <c:pt idx="1">
                  <c:v>2019</c:v>
                </c:pt>
                <c:pt idx="2">
                  <c:v>2020</c:v>
                </c:pt>
                <c:pt idx="3">
                  <c:v>2021</c:v>
                </c:pt>
                <c:pt idx="4">
                  <c:v>2022</c:v>
                </c:pt>
                <c:pt idx="5">
                  <c:v>2023</c:v>
                </c:pt>
                <c:pt idx="6">
                  <c:v>2024</c:v>
                </c:pt>
              </c:numCache>
            </c:numRef>
          </c:cat>
          <c:val>
            <c:numRef>
              <c:f>Summary!$H$46:$N$46</c:f>
              <c:numCache>
                <c:formatCode>#,##0</c:formatCode>
                <c:ptCount val="7"/>
                <c:pt idx="0">
                  <c:v>0</c:v>
                </c:pt>
                <c:pt idx="1">
                  <c:v>1000</c:v>
                </c:pt>
                <c:pt idx="2">
                  <c:v>2041.1</c:v>
                </c:pt>
                <c:pt idx="3">
                  <c:v>12540.45</c:v>
                </c:pt>
                <c:pt idx="4">
                  <c:v>43039.199999999997</c:v>
                </c:pt>
                <c:pt idx="5">
                  <c:v>69888</c:v>
                </c:pt>
                <c:pt idx="6">
                  <c:v>91728</c:v>
                </c:pt>
              </c:numCache>
            </c:numRef>
          </c:val>
          <c:extLst>
            <c:ext xmlns:c16="http://schemas.microsoft.com/office/drawing/2014/chart" uri="{C3380CC4-5D6E-409C-BE32-E72D297353CC}">
              <c16:uniqueId val="{00000003-A9A1-4EE4-81A9-D0106D214D24}"/>
            </c:ext>
          </c:extLst>
        </c:ser>
        <c:dLbls>
          <c:showLegendKey val="0"/>
          <c:showVal val="0"/>
          <c:showCatName val="0"/>
          <c:showSerName val="0"/>
          <c:showPercent val="0"/>
          <c:showBubbleSize val="0"/>
        </c:dLbls>
        <c:gapWidth val="150"/>
        <c:overlap val="100"/>
        <c:axId val="722219488"/>
        <c:axId val="722219880"/>
      </c:barChart>
      <c:catAx>
        <c:axId val="722219488"/>
        <c:scaling>
          <c:orientation val="minMax"/>
        </c:scaling>
        <c:delete val="0"/>
        <c:axPos val="b"/>
        <c:numFmt formatCode="General" sourceLinked="1"/>
        <c:majorTickMark val="out"/>
        <c:minorTickMark val="none"/>
        <c:tickLblPos val="nextTo"/>
        <c:crossAx val="722219880"/>
        <c:crosses val="autoZero"/>
        <c:auto val="1"/>
        <c:lblAlgn val="ctr"/>
        <c:lblOffset val="100"/>
        <c:noMultiLvlLbl val="0"/>
      </c:catAx>
      <c:valAx>
        <c:axId val="722219880"/>
        <c:scaling>
          <c:orientation val="minMax"/>
        </c:scaling>
        <c:delete val="0"/>
        <c:axPos val="l"/>
        <c:majorGridlines/>
        <c:title>
          <c:tx>
            <c:rich>
              <a:bodyPr rot="-5400000" vert="horz"/>
              <a:lstStyle/>
              <a:p>
                <a:pPr>
                  <a:defRPr/>
                </a:pPr>
                <a:r>
                  <a:rPr lang="en-US"/>
                  <a:t>5G Small Cell Shipment</a:t>
                </a:r>
              </a:p>
            </c:rich>
          </c:tx>
          <c:layout>
            <c:manualLayout>
              <c:xMode val="edge"/>
              <c:yMode val="edge"/>
              <c:x val="2.2741334173557278E-2"/>
              <c:y val="0.24298840215388068"/>
            </c:manualLayout>
          </c:layout>
          <c:overlay val="0"/>
        </c:title>
        <c:numFmt formatCode="#,##0.0,,&quot; M&quot;" sourceLinked="0"/>
        <c:majorTickMark val="out"/>
        <c:minorTickMark val="none"/>
        <c:tickLblPos val="nextTo"/>
        <c:crossAx val="722219488"/>
        <c:crosses val="autoZero"/>
        <c:crossBetween val="between"/>
      </c:valAx>
    </c:plotArea>
    <c:legend>
      <c:legendPos val="r"/>
      <c:layout>
        <c:manualLayout>
          <c:xMode val="edge"/>
          <c:yMode val="edge"/>
          <c:x val="0.80516475156996514"/>
          <c:y val="0.34274494205202843"/>
          <c:w val="0.19290498923647975"/>
          <c:h val="0.40187210462791667"/>
        </c:manualLayout>
      </c:layout>
      <c:overlay val="0"/>
    </c:legend>
    <c:plotVisOnly val="1"/>
    <c:dispBlanksAs val="zero"/>
    <c:showDLblsOverMax val="0"/>
  </c:chart>
  <c:spPr>
    <a:ln>
      <a:noFill/>
    </a:ln>
  </c:spPr>
  <c:txPr>
    <a:bodyPr/>
    <a:lstStyle/>
    <a:p>
      <a:pPr>
        <a:defRPr sz="1000">
          <a:latin typeface="Candara" pitchFamily="34" charset="0"/>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4-2AE4-4576-9BBD-84AA97FD729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AE4-4576-9BBD-84AA97FD729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2-2AE4-4576-9BBD-84AA97FD729B}"/>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1-2AE4-4576-9BBD-84AA97FD729B}"/>
              </c:ext>
            </c:extLst>
          </c:dPt>
          <c:dLbls>
            <c:dLbl>
              <c:idx val="0"/>
              <c:layout>
                <c:manualLayout>
                  <c:x val="-1.6666666666666666E-2"/>
                  <c:y val="0.1666214639836687"/>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2AE4-4576-9BBD-84AA97FD729B}"/>
                </c:ext>
              </c:extLst>
            </c:dLbl>
            <c:dLbl>
              <c:idx val="1"/>
              <c:layout>
                <c:manualLayout>
                  <c:x val="7.4999999999999997E-2"/>
                  <c:y val="-6.9444444444444461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2AE4-4576-9BBD-84AA97FD729B}"/>
                </c:ext>
              </c:extLst>
            </c:dLbl>
            <c:dLbl>
              <c:idx val="2"/>
              <c:layout>
                <c:manualLayout>
                  <c:x val="0.15833333333333324"/>
                  <c:y val="5.0925925925925923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2AE4-4576-9BBD-84AA97FD729B}"/>
                </c:ext>
              </c:extLst>
            </c:dLbl>
            <c:dLbl>
              <c:idx val="3"/>
              <c:layout>
                <c:manualLayout>
                  <c:x val="-8.8888888888888865E-2"/>
                  <c:y val="-3.2407407407407426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2AE4-4576-9BBD-84AA97FD729B}"/>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Candara" panose="020E0502030303020204" pitchFamily="34" charset="0"/>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Summary!$B$22:$B$25</c:f>
              <c:strCache>
                <c:ptCount val="4"/>
                <c:pt idx="0">
                  <c:v>Residential Femto</c:v>
                </c:pt>
                <c:pt idx="1">
                  <c:v>Enterprise</c:v>
                </c:pt>
                <c:pt idx="2">
                  <c:v>Carrier Indoor</c:v>
                </c:pt>
                <c:pt idx="3">
                  <c:v>Carrier Outdoor</c:v>
                </c:pt>
              </c:strCache>
            </c:strRef>
          </c:cat>
          <c:val>
            <c:numRef>
              <c:f>Summary!$H$22:$H$25</c:f>
              <c:numCache>
                <c:formatCode>"$"#,###,," M"</c:formatCode>
                <c:ptCount val="4"/>
                <c:pt idx="0">
                  <c:v>140121000</c:v>
                </c:pt>
                <c:pt idx="1">
                  <c:v>304845292.79999995</c:v>
                </c:pt>
                <c:pt idx="2">
                  <c:v>1583360107.5796342</c:v>
                </c:pt>
                <c:pt idx="3">
                  <c:v>881983311.29072714</c:v>
                </c:pt>
              </c:numCache>
            </c:numRef>
          </c:val>
          <c:extLst>
            <c:ext xmlns:c16="http://schemas.microsoft.com/office/drawing/2014/chart" uri="{C3380CC4-5D6E-409C-BE32-E72D297353CC}">
              <c16:uniqueId val="{00000000-2AE4-4576-9BBD-84AA97FD729B}"/>
            </c:ext>
          </c:extLst>
        </c:ser>
        <c:dLbls>
          <c:showLegendKey val="0"/>
          <c:showVal val="0"/>
          <c:showCatName val="0"/>
          <c:showSerName val="0"/>
          <c:showPercent val="1"/>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8861798652747833"/>
          <c:y val="5.1400554097404502E-2"/>
          <c:w val="0.65005942406666073"/>
          <c:h val="0.83261956838728501"/>
        </c:manualLayout>
      </c:layout>
      <c:barChart>
        <c:barDir val="col"/>
        <c:grouping val="stacked"/>
        <c:varyColors val="0"/>
        <c:ser>
          <c:idx val="0"/>
          <c:order val="0"/>
          <c:tx>
            <c:strRef>
              <c:f>Residential!$B$37</c:f>
              <c:strCache>
                <c:ptCount val="1"/>
                <c:pt idx="0">
                  <c:v>Single band</c:v>
                </c:pt>
              </c:strCache>
            </c:strRef>
          </c:tx>
          <c:spPr>
            <a:solidFill>
              <a:schemeClr val="accent2"/>
            </a:solidFill>
          </c:spPr>
          <c:invertIfNegative val="0"/>
          <c:cat>
            <c:numRef>
              <c:extLst>
                <c:ext xmlns:c15="http://schemas.microsoft.com/office/drawing/2012/chart" uri="{02D57815-91ED-43cb-92C2-25804820EDAC}">
                  <c15:fullRef>
                    <c15:sqref>Residential!$D$35:$N$35</c15:sqref>
                  </c15:fullRef>
                </c:ext>
              </c:extLst>
              <c:f>Residential!$H$35:$N$35</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Residential!$D$37:$N$37</c15:sqref>
                  </c15:fullRef>
                </c:ext>
              </c:extLst>
              <c:f>Residential!$H$37:$N$37</c:f>
              <c:numCache>
                <c:formatCode>#,##0</c:formatCode>
                <c:ptCount val="7"/>
                <c:pt idx="0">
                  <c:v>1401210</c:v>
                </c:pt>
                <c:pt idx="1">
                  <c:v>1202028</c:v>
                </c:pt>
                <c:pt idx="2">
                  <c:v>1127751.2749999999</c:v>
                </c:pt>
                <c:pt idx="3">
                  <c:v>975528.7649999999</c:v>
                </c:pt>
                <c:pt idx="4">
                  <c:v>995039.34029999992</c:v>
                </c:pt>
                <c:pt idx="5">
                  <c:v>689893.94260800001</c:v>
                </c:pt>
                <c:pt idx="6">
                  <c:v>702505.92651408003</c:v>
                </c:pt>
              </c:numCache>
            </c:numRef>
          </c:val>
          <c:extLst>
            <c:ext xmlns:c16="http://schemas.microsoft.com/office/drawing/2014/chart" uri="{C3380CC4-5D6E-409C-BE32-E72D297353CC}">
              <c16:uniqueId val="{00000000-D327-46C4-B255-BD0FCBA47261}"/>
            </c:ext>
          </c:extLst>
        </c:ser>
        <c:ser>
          <c:idx val="1"/>
          <c:order val="1"/>
          <c:tx>
            <c:strRef>
              <c:f>Residential!$B$36</c:f>
              <c:strCache>
                <c:ptCount val="1"/>
                <c:pt idx="0">
                  <c:v>Multiband</c:v>
                </c:pt>
              </c:strCache>
            </c:strRef>
          </c:tx>
          <c:spPr>
            <a:solidFill>
              <a:schemeClr val="accent1"/>
            </a:solidFill>
          </c:spPr>
          <c:invertIfNegative val="0"/>
          <c:cat>
            <c:numRef>
              <c:extLst>
                <c:ext xmlns:c15="http://schemas.microsoft.com/office/drawing/2012/chart" uri="{02D57815-91ED-43cb-92C2-25804820EDAC}">
                  <c15:fullRef>
                    <c15:sqref>Residential!$D$35:$N$35</c15:sqref>
                  </c15:fullRef>
                </c:ext>
              </c:extLst>
              <c:f>Residential!$H$35:$N$35</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Residential!$D$36:$N$36</c15:sqref>
                  </c15:fullRef>
                </c:ext>
              </c:extLst>
              <c:f>Residential!$H$36:$N$36</c:f>
              <c:numCache>
                <c:formatCode>#,##0</c:formatCode>
                <c:ptCount val="7"/>
                <c:pt idx="0">
                  <c:v>155690</c:v>
                </c:pt>
                <c:pt idx="1">
                  <c:v>300507</c:v>
                </c:pt>
                <c:pt idx="2">
                  <c:v>483321.97499999998</c:v>
                </c:pt>
                <c:pt idx="3">
                  <c:v>650352.51</c:v>
                </c:pt>
                <c:pt idx="4">
                  <c:v>663359.56020000007</c:v>
                </c:pt>
                <c:pt idx="5">
                  <c:v>1034840.9139119999</c:v>
                </c:pt>
                <c:pt idx="6">
                  <c:v>1053758.8897711199</c:v>
                </c:pt>
              </c:numCache>
            </c:numRef>
          </c:val>
          <c:extLst>
            <c:ext xmlns:c16="http://schemas.microsoft.com/office/drawing/2014/chart" uri="{C3380CC4-5D6E-409C-BE32-E72D297353CC}">
              <c16:uniqueId val="{00000001-D327-46C4-B255-BD0FCBA47261}"/>
            </c:ext>
          </c:extLst>
        </c:ser>
        <c:dLbls>
          <c:showLegendKey val="0"/>
          <c:showVal val="0"/>
          <c:showCatName val="0"/>
          <c:showSerName val="0"/>
          <c:showPercent val="0"/>
          <c:showBubbleSize val="0"/>
        </c:dLbls>
        <c:gapWidth val="150"/>
        <c:overlap val="100"/>
        <c:axId val="722221840"/>
        <c:axId val="722222232"/>
      </c:barChart>
      <c:catAx>
        <c:axId val="722221840"/>
        <c:scaling>
          <c:orientation val="minMax"/>
        </c:scaling>
        <c:delete val="0"/>
        <c:axPos val="b"/>
        <c:numFmt formatCode="General" sourceLinked="1"/>
        <c:majorTickMark val="out"/>
        <c:minorTickMark val="none"/>
        <c:tickLblPos val="nextTo"/>
        <c:crossAx val="722222232"/>
        <c:crosses val="autoZero"/>
        <c:auto val="1"/>
        <c:lblAlgn val="ctr"/>
        <c:lblOffset val="100"/>
        <c:noMultiLvlLbl val="0"/>
      </c:catAx>
      <c:valAx>
        <c:axId val="722222232"/>
        <c:scaling>
          <c:orientation val="minMax"/>
        </c:scaling>
        <c:delete val="0"/>
        <c:axPos val="l"/>
        <c:majorGridlines/>
        <c:title>
          <c:tx>
            <c:rich>
              <a:bodyPr rot="-5400000" vert="horz"/>
              <a:lstStyle/>
              <a:p>
                <a:pPr>
                  <a:defRPr/>
                </a:pPr>
                <a:r>
                  <a:rPr lang="en-US"/>
                  <a:t>Residential Femtocell Multiband Adoption</a:t>
                </a:r>
              </a:p>
            </c:rich>
          </c:tx>
          <c:layout>
            <c:manualLayout>
              <c:xMode val="edge"/>
              <c:yMode val="edge"/>
              <c:x val="1.9739408074581657E-2"/>
              <c:y val="0.15398500815023988"/>
            </c:manualLayout>
          </c:layout>
          <c:overlay val="0"/>
        </c:title>
        <c:numFmt formatCode="#,##0.0,,&quot; M&quot;" sourceLinked="0"/>
        <c:majorTickMark val="out"/>
        <c:minorTickMark val="none"/>
        <c:tickLblPos val="nextTo"/>
        <c:crossAx val="722221840"/>
        <c:crosses val="autoZero"/>
        <c:crossBetween val="between"/>
      </c:valAx>
    </c:plotArea>
    <c:legend>
      <c:legendPos val="r"/>
      <c:layout>
        <c:manualLayout>
          <c:xMode val="edge"/>
          <c:yMode val="edge"/>
          <c:x val="0.83434954460714861"/>
          <c:y val="0.41761764756525932"/>
          <c:w val="0.16183274701005998"/>
          <c:h val="0.16476470486948136"/>
        </c:manualLayout>
      </c:layout>
      <c:overlay val="0"/>
    </c:legend>
    <c:plotVisOnly val="1"/>
    <c:dispBlanksAs val="gap"/>
    <c:showDLblsOverMax val="0"/>
  </c:chart>
  <c:spPr>
    <a:ln>
      <a:noFill/>
    </a:ln>
  </c:spPr>
  <c:txPr>
    <a:bodyPr/>
    <a:lstStyle/>
    <a:p>
      <a:pPr>
        <a:defRPr sz="1000">
          <a:latin typeface="Candara" pitchFamily="34" charset="0"/>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7394353401881024"/>
          <c:y val="5.1400554097404502E-2"/>
          <c:w val="0.62930141689340746"/>
          <c:h val="0.83261956838728501"/>
        </c:manualLayout>
      </c:layout>
      <c:barChart>
        <c:barDir val="col"/>
        <c:grouping val="stacked"/>
        <c:varyColors val="0"/>
        <c:ser>
          <c:idx val="0"/>
          <c:order val="0"/>
          <c:tx>
            <c:strRef>
              <c:f>Residential!$B$11</c:f>
              <c:strCache>
                <c:ptCount val="1"/>
                <c:pt idx="0">
                  <c:v>CDMA/EVDO</c:v>
                </c:pt>
              </c:strCache>
            </c:strRef>
          </c:tx>
          <c:invertIfNegative val="0"/>
          <c:cat>
            <c:numRef>
              <c:extLst>
                <c:ext xmlns:c15="http://schemas.microsoft.com/office/drawing/2012/chart" uri="{02D57815-91ED-43cb-92C2-25804820EDAC}">
                  <c15:fullRef>
                    <c15:sqref>Residential!$C$10:$N$10</c15:sqref>
                  </c15:fullRef>
                </c:ext>
              </c:extLst>
              <c:f>Residential!$H$10:$N$10</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Residential!$C$11:$N$11</c15:sqref>
                  </c15:fullRef>
                </c:ext>
              </c:extLst>
              <c:f>Residential!$H$11:$N$11</c:f>
              <c:numCache>
                <c:formatCode>#,##0</c:formatCode>
                <c:ptCount val="7"/>
                <c:pt idx="0">
                  <c:v>20000</c:v>
                </c:pt>
                <c:pt idx="1">
                  <c:v>5000</c:v>
                </c:pt>
                <c:pt idx="2">
                  <c:v>0</c:v>
                </c:pt>
                <c:pt idx="3">
                  <c:v>0</c:v>
                </c:pt>
                <c:pt idx="4">
                  <c:v>0</c:v>
                </c:pt>
                <c:pt idx="5">
                  <c:v>0</c:v>
                </c:pt>
                <c:pt idx="6">
                  <c:v>0</c:v>
                </c:pt>
              </c:numCache>
            </c:numRef>
          </c:val>
          <c:extLst>
            <c:ext xmlns:c16="http://schemas.microsoft.com/office/drawing/2014/chart" uri="{C3380CC4-5D6E-409C-BE32-E72D297353CC}">
              <c16:uniqueId val="{00000000-62AA-4FEA-9AF5-0FE0C096CF65}"/>
            </c:ext>
          </c:extLst>
        </c:ser>
        <c:ser>
          <c:idx val="1"/>
          <c:order val="1"/>
          <c:tx>
            <c:strRef>
              <c:f>Residential!$B$12</c:f>
              <c:strCache>
                <c:ptCount val="1"/>
                <c:pt idx="0">
                  <c:v>WCDMA</c:v>
                </c:pt>
              </c:strCache>
            </c:strRef>
          </c:tx>
          <c:spPr>
            <a:solidFill>
              <a:schemeClr val="bg2">
                <a:lumMod val="90000"/>
              </a:schemeClr>
            </a:solidFill>
          </c:spPr>
          <c:invertIfNegative val="0"/>
          <c:cat>
            <c:numRef>
              <c:extLst>
                <c:ext xmlns:c15="http://schemas.microsoft.com/office/drawing/2012/chart" uri="{02D57815-91ED-43cb-92C2-25804820EDAC}">
                  <c15:fullRef>
                    <c15:sqref>Residential!$C$10:$N$10</c15:sqref>
                  </c15:fullRef>
                </c:ext>
              </c:extLst>
              <c:f>Residential!$H$10:$N$10</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Residential!$C$12:$N$12</c15:sqref>
                  </c15:fullRef>
                </c:ext>
              </c:extLst>
              <c:f>Residential!$H$12:$N$12</c:f>
              <c:numCache>
                <c:formatCode>#,##0</c:formatCode>
                <c:ptCount val="7"/>
                <c:pt idx="0">
                  <c:v>213400</c:v>
                </c:pt>
                <c:pt idx="1">
                  <c:v>85360</c:v>
                </c:pt>
                <c:pt idx="2">
                  <c:v>17072</c:v>
                </c:pt>
                <c:pt idx="3">
                  <c:v>0</c:v>
                </c:pt>
                <c:pt idx="4">
                  <c:v>0</c:v>
                </c:pt>
                <c:pt idx="5">
                  <c:v>0</c:v>
                </c:pt>
                <c:pt idx="6">
                  <c:v>0</c:v>
                </c:pt>
              </c:numCache>
            </c:numRef>
          </c:val>
          <c:extLst>
            <c:ext xmlns:c16="http://schemas.microsoft.com/office/drawing/2014/chart" uri="{C3380CC4-5D6E-409C-BE32-E72D297353CC}">
              <c16:uniqueId val="{00000001-62AA-4FEA-9AF5-0FE0C096CF65}"/>
            </c:ext>
          </c:extLst>
        </c:ser>
        <c:ser>
          <c:idx val="2"/>
          <c:order val="2"/>
          <c:tx>
            <c:strRef>
              <c:f>Residential!$B$13</c:f>
              <c:strCache>
                <c:ptCount val="1"/>
                <c:pt idx="0">
                  <c:v>TD-LTE</c:v>
                </c:pt>
              </c:strCache>
            </c:strRef>
          </c:tx>
          <c:invertIfNegative val="0"/>
          <c:cat>
            <c:numRef>
              <c:extLst>
                <c:ext xmlns:c15="http://schemas.microsoft.com/office/drawing/2012/chart" uri="{02D57815-91ED-43cb-92C2-25804820EDAC}">
                  <c15:fullRef>
                    <c15:sqref>Residential!$C$10:$N$10</c15:sqref>
                  </c15:fullRef>
                </c:ext>
              </c:extLst>
              <c:f>Residential!$H$10:$N$10</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Residential!$C$13:$N$13</c15:sqref>
                  </c15:fullRef>
                </c:ext>
              </c:extLst>
              <c:f>Residential!$H$13:$N$13</c:f>
              <c:numCache>
                <c:formatCode>#,##0</c:formatCode>
                <c:ptCount val="7"/>
                <c:pt idx="0">
                  <c:v>550000</c:v>
                </c:pt>
                <c:pt idx="1">
                  <c:v>600000</c:v>
                </c:pt>
                <c:pt idx="2">
                  <c:v>660000</c:v>
                </c:pt>
                <c:pt idx="3">
                  <c:v>673200</c:v>
                </c:pt>
                <c:pt idx="4">
                  <c:v>686664</c:v>
                </c:pt>
                <c:pt idx="5">
                  <c:v>714130.56</c:v>
                </c:pt>
                <c:pt idx="6">
                  <c:v>735554.47680000006</c:v>
                </c:pt>
              </c:numCache>
            </c:numRef>
          </c:val>
          <c:extLst>
            <c:ext xmlns:c16="http://schemas.microsoft.com/office/drawing/2014/chart" uri="{C3380CC4-5D6E-409C-BE32-E72D297353CC}">
              <c16:uniqueId val="{00000002-62AA-4FEA-9AF5-0FE0C096CF65}"/>
            </c:ext>
          </c:extLst>
        </c:ser>
        <c:ser>
          <c:idx val="3"/>
          <c:order val="3"/>
          <c:tx>
            <c:strRef>
              <c:f>Residential!$B$14</c:f>
              <c:strCache>
                <c:ptCount val="1"/>
                <c:pt idx="0">
                  <c:v>TD-SCDMA</c:v>
                </c:pt>
              </c:strCache>
            </c:strRef>
          </c:tx>
          <c:spPr>
            <a:solidFill>
              <a:schemeClr val="accent2">
                <a:lumMod val="60000"/>
                <a:lumOff val="40000"/>
              </a:schemeClr>
            </a:solidFill>
            <a:ln>
              <a:noFill/>
            </a:ln>
          </c:spPr>
          <c:invertIfNegative val="0"/>
          <c:cat>
            <c:numRef>
              <c:extLst>
                <c:ext xmlns:c15="http://schemas.microsoft.com/office/drawing/2012/chart" uri="{02D57815-91ED-43cb-92C2-25804820EDAC}">
                  <c15:fullRef>
                    <c15:sqref>Residential!$C$10:$N$10</c15:sqref>
                  </c15:fullRef>
                </c:ext>
              </c:extLst>
              <c:f>Residential!$H$10:$N$10</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Residential!$C$14:$N$14</c15:sqref>
                  </c15:fullRef>
                </c:ext>
              </c:extLst>
              <c:f>Residential!$H$14:$N$14</c:f>
              <c:numCache>
                <c:formatCode>#,##0</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3-62AA-4FEA-9AF5-0FE0C096CF65}"/>
            </c:ext>
          </c:extLst>
        </c:ser>
        <c:ser>
          <c:idx val="4"/>
          <c:order val="4"/>
          <c:tx>
            <c:strRef>
              <c:f>Residential!$B$15</c:f>
              <c:strCache>
                <c:ptCount val="1"/>
                <c:pt idx="0">
                  <c:v>FDD LTE</c:v>
                </c:pt>
              </c:strCache>
            </c:strRef>
          </c:tx>
          <c:spPr>
            <a:solidFill>
              <a:schemeClr val="accent3">
                <a:lumMod val="50000"/>
              </a:schemeClr>
            </a:solidFill>
          </c:spPr>
          <c:invertIfNegative val="0"/>
          <c:cat>
            <c:numRef>
              <c:extLst>
                <c:ext xmlns:c15="http://schemas.microsoft.com/office/drawing/2012/chart" uri="{02D57815-91ED-43cb-92C2-25804820EDAC}">
                  <c15:fullRef>
                    <c15:sqref>Residential!$C$10:$N$10</c15:sqref>
                  </c15:fullRef>
                </c:ext>
              </c:extLst>
              <c:f>Residential!$H$10:$N$10</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Residential!$C$15:$N$15</c15:sqref>
                  </c15:fullRef>
                </c:ext>
              </c:extLst>
              <c:f>Residential!$H$15:$N$15</c:f>
              <c:numCache>
                <c:formatCode>#,##0</c:formatCode>
                <c:ptCount val="7"/>
                <c:pt idx="0">
                  <c:v>773500</c:v>
                </c:pt>
                <c:pt idx="1">
                  <c:v>812175</c:v>
                </c:pt>
                <c:pt idx="2">
                  <c:v>934001.24999999988</c:v>
                </c:pt>
                <c:pt idx="3">
                  <c:v>952681.27499999991</c:v>
                </c:pt>
                <c:pt idx="4">
                  <c:v>971734.90049999987</c:v>
                </c:pt>
                <c:pt idx="5">
                  <c:v>1010604.2965199999</c:v>
                </c:pt>
                <c:pt idx="6">
                  <c:v>1020710.3394851999</c:v>
                </c:pt>
              </c:numCache>
            </c:numRef>
          </c:val>
          <c:extLst>
            <c:ext xmlns:c16="http://schemas.microsoft.com/office/drawing/2014/chart" uri="{C3380CC4-5D6E-409C-BE32-E72D297353CC}">
              <c16:uniqueId val="{00000004-62AA-4FEA-9AF5-0FE0C096CF65}"/>
            </c:ext>
          </c:extLst>
        </c:ser>
        <c:ser>
          <c:idx val="5"/>
          <c:order val="5"/>
          <c:tx>
            <c:strRef>
              <c:f>Residential!$B$16</c:f>
              <c:strCache>
                <c:ptCount val="1"/>
                <c:pt idx="0">
                  <c:v>5G NR</c:v>
                </c:pt>
              </c:strCache>
            </c:strRef>
          </c:tx>
          <c:invertIfNegative val="0"/>
          <c:cat>
            <c:numRef>
              <c:extLst>
                <c:ext xmlns:c15="http://schemas.microsoft.com/office/drawing/2012/chart" uri="{02D57815-91ED-43cb-92C2-25804820EDAC}">
                  <c15:fullRef>
                    <c15:sqref>Residential!$C$10:$N$10</c15:sqref>
                  </c15:fullRef>
                </c:ext>
              </c:extLst>
              <c:f>Residential!$H$10:$N$10</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Residential!$C$16:$N$16</c15:sqref>
                  </c15:fullRef>
                </c:ext>
              </c:extLst>
              <c:f>Residential!$H$16:$N$16</c:f>
              <c:numCache>
                <c:formatCode>#,##0</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0-928A-48C5-9F76-7CB22617268E}"/>
            </c:ext>
          </c:extLst>
        </c:ser>
        <c:dLbls>
          <c:showLegendKey val="0"/>
          <c:showVal val="0"/>
          <c:showCatName val="0"/>
          <c:showSerName val="0"/>
          <c:showPercent val="0"/>
          <c:showBubbleSize val="0"/>
        </c:dLbls>
        <c:gapWidth val="150"/>
        <c:overlap val="100"/>
        <c:axId val="722219488"/>
        <c:axId val="722219880"/>
      </c:barChart>
      <c:catAx>
        <c:axId val="722219488"/>
        <c:scaling>
          <c:orientation val="minMax"/>
        </c:scaling>
        <c:delete val="0"/>
        <c:axPos val="b"/>
        <c:numFmt formatCode="General" sourceLinked="1"/>
        <c:majorTickMark val="out"/>
        <c:minorTickMark val="none"/>
        <c:tickLblPos val="nextTo"/>
        <c:crossAx val="722219880"/>
        <c:crosses val="autoZero"/>
        <c:auto val="1"/>
        <c:lblAlgn val="ctr"/>
        <c:lblOffset val="100"/>
        <c:noMultiLvlLbl val="0"/>
      </c:catAx>
      <c:valAx>
        <c:axId val="722219880"/>
        <c:scaling>
          <c:orientation val="minMax"/>
        </c:scaling>
        <c:delete val="0"/>
        <c:axPos val="l"/>
        <c:majorGridlines/>
        <c:title>
          <c:tx>
            <c:rich>
              <a:bodyPr rot="-5400000" vert="horz"/>
              <a:lstStyle/>
              <a:p>
                <a:pPr>
                  <a:defRPr/>
                </a:pPr>
                <a:r>
                  <a:rPr lang="en-US"/>
                  <a:t>Residnetial Femtocell Shipments</a:t>
                </a:r>
              </a:p>
            </c:rich>
          </c:tx>
          <c:layout>
            <c:manualLayout>
              <c:xMode val="edge"/>
              <c:yMode val="edge"/>
              <c:x val="4.1138005636325164E-2"/>
              <c:y val="0.17725282867151068"/>
            </c:manualLayout>
          </c:layout>
          <c:overlay val="0"/>
        </c:title>
        <c:numFmt formatCode="#,###.0,,\ &quot;M&quot;" sourceLinked="0"/>
        <c:majorTickMark val="out"/>
        <c:minorTickMark val="none"/>
        <c:tickLblPos val="nextTo"/>
        <c:crossAx val="722219488"/>
        <c:crosses val="autoZero"/>
        <c:crossBetween val="between"/>
      </c:valAx>
    </c:plotArea>
    <c:legend>
      <c:legendPos val="r"/>
      <c:layout>
        <c:manualLayout>
          <c:xMode val="edge"/>
          <c:yMode val="edge"/>
          <c:x val="0.8194190781830073"/>
          <c:y val="0.24884830929435378"/>
          <c:w val="0.16749239193968196"/>
          <c:h val="0.55074885117264927"/>
        </c:manualLayout>
      </c:layout>
      <c:overlay val="0"/>
    </c:legend>
    <c:plotVisOnly val="1"/>
    <c:dispBlanksAs val="zero"/>
    <c:showDLblsOverMax val="0"/>
  </c:chart>
  <c:spPr>
    <a:ln>
      <a:noFill/>
    </a:ln>
  </c:spPr>
  <c:txPr>
    <a:bodyPr/>
    <a:lstStyle/>
    <a:p>
      <a:pPr>
        <a:defRPr sz="1000">
          <a:latin typeface="Candara" pitchFamily="34" charset="0"/>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7394353401881024"/>
          <c:y val="5.1400554097404502E-2"/>
          <c:w val="0.60322382926657248"/>
          <c:h val="0.83261956838728501"/>
        </c:manualLayout>
      </c:layout>
      <c:barChart>
        <c:barDir val="col"/>
        <c:grouping val="stacked"/>
        <c:varyColors val="0"/>
        <c:ser>
          <c:idx val="0"/>
          <c:order val="0"/>
          <c:tx>
            <c:strRef>
              <c:f>Residential!$B$23</c:f>
              <c:strCache>
                <c:ptCount val="1"/>
                <c:pt idx="0">
                  <c:v>North America</c:v>
                </c:pt>
              </c:strCache>
            </c:strRef>
          </c:tx>
          <c:invertIfNegative val="0"/>
          <c:cat>
            <c:numRef>
              <c:f>Residential!$H$22:$N$22</c:f>
              <c:numCache>
                <c:formatCode>General</c:formatCode>
                <c:ptCount val="7"/>
                <c:pt idx="0">
                  <c:v>2018</c:v>
                </c:pt>
                <c:pt idx="1">
                  <c:v>2019</c:v>
                </c:pt>
                <c:pt idx="2">
                  <c:v>2020</c:v>
                </c:pt>
                <c:pt idx="3">
                  <c:v>2021</c:v>
                </c:pt>
                <c:pt idx="4">
                  <c:v>2022</c:v>
                </c:pt>
                <c:pt idx="5">
                  <c:v>2023</c:v>
                </c:pt>
                <c:pt idx="6">
                  <c:v>2024</c:v>
                </c:pt>
              </c:numCache>
            </c:numRef>
          </c:cat>
          <c:val>
            <c:numRef>
              <c:f>Residential!$H$23:$N$23</c:f>
              <c:numCache>
                <c:formatCode>#,##0</c:formatCode>
                <c:ptCount val="7"/>
                <c:pt idx="0">
                  <c:v>513777</c:v>
                </c:pt>
                <c:pt idx="1">
                  <c:v>480811.2</c:v>
                </c:pt>
                <c:pt idx="2">
                  <c:v>499432.70750000002</c:v>
                </c:pt>
                <c:pt idx="3">
                  <c:v>494267.90759999998</c:v>
                </c:pt>
                <c:pt idx="4">
                  <c:v>480935.68114499998</c:v>
                </c:pt>
                <c:pt idx="5">
                  <c:v>500173.10839079996</c:v>
                </c:pt>
                <c:pt idx="6">
                  <c:v>526879.44488555996</c:v>
                </c:pt>
              </c:numCache>
            </c:numRef>
          </c:val>
          <c:extLst>
            <c:ext xmlns:c16="http://schemas.microsoft.com/office/drawing/2014/chart" uri="{C3380CC4-5D6E-409C-BE32-E72D297353CC}">
              <c16:uniqueId val="{00000000-BE25-4254-8B67-6D84A8479C0B}"/>
            </c:ext>
          </c:extLst>
        </c:ser>
        <c:ser>
          <c:idx val="1"/>
          <c:order val="1"/>
          <c:tx>
            <c:strRef>
              <c:f>Residential!$B$24</c:f>
              <c:strCache>
                <c:ptCount val="1"/>
                <c:pt idx="0">
                  <c:v>Latin America</c:v>
                </c:pt>
              </c:strCache>
            </c:strRef>
          </c:tx>
          <c:spPr>
            <a:solidFill>
              <a:schemeClr val="bg2">
                <a:lumMod val="90000"/>
              </a:schemeClr>
            </a:solidFill>
          </c:spPr>
          <c:invertIfNegative val="0"/>
          <c:cat>
            <c:numRef>
              <c:f>Residential!$H$22:$N$22</c:f>
              <c:numCache>
                <c:formatCode>General</c:formatCode>
                <c:ptCount val="7"/>
                <c:pt idx="0">
                  <c:v>2018</c:v>
                </c:pt>
                <c:pt idx="1">
                  <c:v>2019</c:v>
                </c:pt>
                <c:pt idx="2">
                  <c:v>2020</c:v>
                </c:pt>
                <c:pt idx="3">
                  <c:v>2021</c:v>
                </c:pt>
                <c:pt idx="4">
                  <c:v>2022</c:v>
                </c:pt>
                <c:pt idx="5">
                  <c:v>2023</c:v>
                </c:pt>
                <c:pt idx="6">
                  <c:v>2024</c:v>
                </c:pt>
              </c:numCache>
            </c:numRef>
          </c:cat>
          <c:val>
            <c:numRef>
              <c:f>Residential!$H$24:$N$24</c:f>
              <c:numCache>
                <c:formatCode>#,##0</c:formatCode>
                <c:ptCount val="7"/>
                <c:pt idx="0">
                  <c:v>77845</c:v>
                </c:pt>
                <c:pt idx="1">
                  <c:v>75126.75</c:v>
                </c:pt>
                <c:pt idx="2">
                  <c:v>64442.93</c:v>
                </c:pt>
                <c:pt idx="3">
                  <c:v>65035.250999999997</c:v>
                </c:pt>
                <c:pt idx="4">
                  <c:v>66335.956019999998</c:v>
                </c:pt>
                <c:pt idx="5">
                  <c:v>68989.394260799992</c:v>
                </c:pt>
                <c:pt idx="6">
                  <c:v>70250.592651408006</c:v>
                </c:pt>
              </c:numCache>
            </c:numRef>
          </c:val>
          <c:extLst>
            <c:ext xmlns:c16="http://schemas.microsoft.com/office/drawing/2014/chart" uri="{C3380CC4-5D6E-409C-BE32-E72D297353CC}">
              <c16:uniqueId val="{00000001-BE25-4254-8B67-6D84A8479C0B}"/>
            </c:ext>
          </c:extLst>
        </c:ser>
        <c:ser>
          <c:idx val="2"/>
          <c:order val="2"/>
          <c:tx>
            <c:strRef>
              <c:f>Residential!$B$25</c:f>
              <c:strCache>
                <c:ptCount val="1"/>
                <c:pt idx="0">
                  <c:v>Europe</c:v>
                </c:pt>
              </c:strCache>
            </c:strRef>
          </c:tx>
          <c:invertIfNegative val="0"/>
          <c:cat>
            <c:numRef>
              <c:f>Residential!$H$22:$N$22</c:f>
              <c:numCache>
                <c:formatCode>General</c:formatCode>
                <c:ptCount val="7"/>
                <c:pt idx="0">
                  <c:v>2018</c:v>
                </c:pt>
                <c:pt idx="1">
                  <c:v>2019</c:v>
                </c:pt>
                <c:pt idx="2">
                  <c:v>2020</c:v>
                </c:pt>
                <c:pt idx="3">
                  <c:v>2021</c:v>
                </c:pt>
                <c:pt idx="4">
                  <c:v>2022</c:v>
                </c:pt>
                <c:pt idx="5">
                  <c:v>2023</c:v>
                </c:pt>
                <c:pt idx="6">
                  <c:v>2024</c:v>
                </c:pt>
              </c:numCache>
            </c:numRef>
          </c:cat>
          <c:val>
            <c:numRef>
              <c:f>Residential!$H$25:$N$25</c:f>
              <c:numCache>
                <c:formatCode>#,##0</c:formatCode>
                <c:ptCount val="7"/>
                <c:pt idx="0">
                  <c:v>280242</c:v>
                </c:pt>
                <c:pt idx="1">
                  <c:v>255430.95</c:v>
                </c:pt>
                <c:pt idx="2">
                  <c:v>273882.45250000001</c:v>
                </c:pt>
                <c:pt idx="3">
                  <c:v>243882.19124999997</c:v>
                </c:pt>
                <c:pt idx="4">
                  <c:v>248759.83507499998</c:v>
                </c:pt>
                <c:pt idx="5">
                  <c:v>275957.57704319997</c:v>
                </c:pt>
                <c:pt idx="6">
                  <c:v>281002.37060563202</c:v>
                </c:pt>
              </c:numCache>
            </c:numRef>
          </c:val>
          <c:extLst>
            <c:ext xmlns:c16="http://schemas.microsoft.com/office/drawing/2014/chart" uri="{C3380CC4-5D6E-409C-BE32-E72D297353CC}">
              <c16:uniqueId val="{00000002-BE25-4254-8B67-6D84A8479C0B}"/>
            </c:ext>
          </c:extLst>
        </c:ser>
        <c:ser>
          <c:idx val="3"/>
          <c:order val="3"/>
          <c:tx>
            <c:strRef>
              <c:f>Residential!$B$26</c:f>
              <c:strCache>
                <c:ptCount val="1"/>
                <c:pt idx="0">
                  <c:v>China</c:v>
                </c:pt>
              </c:strCache>
            </c:strRef>
          </c:tx>
          <c:spPr>
            <a:solidFill>
              <a:schemeClr val="accent2">
                <a:lumMod val="60000"/>
                <a:lumOff val="40000"/>
              </a:schemeClr>
            </a:solidFill>
            <a:ln>
              <a:noFill/>
            </a:ln>
          </c:spPr>
          <c:invertIfNegative val="0"/>
          <c:cat>
            <c:numRef>
              <c:f>Residential!$H$22:$N$22</c:f>
              <c:numCache>
                <c:formatCode>General</c:formatCode>
                <c:ptCount val="7"/>
                <c:pt idx="0">
                  <c:v>2018</c:v>
                </c:pt>
                <c:pt idx="1">
                  <c:v>2019</c:v>
                </c:pt>
                <c:pt idx="2">
                  <c:v>2020</c:v>
                </c:pt>
                <c:pt idx="3">
                  <c:v>2021</c:v>
                </c:pt>
                <c:pt idx="4">
                  <c:v>2022</c:v>
                </c:pt>
                <c:pt idx="5">
                  <c:v>2023</c:v>
                </c:pt>
                <c:pt idx="6">
                  <c:v>2024</c:v>
                </c:pt>
              </c:numCache>
            </c:numRef>
          </c:cat>
          <c:val>
            <c:numRef>
              <c:f>Residential!$H$26:$N$26</c:f>
              <c:numCache>
                <c:formatCode>#,##0</c:formatCode>
                <c:ptCount val="7"/>
                <c:pt idx="0">
                  <c:v>108983.00000000001</c:v>
                </c:pt>
                <c:pt idx="1">
                  <c:v>105177.45000000001</c:v>
                </c:pt>
                <c:pt idx="2">
                  <c:v>112775.12750000002</c:v>
                </c:pt>
                <c:pt idx="3">
                  <c:v>113811.68925000001</c:v>
                </c:pt>
                <c:pt idx="4">
                  <c:v>116087.92303500001</c:v>
                </c:pt>
                <c:pt idx="5">
                  <c:v>120731.43995640001</c:v>
                </c:pt>
                <c:pt idx="6">
                  <c:v>105375.88897711199</c:v>
                </c:pt>
              </c:numCache>
            </c:numRef>
          </c:val>
          <c:extLst>
            <c:ext xmlns:c16="http://schemas.microsoft.com/office/drawing/2014/chart" uri="{C3380CC4-5D6E-409C-BE32-E72D297353CC}">
              <c16:uniqueId val="{00000003-BE25-4254-8B67-6D84A8479C0B}"/>
            </c:ext>
          </c:extLst>
        </c:ser>
        <c:ser>
          <c:idx val="4"/>
          <c:order val="4"/>
          <c:tx>
            <c:strRef>
              <c:f>Residential!$B$27</c:f>
              <c:strCache>
                <c:ptCount val="1"/>
                <c:pt idx="0">
                  <c:v>Asia Pacific</c:v>
                </c:pt>
              </c:strCache>
            </c:strRef>
          </c:tx>
          <c:spPr>
            <a:solidFill>
              <a:schemeClr val="accent3">
                <a:lumMod val="50000"/>
              </a:schemeClr>
            </a:solidFill>
          </c:spPr>
          <c:invertIfNegative val="0"/>
          <c:cat>
            <c:numRef>
              <c:f>Residential!$H$22:$N$22</c:f>
              <c:numCache>
                <c:formatCode>General</c:formatCode>
                <c:ptCount val="7"/>
                <c:pt idx="0">
                  <c:v>2018</c:v>
                </c:pt>
                <c:pt idx="1">
                  <c:v>2019</c:v>
                </c:pt>
                <c:pt idx="2">
                  <c:v>2020</c:v>
                </c:pt>
                <c:pt idx="3">
                  <c:v>2021</c:v>
                </c:pt>
                <c:pt idx="4">
                  <c:v>2022</c:v>
                </c:pt>
                <c:pt idx="5">
                  <c:v>2023</c:v>
                </c:pt>
                <c:pt idx="6">
                  <c:v>2024</c:v>
                </c:pt>
              </c:numCache>
            </c:numRef>
          </c:cat>
          <c:val>
            <c:numRef>
              <c:f>Residential!$H$27:$N$27</c:f>
              <c:numCache>
                <c:formatCode>#,##0</c:formatCode>
                <c:ptCount val="7"/>
                <c:pt idx="0">
                  <c:v>498208</c:v>
                </c:pt>
                <c:pt idx="1">
                  <c:v>510861.9</c:v>
                </c:pt>
                <c:pt idx="2">
                  <c:v>579986.37</c:v>
                </c:pt>
                <c:pt idx="3">
                  <c:v>634093.69724999997</c:v>
                </c:pt>
                <c:pt idx="4">
                  <c:v>663359.56020000007</c:v>
                </c:pt>
                <c:pt idx="5">
                  <c:v>689893.94260800001</c:v>
                </c:pt>
                <c:pt idx="6">
                  <c:v>702505.92651408003</c:v>
                </c:pt>
              </c:numCache>
            </c:numRef>
          </c:val>
          <c:extLst>
            <c:ext xmlns:c16="http://schemas.microsoft.com/office/drawing/2014/chart" uri="{C3380CC4-5D6E-409C-BE32-E72D297353CC}">
              <c16:uniqueId val="{00000004-BE25-4254-8B67-6D84A8479C0B}"/>
            </c:ext>
          </c:extLst>
        </c:ser>
        <c:ser>
          <c:idx val="5"/>
          <c:order val="5"/>
          <c:tx>
            <c:strRef>
              <c:f>Residential!$B$28</c:f>
              <c:strCache>
                <c:ptCount val="1"/>
                <c:pt idx="0">
                  <c:v>MEA</c:v>
                </c:pt>
              </c:strCache>
            </c:strRef>
          </c:tx>
          <c:spPr>
            <a:solidFill>
              <a:schemeClr val="accent5">
                <a:lumMod val="75000"/>
              </a:schemeClr>
            </a:solidFill>
          </c:spPr>
          <c:invertIfNegative val="0"/>
          <c:cat>
            <c:numRef>
              <c:f>Residential!$H$22:$N$22</c:f>
              <c:numCache>
                <c:formatCode>General</c:formatCode>
                <c:ptCount val="7"/>
                <c:pt idx="0">
                  <c:v>2018</c:v>
                </c:pt>
                <c:pt idx="1">
                  <c:v>2019</c:v>
                </c:pt>
                <c:pt idx="2">
                  <c:v>2020</c:v>
                </c:pt>
                <c:pt idx="3">
                  <c:v>2021</c:v>
                </c:pt>
                <c:pt idx="4">
                  <c:v>2022</c:v>
                </c:pt>
                <c:pt idx="5">
                  <c:v>2023</c:v>
                </c:pt>
                <c:pt idx="6">
                  <c:v>2024</c:v>
                </c:pt>
              </c:numCache>
            </c:numRef>
          </c:cat>
          <c:val>
            <c:numRef>
              <c:f>Residential!$H$28:$N$28</c:f>
              <c:numCache>
                <c:formatCode>#,##0</c:formatCode>
                <c:ptCount val="7"/>
                <c:pt idx="0">
                  <c:v>77845</c:v>
                </c:pt>
                <c:pt idx="1">
                  <c:v>75126.75</c:v>
                </c:pt>
                <c:pt idx="2">
                  <c:v>80553.662500000006</c:v>
                </c:pt>
                <c:pt idx="3">
                  <c:v>74790.538649999988</c:v>
                </c:pt>
                <c:pt idx="4">
                  <c:v>82919.945025000008</c:v>
                </c:pt>
                <c:pt idx="5">
                  <c:v>68989.394260799992</c:v>
                </c:pt>
                <c:pt idx="6">
                  <c:v>70250.592651408006</c:v>
                </c:pt>
              </c:numCache>
            </c:numRef>
          </c:val>
          <c:extLst>
            <c:ext xmlns:c16="http://schemas.microsoft.com/office/drawing/2014/chart" uri="{C3380CC4-5D6E-409C-BE32-E72D297353CC}">
              <c16:uniqueId val="{00000005-BE25-4254-8B67-6D84A8479C0B}"/>
            </c:ext>
          </c:extLst>
        </c:ser>
        <c:dLbls>
          <c:showLegendKey val="0"/>
          <c:showVal val="0"/>
          <c:showCatName val="0"/>
          <c:showSerName val="0"/>
          <c:showPercent val="0"/>
          <c:showBubbleSize val="0"/>
        </c:dLbls>
        <c:gapWidth val="150"/>
        <c:overlap val="100"/>
        <c:axId val="722219488"/>
        <c:axId val="722219880"/>
      </c:barChart>
      <c:catAx>
        <c:axId val="722219488"/>
        <c:scaling>
          <c:orientation val="minMax"/>
        </c:scaling>
        <c:delete val="0"/>
        <c:axPos val="b"/>
        <c:numFmt formatCode="General" sourceLinked="1"/>
        <c:majorTickMark val="out"/>
        <c:minorTickMark val="none"/>
        <c:tickLblPos val="nextTo"/>
        <c:crossAx val="722219880"/>
        <c:crosses val="autoZero"/>
        <c:auto val="1"/>
        <c:lblAlgn val="ctr"/>
        <c:lblOffset val="100"/>
        <c:noMultiLvlLbl val="0"/>
      </c:catAx>
      <c:valAx>
        <c:axId val="722219880"/>
        <c:scaling>
          <c:orientation val="minMax"/>
        </c:scaling>
        <c:delete val="0"/>
        <c:axPos val="l"/>
        <c:majorGridlines/>
        <c:title>
          <c:tx>
            <c:rich>
              <a:bodyPr rot="-5400000" vert="horz"/>
              <a:lstStyle/>
              <a:p>
                <a:pPr>
                  <a:defRPr/>
                </a:pPr>
                <a:r>
                  <a:rPr lang="en-US"/>
                  <a:t>Residnetial Femtocell Shipments</a:t>
                </a:r>
              </a:p>
            </c:rich>
          </c:tx>
          <c:layout>
            <c:manualLayout>
              <c:xMode val="edge"/>
              <c:yMode val="edge"/>
              <c:x val="4.1138005636325164E-2"/>
              <c:y val="0.17725282867151068"/>
            </c:manualLayout>
          </c:layout>
          <c:overlay val="0"/>
        </c:title>
        <c:numFmt formatCode="#,###.0,,\ &quot;M&quot;" sourceLinked="0"/>
        <c:majorTickMark val="out"/>
        <c:minorTickMark val="none"/>
        <c:tickLblPos val="nextTo"/>
        <c:crossAx val="722219488"/>
        <c:crosses val="autoZero"/>
        <c:crossBetween val="between"/>
      </c:valAx>
    </c:plotArea>
    <c:legend>
      <c:legendPos val="r"/>
      <c:layout>
        <c:manualLayout>
          <c:xMode val="edge"/>
          <c:yMode val="edge"/>
          <c:x val="0.79334132426042403"/>
          <c:y val="0.24884844528244807"/>
          <c:w val="0.199455011943732"/>
          <c:h val="0.430520594374522"/>
        </c:manualLayout>
      </c:layout>
      <c:overlay val="0"/>
    </c:legend>
    <c:plotVisOnly val="1"/>
    <c:dispBlanksAs val="zero"/>
    <c:showDLblsOverMax val="0"/>
  </c:chart>
  <c:spPr>
    <a:ln>
      <a:noFill/>
    </a:ln>
  </c:spPr>
  <c:txPr>
    <a:bodyPr/>
    <a:lstStyle/>
    <a:p>
      <a:pPr>
        <a:defRPr sz="1000">
          <a:latin typeface="Candara" pitchFamily="34" charset="0"/>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Residential!$B$50</c:f>
              <c:strCache>
                <c:ptCount val="1"/>
                <c:pt idx="0">
                  <c:v>Avg. number of bands per unit</c:v>
                </c:pt>
              </c:strCache>
            </c:strRef>
          </c:tx>
          <c:invertIfNegative val="0"/>
          <c:cat>
            <c:numRef>
              <c:f>Residential!$H$49:$N$49</c:f>
              <c:numCache>
                <c:formatCode>General</c:formatCode>
                <c:ptCount val="7"/>
                <c:pt idx="0">
                  <c:v>2018</c:v>
                </c:pt>
                <c:pt idx="1">
                  <c:v>2019</c:v>
                </c:pt>
                <c:pt idx="2">
                  <c:v>2020</c:v>
                </c:pt>
                <c:pt idx="3">
                  <c:v>2021</c:v>
                </c:pt>
                <c:pt idx="4">
                  <c:v>2022</c:v>
                </c:pt>
                <c:pt idx="5">
                  <c:v>2023</c:v>
                </c:pt>
                <c:pt idx="6">
                  <c:v>2024</c:v>
                </c:pt>
              </c:numCache>
            </c:numRef>
          </c:cat>
          <c:val>
            <c:numRef>
              <c:f>Residential!$H$50:$N$50</c:f>
              <c:numCache>
                <c:formatCode>_(* #,##0.0_);_(* \(#,##0.0\);_(* "-"??_);_(@_)</c:formatCode>
                <c:ptCount val="7"/>
                <c:pt idx="0">
                  <c:v>2</c:v>
                </c:pt>
                <c:pt idx="1">
                  <c:v>2</c:v>
                </c:pt>
                <c:pt idx="2">
                  <c:v>2</c:v>
                </c:pt>
                <c:pt idx="3">
                  <c:v>2</c:v>
                </c:pt>
                <c:pt idx="4">
                  <c:v>2</c:v>
                </c:pt>
                <c:pt idx="5">
                  <c:v>2</c:v>
                </c:pt>
                <c:pt idx="6">
                  <c:v>2</c:v>
                </c:pt>
              </c:numCache>
            </c:numRef>
          </c:val>
          <c:extLst>
            <c:ext xmlns:c16="http://schemas.microsoft.com/office/drawing/2014/chart" uri="{C3380CC4-5D6E-409C-BE32-E72D297353CC}">
              <c16:uniqueId val="{00000000-A8AA-4C31-896D-47A83E76B2FB}"/>
            </c:ext>
          </c:extLst>
        </c:ser>
        <c:dLbls>
          <c:showLegendKey val="0"/>
          <c:showVal val="0"/>
          <c:showCatName val="0"/>
          <c:showSerName val="0"/>
          <c:showPercent val="0"/>
          <c:showBubbleSize val="0"/>
        </c:dLbls>
        <c:gapWidth val="150"/>
        <c:axId val="720610760"/>
        <c:axId val="720611152"/>
      </c:barChart>
      <c:catAx>
        <c:axId val="720610760"/>
        <c:scaling>
          <c:orientation val="minMax"/>
        </c:scaling>
        <c:delete val="0"/>
        <c:axPos val="b"/>
        <c:numFmt formatCode="General" sourceLinked="1"/>
        <c:majorTickMark val="out"/>
        <c:minorTickMark val="none"/>
        <c:tickLblPos val="nextTo"/>
        <c:crossAx val="720611152"/>
        <c:crosses val="autoZero"/>
        <c:auto val="1"/>
        <c:lblAlgn val="ctr"/>
        <c:lblOffset val="100"/>
        <c:noMultiLvlLbl val="0"/>
      </c:catAx>
      <c:valAx>
        <c:axId val="720611152"/>
        <c:scaling>
          <c:orientation val="minMax"/>
          <c:min val="0"/>
        </c:scaling>
        <c:delete val="0"/>
        <c:axPos val="l"/>
        <c:majorGridlines/>
        <c:title>
          <c:tx>
            <c:rich>
              <a:bodyPr rot="-5400000" vert="horz"/>
              <a:lstStyle/>
              <a:p>
                <a:pPr>
                  <a:defRPr/>
                </a:pPr>
                <a:r>
                  <a:rPr lang="en-US"/>
                  <a:t>Avg.</a:t>
                </a:r>
                <a:r>
                  <a:rPr lang="en-US" baseline="0"/>
                  <a:t> # of Bands per Residential Femtocell</a:t>
                </a:r>
                <a:endParaRPr lang="en-US"/>
              </a:p>
            </c:rich>
          </c:tx>
          <c:overlay val="0"/>
        </c:title>
        <c:numFmt formatCode="#,##0.0" sourceLinked="0"/>
        <c:majorTickMark val="out"/>
        <c:minorTickMark val="none"/>
        <c:tickLblPos val="nextTo"/>
        <c:crossAx val="720610760"/>
        <c:crosses val="autoZero"/>
        <c:crossBetween val="between"/>
      </c:valAx>
    </c:plotArea>
    <c:plotVisOnly val="1"/>
    <c:dispBlanksAs val="gap"/>
    <c:showDLblsOverMax val="0"/>
  </c:chart>
  <c:spPr>
    <a:ln>
      <a:noFill/>
    </a:ln>
  </c:spPr>
  <c:txPr>
    <a:bodyPr/>
    <a:lstStyle/>
    <a:p>
      <a:pPr>
        <a:defRPr sz="1000">
          <a:latin typeface="Candara" panose="020E0502030303020204" pitchFamily="34" charset="0"/>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7802548152247158"/>
          <c:y val="3.7177857325914103E-2"/>
          <c:w val="0.78643000312172728"/>
          <c:h val="0.86559605792294203"/>
        </c:manualLayout>
      </c:layout>
      <c:barChart>
        <c:barDir val="col"/>
        <c:grouping val="stacked"/>
        <c:varyColors val="0"/>
        <c:ser>
          <c:idx val="0"/>
          <c:order val="0"/>
          <c:tx>
            <c:strRef>
              <c:f>Summary!$B$15</c:f>
              <c:strCache>
                <c:ptCount val="1"/>
                <c:pt idx="0">
                  <c:v>TOTAL excl. Residential Femto</c:v>
                </c:pt>
              </c:strCache>
            </c:strRef>
          </c:tx>
          <c:spPr>
            <a:solidFill>
              <a:schemeClr val="bg2">
                <a:lumMod val="25000"/>
              </a:schemeClr>
            </a:solidFill>
          </c:spPr>
          <c:invertIfNegative val="0"/>
          <c:cat>
            <c:numRef>
              <c:extLst>
                <c:ext xmlns:c15="http://schemas.microsoft.com/office/drawing/2012/chart" uri="{02D57815-91ED-43cb-92C2-25804820EDAC}">
                  <c15:fullRef>
                    <c15:sqref>Summary!$C$9:$N$9</c15:sqref>
                  </c15:fullRef>
                </c:ext>
              </c:extLst>
              <c:f>Summary!$H$9:$N$9</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Summary!$C$15:$N$15</c15:sqref>
                  </c15:fullRef>
                </c:ext>
              </c:extLst>
              <c:f>Summary!$H$15:$N$15</c:f>
              <c:numCache>
                <c:formatCode>_(* #,##0_);_(* \(#,##0\);_(* "-"??_);_(@_)</c:formatCode>
                <c:ptCount val="7"/>
                <c:pt idx="0">
                  <c:v>2440447.875</c:v>
                </c:pt>
                <c:pt idx="1">
                  <c:v>2662762.3886566656</c:v>
                </c:pt>
                <c:pt idx="2">
                  <c:v>2713643.6708616046</c:v>
                </c:pt>
                <c:pt idx="3">
                  <c:v>3029231.257152712</c:v>
                </c:pt>
                <c:pt idx="4">
                  <c:v>3435140.1658472992</c:v>
                </c:pt>
                <c:pt idx="5">
                  <c:v>3849256.5325740692</c:v>
                </c:pt>
                <c:pt idx="6">
                  <c:v>4270267.3070598925</c:v>
                </c:pt>
              </c:numCache>
            </c:numRef>
          </c:val>
          <c:extLst>
            <c:ext xmlns:c16="http://schemas.microsoft.com/office/drawing/2014/chart" uri="{C3380CC4-5D6E-409C-BE32-E72D297353CC}">
              <c16:uniqueId val="{00000000-507A-4B0E-B4E5-655093ED88C7}"/>
            </c:ext>
          </c:extLst>
        </c:ser>
        <c:dLbls>
          <c:showLegendKey val="0"/>
          <c:showVal val="0"/>
          <c:showCatName val="0"/>
          <c:showSerName val="0"/>
          <c:showPercent val="0"/>
          <c:showBubbleSize val="0"/>
        </c:dLbls>
        <c:gapWidth val="150"/>
        <c:overlap val="100"/>
        <c:axId val="610694440"/>
        <c:axId val="610694832"/>
        <c:extLst/>
      </c:barChart>
      <c:catAx>
        <c:axId val="610694440"/>
        <c:scaling>
          <c:orientation val="minMax"/>
        </c:scaling>
        <c:delete val="0"/>
        <c:axPos val="b"/>
        <c:numFmt formatCode="General" sourceLinked="1"/>
        <c:majorTickMark val="out"/>
        <c:minorTickMark val="none"/>
        <c:tickLblPos val="nextTo"/>
        <c:crossAx val="610694832"/>
        <c:crossesAt val="0"/>
        <c:auto val="1"/>
        <c:lblAlgn val="ctr"/>
        <c:lblOffset val="100"/>
        <c:noMultiLvlLbl val="1"/>
      </c:catAx>
      <c:valAx>
        <c:axId val="610694832"/>
        <c:scaling>
          <c:orientation val="minMax"/>
          <c:min val="0"/>
        </c:scaling>
        <c:delete val="0"/>
        <c:axPos val="l"/>
        <c:majorGridlines>
          <c:spPr>
            <a:ln>
              <a:solidFill>
                <a:schemeClr val="bg1">
                  <a:lumMod val="75000"/>
                </a:schemeClr>
              </a:solidFill>
            </a:ln>
          </c:spPr>
        </c:majorGridlines>
        <c:title>
          <c:tx>
            <c:rich>
              <a:bodyPr rot="-5400000" vert="horz"/>
              <a:lstStyle/>
              <a:p>
                <a:pPr>
                  <a:defRPr/>
                </a:pPr>
                <a:r>
                  <a:rPr lang="en-US"/>
                  <a:t>Non-residential Small</a:t>
                </a:r>
                <a:r>
                  <a:rPr lang="en-US" baseline="0"/>
                  <a:t> Cell </a:t>
                </a:r>
                <a:r>
                  <a:rPr lang="en-US"/>
                  <a:t>Shipments</a:t>
                </a:r>
              </a:p>
            </c:rich>
          </c:tx>
          <c:layout>
            <c:manualLayout>
              <c:xMode val="edge"/>
              <c:yMode val="edge"/>
              <c:x val="1.6241568567105232E-2"/>
              <c:y val="9.8183948634100751E-2"/>
            </c:manualLayout>
          </c:layout>
          <c:overlay val="0"/>
        </c:title>
        <c:numFmt formatCode="#,##0.0,,&quot; M&quot;" sourceLinked="0"/>
        <c:majorTickMark val="out"/>
        <c:minorTickMark val="none"/>
        <c:tickLblPos val="nextTo"/>
        <c:crossAx val="610694440"/>
        <c:crosses val="autoZero"/>
        <c:crossBetween val="between"/>
      </c:valAx>
      <c:spPr>
        <a:solidFill>
          <a:schemeClr val="bg1"/>
        </a:solidFill>
      </c:spPr>
    </c:plotArea>
    <c:plotVisOnly val="1"/>
    <c:dispBlanksAs val="gap"/>
    <c:showDLblsOverMax val="0"/>
  </c:chart>
  <c:spPr>
    <a:ln>
      <a:noFill/>
    </a:ln>
  </c:spPr>
  <c:txPr>
    <a:bodyPr/>
    <a:lstStyle/>
    <a:p>
      <a:pPr>
        <a:defRPr sz="1000">
          <a:latin typeface="Candara" pitchFamily="34" charset="0"/>
        </a:defRPr>
      </a:pPr>
      <a:endParaRPr lang="en-US"/>
    </a:p>
  </c:txPr>
  <c:printSettings>
    <c:headerFooter/>
    <c:pageMargins b="0.75" l="0.7" r="0.7" t="0.75" header="0.3" footer="0.3"/>
    <c:pageSetup orientation="portrait"/>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8611395450568699"/>
          <c:y val="5.1400554097404502E-2"/>
          <c:w val="0.65505340612921847"/>
          <c:h val="0.83261956838728501"/>
        </c:manualLayout>
      </c:layout>
      <c:barChart>
        <c:barDir val="col"/>
        <c:grouping val="stacked"/>
        <c:varyColors val="0"/>
        <c:ser>
          <c:idx val="0"/>
          <c:order val="0"/>
          <c:tx>
            <c:strRef>
              <c:f>Residential!$B$43</c:f>
              <c:strCache>
                <c:ptCount val="1"/>
                <c:pt idx="0">
                  <c:v>2T2R</c:v>
                </c:pt>
              </c:strCache>
            </c:strRef>
          </c:tx>
          <c:invertIfNegative val="0"/>
          <c:cat>
            <c:numRef>
              <c:f>Residential!$H$42:$N$42</c:f>
              <c:numCache>
                <c:formatCode>General</c:formatCode>
                <c:ptCount val="7"/>
                <c:pt idx="0">
                  <c:v>2018</c:v>
                </c:pt>
                <c:pt idx="1">
                  <c:v>2019</c:v>
                </c:pt>
                <c:pt idx="2">
                  <c:v>2020</c:v>
                </c:pt>
                <c:pt idx="3">
                  <c:v>2021</c:v>
                </c:pt>
                <c:pt idx="4">
                  <c:v>2022</c:v>
                </c:pt>
                <c:pt idx="5">
                  <c:v>2023</c:v>
                </c:pt>
                <c:pt idx="6">
                  <c:v>2024</c:v>
                </c:pt>
              </c:numCache>
            </c:numRef>
          </c:cat>
          <c:val>
            <c:numRef>
              <c:f>Residential!$H$43:$N$43</c:f>
              <c:numCache>
                <c:formatCode>#,##0</c:formatCode>
                <c:ptCount val="7"/>
                <c:pt idx="0">
                  <c:v>661750</c:v>
                </c:pt>
                <c:pt idx="1">
                  <c:v>776696.25000000012</c:v>
                </c:pt>
                <c:pt idx="2">
                  <c:v>956400.75</c:v>
                </c:pt>
                <c:pt idx="3">
                  <c:v>1138116.8924999998</c:v>
                </c:pt>
                <c:pt idx="4">
                  <c:v>1326719.1204000001</c:v>
                </c:pt>
                <c:pt idx="5">
                  <c:v>1552261.370868</c:v>
                </c:pt>
                <c:pt idx="6">
                  <c:v>1580638.33465668</c:v>
                </c:pt>
              </c:numCache>
            </c:numRef>
          </c:val>
          <c:extLst>
            <c:ext xmlns:c16="http://schemas.microsoft.com/office/drawing/2014/chart" uri="{C3380CC4-5D6E-409C-BE32-E72D297353CC}">
              <c16:uniqueId val="{00000000-EA62-4691-9143-C2848938362A}"/>
            </c:ext>
          </c:extLst>
        </c:ser>
        <c:ser>
          <c:idx val="1"/>
          <c:order val="1"/>
          <c:tx>
            <c:strRef>
              <c:f>Residential!$B$44</c:f>
              <c:strCache>
                <c:ptCount val="1"/>
                <c:pt idx="0">
                  <c:v>4T4R</c:v>
                </c:pt>
              </c:strCache>
            </c:strRef>
          </c:tx>
          <c:invertIfNegative val="0"/>
          <c:cat>
            <c:numRef>
              <c:f>Residential!$H$42:$N$42</c:f>
              <c:numCache>
                <c:formatCode>General</c:formatCode>
                <c:ptCount val="7"/>
                <c:pt idx="0">
                  <c:v>2018</c:v>
                </c:pt>
                <c:pt idx="1">
                  <c:v>2019</c:v>
                </c:pt>
                <c:pt idx="2">
                  <c:v>2020</c:v>
                </c:pt>
                <c:pt idx="3">
                  <c:v>2021</c:v>
                </c:pt>
                <c:pt idx="4">
                  <c:v>2022</c:v>
                </c:pt>
                <c:pt idx="5">
                  <c:v>2023</c:v>
                </c:pt>
                <c:pt idx="6">
                  <c:v>2024</c:v>
                </c:pt>
              </c:numCache>
            </c:numRef>
          </c:cat>
          <c:val>
            <c:numRef>
              <c:f>Residential!$H$44:$N$44</c:f>
              <c:numCache>
                <c:formatCode>#,##0</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1-EA62-4691-9143-C2848938362A}"/>
            </c:ext>
          </c:extLst>
        </c:ser>
        <c:dLbls>
          <c:showLegendKey val="0"/>
          <c:showVal val="0"/>
          <c:showCatName val="0"/>
          <c:showSerName val="0"/>
          <c:showPercent val="0"/>
          <c:showBubbleSize val="0"/>
        </c:dLbls>
        <c:gapWidth val="150"/>
        <c:overlap val="100"/>
        <c:axId val="722213608"/>
        <c:axId val="722214000"/>
      </c:barChart>
      <c:catAx>
        <c:axId val="722213608"/>
        <c:scaling>
          <c:orientation val="minMax"/>
        </c:scaling>
        <c:delete val="0"/>
        <c:axPos val="b"/>
        <c:numFmt formatCode="General" sourceLinked="1"/>
        <c:majorTickMark val="out"/>
        <c:minorTickMark val="none"/>
        <c:tickLblPos val="nextTo"/>
        <c:crossAx val="722214000"/>
        <c:crosses val="autoZero"/>
        <c:auto val="1"/>
        <c:lblAlgn val="ctr"/>
        <c:lblOffset val="100"/>
        <c:noMultiLvlLbl val="0"/>
      </c:catAx>
      <c:valAx>
        <c:axId val="722214000"/>
        <c:scaling>
          <c:orientation val="minMax"/>
        </c:scaling>
        <c:delete val="0"/>
        <c:axPos val="l"/>
        <c:majorGridlines/>
        <c:title>
          <c:tx>
            <c:rich>
              <a:bodyPr rot="-5400000" vert="horz"/>
              <a:lstStyle/>
              <a:p>
                <a:pPr>
                  <a:defRPr/>
                </a:pPr>
                <a:r>
                  <a:rPr lang="en-US"/>
                  <a:t>Residential</a:t>
                </a:r>
                <a:r>
                  <a:rPr lang="en-US" baseline="0"/>
                  <a:t> Femtocell </a:t>
                </a:r>
                <a:r>
                  <a:rPr lang="en-US"/>
                  <a:t>Shipments</a:t>
                </a:r>
              </a:p>
            </c:rich>
          </c:tx>
          <c:layout>
            <c:manualLayout>
              <c:xMode val="edge"/>
              <c:yMode val="edge"/>
              <c:x val="2.6917489900244368E-2"/>
              <c:y val="0.17036249193590572"/>
            </c:manualLayout>
          </c:layout>
          <c:overlay val="0"/>
        </c:title>
        <c:numFmt formatCode="#,##0" sourceLinked="1"/>
        <c:majorTickMark val="out"/>
        <c:minorTickMark val="none"/>
        <c:tickLblPos val="nextTo"/>
        <c:crossAx val="722213608"/>
        <c:crosses val="autoZero"/>
        <c:crossBetween val="between"/>
      </c:valAx>
    </c:plotArea>
    <c:legend>
      <c:legendPos val="r"/>
      <c:layout>
        <c:manualLayout>
          <c:xMode val="edge"/>
          <c:yMode val="edge"/>
          <c:x val="0.8545887761645985"/>
          <c:y val="0.32473763237891823"/>
          <c:w val="0.11812636984530815"/>
          <c:h val="0.28681698811126954"/>
        </c:manualLayout>
      </c:layout>
      <c:overlay val="0"/>
    </c:legend>
    <c:plotVisOnly val="1"/>
    <c:dispBlanksAs val="zero"/>
    <c:showDLblsOverMax val="0"/>
  </c:chart>
  <c:spPr>
    <a:ln>
      <a:noFill/>
    </a:ln>
  </c:spPr>
  <c:txPr>
    <a:bodyPr/>
    <a:lstStyle/>
    <a:p>
      <a:pPr>
        <a:defRPr sz="1000">
          <a:latin typeface="Candara" pitchFamily="34" charset="0"/>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7394353401881024"/>
          <c:y val="5.1400554097404502E-2"/>
          <c:w val="0.60322382926657248"/>
          <c:h val="0.83261956838728501"/>
        </c:manualLayout>
      </c:layout>
      <c:barChart>
        <c:barDir val="col"/>
        <c:grouping val="stacked"/>
        <c:varyColors val="0"/>
        <c:ser>
          <c:idx val="0"/>
          <c:order val="0"/>
          <c:tx>
            <c:strRef>
              <c:f>Enterprise!$B$10</c:f>
              <c:strCache>
                <c:ptCount val="1"/>
                <c:pt idx="0">
                  <c:v>CDMA/EVDO</c:v>
                </c:pt>
              </c:strCache>
            </c:strRef>
          </c:tx>
          <c:invertIfNegative val="0"/>
          <c:cat>
            <c:numRef>
              <c:extLst>
                <c:ext xmlns:c15="http://schemas.microsoft.com/office/drawing/2012/chart" uri="{02D57815-91ED-43cb-92C2-25804820EDAC}">
                  <c15:fullRef>
                    <c15:sqref>Enterprise!$G$9:$N$9</c15:sqref>
                  </c15:fullRef>
                </c:ext>
              </c:extLst>
              <c:f>Enterprise!$H$9:$N$9</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Enterprise!$F$10:$M$10</c15:sqref>
                  </c15:fullRef>
                </c:ext>
              </c:extLst>
              <c:f>Enterprise!$G$10:$M$10</c:f>
              <c:numCache>
                <c:formatCode>#,##0</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0-6F40-46E9-8173-908921C7DE8A}"/>
            </c:ext>
          </c:extLst>
        </c:ser>
        <c:ser>
          <c:idx val="1"/>
          <c:order val="1"/>
          <c:tx>
            <c:strRef>
              <c:f>Enterprise!$B$11</c:f>
              <c:strCache>
                <c:ptCount val="1"/>
                <c:pt idx="0">
                  <c:v>WCDMA</c:v>
                </c:pt>
              </c:strCache>
            </c:strRef>
          </c:tx>
          <c:spPr>
            <a:solidFill>
              <a:schemeClr val="bg2">
                <a:lumMod val="90000"/>
              </a:schemeClr>
            </a:solidFill>
          </c:spPr>
          <c:invertIfNegative val="0"/>
          <c:cat>
            <c:numRef>
              <c:extLst>
                <c:ext xmlns:c15="http://schemas.microsoft.com/office/drawing/2012/chart" uri="{02D57815-91ED-43cb-92C2-25804820EDAC}">
                  <c15:fullRef>
                    <c15:sqref>Enterprise!$G$9:$N$9</c15:sqref>
                  </c15:fullRef>
                </c:ext>
              </c:extLst>
              <c:f>Enterprise!$H$9:$N$9</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Enterprise!$G$11:$N$11</c15:sqref>
                  </c15:fullRef>
                </c:ext>
              </c:extLst>
              <c:f>Enterprise!$H$11:$N$11</c:f>
              <c:numCache>
                <c:formatCode>#,##0</c:formatCode>
                <c:ptCount val="7"/>
                <c:pt idx="0">
                  <c:v>61000</c:v>
                </c:pt>
                <c:pt idx="1">
                  <c:v>30000</c:v>
                </c:pt>
                <c:pt idx="2">
                  <c:v>20000</c:v>
                </c:pt>
                <c:pt idx="3">
                  <c:v>10000</c:v>
                </c:pt>
                <c:pt idx="4">
                  <c:v>10000</c:v>
                </c:pt>
                <c:pt idx="5">
                  <c:v>0</c:v>
                </c:pt>
                <c:pt idx="6">
                  <c:v>0</c:v>
                </c:pt>
              </c:numCache>
            </c:numRef>
          </c:val>
          <c:extLst>
            <c:ext xmlns:c16="http://schemas.microsoft.com/office/drawing/2014/chart" uri="{C3380CC4-5D6E-409C-BE32-E72D297353CC}">
              <c16:uniqueId val="{00000001-6F40-46E9-8173-908921C7DE8A}"/>
            </c:ext>
          </c:extLst>
        </c:ser>
        <c:ser>
          <c:idx val="2"/>
          <c:order val="2"/>
          <c:tx>
            <c:strRef>
              <c:f>Enterprise!$B$12</c:f>
              <c:strCache>
                <c:ptCount val="1"/>
                <c:pt idx="0">
                  <c:v>TD-LTE</c:v>
                </c:pt>
              </c:strCache>
            </c:strRef>
          </c:tx>
          <c:invertIfNegative val="0"/>
          <c:cat>
            <c:numRef>
              <c:extLst>
                <c:ext xmlns:c15="http://schemas.microsoft.com/office/drawing/2012/chart" uri="{02D57815-91ED-43cb-92C2-25804820EDAC}">
                  <c15:fullRef>
                    <c15:sqref>Enterprise!$G$9:$N$9</c15:sqref>
                  </c15:fullRef>
                </c:ext>
              </c:extLst>
              <c:f>Enterprise!$H$9:$N$9</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Enterprise!$G$12:$N$12</c15:sqref>
                  </c15:fullRef>
                </c:ext>
              </c:extLst>
              <c:f>Enterprise!$H$12:$N$12</c:f>
              <c:numCache>
                <c:formatCode>#,##0</c:formatCode>
                <c:ptCount val="7"/>
                <c:pt idx="0">
                  <c:v>19400</c:v>
                </c:pt>
                <c:pt idx="1">
                  <c:v>30105.936406665707</c:v>
                </c:pt>
                <c:pt idx="2">
                  <c:v>32006.043994104872</c:v>
                </c:pt>
                <c:pt idx="3">
                  <c:v>36269.847371662428</c:v>
                </c:pt>
                <c:pt idx="4">
                  <c:v>56199.480545699196</c:v>
                </c:pt>
                <c:pt idx="5">
                  <c:v>89531.482289762382</c:v>
                </c:pt>
                <c:pt idx="6">
                  <c:v>138000</c:v>
                </c:pt>
              </c:numCache>
            </c:numRef>
          </c:val>
          <c:extLst>
            <c:ext xmlns:c16="http://schemas.microsoft.com/office/drawing/2014/chart" uri="{C3380CC4-5D6E-409C-BE32-E72D297353CC}">
              <c16:uniqueId val="{00000002-6F40-46E9-8173-908921C7DE8A}"/>
            </c:ext>
          </c:extLst>
        </c:ser>
        <c:ser>
          <c:idx val="3"/>
          <c:order val="3"/>
          <c:tx>
            <c:strRef>
              <c:f>Enterprise!$B$14</c:f>
              <c:strCache>
                <c:ptCount val="1"/>
                <c:pt idx="0">
                  <c:v>FDD LTE</c:v>
                </c:pt>
              </c:strCache>
            </c:strRef>
          </c:tx>
          <c:spPr>
            <a:solidFill>
              <a:schemeClr val="accent2">
                <a:lumMod val="60000"/>
                <a:lumOff val="40000"/>
              </a:schemeClr>
            </a:solidFill>
            <a:ln>
              <a:noFill/>
            </a:ln>
          </c:spPr>
          <c:invertIfNegative val="0"/>
          <c:cat>
            <c:numRef>
              <c:extLst>
                <c:ext xmlns:c15="http://schemas.microsoft.com/office/drawing/2012/chart" uri="{02D57815-91ED-43cb-92C2-25804820EDAC}">
                  <c15:fullRef>
                    <c15:sqref>Enterprise!$G$9:$N$9</c15:sqref>
                  </c15:fullRef>
                </c:ext>
              </c:extLst>
              <c:f>Enterprise!$H$9:$N$9</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Enterprise!$G$14:$N$14</c15:sqref>
                  </c15:fullRef>
                </c:ext>
              </c:extLst>
              <c:f>Enterprise!$H$14:$N$14</c:f>
              <c:numCache>
                <c:formatCode>#,##0</c:formatCode>
                <c:ptCount val="7"/>
                <c:pt idx="0">
                  <c:v>140118.87499999997</c:v>
                </c:pt>
                <c:pt idx="1">
                  <c:v>161136.70624999996</c:v>
                </c:pt>
                <c:pt idx="2">
                  <c:v>185307.21218749994</c:v>
                </c:pt>
                <c:pt idx="3">
                  <c:v>203837.93340624994</c:v>
                </c:pt>
                <c:pt idx="4">
                  <c:v>183454.14006562496</c:v>
                </c:pt>
                <c:pt idx="5">
                  <c:v>165108.72605906246</c:v>
                </c:pt>
                <c:pt idx="6">
                  <c:v>148597.85345315622</c:v>
                </c:pt>
              </c:numCache>
            </c:numRef>
          </c:val>
          <c:extLst>
            <c:ext xmlns:c16="http://schemas.microsoft.com/office/drawing/2014/chart" uri="{C3380CC4-5D6E-409C-BE32-E72D297353CC}">
              <c16:uniqueId val="{00000003-6F40-46E9-8173-908921C7DE8A}"/>
            </c:ext>
          </c:extLst>
        </c:ser>
        <c:ser>
          <c:idx val="4"/>
          <c:order val="4"/>
          <c:tx>
            <c:strRef>
              <c:f>Enterprise!$B$15</c:f>
              <c:strCache>
                <c:ptCount val="1"/>
                <c:pt idx="0">
                  <c:v>5G NR</c:v>
                </c:pt>
              </c:strCache>
            </c:strRef>
          </c:tx>
          <c:spPr>
            <a:solidFill>
              <a:schemeClr val="accent3">
                <a:lumMod val="50000"/>
              </a:schemeClr>
            </a:solidFill>
          </c:spPr>
          <c:invertIfNegative val="0"/>
          <c:cat>
            <c:numRef>
              <c:extLst>
                <c:ext xmlns:c15="http://schemas.microsoft.com/office/drawing/2012/chart" uri="{02D57815-91ED-43cb-92C2-25804820EDAC}">
                  <c15:fullRef>
                    <c15:sqref>Enterprise!$G$9:$N$9</c15:sqref>
                  </c15:fullRef>
                </c:ext>
              </c:extLst>
              <c:f>Enterprise!$H$9:$N$9</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Enterprise!$G$15:$N$15</c15:sqref>
                  </c15:fullRef>
                </c:ext>
              </c:extLst>
              <c:f>Enterprise!$H$15:$N$15</c:f>
              <c:numCache>
                <c:formatCode>#,##0</c:formatCode>
                <c:ptCount val="7"/>
                <c:pt idx="0">
                  <c:v>0</c:v>
                </c:pt>
                <c:pt idx="1">
                  <c:v>0</c:v>
                </c:pt>
                <c:pt idx="2">
                  <c:v>0</c:v>
                </c:pt>
                <c:pt idx="3">
                  <c:v>0</c:v>
                </c:pt>
                <c:pt idx="4">
                  <c:v>479.73075253907211</c:v>
                </c:pt>
                <c:pt idx="5">
                  <c:v>2893.2077929046554</c:v>
                </c:pt>
                <c:pt idx="6">
                  <c:v>14236.573015542017</c:v>
                </c:pt>
              </c:numCache>
            </c:numRef>
          </c:val>
          <c:extLst>
            <c:ext xmlns:c16="http://schemas.microsoft.com/office/drawing/2014/chart" uri="{C3380CC4-5D6E-409C-BE32-E72D297353CC}">
              <c16:uniqueId val="{00000004-6F40-46E9-8173-908921C7DE8A}"/>
            </c:ext>
          </c:extLst>
        </c:ser>
        <c:dLbls>
          <c:showLegendKey val="0"/>
          <c:showVal val="0"/>
          <c:showCatName val="0"/>
          <c:showSerName val="0"/>
          <c:showPercent val="0"/>
          <c:showBubbleSize val="0"/>
        </c:dLbls>
        <c:gapWidth val="150"/>
        <c:overlap val="100"/>
        <c:axId val="722219488"/>
        <c:axId val="722219880"/>
      </c:barChart>
      <c:catAx>
        <c:axId val="722219488"/>
        <c:scaling>
          <c:orientation val="minMax"/>
        </c:scaling>
        <c:delete val="0"/>
        <c:axPos val="b"/>
        <c:numFmt formatCode="General" sourceLinked="1"/>
        <c:majorTickMark val="out"/>
        <c:minorTickMark val="none"/>
        <c:tickLblPos val="nextTo"/>
        <c:crossAx val="722219880"/>
        <c:crosses val="autoZero"/>
        <c:auto val="1"/>
        <c:lblAlgn val="ctr"/>
        <c:lblOffset val="100"/>
        <c:noMultiLvlLbl val="0"/>
      </c:catAx>
      <c:valAx>
        <c:axId val="722219880"/>
        <c:scaling>
          <c:orientation val="minMax"/>
        </c:scaling>
        <c:delete val="0"/>
        <c:axPos val="l"/>
        <c:majorGridlines/>
        <c:title>
          <c:tx>
            <c:rich>
              <a:bodyPr rot="-5400000" vert="horz"/>
              <a:lstStyle/>
              <a:p>
                <a:pPr>
                  <a:defRPr/>
                </a:pPr>
                <a:r>
                  <a:rPr lang="en-US"/>
                  <a:t>Enterprise Small Cell Shipment</a:t>
                </a:r>
              </a:p>
            </c:rich>
          </c:tx>
          <c:layout>
            <c:manualLayout>
              <c:xMode val="edge"/>
              <c:yMode val="edge"/>
              <c:x val="1.6797237955344848E-2"/>
              <c:y val="0.1279915938061339"/>
            </c:manualLayout>
          </c:layout>
          <c:overlay val="0"/>
        </c:title>
        <c:numFmt formatCode="#,#00" sourceLinked="0"/>
        <c:majorTickMark val="out"/>
        <c:minorTickMark val="none"/>
        <c:tickLblPos val="nextTo"/>
        <c:crossAx val="722219488"/>
        <c:crosses val="autoZero"/>
        <c:crossBetween val="between"/>
      </c:valAx>
    </c:plotArea>
    <c:legend>
      <c:legendPos val="r"/>
      <c:layout>
        <c:manualLayout>
          <c:xMode val="edge"/>
          <c:yMode val="edge"/>
          <c:x val="0.79334132426042403"/>
          <c:y val="0.24884844528244807"/>
          <c:w val="0.199455011943732"/>
          <c:h val="0.430520594374522"/>
        </c:manualLayout>
      </c:layout>
      <c:overlay val="0"/>
    </c:legend>
    <c:plotVisOnly val="1"/>
    <c:dispBlanksAs val="zero"/>
    <c:showDLblsOverMax val="0"/>
  </c:chart>
  <c:spPr>
    <a:ln>
      <a:noFill/>
    </a:ln>
  </c:spPr>
  <c:txPr>
    <a:bodyPr/>
    <a:lstStyle/>
    <a:p>
      <a:pPr>
        <a:defRPr sz="1000">
          <a:latin typeface="Candara" pitchFamily="34" charset="0"/>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7394353401881024"/>
          <c:y val="5.1400554097404502E-2"/>
          <c:w val="0.60322382926657248"/>
          <c:h val="0.83261956838728501"/>
        </c:manualLayout>
      </c:layout>
      <c:barChart>
        <c:barDir val="col"/>
        <c:grouping val="stacked"/>
        <c:varyColors val="0"/>
        <c:ser>
          <c:idx val="0"/>
          <c:order val="0"/>
          <c:tx>
            <c:strRef>
              <c:f>Enterprise!$B$29</c:f>
              <c:strCache>
                <c:ptCount val="1"/>
                <c:pt idx="0">
                  <c:v>North America</c:v>
                </c:pt>
              </c:strCache>
            </c:strRef>
          </c:tx>
          <c:invertIfNegative val="0"/>
          <c:cat>
            <c:numRef>
              <c:f>Enterprise!$H$28:$N$28</c:f>
              <c:numCache>
                <c:formatCode>General</c:formatCode>
                <c:ptCount val="7"/>
                <c:pt idx="0">
                  <c:v>2018</c:v>
                </c:pt>
                <c:pt idx="1">
                  <c:v>2019</c:v>
                </c:pt>
                <c:pt idx="2">
                  <c:v>2020</c:v>
                </c:pt>
                <c:pt idx="3">
                  <c:v>2021</c:v>
                </c:pt>
                <c:pt idx="4">
                  <c:v>2022</c:v>
                </c:pt>
                <c:pt idx="5">
                  <c:v>2023</c:v>
                </c:pt>
                <c:pt idx="6">
                  <c:v>2024</c:v>
                </c:pt>
              </c:numCache>
            </c:numRef>
          </c:cat>
          <c:val>
            <c:numRef>
              <c:f>Enterprise!$H$29:$N$29</c:f>
              <c:numCache>
                <c:formatCode>#,##0</c:formatCode>
                <c:ptCount val="7"/>
                <c:pt idx="0">
                  <c:v>132311.32499999998</c:v>
                </c:pt>
                <c:pt idx="1">
                  <c:v>134958.01202056606</c:v>
                </c:pt>
                <c:pt idx="2">
                  <c:v>144761.08627077893</c:v>
                </c:pt>
                <c:pt idx="3">
                  <c:v>147563.59065896829</c:v>
                </c:pt>
                <c:pt idx="4">
                  <c:v>147578.6773046793</c:v>
                </c:pt>
                <c:pt idx="5">
                  <c:v>154520.04968503769</c:v>
                </c:pt>
                <c:pt idx="6">
                  <c:v>180500.6558812189</c:v>
                </c:pt>
              </c:numCache>
            </c:numRef>
          </c:val>
          <c:extLst>
            <c:ext xmlns:c16="http://schemas.microsoft.com/office/drawing/2014/chart" uri="{C3380CC4-5D6E-409C-BE32-E72D297353CC}">
              <c16:uniqueId val="{00000000-2CF3-4804-8385-CC3F12F17552}"/>
            </c:ext>
          </c:extLst>
        </c:ser>
        <c:ser>
          <c:idx val="1"/>
          <c:order val="1"/>
          <c:tx>
            <c:strRef>
              <c:f>Enterprise!$B$30</c:f>
              <c:strCache>
                <c:ptCount val="1"/>
                <c:pt idx="0">
                  <c:v>Latin America</c:v>
                </c:pt>
              </c:strCache>
            </c:strRef>
          </c:tx>
          <c:spPr>
            <a:solidFill>
              <a:schemeClr val="bg2">
                <a:lumMod val="90000"/>
              </a:schemeClr>
            </a:solidFill>
          </c:spPr>
          <c:invertIfNegative val="0"/>
          <c:cat>
            <c:numRef>
              <c:f>Enterprise!$H$28:$N$28</c:f>
              <c:numCache>
                <c:formatCode>General</c:formatCode>
                <c:ptCount val="7"/>
                <c:pt idx="0">
                  <c:v>2018</c:v>
                </c:pt>
                <c:pt idx="1">
                  <c:v>2019</c:v>
                </c:pt>
                <c:pt idx="2">
                  <c:v>2020</c:v>
                </c:pt>
                <c:pt idx="3">
                  <c:v>2021</c:v>
                </c:pt>
                <c:pt idx="4">
                  <c:v>2022</c:v>
                </c:pt>
                <c:pt idx="5">
                  <c:v>2023</c:v>
                </c:pt>
                <c:pt idx="6">
                  <c:v>2024</c:v>
                </c:pt>
              </c:numCache>
            </c:numRef>
          </c:cat>
          <c:val>
            <c:numRef>
              <c:f>Enterprise!$H$30:$N$30</c:f>
              <c:numCache>
                <c:formatCode>#,##0</c:formatCode>
                <c:ptCount val="7"/>
                <c:pt idx="0">
                  <c:v>6615.5662499999989</c:v>
                </c:pt>
                <c:pt idx="1">
                  <c:v>6637.2792796999702</c:v>
                </c:pt>
                <c:pt idx="2">
                  <c:v>7119.3976854481443</c:v>
                </c:pt>
                <c:pt idx="3">
                  <c:v>7503.2334233373704</c:v>
                </c:pt>
                <c:pt idx="4">
                  <c:v>7504.0005409158957</c:v>
                </c:pt>
                <c:pt idx="5">
                  <c:v>7726.0024842518851</c:v>
                </c:pt>
                <c:pt idx="6">
                  <c:v>7520.8606617174555</c:v>
                </c:pt>
              </c:numCache>
            </c:numRef>
          </c:val>
          <c:extLst>
            <c:ext xmlns:c16="http://schemas.microsoft.com/office/drawing/2014/chart" uri="{C3380CC4-5D6E-409C-BE32-E72D297353CC}">
              <c16:uniqueId val="{00000001-2CF3-4804-8385-CC3F12F17552}"/>
            </c:ext>
          </c:extLst>
        </c:ser>
        <c:ser>
          <c:idx val="2"/>
          <c:order val="2"/>
          <c:tx>
            <c:strRef>
              <c:f>Enterprise!$B$31</c:f>
              <c:strCache>
                <c:ptCount val="1"/>
                <c:pt idx="0">
                  <c:v>Europe</c:v>
                </c:pt>
              </c:strCache>
            </c:strRef>
          </c:tx>
          <c:invertIfNegative val="0"/>
          <c:cat>
            <c:numRef>
              <c:f>Enterprise!$H$28:$N$28</c:f>
              <c:numCache>
                <c:formatCode>General</c:formatCode>
                <c:ptCount val="7"/>
                <c:pt idx="0">
                  <c:v>2018</c:v>
                </c:pt>
                <c:pt idx="1">
                  <c:v>2019</c:v>
                </c:pt>
                <c:pt idx="2">
                  <c:v>2020</c:v>
                </c:pt>
                <c:pt idx="3">
                  <c:v>2021</c:v>
                </c:pt>
                <c:pt idx="4">
                  <c:v>2022</c:v>
                </c:pt>
                <c:pt idx="5">
                  <c:v>2023</c:v>
                </c:pt>
                <c:pt idx="6">
                  <c:v>2024</c:v>
                </c:pt>
              </c:numCache>
            </c:numRef>
          </c:cat>
          <c:val>
            <c:numRef>
              <c:f>Enterprise!$H$31:$N$31</c:f>
              <c:numCache>
                <c:formatCode>#,##0</c:formatCode>
                <c:ptCount val="7"/>
                <c:pt idx="0">
                  <c:v>46308.963749999995</c:v>
                </c:pt>
                <c:pt idx="1">
                  <c:v>46460.95495789979</c:v>
                </c:pt>
                <c:pt idx="2">
                  <c:v>49835.78379813701</c:v>
                </c:pt>
                <c:pt idx="3">
                  <c:v>55023.711771140719</c:v>
                </c:pt>
                <c:pt idx="4">
                  <c:v>58781.337570507851</c:v>
                </c:pt>
                <c:pt idx="5">
                  <c:v>63095.686954723729</c:v>
                </c:pt>
                <c:pt idx="6">
                  <c:v>80322.791867142427</c:v>
                </c:pt>
              </c:numCache>
            </c:numRef>
          </c:val>
          <c:extLst>
            <c:ext xmlns:c16="http://schemas.microsoft.com/office/drawing/2014/chart" uri="{C3380CC4-5D6E-409C-BE32-E72D297353CC}">
              <c16:uniqueId val="{00000002-2CF3-4804-8385-CC3F12F17552}"/>
            </c:ext>
          </c:extLst>
        </c:ser>
        <c:ser>
          <c:idx val="3"/>
          <c:order val="3"/>
          <c:tx>
            <c:strRef>
              <c:f>Enterprise!$B$32</c:f>
              <c:strCache>
                <c:ptCount val="1"/>
                <c:pt idx="0">
                  <c:v>China</c:v>
                </c:pt>
              </c:strCache>
            </c:strRef>
          </c:tx>
          <c:spPr>
            <a:solidFill>
              <a:schemeClr val="accent2">
                <a:lumMod val="60000"/>
                <a:lumOff val="40000"/>
              </a:schemeClr>
            </a:solidFill>
            <a:ln>
              <a:noFill/>
            </a:ln>
          </c:spPr>
          <c:invertIfNegative val="0"/>
          <c:cat>
            <c:numRef>
              <c:f>Enterprise!$H$28:$N$28</c:f>
              <c:numCache>
                <c:formatCode>General</c:formatCode>
                <c:ptCount val="7"/>
                <c:pt idx="0">
                  <c:v>2018</c:v>
                </c:pt>
                <c:pt idx="1">
                  <c:v>2019</c:v>
                </c:pt>
                <c:pt idx="2">
                  <c:v>2020</c:v>
                </c:pt>
                <c:pt idx="3">
                  <c:v>2021</c:v>
                </c:pt>
                <c:pt idx="4">
                  <c:v>2022</c:v>
                </c:pt>
                <c:pt idx="5">
                  <c:v>2023</c:v>
                </c:pt>
                <c:pt idx="6">
                  <c:v>2024</c:v>
                </c:pt>
              </c:numCache>
            </c:numRef>
          </c:cat>
          <c:val>
            <c:numRef>
              <c:f>Enterprise!$H$32:$N$32</c:f>
              <c:numCache>
                <c:formatCode>#,##0</c:formatCode>
                <c:ptCount val="7"/>
                <c:pt idx="0">
                  <c:v>2205.1887499999998</c:v>
                </c:pt>
                <c:pt idx="1">
                  <c:v>2212.4264265666566</c:v>
                </c:pt>
                <c:pt idx="2">
                  <c:v>2373.1325618160481</c:v>
                </c:pt>
                <c:pt idx="3">
                  <c:v>2501.0778077791238</c:v>
                </c:pt>
                <c:pt idx="4">
                  <c:v>2501.3335136386322</c:v>
                </c:pt>
                <c:pt idx="5">
                  <c:v>2575.334161417295</c:v>
                </c:pt>
                <c:pt idx="6">
                  <c:v>2406.6754117495857</c:v>
                </c:pt>
              </c:numCache>
            </c:numRef>
          </c:val>
          <c:extLst>
            <c:ext xmlns:c16="http://schemas.microsoft.com/office/drawing/2014/chart" uri="{C3380CC4-5D6E-409C-BE32-E72D297353CC}">
              <c16:uniqueId val="{00000003-2CF3-4804-8385-CC3F12F17552}"/>
            </c:ext>
          </c:extLst>
        </c:ser>
        <c:ser>
          <c:idx val="4"/>
          <c:order val="4"/>
          <c:tx>
            <c:strRef>
              <c:f>Enterprise!$B$33</c:f>
              <c:strCache>
                <c:ptCount val="1"/>
                <c:pt idx="0">
                  <c:v>Asia Pacific</c:v>
                </c:pt>
              </c:strCache>
            </c:strRef>
          </c:tx>
          <c:spPr>
            <a:solidFill>
              <a:schemeClr val="accent3">
                <a:lumMod val="50000"/>
              </a:schemeClr>
            </a:solidFill>
          </c:spPr>
          <c:invertIfNegative val="0"/>
          <c:cat>
            <c:numRef>
              <c:f>Enterprise!$H$28:$N$28</c:f>
              <c:numCache>
                <c:formatCode>General</c:formatCode>
                <c:ptCount val="7"/>
                <c:pt idx="0">
                  <c:v>2018</c:v>
                </c:pt>
                <c:pt idx="1">
                  <c:v>2019</c:v>
                </c:pt>
                <c:pt idx="2">
                  <c:v>2020</c:v>
                </c:pt>
                <c:pt idx="3">
                  <c:v>2021</c:v>
                </c:pt>
                <c:pt idx="4">
                  <c:v>2022</c:v>
                </c:pt>
                <c:pt idx="5">
                  <c:v>2023</c:v>
                </c:pt>
                <c:pt idx="6">
                  <c:v>2024</c:v>
                </c:pt>
              </c:numCache>
            </c:numRef>
          </c:cat>
          <c:val>
            <c:numRef>
              <c:f>Enterprise!$H$33:$N$33</c:f>
              <c:numCache>
                <c:formatCode>#,##0</c:formatCode>
                <c:ptCount val="7"/>
                <c:pt idx="0">
                  <c:v>17641.509999999998</c:v>
                </c:pt>
                <c:pt idx="1">
                  <c:v>17699.411412533253</c:v>
                </c:pt>
                <c:pt idx="2">
                  <c:v>18985.060494528385</c:v>
                </c:pt>
                <c:pt idx="3">
                  <c:v>20008.62246223299</c:v>
                </c:pt>
                <c:pt idx="4">
                  <c:v>17509.334595470427</c:v>
                </c:pt>
                <c:pt idx="5">
                  <c:v>15452.00496850377</c:v>
                </c:pt>
                <c:pt idx="6">
                  <c:v>16545.893455778401</c:v>
                </c:pt>
              </c:numCache>
            </c:numRef>
          </c:val>
          <c:extLst>
            <c:ext xmlns:c16="http://schemas.microsoft.com/office/drawing/2014/chart" uri="{C3380CC4-5D6E-409C-BE32-E72D297353CC}">
              <c16:uniqueId val="{00000004-2CF3-4804-8385-CC3F12F17552}"/>
            </c:ext>
          </c:extLst>
        </c:ser>
        <c:ser>
          <c:idx val="5"/>
          <c:order val="5"/>
          <c:tx>
            <c:strRef>
              <c:f>Enterprise!$B$34</c:f>
              <c:strCache>
                <c:ptCount val="1"/>
                <c:pt idx="0">
                  <c:v>MEA</c:v>
                </c:pt>
              </c:strCache>
            </c:strRef>
          </c:tx>
          <c:spPr>
            <a:solidFill>
              <a:schemeClr val="accent5">
                <a:lumMod val="75000"/>
              </a:schemeClr>
            </a:solidFill>
          </c:spPr>
          <c:invertIfNegative val="0"/>
          <c:cat>
            <c:numRef>
              <c:f>Enterprise!$H$28:$N$28</c:f>
              <c:numCache>
                <c:formatCode>General</c:formatCode>
                <c:ptCount val="7"/>
                <c:pt idx="0">
                  <c:v>2018</c:v>
                </c:pt>
                <c:pt idx="1">
                  <c:v>2019</c:v>
                </c:pt>
                <c:pt idx="2">
                  <c:v>2020</c:v>
                </c:pt>
                <c:pt idx="3">
                  <c:v>2021</c:v>
                </c:pt>
                <c:pt idx="4">
                  <c:v>2022</c:v>
                </c:pt>
                <c:pt idx="5">
                  <c:v>2023</c:v>
                </c:pt>
                <c:pt idx="6">
                  <c:v>2024</c:v>
                </c:pt>
              </c:numCache>
            </c:numRef>
          </c:cat>
          <c:val>
            <c:numRef>
              <c:f>Enterprise!$H$34:$N$34</c:f>
              <c:numCache>
                <c:formatCode>#,##0</c:formatCode>
                <c:ptCount val="7"/>
                <c:pt idx="0">
                  <c:v>15436.321249999999</c:v>
                </c:pt>
                <c:pt idx="1">
                  <c:v>13274.55855939994</c:v>
                </c:pt>
                <c:pt idx="2">
                  <c:v>14238.795370896289</c:v>
                </c:pt>
                <c:pt idx="3">
                  <c:v>17507.544654453868</c:v>
                </c:pt>
                <c:pt idx="4">
                  <c:v>16258.66783865111</c:v>
                </c:pt>
                <c:pt idx="5">
                  <c:v>14164.337887795124</c:v>
                </c:pt>
                <c:pt idx="6">
                  <c:v>13537.549191091419</c:v>
                </c:pt>
              </c:numCache>
            </c:numRef>
          </c:val>
          <c:extLst>
            <c:ext xmlns:c16="http://schemas.microsoft.com/office/drawing/2014/chart" uri="{C3380CC4-5D6E-409C-BE32-E72D297353CC}">
              <c16:uniqueId val="{00000005-2CF3-4804-8385-CC3F12F17552}"/>
            </c:ext>
          </c:extLst>
        </c:ser>
        <c:dLbls>
          <c:showLegendKey val="0"/>
          <c:showVal val="0"/>
          <c:showCatName val="0"/>
          <c:showSerName val="0"/>
          <c:showPercent val="0"/>
          <c:showBubbleSize val="0"/>
        </c:dLbls>
        <c:gapWidth val="150"/>
        <c:overlap val="100"/>
        <c:axId val="722219488"/>
        <c:axId val="722219880"/>
      </c:barChart>
      <c:catAx>
        <c:axId val="722219488"/>
        <c:scaling>
          <c:orientation val="minMax"/>
        </c:scaling>
        <c:delete val="0"/>
        <c:axPos val="b"/>
        <c:numFmt formatCode="General" sourceLinked="1"/>
        <c:majorTickMark val="out"/>
        <c:minorTickMark val="none"/>
        <c:tickLblPos val="nextTo"/>
        <c:crossAx val="722219880"/>
        <c:crosses val="autoZero"/>
        <c:auto val="1"/>
        <c:lblAlgn val="ctr"/>
        <c:lblOffset val="100"/>
        <c:noMultiLvlLbl val="0"/>
      </c:catAx>
      <c:valAx>
        <c:axId val="722219880"/>
        <c:scaling>
          <c:orientation val="minMax"/>
        </c:scaling>
        <c:delete val="0"/>
        <c:axPos val="l"/>
        <c:majorGridlines/>
        <c:title>
          <c:tx>
            <c:rich>
              <a:bodyPr rot="-5400000" vert="horz"/>
              <a:lstStyle/>
              <a:p>
                <a:pPr>
                  <a:defRPr/>
                </a:pPr>
                <a:r>
                  <a:rPr lang="en-US"/>
                  <a:t>Enterprise Small</a:t>
                </a:r>
                <a:r>
                  <a:rPr lang="en-US" baseline="0"/>
                  <a:t> Cel</a:t>
                </a:r>
                <a:r>
                  <a:rPr lang="en-US"/>
                  <a:t>l Shipment</a:t>
                </a:r>
              </a:p>
            </c:rich>
          </c:tx>
          <c:layout>
            <c:manualLayout>
              <c:xMode val="edge"/>
              <c:yMode val="edge"/>
              <c:x val="1.9231314723442881E-2"/>
              <c:y val="0.16002388998397837"/>
            </c:manualLayout>
          </c:layout>
          <c:overlay val="0"/>
        </c:title>
        <c:numFmt formatCode="#,#00" sourceLinked="0"/>
        <c:majorTickMark val="out"/>
        <c:minorTickMark val="none"/>
        <c:tickLblPos val="nextTo"/>
        <c:crossAx val="722219488"/>
        <c:crosses val="autoZero"/>
        <c:crossBetween val="between"/>
      </c:valAx>
    </c:plotArea>
    <c:legend>
      <c:legendPos val="r"/>
      <c:layout>
        <c:manualLayout>
          <c:xMode val="edge"/>
          <c:yMode val="edge"/>
          <c:x val="0.79334132426042403"/>
          <c:y val="0.24884844528244807"/>
          <c:w val="0.199455011943732"/>
          <c:h val="0.430520594374522"/>
        </c:manualLayout>
      </c:layout>
      <c:overlay val="0"/>
    </c:legend>
    <c:plotVisOnly val="1"/>
    <c:dispBlanksAs val="zero"/>
    <c:showDLblsOverMax val="0"/>
  </c:chart>
  <c:spPr>
    <a:ln>
      <a:noFill/>
    </a:ln>
  </c:spPr>
  <c:txPr>
    <a:bodyPr/>
    <a:lstStyle/>
    <a:p>
      <a:pPr>
        <a:defRPr sz="1000">
          <a:latin typeface="Candara" pitchFamily="34" charset="0"/>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7394353401881024"/>
          <c:y val="5.1400554097404502E-2"/>
          <c:w val="0.60322382926657248"/>
          <c:h val="0.83261956838728501"/>
        </c:manualLayout>
      </c:layout>
      <c:barChart>
        <c:barDir val="col"/>
        <c:grouping val="stacked"/>
        <c:varyColors val="0"/>
        <c:ser>
          <c:idx val="0"/>
          <c:order val="0"/>
          <c:tx>
            <c:strRef>
              <c:f>Enterprise!$B$21</c:f>
              <c:strCache>
                <c:ptCount val="1"/>
                <c:pt idx="0">
                  <c:v>CPRI RRH</c:v>
                </c:pt>
              </c:strCache>
            </c:strRef>
          </c:tx>
          <c:invertIfNegative val="0"/>
          <c:cat>
            <c:numRef>
              <c:f>Enterprise!$H$20:$N$20</c:f>
              <c:numCache>
                <c:formatCode>General</c:formatCode>
                <c:ptCount val="7"/>
                <c:pt idx="0">
                  <c:v>2018</c:v>
                </c:pt>
                <c:pt idx="1">
                  <c:v>2019</c:v>
                </c:pt>
                <c:pt idx="2">
                  <c:v>2020</c:v>
                </c:pt>
                <c:pt idx="3">
                  <c:v>2021</c:v>
                </c:pt>
                <c:pt idx="4">
                  <c:v>2022</c:v>
                </c:pt>
                <c:pt idx="5">
                  <c:v>2023</c:v>
                </c:pt>
                <c:pt idx="6">
                  <c:v>2024</c:v>
                </c:pt>
              </c:numCache>
            </c:numRef>
          </c:cat>
          <c:val>
            <c:numRef>
              <c:f>Enterprise!$H$21:$N$21</c:f>
              <c:numCache>
                <c:formatCode>#,##0</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0-CA03-4488-B651-61664B36E481}"/>
            </c:ext>
          </c:extLst>
        </c:ser>
        <c:ser>
          <c:idx val="1"/>
          <c:order val="1"/>
          <c:tx>
            <c:strRef>
              <c:f>Enterprise!$B$22</c:f>
              <c:strCache>
                <c:ptCount val="1"/>
                <c:pt idx="0">
                  <c:v>Split Baseband RRH</c:v>
                </c:pt>
              </c:strCache>
            </c:strRef>
          </c:tx>
          <c:invertIfNegative val="0"/>
          <c:cat>
            <c:numRef>
              <c:f>Enterprise!$H$20:$N$20</c:f>
              <c:numCache>
                <c:formatCode>General</c:formatCode>
                <c:ptCount val="7"/>
                <c:pt idx="0">
                  <c:v>2018</c:v>
                </c:pt>
                <c:pt idx="1">
                  <c:v>2019</c:v>
                </c:pt>
                <c:pt idx="2">
                  <c:v>2020</c:v>
                </c:pt>
                <c:pt idx="3">
                  <c:v>2021</c:v>
                </c:pt>
                <c:pt idx="4">
                  <c:v>2022</c:v>
                </c:pt>
                <c:pt idx="5">
                  <c:v>2023</c:v>
                </c:pt>
                <c:pt idx="6">
                  <c:v>2024</c:v>
                </c:pt>
              </c:numCache>
            </c:numRef>
          </c:cat>
          <c:val>
            <c:numRef>
              <c:f>Enterprise!$H$22:$N$22</c:f>
              <c:numCache>
                <c:formatCode>#,##0</c:formatCode>
                <c:ptCount val="7"/>
                <c:pt idx="0">
                  <c:v>101405.14464092771</c:v>
                </c:pt>
                <c:pt idx="1">
                  <c:v>106712.11727818601</c:v>
                </c:pt>
                <c:pt idx="2">
                  <c:v>110207.59051046976</c:v>
                </c:pt>
                <c:pt idx="3">
                  <c:v>126428.28367696636</c:v>
                </c:pt>
                <c:pt idx="4">
                  <c:v>137730.50595076528</c:v>
                </c:pt>
                <c:pt idx="5">
                  <c:v>149929.73132651713</c:v>
                </c:pt>
                <c:pt idx="6">
                  <c:v>181804.8066050398</c:v>
                </c:pt>
              </c:numCache>
            </c:numRef>
          </c:val>
          <c:extLst>
            <c:ext xmlns:c16="http://schemas.microsoft.com/office/drawing/2014/chart" uri="{C3380CC4-5D6E-409C-BE32-E72D297353CC}">
              <c16:uniqueId val="{00000001-CA03-4488-B651-61664B36E481}"/>
            </c:ext>
          </c:extLst>
        </c:ser>
        <c:ser>
          <c:idx val="2"/>
          <c:order val="2"/>
          <c:tx>
            <c:strRef>
              <c:f>Enterprise!$B$23</c:f>
              <c:strCache>
                <c:ptCount val="1"/>
                <c:pt idx="0">
                  <c:v>Integrated</c:v>
                </c:pt>
              </c:strCache>
            </c:strRef>
          </c:tx>
          <c:invertIfNegative val="0"/>
          <c:cat>
            <c:numRef>
              <c:f>Enterprise!$H$20:$N$20</c:f>
              <c:numCache>
                <c:formatCode>General</c:formatCode>
                <c:ptCount val="7"/>
                <c:pt idx="0">
                  <c:v>2018</c:v>
                </c:pt>
                <c:pt idx="1">
                  <c:v>2019</c:v>
                </c:pt>
                <c:pt idx="2">
                  <c:v>2020</c:v>
                </c:pt>
                <c:pt idx="3">
                  <c:v>2021</c:v>
                </c:pt>
                <c:pt idx="4">
                  <c:v>2022</c:v>
                </c:pt>
                <c:pt idx="5">
                  <c:v>2023</c:v>
                </c:pt>
                <c:pt idx="6">
                  <c:v>2024</c:v>
                </c:pt>
              </c:numCache>
            </c:numRef>
          </c:cat>
          <c:val>
            <c:numRef>
              <c:f>Enterprise!$H$23:$N$23</c:f>
              <c:numCache>
                <c:formatCode>#,##0</c:formatCode>
                <c:ptCount val="7"/>
                <c:pt idx="0">
                  <c:v>119113.73035907226</c:v>
                </c:pt>
                <c:pt idx="1">
                  <c:v>114530.52537847967</c:v>
                </c:pt>
                <c:pt idx="2">
                  <c:v>127105.66567113505</c:v>
                </c:pt>
                <c:pt idx="3">
                  <c:v>123679.497100946</c:v>
                </c:pt>
                <c:pt idx="4">
                  <c:v>112402.84541309794</c:v>
                </c:pt>
                <c:pt idx="5">
                  <c:v>107603.68481521237</c:v>
                </c:pt>
                <c:pt idx="6">
                  <c:v>119029.6198636584</c:v>
                </c:pt>
              </c:numCache>
            </c:numRef>
          </c:val>
          <c:extLst>
            <c:ext xmlns:c16="http://schemas.microsoft.com/office/drawing/2014/chart" uri="{C3380CC4-5D6E-409C-BE32-E72D297353CC}">
              <c16:uniqueId val="{00000002-CA03-4488-B651-61664B36E481}"/>
            </c:ext>
          </c:extLst>
        </c:ser>
        <c:dLbls>
          <c:showLegendKey val="0"/>
          <c:showVal val="0"/>
          <c:showCatName val="0"/>
          <c:showSerName val="0"/>
          <c:showPercent val="0"/>
          <c:showBubbleSize val="0"/>
        </c:dLbls>
        <c:gapWidth val="150"/>
        <c:overlap val="100"/>
        <c:axId val="722219488"/>
        <c:axId val="722219880"/>
      </c:barChart>
      <c:catAx>
        <c:axId val="722219488"/>
        <c:scaling>
          <c:orientation val="minMax"/>
        </c:scaling>
        <c:delete val="0"/>
        <c:axPos val="b"/>
        <c:numFmt formatCode="General" sourceLinked="1"/>
        <c:majorTickMark val="out"/>
        <c:minorTickMark val="none"/>
        <c:tickLblPos val="nextTo"/>
        <c:crossAx val="722219880"/>
        <c:crosses val="autoZero"/>
        <c:auto val="1"/>
        <c:lblAlgn val="ctr"/>
        <c:lblOffset val="100"/>
        <c:noMultiLvlLbl val="0"/>
      </c:catAx>
      <c:valAx>
        <c:axId val="722219880"/>
        <c:scaling>
          <c:orientation val="minMax"/>
        </c:scaling>
        <c:delete val="0"/>
        <c:axPos val="l"/>
        <c:majorGridlines/>
        <c:title>
          <c:tx>
            <c:rich>
              <a:bodyPr rot="-5400000" vert="horz"/>
              <a:lstStyle/>
              <a:p>
                <a:pPr>
                  <a:defRPr/>
                </a:pPr>
                <a:r>
                  <a:rPr lang="en-US"/>
                  <a:t>Enterprise Small Cell Shipment</a:t>
                </a:r>
              </a:p>
            </c:rich>
          </c:tx>
          <c:layout>
            <c:manualLayout>
              <c:xMode val="edge"/>
              <c:yMode val="edge"/>
              <c:x val="1.7414434550238146E-2"/>
              <c:y val="0.10707744424273859"/>
            </c:manualLayout>
          </c:layout>
          <c:overlay val="0"/>
        </c:title>
        <c:numFmt formatCode="#,#00" sourceLinked="0"/>
        <c:majorTickMark val="out"/>
        <c:minorTickMark val="none"/>
        <c:tickLblPos val="nextTo"/>
        <c:crossAx val="722219488"/>
        <c:crosses val="autoZero"/>
        <c:crossBetween val="between"/>
      </c:valAx>
    </c:plotArea>
    <c:legend>
      <c:legendPos val="r"/>
      <c:layout>
        <c:manualLayout>
          <c:xMode val="edge"/>
          <c:yMode val="edge"/>
          <c:x val="0.78391807951420234"/>
          <c:y val="0.3243705753170511"/>
          <c:w val="0.21608192048579769"/>
          <c:h val="0.37827310771395112"/>
        </c:manualLayout>
      </c:layout>
      <c:overlay val="0"/>
    </c:legend>
    <c:plotVisOnly val="1"/>
    <c:dispBlanksAs val="zero"/>
    <c:showDLblsOverMax val="0"/>
  </c:chart>
  <c:spPr>
    <a:ln>
      <a:noFill/>
    </a:ln>
  </c:spPr>
  <c:txPr>
    <a:bodyPr/>
    <a:lstStyle/>
    <a:p>
      <a:pPr>
        <a:defRPr sz="1000">
          <a:latin typeface="Candara" pitchFamily="34" charset="0"/>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8611395450568699"/>
          <c:y val="5.1400554097404502E-2"/>
          <c:w val="0.74660892388451439"/>
          <c:h val="0.83261956838728501"/>
        </c:manualLayout>
      </c:layout>
      <c:barChart>
        <c:barDir val="col"/>
        <c:grouping val="stacked"/>
        <c:varyColors val="0"/>
        <c:ser>
          <c:idx val="0"/>
          <c:order val="0"/>
          <c:tx>
            <c:strRef>
              <c:f>Enterprise!$B$61</c:f>
              <c:strCache>
                <c:ptCount val="1"/>
                <c:pt idx="0">
                  <c:v>CBRS Enterprise</c:v>
                </c:pt>
              </c:strCache>
            </c:strRef>
          </c:tx>
          <c:invertIfNegative val="0"/>
          <c:cat>
            <c:numRef>
              <c:f>Enterprise!$H$60:$N$60</c:f>
              <c:numCache>
                <c:formatCode>General</c:formatCode>
                <c:ptCount val="7"/>
                <c:pt idx="0">
                  <c:v>2018</c:v>
                </c:pt>
                <c:pt idx="1">
                  <c:v>2019</c:v>
                </c:pt>
                <c:pt idx="2">
                  <c:v>2020</c:v>
                </c:pt>
                <c:pt idx="3">
                  <c:v>2021</c:v>
                </c:pt>
                <c:pt idx="4">
                  <c:v>2022</c:v>
                </c:pt>
                <c:pt idx="5">
                  <c:v>2023</c:v>
                </c:pt>
                <c:pt idx="6">
                  <c:v>2024</c:v>
                </c:pt>
              </c:numCache>
            </c:numRef>
          </c:cat>
          <c:val>
            <c:numRef>
              <c:f>Enterprise!$H$61:$N$61</c:f>
              <c:numCache>
                <c:formatCode>_(* #,##0_);_(* \(#,##0\);_(* "-"??_);_(@_)</c:formatCode>
                <c:ptCount val="7"/>
                <c:pt idx="1">
                  <c:v>6314.9550000000008</c:v>
                </c:pt>
                <c:pt idx="2">
                  <c:v>8840.9370000000017</c:v>
                </c:pt>
                <c:pt idx="3">
                  <c:v>12629.910000000002</c:v>
                </c:pt>
                <c:pt idx="4">
                  <c:v>31574.775000000001</c:v>
                </c:pt>
                <c:pt idx="5">
                  <c:v>63149.55</c:v>
                </c:pt>
                <c:pt idx="6">
                  <c:v>94724.325000000012</c:v>
                </c:pt>
              </c:numCache>
            </c:numRef>
          </c:val>
          <c:extLst>
            <c:ext xmlns:c16="http://schemas.microsoft.com/office/drawing/2014/chart" uri="{C3380CC4-5D6E-409C-BE32-E72D297353CC}">
              <c16:uniqueId val="{00000000-FE54-4FE9-AB64-E359D5F20CE7}"/>
            </c:ext>
          </c:extLst>
        </c:ser>
        <c:dLbls>
          <c:showLegendKey val="0"/>
          <c:showVal val="0"/>
          <c:showCatName val="0"/>
          <c:showSerName val="0"/>
          <c:showPercent val="0"/>
          <c:showBubbleSize val="0"/>
        </c:dLbls>
        <c:gapWidth val="150"/>
        <c:overlap val="100"/>
        <c:axId val="722214784"/>
        <c:axId val="722215176"/>
      </c:barChart>
      <c:catAx>
        <c:axId val="722214784"/>
        <c:scaling>
          <c:orientation val="minMax"/>
        </c:scaling>
        <c:delete val="0"/>
        <c:axPos val="b"/>
        <c:numFmt formatCode="General" sourceLinked="1"/>
        <c:majorTickMark val="out"/>
        <c:minorTickMark val="none"/>
        <c:tickLblPos val="nextTo"/>
        <c:crossAx val="722215176"/>
        <c:crosses val="autoZero"/>
        <c:auto val="1"/>
        <c:lblAlgn val="ctr"/>
        <c:lblOffset val="100"/>
        <c:noMultiLvlLbl val="0"/>
      </c:catAx>
      <c:valAx>
        <c:axId val="722215176"/>
        <c:scaling>
          <c:orientation val="minMax"/>
        </c:scaling>
        <c:delete val="0"/>
        <c:axPos val="l"/>
        <c:majorGridlines/>
        <c:title>
          <c:tx>
            <c:rich>
              <a:bodyPr rot="-5400000" vert="horz"/>
              <a:lstStyle/>
              <a:p>
                <a:pPr>
                  <a:defRPr/>
                </a:pPr>
                <a:r>
                  <a:rPr lang="en-US"/>
                  <a:t>  Enteprrise SC Shipment, w/ 3.5 CBRS Multiband</a:t>
                </a:r>
              </a:p>
            </c:rich>
          </c:tx>
          <c:layout>
            <c:manualLayout>
              <c:xMode val="edge"/>
              <c:yMode val="edge"/>
              <c:x val="1.4555652765626516E-2"/>
              <c:y val="4.8108596110113935E-2"/>
            </c:manualLayout>
          </c:layout>
          <c:overlay val="0"/>
        </c:title>
        <c:numFmt formatCode="_(* #,##0_);_(* \(#,##0\);_(* &quot;-&quot;??_);_(@_)" sourceLinked="1"/>
        <c:majorTickMark val="out"/>
        <c:minorTickMark val="none"/>
        <c:tickLblPos val="nextTo"/>
        <c:crossAx val="722214784"/>
        <c:crosses val="autoZero"/>
        <c:crossBetween val="between"/>
      </c:valAx>
    </c:plotArea>
    <c:plotVisOnly val="1"/>
    <c:dispBlanksAs val="zero"/>
    <c:showDLblsOverMax val="0"/>
  </c:chart>
  <c:spPr>
    <a:ln>
      <a:noFill/>
    </a:ln>
  </c:spPr>
  <c:txPr>
    <a:bodyPr/>
    <a:lstStyle/>
    <a:p>
      <a:pPr>
        <a:defRPr sz="1000">
          <a:latin typeface="Candara" pitchFamily="34" charset="0"/>
        </a:defRPr>
      </a:pPr>
      <a:endParaRPr lang="en-U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Enterprise!$B$49</c:f>
              <c:strCache>
                <c:ptCount val="1"/>
                <c:pt idx="0">
                  <c:v>Avg. number of bands per unit</c:v>
                </c:pt>
              </c:strCache>
            </c:strRef>
          </c:tx>
          <c:invertIfNegative val="0"/>
          <c:cat>
            <c:numRef>
              <c:f>Enterprise!$H$48:$N$48</c:f>
              <c:numCache>
                <c:formatCode>General</c:formatCode>
                <c:ptCount val="7"/>
                <c:pt idx="0">
                  <c:v>2018</c:v>
                </c:pt>
                <c:pt idx="1">
                  <c:v>2019</c:v>
                </c:pt>
                <c:pt idx="2">
                  <c:v>2020</c:v>
                </c:pt>
                <c:pt idx="3">
                  <c:v>2021</c:v>
                </c:pt>
                <c:pt idx="4">
                  <c:v>2022</c:v>
                </c:pt>
                <c:pt idx="5">
                  <c:v>2023</c:v>
                </c:pt>
                <c:pt idx="6">
                  <c:v>2024</c:v>
                </c:pt>
              </c:numCache>
            </c:numRef>
          </c:cat>
          <c:val>
            <c:numRef>
              <c:f>Enterprise!$H$49:$N$49</c:f>
              <c:numCache>
                <c:formatCode>_(* #,##0.0_);_(* \(#,##0.0\);_(* "-"??_);_(@_)</c:formatCode>
                <c:ptCount val="7"/>
                <c:pt idx="0">
                  <c:v>2</c:v>
                </c:pt>
                <c:pt idx="1">
                  <c:v>2</c:v>
                </c:pt>
                <c:pt idx="2">
                  <c:v>2</c:v>
                </c:pt>
                <c:pt idx="3">
                  <c:v>2</c:v>
                </c:pt>
                <c:pt idx="4">
                  <c:v>2</c:v>
                </c:pt>
                <c:pt idx="5">
                  <c:v>2</c:v>
                </c:pt>
                <c:pt idx="6">
                  <c:v>2</c:v>
                </c:pt>
              </c:numCache>
            </c:numRef>
          </c:val>
          <c:extLst>
            <c:ext xmlns:c16="http://schemas.microsoft.com/office/drawing/2014/chart" uri="{C3380CC4-5D6E-409C-BE32-E72D297353CC}">
              <c16:uniqueId val="{00000000-7AAE-44C5-A35E-D199A0504FB3}"/>
            </c:ext>
          </c:extLst>
        </c:ser>
        <c:dLbls>
          <c:showLegendKey val="0"/>
          <c:showVal val="0"/>
          <c:showCatName val="0"/>
          <c:showSerName val="0"/>
          <c:showPercent val="0"/>
          <c:showBubbleSize val="0"/>
        </c:dLbls>
        <c:gapWidth val="150"/>
        <c:axId val="720610760"/>
        <c:axId val="720611152"/>
      </c:barChart>
      <c:catAx>
        <c:axId val="720610760"/>
        <c:scaling>
          <c:orientation val="minMax"/>
        </c:scaling>
        <c:delete val="0"/>
        <c:axPos val="b"/>
        <c:numFmt formatCode="General" sourceLinked="1"/>
        <c:majorTickMark val="out"/>
        <c:minorTickMark val="none"/>
        <c:tickLblPos val="nextTo"/>
        <c:crossAx val="720611152"/>
        <c:crosses val="autoZero"/>
        <c:auto val="1"/>
        <c:lblAlgn val="ctr"/>
        <c:lblOffset val="100"/>
        <c:noMultiLvlLbl val="0"/>
      </c:catAx>
      <c:valAx>
        <c:axId val="720611152"/>
        <c:scaling>
          <c:orientation val="minMax"/>
          <c:min val="0"/>
        </c:scaling>
        <c:delete val="0"/>
        <c:axPos val="l"/>
        <c:majorGridlines/>
        <c:title>
          <c:tx>
            <c:rich>
              <a:bodyPr rot="-5400000" vert="horz"/>
              <a:lstStyle/>
              <a:p>
                <a:pPr>
                  <a:defRPr/>
                </a:pPr>
                <a:r>
                  <a:rPr lang="en-US"/>
                  <a:t>Avg.</a:t>
                </a:r>
                <a:r>
                  <a:rPr lang="en-US" baseline="0"/>
                  <a:t> # of Bands per Enterprise Small Cell</a:t>
                </a:r>
                <a:endParaRPr lang="en-US"/>
              </a:p>
            </c:rich>
          </c:tx>
          <c:overlay val="0"/>
        </c:title>
        <c:numFmt formatCode="#,##0.0" sourceLinked="0"/>
        <c:majorTickMark val="out"/>
        <c:minorTickMark val="none"/>
        <c:tickLblPos val="nextTo"/>
        <c:crossAx val="720610760"/>
        <c:crosses val="autoZero"/>
        <c:crossBetween val="between"/>
      </c:valAx>
    </c:plotArea>
    <c:plotVisOnly val="1"/>
    <c:dispBlanksAs val="gap"/>
    <c:showDLblsOverMax val="0"/>
  </c:chart>
  <c:spPr>
    <a:ln>
      <a:noFill/>
    </a:ln>
  </c:spPr>
  <c:txPr>
    <a:bodyPr/>
    <a:lstStyle/>
    <a:p>
      <a:pPr>
        <a:defRPr sz="1000">
          <a:latin typeface="Candara" panose="020E0502030303020204" pitchFamily="34" charset="0"/>
        </a:defRPr>
      </a:pPr>
      <a:endParaRPr lang="en-U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8611395450568699"/>
          <c:y val="5.1400554097404502E-2"/>
          <c:w val="0.74660892388451439"/>
          <c:h val="0.83261956838728501"/>
        </c:manualLayout>
      </c:layout>
      <c:barChart>
        <c:barDir val="col"/>
        <c:grouping val="stacked"/>
        <c:varyColors val="0"/>
        <c:ser>
          <c:idx val="0"/>
          <c:order val="0"/>
          <c:tx>
            <c:strRef>
              <c:f>Enterprise!$B$54</c:f>
              <c:strCache>
                <c:ptCount val="1"/>
                <c:pt idx="0">
                  <c:v>Enterprise Small Cells with LAA</c:v>
                </c:pt>
              </c:strCache>
            </c:strRef>
          </c:tx>
          <c:invertIfNegative val="0"/>
          <c:cat>
            <c:numRef>
              <c:extLst>
                <c:ext xmlns:c15="http://schemas.microsoft.com/office/drawing/2012/chart" uri="{02D57815-91ED-43cb-92C2-25804820EDAC}">
                  <c15:fullRef>
                    <c15:sqref>Enterprise!$G$53:$N$53</c15:sqref>
                  </c15:fullRef>
                </c:ext>
              </c:extLst>
              <c:f>Enterprise!$H$53:$N$53</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Enterprise!$G$54:$N$54</c15:sqref>
                  </c15:fullRef>
                </c:ext>
              </c:extLst>
              <c:f>Enterprise!$H$54:$N$54</c:f>
              <c:numCache>
                <c:formatCode>_(* #,##0_);_(* \(#,##0\);_(* "-"??_);_(@_)</c:formatCode>
                <c:ptCount val="7"/>
                <c:pt idx="0">
                  <c:v>24884.944500000001</c:v>
                </c:pt>
                <c:pt idx="1">
                  <c:v>30025.094897096511</c:v>
                </c:pt>
                <c:pt idx="2">
                  <c:v>34118.181220511957</c:v>
                </c:pt>
                <c:pt idx="3">
                  <c:v>37216.706020576414</c:v>
                </c:pt>
                <c:pt idx="4">
                  <c:v>37146.311194755246</c:v>
                </c:pt>
                <c:pt idx="5">
                  <c:v>39723.872502416685</c:v>
                </c:pt>
                <c:pt idx="6">
                  <c:v>44909.883636109575</c:v>
                </c:pt>
              </c:numCache>
            </c:numRef>
          </c:val>
          <c:extLst>
            <c:ext xmlns:c16="http://schemas.microsoft.com/office/drawing/2014/chart" uri="{C3380CC4-5D6E-409C-BE32-E72D297353CC}">
              <c16:uniqueId val="{00000000-DB24-47B4-B8C3-9FF949B0EAF9}"/>
            </c:ext>
          </c:extLst>
        </c:ser>
        <c:ser>
          <c:idx val="1"/>
          <c:order val="1"/>
          <c:tx>
            <c:strRef>
              <c:f>Enterprise!$B$55</c:f>
              <c:strCache>
                <c:ptCount val="1"/>
                <c:pt idx="0">
                  <c:v>Enterprise Small Cells with Wi-Fi</c:v>
                </c:pt>
              </c:strCache>
            </c:strRef>
          </c:tx>
          <c:invertIfNegative val="0"/>
          <c:cat>
            <c:numRef>
              <c:extLst>
                <c:ext xmlns:c15="http://schemas.microsoft.com/office/drawing/2012/chart" uri="{02D57815-91ED-43cb-92C2-25804820EDAC}">
                  <c15:fullRef>
                    <c15:sqref>Enterprise!$G$53:$N$53</c15:sqref>
                  </c15:fullRef>
                </c:ext>
              </c:extLst>
              <c:f>Enterprise!$H$53:$N$53</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Enterprise!$G$55:$N$55</c15:sqref>
                  </c15:fullRef>
                </c:ext>
              </c:extLst>
              <c:f>Enterprise!$H$55:$N$55</c:f>
              <c:numCache>
                <c:formatCode>#,##0</c:formatCode>
                <c:ptCount val="7"/>
                <c:pt idx="0">
                  <c:v>34400.944500000005</c:v>
                </c:pt>
                <c:pt idx="1">
                  <c:v>31261.585407386854</c:v>
                </c:pt>
                <c:pt idx="2">
                  <c:v>31669.45403743516</c:v>
                </c:pt>
                <c:pt idx="3">
                  <c:v>29075.029515432307</c:v>
                </c:pt>
                <c:pt idx="4">
                  <c:v>23262.401676839276</c:v>
                </c:pt>
                <c:pt idx="5">
                  <c:v>20087.606459054907</c:v>
                </c:pt>
                <c:pt idx="6">
                  <c:v>23570.377313822504</c:v>
                </c:pt>
              </c:numCache>
            </c:numRef>
          </c:val>
          <c:extLst>
            <c:ext xmlns:c16="http://schemas.microsoft.com/office/drawing/2014/chart" uri="{C3380CC4-5D6E-409C-BE32-E72D297353CC}">
              <c16:uniqueId val="{00000001-DB24-47B4-B8C3-9FF949B0EAF9}"/>
            </c:ext>
          </c:extLst>
        </c:ser>
        <c:dLbls>
          <c:showLegendKey val="0"/>
          <c:showVal val="0"/>
          <c:showCatName val="0"/>
          <c:showSerName val="0"/>
          <c:showPercent val="0"/>
          <c:showBubbleSize val="0"/>
        </c:dLbls>
        <c:gapWidth val="150"/>
        <c:overlap val="100"/>
        <c:axId val="722214784"/>
        <c:axId val="722215176"/>
      </c:barChart>
      <c:catAx>
        <c:axId val="722214784"/>
        <c:scaling>
          <c:orientation val="minMax"/>
        </c:scaling>
        <c:delete val="0"/>
        <c:axPos val="b"/>
        <c:numFmt formatCode="General" sourceLinked="1"/>
        <c:majorTickMark val="out"/>
        <c:minorTickMark val="none"/>
        <c:tickLblPos val="nextTo"/>
        <c:crossAx val="722215176"/>
        <c:crosses val="autoZero"/>
        <c:auto val="1"/>
        <c:lblAlgn val="ctr"/>
        <c:lblOffset val="100"/>
        <c:noMultiLvlLbl val="0"/>
      </c:catAx>
      <c:valAx>
        <c:axId val="722215176"/>
        <c:scaling>
          <c:orientation val="minMax"/>
        </c:scaling>
        <c:delete val="0"/>
        <c:axPos val="l"/>
        <c:majorGridlines/>
        <c:title>
          <c:tx>
            <c:rich>
              <a:bodyPr rot="-5400000" vert="horz"/>
              <a:lstStyle/>
              <a:p>
                <a:pPr>
                  <a:defRPr/>
                </a:pPr>
                <a:r>
                  <a:rPr lang="en-US"/>
                  <a:t>Enterprise</a:t>
                </a:r>
                <a:r>
                  <a:rPr lang="en-US" baseline="0"/>
                  <a:t> </a:t>
                </a:r>
                <a:r>
                  <a:rPr lang="en-US"/>
                  <a:t>SC</a:t>
                </a:r>
                <a:r>
                  <a:rPr lang="en-US" baseline="0"/>
                  <a:t> </a:t>
                </a:r>
                <a:r>
                  <a:rPr lang="en-US"/>
                  <a:t>with LAA/MulteFire and Wi-Fi</a:t>
                </a:r>
              </a:p>
            </c:rich>
          </c:tx>
          <c:layout>
            <c:manualLayout>
              <c:xMode val="edge"/>
              <c:yMode val="edge"/>
              <c:x val="1.4555652765626516E-2"/>
              <c:y val="0.11380915631911638"/>
            </c:manualLayout>
          </c:layout>
          <c:overlay val="0"/>
        </c:title>
        <c:numFmt formatCode="_(* #,##0_);_(* \(#,##0\);_(* &quot;-&quot;??_);_(@_)" sourceLinked="1"/>
        <c:majorTickMark val="out"/>
        <c:minorTickMark val="none"/>
        <c:tickLblPos val="nextTo"/>
        <c:crossAx val="722214784"/>
        <c:crosses val="autoZero"/>
        <c:crossBetween val="between"/>
      </c:valAx>
    </c:plotArea>
    <c:legend>
      <c:legendPos val="r"/>
      <c:layout>
        <c:manualLayout>
          <c:xMode val="edge"/>
          <c:yMode val="edge"/>
          <c:x val="0.20945355947189442"/>
          <c:y val="6.4484103111311572E-2"/>
          <c:w val="0.39217173824256613"/>
          <c:h val="0.1442769658113936"/>
        </c:manualLayout>
      </c:layout>
      <c:overlay val="0"/>
      <c:spPr>
        <a:solidFill>
          <a:schemeClr val="bg1"/>
        </a:solidFill>
      </c:spPr>
    </c:legend>
    <c:plotVisOnly val="1"/>
    <c:dispBlanksAs val="zero"/>
    <c:showDLblsOverMax val="0"/>
  </c:chart>
  <c:spPr>
    <a:ln>
      <a:noFill/>
    </a:ln>
  </c:spPr>
  <c:txPr>
    <a:bodyPr/>
    <a:lstStyle/>
    <a:p>
      <a:pPr>
        <a:defRPr sz="1000">
          <a:latin typeface="Candara" pitchFamily="34" charset="0"/>
        </a:defRPr>
      </a:pPr>
      <a:endParaRPr lang="en-US"/>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8611395450568699"/>
          <c:y val="5.1400554097404502E-2"/>
          <c:w val="0.65505340612921847"/>
          <c:h val="0.83261956838728501"/>
        </c:manualLayout>
      </c:layout>
      <c:barChart>
        <c:barDir val="col"/>
        <c:grouping val="stacked"/>
        <c:varyColors val="0"/>
        <c:ser>
          <c:idx val="0"/>
          <c:order val="0"/>
          <c:tx>
            <c:strRef>
              <c:f>Enterprise!$B$42</c:f>
              <c:strCache>
                <c:ptCount val="1"/>
                <c:pt idx="0">
                  <c:v>2T2R</c:v>
                </c:pt>
              </c:strCache>
            </c:strRef>
          </c:tx>
          <c:invertIfNegative val="0"/>
          <c:cat>
            <c:numRef>
              <c:f>Enterprise!$H$41:$N$41</c:f>
              <c:numCache>
                <c:formatCode>General</c:formatCode>
                <c:ptCount val="7"/>
                <c:pt idx="0">
                  <c:v>2018</c:v>
                </c:pt>
                <c:pt idx="1">
                  <c:v>2019</c:v>
                </c:pt>
                <c:pt idx="2">
                  <c:v>2020</c:v>
                </c:pt>
                <c:pt idx="3">
                  <c:v>2021</c:v>
                </c:pt>
                <c:pt idx="4">
                  <c:v>2022</c:v>
                </c:pt>
                <c:pt idx="5">
                  <c:v>2023</c:v>
                </c:pt>
                <c:pt idx="6">
                  <c:v>2024</c:v>
                </c:pt>
              </c:numCache>
              <c:extLst/>
            </c:numRef>
          </c:cat>
          <c:val>
            <c:numRef>
              <c:f>Enterprise!$H$42:$N$42</c:f>
              <c:numCache>
                <c:formatCode>#,##0</c:formatCode>
                <c:ptCount val="7"/>
                <c:pt idx="0">
                  <c:v>220518.87499999997</c:v>
                </c:pt>
                <c:pt idx="1">
                  <c:v>216817.78980353236</c:v>
                </c:pt>
                <c:pt idx="2">
                  <c:v>225447.59337252457</c:v>
                </c:pt>
                <c:pt idx="3">
                  <c:v>225097.00270012111</c:v>
                </c:pt>
                <c:pt idx="4">
                  <c:v>210112.0151456451</c:v>
                </c:pt>
                <c:pt idx="5">
                  <c:v>200876.06459054904</c:v>
                </c:pt>
                <c:pt idx="6">
                  <c:v>210584.09852808871</c:v>
                </c:pt>
              </c:numCache>
              <c:extLst/>
            </c:numRef>
          </c:val>
          <c:extLst>
            <c:ext xmlns:c16="http://schemas.microsoft.com/office/drawing/2014/chart" uri="{C3380CC4-5D6E-409C-BE32-E72D297353CC}">
              <c16:uniqueId val="{00000000-9F1B-40D5-9304-8344322E7213}"/>
            </c:ext>
          </c:extLst>
        </c:ser>
        <c:ser>
          <c:idx val="1"/>
          <c:order val="1"/>
          <c:tx>
            <c:strRef>
              <c:f>Enterprise!$B$43</c:f>
              <c:strCache>
                <c:ptCount val="1"/>
                <c:pt idx="0">
                  <c:v>4T4R</c:v>
                </c:pt>
              </c:strCache>
            </c:strRef>
          </c:tx>
          <c:invertIfNegative val="0"/>
          <c:cat>
            <c:numRef>
              <c:f>Enterprise!$H$41:$N$41</c:f>
              <c:numCache>
                <c:formatCode>General</c:formatCode>
                <c:ptCount val="7"/>
                <c:pt idx="0">
                  <c:v>2018</c:v>
                </c:pt>
                <c:pt idx="1">
                  <c:v>2019</c:v>
                </c:pt>
                <c:pt idx="2">
                  <c:v>2020</c:v>
                </c:pt>
                <c:pt idx="3">
                  <c:v>2021</c:v>
                </c:pt>
                <c:pt idx="4">
                  <c:v>2022</c:v>
                </c:pt>
                <c:pt idx="5">
                  <c:v>2023</c:v>
                </c:pt>
                <c:pt idx="6">
                  <c:v>2024</c:v>
                </c:pt>
              </c:numCache>
              <c:extLst/>
            </c:numRef>
          </c:cat>
          <c:val>
            <c:numRef>
              <c:f>Enterprise!$H$43:$N$43</c:f>
              <c:numCache>
                <c:formatCode>#,##0</c:formatCode>
                <c:ptCount val="7"/>
                <c:pt idx="0">
                  <c:v>0</c:v>
                </c:pt>
                <c:pt idx="1">
                  <c:v>4424.8528531333131</c:v>
                </c:pt>
                <c:pt idx="2">
                  <c:v>11865.662809080241</c:v>
                </c:pt>
                <c:pt idx="3">
                  <c:v>25010.778077791238</c:v>
                </c:pt>
                <c:pt idx="4">
                  <c:v>40021.336218218115</c:v>
                </c:pt>
                <c:pt idx="5">
                  <c:v>56657.351551180494</c:v>
                </c:pt>
                <c:pt idx="6">
                  <c:v>90250.327940609452</c:v>
                </c:pt>
              </c:numCache>
              <c:extLst/>
            </c:numRef>
          </c:val>
          <c:extLst>
            <c:ext xmlns:c16="http://schemas.microsoft.com/office/drawing/2014/chart" uri="{C3380CC4-5D6E-409C-BE32-E72D297353CC}">
              <c16:uniqueId val="{00000001-9F1B-40D5-9304-8344322E7213}"/>
            </c:ext>
          </c:extLst>
        </c:ser>
        <c:dLbls>
          <c:showLegendKey val="0"/>
          <c:showVal val="0"/>
          <c:showCatName val="0"/>
          <c:showSerName val="0"/>
          <c:showPercent val="0"/>
          <c:showBubbleSize val="0"/>
        </c:dLbls>
        <c:gapWidth val="150"/>
        <c:overlap val="100"/>
        <c:axId val="722213608"/>
        <c:axId val="722214000"/>
        <c:extLst>
          <c:ext xmlns:c15="http://schemas.microsoft.com/office/drawing/2012/chart" uri="{02D57815-91ED-43cb-92C2-25804820EDAC}">
            <c15:filteredBarSeries>
              <c15:ser>
                <c:idx val="2"/>
                <c:order val="2"/>
                <c:tx>
                  <c:strRef>
                    <c:extLst>
                      <c:ext uri="{02D57815-91ED-43cb-92C2-25804820EDAC}">
                        <c15:formulaRef>
                          <c15:sqref>Enterprise!#REF!</c15:sqref>
                        </c15:formulaRef>
                      </c:ext>
                    </c:extLst>
                    <c:strCache>
                      <c:ptCount val="1"/>
                      <c:pt idx="0">
                        <c:v>#REF!</c:v>
                      </c:pt>
                    </c:strCache>
                  </c:strRef>
                </c:tx>
                <c:invertIfNegative val="0"/>
                <c:cat>
                  <c:numRef>
                    <c:extLst>
                      <c:ext uri="{02D57815-91ED-43cb-92C2-25804820EDAC}">
                        <c15:formulaRef>
                          <c15:sqref>Enterprise!$H$41:$N$41</c15:sqref>
                        </c15:formulaRef>
                      </c:ext>
                    </c:extLst>
                    <c:numCache>
                      <c:formatCode>General</c:formatCode>
                      <c:ptCount val="7"/>
                      <c:pt idx="0">
                        <c:v>2018</c:v>
                      </c:pt>
                      <c:pt idx="1">
                        <c:v>2019</c:v>
                      </c:pt>
                      <c:pt idx="2">
                        <c:v>2020</c:v>
                      </c:pt>
                      <c:pt idx="3">
                        <c:v>2021</c:v>
                      </c:pt>
                      <c:pt idx="4">
                        <c:v>2022</c:v>
                      </c:pt>
                      <c:pt idx="5">
                        <c:v>2023</c:v>
                      </c:pt>
                      <c:pt idx="6">
                        <c:v>2024</c:v>
                      </c:pt>
                    </c:numCache>
                  </c:numRef>
                </c:cat>
                <c:val>
                  <c:numRef>
                    <c:extLst>
                      <c:ext uri="{02D57815-91ED-43cb-92C2-25804820EDAC}">
                        <c15:formulaRef>
                          <c15:sqref>Enterprise!#REF!</c15:sqref>
                        </c15:formulaRef>
                      </c:ext>
                    </c:extLst>
                  </c:numRef>
                </c:val>
                <c:extLst>
                  <c:ext xmlns:c16="http://schemas.microsoft.com/office/drawing/2014/chart" uri="{C3380CC4-5D6E-409C-BE32-E72D297353CC}">
                    <c16:uniqueId val="{00000002-9F1B-40D5-9304-8344322E7213}"/>
                  </c:ext>
                </c:extLst>
              </c15:ser>
            </c15:filteredBarSeries>
          </c:ext>
        </c:extLst>
      </c:barChart>
      <c:catAx>
        <c:axId val="722213608"/>
        <c:scaling>
          <c:orientation val="minMax"/>
        </c:scaling>
        <c:delete val="0"/>
        <c:axPos val="b"/>
        <c:numFmt formatCode="General" sourceLinked="1"/>
        <c:majorTickMark val="out"/>
        <c:minorTickMark val="none"/>
        <c:tickLblPos val="nextTo"/>
        <c:crossAx val="722214000"/>
        <c:crosses val="autoZero"/>
        <c:auto val="1"/>
        <c:lblAlgn val="ctr"/>
        <c:lblOffset val="100"/>
        <c:noMultiLvlLbl val="0"/>
      </c:catAx>
      <c:valAx>
        <c:axId val="722214000"/>
        <c:scaling>
          <c:orientation val="minMax"/>
        </c:scaling>
        <c:delete val="0"/>
        <c:axPos val="l"/>
        <c:majorGridlines/>
        <c:title>
          <c:tx>
            <c:rich>
              <a:bodyPr rot="-5400000" vert="horz"/>
              <a:lstStyle/>
              <a:p>
                <a:pPr>
                  <a:defRPr/>
                </a:pPr>
                <a:r>
                  <a:rPr lang="en-US"/>
                  <a:t>Enterprise Small Cell Shipment</a:t>
                </a:r>
              </a:p>
            </c:rich>
          </c:tx>
          <c:layout>
            <c:manualLayout>
              <c:xMode val="edge"/>
              <c:yMode val="edge"/>
              <c:x val="2.2377760110123036E-2"/>
              <c:y val="0.22570790822101167"/>
            </c:manualLayout>
          </c:layout>
          <c:overlay val="0"/>
        </c:title>
        <c:numFmt formatCode="#,##0" sourceLinked="1"/>
        <c:majorTickMark val="out"/>
        <c:minorTickMark val="none"/>
        <c:tickLblPos val="nextTo"/>
        <c:crossAx val="722213608"/>
        <c:crosses val="autoZero"/>
        <c:crossBetween val="between"/>
      </c:valAx>
    </c:plotArea>
    <c:legend>
      <c:legendPos val="r"/>
      <c:layout>
        <c:manualLayout>
          <c:xMode val="edge"/>
          <c:yMode val="edge"/>
          <c:x val="0.8545887761645985"/>
          <c:y val="0.39340722006981582"/>
          <c:w val="0.11812636984530815"/>
          <c:h val="0.19983555358819044"/>
        </c:manualLayout>
      </c:layout>
      <c:overlay val="0"/>
    </c:legend>
    <c:plotVisOnly val="1"/>
    <c:dispBlanksAs val="zero"/>
    <c:showDLblsOverMax val="0"/>
  </c:chart>
  <c:spPr>
    <a:ln>
      <a:noFill/>
    </a:ln>
  </c:spPr>
  <c:txPr>
    <a:bodyPr/>
    <a:lstStyle/>
    <a:p>
      <a:pPr>
        <a:defRPr sz="1000">
          <a:latin typeface="Candara" pitchFamily="34" charset="0"/>
        </a:defRPr>
      </a:pPr>
      <a:endParaRPr lang="en-US"/>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8611395450568699"/>
          <c:y val="5.1400554097404502E-2"/>
          <c:w val="0.59105336832895905"/>
          <c:h val="0.83261956838728501"/>
        </c:manualLayout>
      </c:layout>
      <c:barChart>
        <c:barDir val="col"/>
        <c:grouping val="stacked"/>
        <c:varyColors val="0"/>
        <c:ser>
          <c:idx val="1"/>
          <c:order val="0"/>
          <c:tx>
            <c:strRef>
              <c:f>'Carrier Indoor'!$B$33</c:f>
              <c:strCache>
                <c:ptCount val="1"/>
                <c:pt idx="0">
                  <c:v>North America</c:v>
                </c:pt>
              </c:strCache>
            </c:strRef>
          </c:tx>
          <c:spPr>
            <a:solidFill>
              <a:schemeClr val="tx2"/>
            </a:solidFill>
          </c:spPr>
          <c:invertIfNegative val="0"/>
          <c:cat>
            <c:numRef>
              <c:f>'Carrier Indoor'!$H$32:$N$32</c:f>
              <c:numCache>
                <c:formatCode>General</c:formatCode>
                <c:ptCount val="7"/>
                <c:pt idx="0">
                  <c:v>2018</c:v>
                </c:pt>
                <c:pt idx="1">
                  <c:v>2019</c:v>
                </c:pt>
                <c:pt idx="2">
                  <c:v>2020</c:v>
                </c:pt>
                <c:pt idx="3">
                  <c:v>2021</c:v>
                </c:pt>
                <c:pt idx="4">
                  <c:v>2022</c:v>
                </c:pt>
                <c:pt idx="5">
                  <c:v>2023</c:v>
                </c:pt>
                <c:pt idx="6">
                  <c:v>2024</c:v>
                </c:pt>
              </c:numCache>
            </c:numRef>
          </c:cat>
          <c:val>
            <c:numRef>
              <c:f>'Carrier Indoor'!$H$33:$N$33</c:f>
              <c:numCache>
                <c:formatCode>#,##0</c:formatCode>
                <c:ptCount val="7"/>
                <c:pt idx="0">
                  <c:v>213488.81600000002</c:v>
                </c:pt>
                <c:pt idx="1">
                  <c:v>226533.21200000003</c:v>
                </c:pt>
                <c:pt idx="2">
                  <c:v>258272.25650000002</c:v>
                </c:pt>
                <c:pt idx="3">
                  <c:v>322472.04116000002</c:v>
                </c:pt>
                <c:pt idx="4">
                  <c:v>407104.48902800004</c:v>
                </c:pt>
                <c:pt idx="5">
                  <c:v>477373.01482800004</c:v>
                </c:pt>
                <c:pt idx="6">
                  <c:v>547171.71514334006</c:v>
                </c:pt>
              </c:numCache>
            </c:numRef>
          </c:val>
          <c:extLst>
            <c:ext xmlns:c16="http://schemas.microsoft.com/office/drawing/2014/chart" uri="{C3380CC4-5D6E-409C-BE32-E72D297353CC}">
              <c16:uniqueId val="{00000000-5A69-45CE-BB22-8407CC166C5F}"/>
            </c:ext>
          </c:extLst>
        </c:ser>
        <c:ser>
          <c:idx val="2"/>
          <c:order val="1"/>
          <c:tx>
            <c:strRef>
              <c:f>'Carrier Indoor'!$B$34</c:f>
              <c:strCache>
                <c:ptCount val="1"/>
                <c:pt idx="0">
                  <c:v>Latin America</c:v>
                </c:pt>
              </c:strCache>
            </c:strRef>
          </c:tx>
          <c:spPr>
            <a:solidFill>
              <a:schemeClr val="bg1">
                <a:lumMod val="75000"/>
              </a:schemeClr>
            </a:solidFill>
          </c:spPr>
          <c:invertIfNegative val="0"/>
          <c:cat>
            <c:numRef>
              <c:f>'Carrier Indoor'!$H$32:$N$32</c:f>
              <c:numCache>
                <c:formatCode>General</c:formatCode>
                <c:ptCount val="7"/>
                <c:pt idx="0">
                  <c:v>2018</c:v>
                </c:pt>
                <c:pt idx="1">
                  <c:v>2019</c:v>
                </c:pt>
                <c:pt idx="2">
                  <c:v>2020</c:v>
                </c:pt>
                <c:pt idx="3">
                  <c:v>2021</c:v>
                </c:pt>
                <c:pt idx="4">
                  <c:v>2022</c:v>
                </c:pt>
                <c:pt idx="5">
                  <c:v>2023</c:v>
                </c:pt>
                <c:pt idx="6">
                  <c:v>2024</c:v>
                </c:pt>
              </c:numCache>
            </c:numRef>
          </c:cat>
          <c:val>
            <c:numRef>
              <c:f>'Carrier Indoor'!$H$34:$N$34</c:f>
              <c:numCache>
                <c:formatCode>#,##0</c:formatCode>
                <c:ptCount val="7"/>
                <c:pt idx="0">
                  <c:v>22995.257600000001</c:v>
                </c:pt>
                <c:pt idx="1">
                  <c:v>27468.457000000002</c:v>
                </c:pt>
                <c:pt idx="2">
                  <c:v>29533.639750000002</c:v>
                </c:pt>
                <c:pt idx="3">
                  <c:v>34978.610440000004</c:v>
                </c:pt>
                <c:pt idx="4">
                  <c:v>42085.743902000002</c:v>
                </c:pt>
                <c:pt idx="5">
                  <c:v>48380.032250000004</c:v>
                </c:pt>
                <c:pt idx="6">
                  <c:v>54508.135391610012</c:v>
                </c:pt>
              </c:numCache>
            </c:numRef>
          </c:val>
          <c:extLst>
            <c:ext xmlns:c16="http://schemas.microsoft.com/office/drawing/2014/chart" uri="{C3380CC4-5D6E-409C-BE32-E72D297353CC}">
              <c16:uniqueId val="{00000001-5A69-45CE-BB22-8407CC166C5F}"/>
            </c:ext>
          </c:extLst>
        </c:ser>
        <c:ser>
          <c:idx val="3"/>
          <c:order val="2"/>
          <c:tx>
            <c:strRef>
              <c:f>'Carrier Indoor'!$B$35</c:f>
              <c:strCache>
                <c:ptCount val="1"/>
                <c:pt idx="0">
                  <c:v>Europe</c:v>
                </c:pt>
              </c:strCache>
            </c:strRef>
          </c:tx>
          <c:spPr>
            <a:solidFill>
              <a:schemeClr val="accent3"/>
            </a:solidFill>
            <a:ln>
              <a:noFill/>
            </a:ln>
          </c:spPr>
          <c:invertIfNegative val="0"/>
          <c:cat>
            <c:numRef>
              <c:f>'Carrier Indoor'!$H$32:$N$32</c:f>
              <c:numCache>
                <c:formatCode>General</c:formatCode>
                <c:ptCount val="7"/>
                <c:pt idx="0">
                  <c:v>2018</c:v>
                </c:pt>
                <c:pt idx="1">
                  <c:v>2019</c:v>
                </c:pt>
                <c:pt idx="2">
                  <c:v>2020</c:v>
                </c:pt>
                <c:pt idx="3">
                  <c:v>2021</c:v>
                </c:pt>
                <c:pt idx="4">
                  <c:v>2022</c:v>
                </c:pt>
                <c:pt idx="5">
                  <c:v>2023</c:v>
                </c:pt>
                <c:pt idx="6">
                  <c:v>2024</c:v>
                </c:pt>
              </c:numCache>
            </c:numRef>
          </c:cat>
          <c:val>
            <c:numRef>
              <c:f>'Carrier Indoor'!$H$35:$N$35</c:f>
              <c:numCache>
                <c:formatCode>#,##0</c:formatCode>
                <c:ptCount val="7"/>
                <c:pt idx="0">
                  <c:v>81965.968000000008</c:v>
                </c:pt>
                <c:pt idx="1">
                  <c:v>78830.9084</c:v>
                </c:pt>
                <c:pt idx="2">
                  <c:v>84501.511600000013</c:v>
                </c:pt>
                <c:pt idx="3">
                  <c:v>96100.617903999999</c:v>
                </c:pt>
                <c:pt idx="4">
                  <c:v>111040.21238720001</c:v>
                </c:pt>
                <c:pt idx="5">
                  <c:v>125395.43640128002</c:v>
                </c:pt>
                <c:pt idx="6">
                  <c:v>139039.13990798403</c:v>
                </c:pt>
              </c:numCache>
            </c:numRef>
          </c:val>
          <c:extLst>
            <c:ext xmlns:c16="http://schemas.microsoft.com/office/drawing/2014/chart" uri="{C3380CC4-5D6E-409C-BE32-E72D297353CC}">
              <c16:uniqueId val="{00000002-5A69-45CE-BB22-8407CC166C5F}"/>
            </c:ext>
          </c:extLst>
        </c:ser>
        <c:ser>
          <c:idx val="4"/>
          <c:order val="3"/>
          <c:tx>
            <c:strRef>
              <c:f>'Carrier Indoor'!$B$36</c:f>
              <c:strCache>
                <c:ptCount val="1"/>
                <c:pt idx="0">
                  <c:v>China</c:v>
                </c:pt>
              </c:strCache>
            </c:strRef>
          </c:tx>
          <c:spPr>
            <a:solidFill>
              <a:schemeClr val="accent2">
                <a:lumMod val="40000"/>
                <a:lumOff val="60000"/>
              </a:schemeClr>
            </a:solidFill>
          </c:spPr>
          <c:invertIfNegative val="0"/>
          <c:cat>
            <c:numRef>
              <c:f>'Carrier Indoor'!$H$32:$N$32</c:f>
              <c:numCache>
                <c:formatCode>General</c:formatCode>
                <c:ptCount val="7"/>
                <c:pt idx="0">
                  <c:v>2018</c:v>
                </c:pt>
                <c:pt idx="1">
                  <c:v>2019</c:v>
                </c:pt>
                <c:pt idx="2">
                  <c:v>2020</c:v>
                </c:pt>
                <c:pt idx="3">
                  <c:v>2021</c:v>
                </c:pt>
                <c:pt idx="4">
                  <c:v>2022</c:v>
                </c:pt>
                <c:pt idx="5">
                  <c:v>2023</c:v>
                </c:pt>
                <c:pt idx="6">
                  <c:v>2024</c:v>
                </c:pt>
              </c:numCache>
            </c:numRef>
          </c:cat>
          <c:val>
            <c:numRef>
              <c:f>'Carrier Indoor'!$H$36:$N$36</c:f>
              <c:numCache>
                <c:formatCode>#,##0</c:formatCode>
                <c:ptCount val="7"/>
                <c:pt idx="0">
                  <c:v>1185365.3600000001</c:v>
                </c:pt>
                <c:pt idx="1">
                  <c:v>1256592.828</c:v>
                </c:pt>
                <c:pt idx="2">
                  <c:v>1256690.5769000002</c:v>
                </c:pt>
                <c:pt idx="3">
                  <c:v>1360682.5282600001</c:v>
                </c:pt>
                <c:pt idx="4">
                  <c:v>1497643.2324880001</c:v>
                </c:pt>
                <c:pt idx="5">
                  <c:v>1653136.4167056002</c:v>
                </c:pt>
                <c:pt idx="6">
                  <c:v>1794410.4580426004</c:v>
                </c:pt>
              </c:numCache>
            </c:numRef>
          </c:val>
          <c:extLst>
            <c:ext xmlns:c16="http://schemas.microsoft.com/office/drawing/2014/chart" uri="{C3380CC4-5D6E-409C-BE32-E72D297353CC}">
              <c16:uniqueId val="{00000003-5A69-45CE-BB22-8407CC166C5F}"/>
            </c:ext>
          </c:extLst>
        </c:ser>
        <c:ser>
          <c:idx val="5"/>
          <c:order val="4"/>
          <c:tx>
            <c:strRef>
              <c:f>'Carrier Indoor'!$B$37</c:f>
              <c:strCache>
                <c:ptCount val="1"/>
                <c:pt idx="0">
                  <c:v>Asia Pacific</c:v>
                </c:pt>
              </c:strCache>
            </c:strRef>
          </c:tx>
          <c:spPr>
            <a:solidFill>
              <a:schemeClr val="accent3">
                <a:lumMod val="50000"/>
              </a:schemeClr>
            </a:solidFill>
          </c:spPr>
          <c:invertIfNegative val="0"/>
          <c:cat>
            <c:numRef>
              <c:f>'Carrier Indoor'!$H$32:$N$32</c:f>
              <c:numCache>
                <c:formatCode>General</c:formatCode>
                <c:ptCount val="7"/>
                <c:pt idx="0">
                  <c:v>2018</c:v>
                </c:pt>
                <c:pt idx="1">
                  <c:v>2019</c:v>
                </c:pt>
                <c:pt idx="2">
                  <c:v>2020</c:v>
                </c:pt>
                <c:pt idx="3">
                  <c:v>2021</c:v>
                </c:pt>
                <c:pt idx="4">
                  <c:v>2022</c:v>
                </c:pt>
                <c:pt idx="5">
                  <c:v>2023</c:v>
                </c:pt>
                <c:pt idx="6">
                  <c:v>2024</c:v>
                </c:pt>
              </c:numCache>
            </c:numRef>
          </c:cat>
          <c:val>
            <c:numRef>
              <c:f>'Carrier Indoor'!$H$37:$N$37</c:f>
              <c:numCache>
                <c:formatCode>#,##0</c:formatCode>
                <c:ptCount val="7"/>
                <c:pt idx="0">
                  <c:v>341352.05599999998</c:v>
                </c:pt>
                <c:pt idx="1">
                  <c:v>448364.71759999997</c:v>
                </c:pt>
                <c:pt idx="2">
                  <c:v>454006.16550000006</c:v>
                </c:pt>
                <c:pt idx="3">
                  <c:v>536580.18889600004</c:v>
                </c:pt>
                <c:pt idx="4">
                  <c:v>657836.29541280004</c:v>
                </c:pt>
                <c:pt idx="5">
                  <c:v>762226.23392992013</c:v>
                </c:pt>
                <c:pt idx="6">
                  <c:v>864746.6957885361</c:v>
                </c:pt>
              </c:numCache>
            </c:numRef>
          </c:val>
          <c:extLst>
            <c:ext xmlns:c16="http://schemas.microsoft.com/office/drawing/2014/chart" uri="{C3380CC4-5D6E-409C-BE32-E72D297353CC}">
              <c16:uniqueId val="{00000004-5A69-45CE-BB22-8407CC166C5F}"/>
            </c:ext>
          </c:extLst>
        </c:ser>
        <c:ser>
          <c:idx val="6"/>
          <c:order val="5"/>
          <c:tx>
            <c:strRef>
              <c:f>'Carrier Indoor'!$B$38</c:f>
              <c:strCache>
                <c:ptCount val="1"/>
                <c:pt idx="0">
                  <c:v>MEA</c:v>
                </c:pt>
              </c:strCache>
            </c:strRef>
          </c:tx>
          <c:spPr>
            <a:solidFill>
              <a:schemeClr val="accent5">
                <a:lumMod val="75000"/>
              </a:schemeClr>
            </a:solidFill>
          </c:spPr>
          <c:invertIfNegative val="0"/>
          <c:cat>
            <c:numRef>
              <c:f>'Carrier Indoor'!$H$32:$N$32</c:f>
              <c:numCache>
                <c:formatCode>General</c:formatCode>
                <c:ptCount val="7"/>
                <c:pt idx="0">
                  <c:v>2018</c:v>
                </c:pt>
                <c:pt idx="1">
                  <c:v>2019</c:v>
                </c:pt>
                <c:pt idx="2">
                  <c:v>2020</c:v>
                </c:pt>
                <c:pt idx="3">
                  <c:v>2021</c:v>
                </c:pt>
                <c:pt idx="4">
                  <c:v>2022</c:v>
                </c:pt>
                <c:pt idx="5">
                  <c:v>2023</c:v>
                </c:pt>
                <c:pt idx="6">
                  <c:v>2024</c:v>
                </c:pt>
              </c:numCache>
            </c:numRef>
          </c:cat>
          <c:val>
            <c:numRef>
              <c:f>'Carrier Indoor'!$H$38:$N$38</c:f>
              <c:numCache>
                <c:formatCode>#,##0</c:formatCode>
                <c:ptCount val="7"/>
                <c:pt idx="0">
                  <c:v>25141.342400000009</c:v>
                </c:pt>
                <c:pt idx="1">
                  <c:v>43850.156999999963</c:v>
                </c:pt>
                <c:pt idx="2">
                  <c:v>29533.639749999951</c:v>
                </c:pt>
                <c:pt idx="3">
                  <c:v>51701.460939999932</c:v>
                </c:pt>
                <c:pt idx="4">
                  <c:v>60295.336461999919</c:v>
                </c:pt>
                <c:pt idx="5">
                  <c:v>68374.775917199906</c:v>
                </c:pt>
                <c:pt idx="6">
                  <c:v>76102.353425529902</c:v>
                </c:pt>
              </c:numCache>
            </c:numRef>
          </c:val>
          <c:extLst>
            <c:ext xmlns:c16="http://schemas.microsoft.com/office/drawing/2014/chart" uri="{C3380CC4-5D6E-409C-BE32-E72D297353CC}">
              <c16:uniqueId val="{00000005-5A69-45CE-BB22-8407CC166C5F}"/>
            </c:ext>
          </c:extLst>
        </c:ser>
        <c:dLbls>
          <c:showLegendKey val="0"/>
          <c:showVal val="0"/>
          <c:showCatName val="0"/>
          <c:showSerName val="0"/>
          <c:showPercent val="0"/>
          <c:showBubbleSize val="0"/>
        </c:dLbls>
        <c:gapWidth val="150"/>
        <c:overlap val="100"/>
        <c:axId val="722213608"/>
        <c:axId val="722214000"/>
      </c:barChart>
      <c:catAx>
        <c:axId val="722213608"/>
        <c:scaling>
          <c:orientation val="minMax"/>
        </c:scaling>
        <c:delete val="0"/>
        <c:axPos val="b"/>
        <c:numFmt formatCode="General" sourceLinked="1"/>
        <c:majorTickMark val="out"/>
        <c:minorTickMark val="none"/>
        <c:tickLblPos val="nextTo"/>
        <c:crossAx val="722214000"/>
        <c:crosses val="autoZero"/>
        <c:auto val="1"/>
        <c:lblAlgn val="ctr"/>
        <c:lblOffset val="100"/>
        <c:noMultiLvlLbl val="0"/>
      </c:catAx>
      <c:valAx>
        <c:axId val="722214000"/>
        <c:scaling>
          <c:orientation val="minMax"/>
        </c:scaling>
        <c:delete val="0"/>
        <c:axPos val="l"/>
        <c:majorGridlines/>
        <c:title>
          <c:tx>
            <c:rich>
              <a:bodyPr rot="-5400000" vert="horz"/>
              <a:lstStyle/>
              <a:p>
                <a:pPr>
                  <a:defRPr/>
                </a:pPr>
                <a:r>
                  <a:rPr lang="en-US"/>
                  <a:t>Indoor Carrier  SC Shipments</a:t>
                </a:r>
              </a:p>
            </c:rich>
          </c:tx>
          <c:overlay val="0"/>
        </c:title>
        <c:numFmt formatCode="#,##0" sourceLinked="1"/>
        <c:majorTickMark val="out"/>
        <c:minorTickMark val="none"/>
        <c:tickLblPos val="nextTo"/>
        <c:crossAx val="722213608"/>
        <c:crosses val="autoZero"/>
        <c:crossBetween val="between"/>
      </c:valAx>
    </c:plotArea>
    <c:legend>
      <c:legendPos val="r"/>
      <c:layout>
        <c:manualLayout>
          <c:xMode val="edge"/>
          <c:yMode val="edge"/>
          <c:x val="0.79532954957554514"/>
          <c:y val="0.24884829801734962"/>
          <c:w val="0.194278412196599"/>
          <c:h val="0.44840991376897998"/>
        </c:manualLayout>
      </c:layout>
      <c:overlay val="0"/>
    </c:legend>
    <c:plotVisOnly val="1"/>
    <c:dispBlanksAs val="zero"/>
    <c:showDLblsOverMax val="0"/>
  </c:chart>
  <c:spPr>
    <a:ln>
      <a:noFill/>
    </a:ln>
  </c:spPr>
  <c:txPr>
    <a:bodyPr/>
    <a:lstStyle/>
    <a:p>
      <a:pPr>
        <a:defRPr sz="1000">
          <a:latin typeface="Candara" pitchFamily="34" charset="0"/>
        </a:defRPr>
      </a:pPr>
      <a:endParaRPr lang="en-US"/>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7394353401881024"/>
          <c:y val="5.1400554097404502E-2"/>
          <c:w val="0.60322382926657248"/>
          <c:h val="0.83261956838728501"/>
        </c:manualLayout>
      </c:layout>
      <c:barChart>
        <c:barDir val="col"/>
        <c:grouping val="stacked"/>
        <c:varyColors val="0"/>
        <c:ser>
          <c:idx val="0"/>
          <c:order val="0"/>
          <c:tx>
            <c:strRef>
              <c:f>'Carrier Indoor'!$B$22</c:f>
              <c:strCache>
                <c:ptCount val="1"/>
                <c:pt idx="0">
                  <c:v>CDMA/EVDO</c:v>
                </c:pt>
              </c:strCache>
            </c:strRef>
          </c:tx>
          <c:invertIfNegative val="0"/>
          <c:cat>
            <c:numRef>
              <c:extLst>
                <c:ext xmlns:c15="http://schemas.microsoft.com/office/drawing/2012/chart" uri="{02D57815-91ED-43cb-92C2-25804820EDAC}">
                  <c15:fullRef>
                    <c15:sqref>'Carrier Indoor'!$G$21:$N$21</c15:sqref>
                  </c15:fullRef>
                </c:ext>
              </c:extLst>
              <c:f>'Carrier Indoor'!$H$21:$N$21</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'Carrier Indoor'!$F$22:$M$22</c15:sqref>
                  </c15:fullRef>
                </c:ext>
              </c:extLst>
              <c:f>'Carrier Indoor'!$G$22:$M$22</c:f>
              <c:numCache>
                <c:formatCode>#,##0</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0-BF8F-4588-93A3-7AC929A4EAD4}"/>
            </c:ext>
          </c:extLst>
        </c:ser>
        <c:ser>
          <c:idx val="1"/>
          <c:order val="1"/>
          <c:tx>
            <c:strRef>
              <c:f>'Carrier Indoor'!$B$23</c:f>
              <c:strCache>
                <c:ptCount val="1"/>
                <c:pt idx="0">
                  <c:v>WCDMA</c:v>
                </c:pt>
              </c:strCache>
            </c:strRef>
          </c:tx>
          <c:spPr>
            <a:solidFill>
              <a:schemeClr val="bg2">
                <a:lumMod val="90000"/>
              </a:schemeClr>
            </a:solidFill>
          </c:spPr>
          <c:invertIfNegative val="0"/>
          <c:cat>
            <c:numRef>
              <c:extLst>
                <c:ext xmlns:c15="http://schemas.microsoft.com/office/drawing/2012/chart" uri="{02D57815-91ED-43cb-92C2-25804820EDAC}">
                  <c15:fullRef>
                    <c15:sqref>'Carrier Indoor'!$G$21:$N$21</c15:sqref>
                  </c15:fullRef>
                </c:ext>
              </c:extLst>
              <c:f>'Carrier Indoor'!$H$21:$N$21</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'Carrier Indoor'!$F$23:$M$23</c15:sqref>
                  </c15:fullRef>
                </c:ext>
              </c:extLst>
              <c:f>'Carrier Indoor'!$G$23:$M$23</c:f>
              <c:numCache>
                <c:formatCode>#,##0</c:formatCode>
                <c:ptCount val="7"/>
                <c:pt idx="0">
                  <c:v>42519</c:v>
                </c:pt>
                <c:pt idx="1">
                  <c:v>38103</c:v>
                </c:pt>
                <c:pt idx="2">
                  <c:v>25900</c:v>
                </c:pt>
                <c:pt idx="3">
                  <c:v>15900</c:v>
                </c:pt>
                <c:pt idx="4">
                  <c:v>900</c:v>
                </c:pt>
                <c:pt idx="5">
                  <c:v>0</c:v>
                </c:pt>
                <c:pt idx="6">
                  <c:v>0</c:v>
                </c:pt>
              </c:numCache>
            </c:numRef>
          </c:val>
          <c:extLst>
            <c:ext xmlns:c16="http://schemas.microsoft.com/office/drawing/2014/chart" uri="{C3380CC4-5D6E-409C-BE32-E72D297353CC}">
              <c16:uniqueId val="{00000001-BF8F-4588-93A3-7AC929A4EAD4}"/>
            </c:ext>
          </c:extLst>
        </c:ser>
        <c:ser>
          <c:idx val="2"/>
          <c:order val="2"/>
          <c:tx>
            <c:strRef>
              <c:f>'Carrier Indoor'!$B$24</c:f>
              <c:strCache>
                <c:ptCount val="1"/>
                <c:pt idx="0">
                  <c:v>TD-LTE</c:v>
                </c:pt>
              </c:strCache>
            </c:strRef>
          </c:tx>
          <c:invertIfNegative val="0"/>
          <c:cat>
            <c:numRef>
              <c:extLst>
                <c:ext xmlns:c15="http://schemas.microsoft.com/office/drawing/2012/chart" uri="{02D57815-91ED-43cb-92C2-25804820EDAC}">
                  <c15:fullRef>
                    <c15:sqref>'Carrier Indoor'!$G$21:$N$21</c15:sqref>
                  </c15:fullRef>
                </c:ext>
              </c:extLst>
              <c:f>'Carrier Indoor'!$H$21:$N$21</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'Carrier Indoor'!$G$24:$N$24</c15:sqref>
                  </c15:fullRef>
                </c:ext>
              </c:extLst>
              <c:f>'Carrier Indoor'!$H$24:$N$24</c:f>
              <c:numCache>
                <c:formatCode>#,##0</c:formatCode>
                <c:ptCount val="7"/>
                <c:pt idx="0">
                  <c:v>689238.8</c:v>
                </c:pt>
                <c:pt idx="1">
                  <c:v>584200.08960000006</c:v>
                </c:pt>
                <c:pt idx="2">
                  <c:v>437498.49408000021</c:v>
                </c:pt>
                <c:pt idx="3">
                  <c:v>429488.80390599999</c:v>
                </c:pt>
                <c:pt idx="4">
                  <c:v>406816.6584035001</c:v>
                </c:pt>
                <c:pt idx="5">
                  <c:v>415888.40885906009</c:v>
                </c:pt>
                <c:pt idx="6">
                  <c:v>401167.63722724828</c:v>
                </c:pt>
              </c:numCache>
            </c:numRef>
          </c:val>
          <c:extLst>
            <c:ext xmlns:c16="http://schemas.microsoft.com/office/drawing/2014/chart" uri="{C3380CC4-5D6E-409C-BE32-E72D297353CC}">
              <c16:uniqueId val="{00000002-BF8F-4588-93A3-7AC929A4EAD4}"/>
            </c:ext>
          </c:extLst>
        </c:ser>
        <c:ser>
          <c:idx val="3"/>
          <c:order val="3"/>
          <c:tx>
            <c:strRef>
              <c:f>'Carrier Indoor'!$B$26</c:f>
              <c:strCache>
                <c:ptCount val="1"/>
                <c:pt idx="0">
                  <c:v>FDD LTE</c:v>
                </c:pt>
              </c:strCache>
            </c:strRef>
          </c:tx>
          <c:invertIfNegative val="0"/>
          <c:cat>
            <c:numRef>
              <c:extLst>
                <c:ext xmlns:c15="http://schemas.microsoft.com/office/drawing/2012/chart" uri="{02D57815-91ED-43cb-92C2-25804820EDAC}">
                  <c15:fullRef>
                    <c15:sqref>'Carrier Indoor'!$G$21:$N$21</c15:sqref>
                  </c15:fullRef>
                </c:ext>
              </c:extLst>
              <c:f>'Carrier Indoor'!$H$21:$N$21</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'Carrier Indoor'!$G$26:$N$26</c15:sqref>
                  </c15:fullRef>
                </c:ext>
              </c:extLst>
              <c:f>'Carrier Indoor'!$H$26:$N$26</c:f>
              <c:numCache>
                <c:formatCode>#,##0</c:formatCode>
                <c:ptCount val="7"/>
                <c:pt idx="0">
                  <c:v>1142466.9999999998</c:v>
                </c:pt>
                <c:pt idx="1">
                  <c:v>885540.19039999996</c:v>
                </c:pt>
                <c:pt idx="2">
                  <c:v>609139.29591999995</c:v>
                </c:pt>
                <c:pt idx="3">
                  <c:v>681770.26418199972</c:v>
                </c:pt>
                <c:pt idx="4">
                  <c:v>733632.18439769978</c:v>
                </c:pt>
                <c:pt idx="5">
                  <c:v>816639.44441974023</c:v>
                </c:pt>
                <c:pt idx="6">
                  <c:v>839316.18324483186</c:v>
                </c:pt>
              </c:numCache>
            </c:numRef>
          </c:val>
          <c:extLst>
            <c:ext xmlns:c16="http://schemas.microsoft.com/office/drawing/2014/chart" uri="{C3380CC4-5D6E-409C-BE32-E72D297353CC}">
              <c16:uniqueId val="{00000005-BF8F-4588-93A3-7AC929A4EAD4}"/>
            </c:ext>
          </c:extLst>
        </c:ser>
        <c:ser>
          <c:idx val="4"/>
          <c:order val="4"/>
          <c:tx>
            <c:strRef>
              <c:f>'Carrier Indoor'!$B$27</c:f>
              <c:strCache>
                <c:ptCount val="1"/>
                <c:pt idx="0">
                  <c:v>5G NR</c:v>
                </c:pt>
              </c:strCache>
            </c:strRef>
          </c:tx>
          <c:invertIfNegative val="0"/>
          <c:cat>
            <c:numRef>
              <c:extLst>
                <c:ext xmlns:c15="http://schemas.microsoft.com/office/drawing/2012/chart" uri="{02D57815-91ED-43cb-92C2-25804820EDAC}">
                  <c15:fullRef>
                    <c15:sqref>'Carrier Indoor'!$G$21:$N$21</c15:sqref>
                  </c15:fullRef>
                </c:ext>
              </c:extLst>
              <c:f>'Carrier Indoor'!$H$21:$N$21</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'Carrier Indoor'!$G$27:$N$27</c15:sqref>
                  </c15:fullRef>
                </c:ext>
              </c:extLst>
              <c:f>'Carrier Indoor'!$H$27:$N$27</c:f>
              <c:numCache>
                <c:formatCode>_(* #,##0_);_(* \(#,##0\);_(* "-"??_);_(@_)</c:formatCode>
                <c:ptCount val="7"/>
                <c:pt idx="0">
                  <c:v>500</c:v>
                </c:pt>
                <c:pt idx="1">
                  <c:v>586000</c:v>
                </c:pt>
                <c:pt idx="2">
                  <c:v>1050000</c:v>
                </c:pt>
                <c:pt idx="3">
                  <c:v>1290356.3795120004</c:v>
                </c:pt>
                <c:pt idx="4">
                  <c:v>1635556.4668788002</c:v>
                </c:pt>
                <c:pt idx="5">
                  <c:v>1902358.0567532002</c:v>
                </c:pt>
                <c:pt idx="6">
                  <c:v>2235494.6772275204</c:v>
                </c:pt>
              </c:numCache>
            </c:numRef>
          </c:val>
          <c:extLst>
            <c:ext xmlns:c16="http://schemas.microsoft.com/office/drawing/2014/chart" uri="{C3380CC4-5D6E-409C-BE32-E72D297353CC}">
              <c16:uniqueId val="{00000007-BF8F-4588-93A3-7AC929A4EAD4}"/>
            </c:ext>
          </c:extLst>
        </c:ser>
        <c:dLbls>
          <c:showLegendKey val="0"/>
          <c:showVal val="0"/>
          <c:showCatName val="0"/>
          <c:showSerName val="0"/>
          <c:showPercent val="0"/>
          <c:showBubbleSize val="0"/>
        </c:dLbls>
        <c:gapWidth val="150"/>
        <c:overlap val="100"/>
        <c:axId val="722219488"/>
        <c:axId val="722219880"/>
      </c:barChart>
      <c:catAx>
        <c:axId val="722219488"/>
        <c:scaling>
          <c:orientation val="minMax"/>
        </c:scaling>
        <c:delete val="0"/>
        <c:axPos val="b"/>
        <c:numFmt formatCode="General" sourceLinked="1"/>
        <c:majorTickMark val="out"/>
        <c:minorTickMark val="none"/>
        <c:tickLblPos val="nextTo"/>
        <c:crossAx val="722219880"/>
        <c:crosses val="autoZero"/>
        <c:auto val="1"/>
        <c:lblAlgn val="ctr"/>
        <c:lblOffset val="100"/>
        <c:noMultiLvlLbl val="0"/>
      </c:catAx>
      <c:valAx>
        <c:axId val="722219880"/>
        <c:scaling>
          <c:orientation val="minMax"/>
        </c:scaling>
        <c:delete val="0"/>
        <c:axPos val="l"/>
        <c:majorGridlines/>
        <c:title>
          <c:tx>
            <c:rich>
              <a:bodyPr rot="-5400000" vert="horz"/>
              <a:lstStyle/>
              <a:p>
                <a:pPr>
                  <a:defRPr/>
                </a:pPr>
                <a:r>
                  <a:rPr lang="en-US"/>
                  <a:t>Carrier Indoor Shipment</a:t>
                </a:r>
              </a:p>
            </c:rich>
          </c:tx>
          <c:layout>
            <c:manualLayout>
              <c:xMode val="edge"/>
              <c:yMode val="edge"/>
              <c:x val="1.0914136903295507E-2"/>
              <c:y val="0.18185564140951252"/>
            </c:manualLayout>
          </c:layout>
          <c:overlay val="0"/>
        </c:title>
        <c:numFmt formatCode="#,#00" sourceLinked="0"/>
        <c:majorTickMark val="out"/>
        <c:minorTickMark val="none"/>
        <c:tickLblPos val="nextTo"/>
        <c:crossAx val="722219488"/>
        <c:crosses val="autoZero"/>
        <c:crossBetween val="between"/>
      </c:valAx>
    </c:plotArea>
    <c:legend>
      <c:legendPos val="r"/>
      <c:layout>
        <c:manualLayout>
          <c:xMode val="edge"/>
          <c:yMode val="edge"/>
          <c:x val="0.81154462557232654"/>
          <c:y val="0.23964343608627728"/>
          <c:w val="0.18399411615575703"/>
          <c:h val="0.47589330335511754"/>
        </c:manualLayout>
      </c:layout>
      <c:overlay val="0"/>
    </c:legend>
    <c:plotVisOnly val="1"/>
    <c:dispBlanksAs val="zero"/>
    <c:showDLblsOverMax val="0"/>
  </c:chart>
  <c:spPr>
    <a:ln>
      <a:noFill/>
    </a:ln>
  </c:spPr>
  <c:txPr>
    <a:bodyPr/>
    <a:lstStyle/>
    <a:p>
      <a:pPr>
        <a:defRPr sz="1000">
          <a:latin typeface="Candara" pitchFamily="34" charset="0"/>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5503065782891737"/>
          <c:y val="3.7177857325914103E-2"/>
          <c:w val="0.62913698859611555"/>
          <c:h val="0.86559605792294203"/>
        </c:manualLayout>
      </c:layout>
      <c:areaChart>
        <c:grouping val="stacked"/>
        <c:varyColors val="0"/>
        <c:ser>
          <c:idx val="0"/>
          <c:order val="0"/>
          <c:tx>
            <c:strRef>
              <c:f>Summary!$B$22</c:f>
              <c:strCache>
                <c:ptCount val="1"/>
                <c:pt idx="0">
                  <c:v>Residential Femto</c:v>
                </c:pt>
              </c:strCache>
            </c:strRef>
          </c:tx>
          <c:cat>
            <c:numRef>
              <c:f>Summary!$H$21:$N$21</c:f>
              <c:numCache>
                <c:formatCode>General</c:formatCode>
                <c:ptCount val="7"/>
                <c:pt idx="0">
                  <c:v>2018</c:v>
                </c:pt>
                <c:pt idx="1">
                  <c:v>2019</c:v>
                </c:pt>
                <c:pt idx="2">
                  <c:v>2020</c:v>
                </c:pt>
                <c:pt idx="3">
                  <c:v>2021</c:v>
                </c:pt>
                <c:pt idx="4">
                  <c:v>2022</c:v>
                </c:pt>
                <c:pt idx="5">
                  <c:v>2023</c:v>
                </c:pt>
                <c:pt idx="6">
                  <c:v>2024</c:v>
                </c:pt>
              </c:numCache>
            </c:numRef>
          </c:cat>
          <c:val>
            <c:numRef>
              <c:f>Summary!$H$22:$N$22</c:f>
              <c:numCache>
                <c:formatCode>"$"#,###,," M"</c:formatCode>
                <c:ptCount val="7"/>
                <c:pt idx="0">
                  <c:v>140121000</c:v>
                </c:pt>
                <c:pt idx="1">
                  <c:v>135228150</c:v>
                </c:pt>
                <c:pt idx="2">
                  <c:v>144996592.5</c:v>
                </c:pt>
                <c:pt idx="3">
                  <c:v>146329314.75</c:v>
                </c:pt>
                <c:pt idx="4">
                  <c:v>149255901.04499999</c:v>
                </c:pt>
                <c:pt idx="5">
                  <c:v>155226137.08679998</c:v>
                </c:pt>
                <c:pt idx="6">
                  <c:v>158063833.46566799</c:v>
                </c:pt>
              </c:numCache>
            </c:numRef>
          </c:val>
          <c:extLst>
            <c:ext xmlns:c16="http://schemas.microsoft.com/office/drawing/2014/chart" uri="{C3380CC4-5D6E-409C-BE32-E72D297353CC}">
              <c16:uniqueId val="{00000000-4315-4171-BB3F-4F5A79D8F4D6}"/>
            </c:ext>
          </c:extLst>
        </c:ser>
        <c:ser>
          <c:idx val="1"/>
          <c:order val="1"/>
          <c:tx>
            <c:strRef>
              <c:f>Summary!$B$23</c:f>
              <c:strCache>
                <c:ptCount val="1"/>
                <c:pt idx="0">
                  <c:v>Enterprise</c:v>
                </c:pt>
              </c:strCache>
            </c:strRef>
          </c:tx>
          <c:cat>
            <c:numRef>
              <c:f>Summary!$H$21:$N$21</c:f>
              <c:numCache>
                <c:formatCode>General</c:formatCode>
                <c:ptCount val="7"/>
                <c:pt idx="0">
                  <c:v>2018</c:v>
                </c:pt>
                <c:pt idx="1">
                  <c:v>2019</c:v>
                </c:pt>
                <c:pt idx="2">
                  <c:v>2020</c:v>
                </c:pt>
                <c:pt idx="3">
                  <c:v>2021</c:v>
                </c:pt>
                <c:pt idx="4">
                  <c:v>2022</c:v>
                </c:pt>
                <c:pt idx="5">
                  <c:v>2023</c:v>
                </c:pt>
                <c:pt idx="6">
                  <c:v>2024</c:v>
                </c:pt>
              </c:numCache>
            </c:numRef>
          </c:cat>
          <c:val>
            <c:numRef>
              <c:f>Summary!$H$23:$N$23</c:f>
              <c:numCache>
                <c:formatCode>"$"#,###,," M"</c:formatCode>
                <c:ptCount val="7"/>
                <c:pt idx="0">
                  <c:v>304845292.79999995</c:v>
                </c:pt>
                <c:pt idx="1">
                  <c:v>302787370.91648883</c:v>
                </c:pt>
                <c:pt idx="2">
                  <c:v>321533414.62307596</c:v>
                </c:pt>
                <c:pt idx="3">
                  <c:v>335479905.21281242</c:v>
                </c:pt>
                <c:pt idx="4">
                  <c:v>332159062.05580717</c:v>
                </c:pt>
                <c:pt idx="5">
                  <c:v>338565956.56824833</c:v>
                </c:pt>
                <c:pt idx="6">
                  <c:v>391536655.40972948</c:v>
                </c:pt>
              </c:numCache>
            </c:numRef>
          </c:val>
          <c:extLst>
            <c:ext xmlns:c16="http://schemas.microsoft.com/office/drawing/2014/chart" uri="{C3380CC4-5D6E-409C-BE32-E72D297353CC}">
              <c16:uniqueId val="{00000001-4315-4171-BB3F-4F5A79D8F4D6}"/>
            </c:ext>
          </c:extLst>
        </c:ser>
        <c:ser>
          <c:idx val="2"/>
          <c:order val="2"/>
          <c:tx>
            <c:strRef>
              <c:f>Summary!$B$24</c:f>
              <c:strCache>
                <c:ptCount val="1"/>
                <c:pt idx="0">
                  <c:v>Carrier Indoor</c:v>
                </c:pt>
              </c:strCache>
            </c:strRef>
          </c:tx>
          <c:cat>
            <c:numRef>
              <c:f>Summary!$H$21:$N$21</c:f>
              <c:numCache>
                <c:formatCode>General</c:formatCode>
                <c:ptCount val="7"/>
                <c:pt idx="0">
                  <c:v>2018</c:v>
                </c:pt>
                <c:pt idx="1">
                  <c:v>2019</c:v>
                </c:pt>
                <c:pt idx="2">
                  <c:v>2020</c:v>
                </c:pt>
                <c:pt idx="3">
                  <c:v>2021</c:v>
                </c:pt>
                <c:pt idx="4">
                  <c:v>2022</c:v>
                </c:pt>
                <c:pt idx="5">
                  <c:v>2023</c:v>
                </c:pt>
                <c:pt idx="6">
                  <c:v>2024</c:v>
                </c:pt>
              </c:numCache>
            </c:numRef>
          </c:cat>
          <c:val>
            <c:numRef>
              <c:f>Summary!$H$24:$N$24</c:f>
              <c:numCache>
                <c:formatCode>"$"#,###,," M"</c:formatCode>
                <c:ptCount val="7"/>
                <c:pt idx="0">
                  <c:v>1583360107.5796342</c:v>
                </c:pt>
                <c:pt idx="1">
                  <c:v>1780150740.0518351</c:v>
                </c:pt>
                <c:pt idx="2">
                  <c:v>1912071765.9506505</c:v>
                </c:pt>
                <c:pt idx="3">
                  <c:v>2168218974.1559815</c:v>
                </c:pt>
                <c:pt idx="4">
                  <c:v>2480225485.4941058</c:v>
                </c:pt>
                <c:pt idx="5">
                  <c:v>2717373489.4357243</c:v>
                </c:pt>
                <c:pt idx="6">
                  <c:v>2918629334.1841931</c:v>
                </c:pt>
              </c:numCache>
            </c:numRef>
          </c:val>
          <c:extLst>
            <c:ext xmlns:c16="http://schemas.microsoft.com/office/drawing/2014/chart" uri="{C3380CC4-5D6E-409C-BE32-E72D297353CC}">
              <c16:uniqueId val="{00000002-4315-4171-BB3F-4F5A79D8F4D6}"/>
            </c:ext>
          </c:extLst>
        </c:ser>
        <c:ser>
          <c:idx val="3"/>
          <c:order val="3"/>
          <c:tx>
            <c:strRef>
              <c:f>Summary!$B$25</c:f>
              <c:strCache>
                <c:ptCount val="1"/>
                <c:pt idx="0">
                  <c:v>Carrier Outdoor</c:v>
                </c:pt>
              </c:strCache>
            </c:strRef>
          </c:tx>
          <c:cat>
            <c:numRef>
              <c:f>Summary!$H$21:$N$21</c:f>
              <c:numCache>
                <c:formatCode>General</c:formatCode>
                <c:ptCount val="7"/>
                <c:pt idx="0">
                  <c:v>2018</c:v>
                </c:pt>
                <c:pt idx="1">
                  <c:v>2019</c:v>
                </c:pt>
                <c:pt idx="2">
                  <c:v>2020</c:v>
                </c:pt>
                <c:pt idx="3">
                  <c:v>2021</c:v>
                </c:pt>
                <c:pt idx="4">
                  <c:v>2022</c:v>
                </c:pt>
                <c:pt idx="5">
                  <c:v>2023</c:v>
                </c:pt>
                <c:pt idx="6">
                  <c:v>2024</c:v>
                </c:pt>
              </c:numCache>
            </c:numRef>
          </c:cat>
          <c:val>
            <c:numRef>
              <c:f>Summary!$H$25:$N$25</c:f>
              <c:numCache>
                <c:formatCode>"$"#,###,," M"</c:formatCode>
                <c:ptCount val="7"/>
                <c:pt idx="0">
                  <c:v>881983311.29072714</c:v>
                </c:pt>
                <c:pt idx="1">
                  <c:v>950155354.46519339</c:v>
                </c:pt>
                <c:pt idx="2">
                  <c:v>995397896.7190218</c:v>
                </c:pt>
                <c:pt idx="3">
                  <c:v>1029674069.6941957</c:v>
                </c:pt>
                <c:pt idx="4">
                  <c:v>1106933823.3306813</c:v>
                </c:pt>
                <c:pt idx="5">
                  <c:v>1222779396.403038</c:v>
                </c:pt>
                <c:pt idx="6">
                  <c:v>1325018847.3505688</c:v>
                </c:pt>
              </c:numCache>
            </c:numRef>
          </c:val>
          <c:extLst>
            <c:ext xmlns:c16="http://schemas.microsoft.com/office/drawing/2014/chart" uri="{C3380CC4-5D6E-409C-BE32-E72D297353CC}">
              <c16:uniqueId val="{00000003-4315-4171-BB3F-4F5A79D8F4D6}"/>
            </c:ext>
          </c:extLst>
        </c:ser>
        <c:dLbls>
          <c:showLegendKey val="0"/>
          <c:showVal val="0"/>
          <c:showCatName val="0"/>
          <c:showSerName val="0"/>
          <c:showPercent val="0"/>
          <c:showBubbleSize val="0"/>
        </c:dLbls>
        <c:axId val="610694440"/>
        <c:axId val="610694832"/>
      </c:areaChart>
      <c:catAx>
        <c:axId val="610694440"/>
        <c:scaling>
          <c:orientation val="minMax"/>
        </c:scaling>
        <c:delete val="0"/>
        <c:axPos val="b"/>
        <c:numFmt formatCode="General" sourceLinked="1"/>
        <c:majorTickMark val="out"/>
        <c:minorTickMark val="none"/>
        <c:tickLblPos val="nextTo"/>
        <c:crossAx val="610694832"/>
        <c:crossesAt val="0"/>
        <c:auto val="1"/>
        <c:lblAlgn val="ctr"/>
        <c:lblOffset val="100"/>
        <c:noMultiLvlLbl val="1"/>
      </c:catAx>
      <c:valAx>
        <c:axId val="610694832"/>
        <c:scaling>
          <c:orientation val="minMax"/>
          <c:min val="0"/>
        </c:scaling>
        <c:delete val="0"/>
        <c:axPos val="l"/>
        <c:majorGridlines>
          <c:spPr>
            <a:ln>
              <a:solidFill>
                <a:schemeClr val="bg1">
                  <a:lumMod val="75000"/>
                </a:schemeClr>
              </a:solidFill>
            </a:ln>
          </c:spPr>
        </c:majorGridlines>
        <c:title>
          <c:tx>
            <c:rich>
              <a:bodyPr rot="-5400000" vert="horz"/>
              <a:lstStyle/>
              <a:p>
                <a:pPr>
                  <a:defRPr/>
                </a:pPr>
                <a:r>
                  <a:rPr lang="en-US"/>
                  <a:t> Small Cell Revenue</a:t>
                </a:r>
              </a:p>
            </c:rich>
          </c:tx>
          <c:layout>
            <c:manualLayout>
              <c:xMode val="edge"/>
              <c:yMode val="edge"/>
              <c:x val="1.6241550188581724E-2"/>
              <c:y val="0.27057376345470741"/>
            </c:manualLayout>
          </c:layout>
          <c:overlay val="0"/>
        </c:title>
        <c:numFmt formatCode="&quot;$&quot;#,##0.0,,,\ &quot; B&quot;" sourceLinked="0"/>
        <c:majorTickMark val="out"/>
        <c:minorTickMark val="none"/>
        <c:tickLblPos val="nextTo"/>
        <c:crossAx val="610694440"/>
        <c:crosses val="autoZero"/>
        <c:crossBetween val="midCat"/>
      </c:valAx>
      <c:spPr>
        <a:solidFill>
          <a:schemeClr val="bg1"/>
        </a:solidFill>
      </c:spPr>
    </c:plotArea>
    <c:legend>
      <c:legendPos val="r"/>
      <c:layout>
        <c:manualLayout>
          <c:xMode val="edge"/>
          <c:yMode val="edge"/>
          <c:x val="0.78673958467530258"/>
          <c:y val="0.33240036585522326"/>
          <c:w val="0.21326041532469753"/>
          <c:h val="0.38047175987036264"/>
        </c:manualLayout>
      </c:layout>
      <c:overlay val="0"/>
      <c:spPr>
        <a:solidFill>
          <a:schemeClr val="bg1"/>
        </a:solidFill>
      </c:spPr>
    </c:legend>
    <c:plotVisOnly val="1"/>
    <c:dispBlanksAs val="gap"/>
    <c:showDLblsOverMax val="0"/>
  </c:chart>
  <c:spPr>
    <a:ln>
      <a:noFill/>
    </a:ln>
  </c:spPr>
  <c:txPr>
    <a:bodyPr/>
    <a:lstStyle/>
    <a:p>
      <a:pPr>
        <a:defRPr sz="1000">
          <a:latin typeface="Candara" pitchFamily="34" charset="0"/>
        </a:defRPr>
      </a:pPr>
      <a:endParaRPr lang="en-US"/>
    </a:p>
  </c:txPr>
  <c:printSettings>
    <c:headerFooter/>
    <c:pageMargins b="0.75" l="0.7" r="0.7" t="0.75" header="0.3" footer="0.3"/>
    <c:pageSetup orientation="portrait"/>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7394353401881024"/>
          <c:y val="5.1400554097404502E-2"/>
          <c:w val="0.60322382926657248"/>
          <c:h val="0.83261956838728501"/>
        </c:manualLayout>
      </c:layout>
      <c:barChart>
        <c:barDir val="col"/>
        <c:grouping val="stacked"/>
        <c:varyColors val="0"/>
        <c:ser>
          <c:idx val="0"/>
          <c:order val="0"/>
          <c:tx>
            <c:strRef>
              <c:f>'Carrier Indoor'!$B$12</c:f>
              <c:strCache>
                <c:ptCount val="1"/>
                <c:pt idx="0">
                  <c:v>DRS</c:v>
                </c:pt>
              </c:strCache>
            </c:strRef>
          </c:tx>
          <c:invertIfNegative val="0"/>
          <c:cat>
            <c:numRef>
              <c:f>'Carrier Indoor'!$H$11:$N$11</c:f>
              <c:numCache>
                <c:formatCode>General</c:formatCode>
                <c:ptCount val="7"/>
                <c:pt idx="0">
                  <c:v>2018</c:v>
                </c:pt>
                <c:pt idx="1">
                  <c:v>2019</c:v>
                </c:pt>
                <c:pt idx="2">
                  <c:v>2020</c:v>
                </c:pt>
                <c:pt idx="3">
                  <c:v>2021</c:v>
                </c:pt>
                <c:pt idx="4">
                  <c:v>2022</c:v>
                </c:pt>
                <c:pt idx="5">
                  <c:v>2023</c:v>
                </c:pt>
                <c:pt idx="6">
                  <c:v>2024</c:v>
                </c:pt>
              </c:numCache>
            </c:numRef>
          </c:cat>
          <c:val>
            <c:numRef>
              <c:f>'Carrier Indoor'!$H$12:$N$12</c:f>
              <c:numCache>
                <c:formatCode>#,##0</c:formatCode>
                <c:ptCount val="7"/>
                <c:pt idx="0">
                  <c:v>1512628</c:v>
                </c:pt>
                <c:pt idx="1">
                  <c:v>1638170</c:v>
                </c:pt>
                <c:pt idx="2">
                  <c:v>1551987.0000000002</c:v>
                </c:pt>
                <c:pt idx="3">
                  <c:v>1672285.05</c:v>
                </c:pt>
                <c:pt idx="4">
                  <c:v>1820959.2560000001</c:v>
                </c:pt>
                <c:pt idx="5">
                  <c:v>1999474.3667200003</c:v>
                </c:pt>
                <c:pt idx="6">
                  <c:v>2159421.8033920005</c:v>
                </c:pt>
              </c:numCache>
            </c:numRef>
          </c:val>
          <c:extLst>
            <c:ext xmlns:c16="http://schemas.microsoft.com/office/drawing/2014/chart" uri="{C3380CC4-5D6E-409C-BE32-E72D297353CC}">
              <c16:uniqueId val="{00000000-6D54-46E8-9DCE-92FECB4395F0}"/>
            </c:ext>
          </c:extLst>
        </c:ser>
        <c:ser>
          <c:idx val="1"/>
          <c:order val="1"/>
          <c:tx>
            <c:strRef>
              <c:f>'Carrier Indoor'!$B$13</c:f>
              <c:strCache>
                <c:ptCount val="1"/>
                <c:pt idx="0">
                  <c:v>CPRI RRH</c:v>
                </c:pt>
              </c:strCache>
            </c:strRef>
          </c:tx>
          <c:invertIfNegative val="0"/>
          <c:cat>
            <c:numRef>
              <c:f>'Carrier Indoor'!$H$11:$N$11</c:f>
              <c:numCache>
                <c:formatCode>General</c:formatCode>
                <c:ptCount val="7"/>
                <c:pt idx="0">
                  <c:v>2018</c:v>
                </c:pt>
                <c:pt idx="1">
                  <c:v>2019</c:v>
                </c:pt>
                <c:pt idx="2">
                  <c:v>2020</c:v>
                </c:pt>
                <c:pt idx="3">
                  <c:v>2021</c:v>
                </c:pt>
                <c:pt idx="4">
                  <c:v>2022</c:v>
                </c:pt>
                <c:pt idx="5">
                  <c:v>2023</c:v>
                </c:pt>
                <c:pt idx="6">
                  <c:v>2024</c:v>
                </c:pt>
              </c:numCache>
            </c:numRef>
          </c:cat>
          <c:val>
            <c:numRef>
              <c:f>'Carrier Indoor'!$H$13:$N$13</c:f>
              <c:numCache>
                <c:formatCode>#,##0</c:formatCode>
                <c:ptCount val="7"/>
                <c:pt idx="0">
                  <c:v>12558.239999999998</c:v>
                </c:pt>
                <c:pt idx="1">
                  <c:v>10831.482</c:v>
                </c:pt>
                <c:pt idx="2">
                  <c:v>5536.0907999999999</c:v>
                </c:pt>
                <c:pt idx="3">
                  <c:v>1660.8272399999998</c:v>
                </c:pt>
                <c:pt idx="4">
                  <c:v>863.63016479999987</c:v>
                </c:pt>
                <c:pt idx="5">
                  <c:v>0</c:v>
                </c:pt>
                <c:pt idx="6">
                  <c:v>0</c:v>
                </c:pt>
              </c:numCache>
            </c:numRef>
          </c:val>
          <c:extLst>
            <c:ext xmlns:c16="http://schemas.microsoft.com/office/drawing/2014/chart" uri="{C3380CC4-5D6E-409C-BE32-E72D297353CC}">
              <c16:uniqueId val="{00000001-6D54-46E8-9DCE-92FECB4395F0}"/>
            </c:ext>
          </c:extLst>
        </c:ser>
        <c:ser>
          <c:idx val="2"/>
          <c:order val="2"/>
          <c:tx>
            <c:strRef>
              <c:f>'Carrier Indoor'!$B$14</c:f>
              <c:strCache>
                <c:ptCount val="1"/>
                <c:pt idx="0">
                  <c:v>Split Baseband RRH</c:v>
                </c:pt>
              </c:strCache>
            </c:strRef>
          </c:tx>
          <c:invertIfNegative val="0"/>
          <c:cat>
            <c:numRef>
              <c:f>'Carrier Indoor'!$H$11:$N$11</c:f>
              <c:numCache>
                <c:formatCode>General</c:formatCode>
                <c:ptCount val="7"/>
                <c:pt idx="0">
                  <c:v>2018</c:v>
                </c:pt>
                <c:pt idx="1">
                  <c:v>2019</c:v>
                </c:pt>
                <c:pt idx="2">
                  <c:v>2020</c:v>
                </c:pt>
                <c:pt idx="3">
                  <c:v>2021</c:v>
                </c:pt>
                <c:pt idx="4">
                  <c:v>2022</c:v>
                </c:pt>
                <c:pt idx="5">
                  <c:v>2023</c:v>
                </c:pt>
                <c:pt idx="6">
                  <c:v>2024</c:v>
                </c:pt>
              </c:numCache>
            </c:numRef>
          </c:cat>
          <c:val>
            <c:numRef>
              <c:f>'Carrier Indoor'!$H$14:$N$14</c:f>
              <c:numCache>
                <c:formatCode>#,##0</c:formatCode>
                <c:ptCount val="7"/>
                <c:pt idx="0">
                  <c:v>8372.16</c:v>
                </c:pt>
                <c:pt idx="1">
                  <c:v>163238.478</c:v>
                </c:pt>
                <c:pt idx="2">
                  <c:v>272144.36320000002</c:v>
                </c:pt>
                <c:pt idx="3">
                  <c:v>431555.71756000002</c:v>
                </c:pt>
                <c:pt idx="4">
                  <c:v>642317.87807520002</c:v>
                </c:pt>
                <c:pt idx="5">
                  <c:v>807953.77059999993</c:v>
                </c:pt>
                <c:pt idx="6">
                  <c:v>972726.03295999998</c:v>
                </c:pt>
              </c:numCache>
            </c:numRef>
          </c:val>
          <c:extLst>
            <c:ext xmlns:c16="http://schemas.microsoft.com/office/drawing/2014/chart" uri="{C3380CC4-5D6E-409C-BE32-E72D297353CC}">
              <c16:uniqueId val="{00000002-6D54-46E8-9DCE-92FECB4395F0}"/>
            </c:ext>
          </c:extLst>
        </c:ser>
        <c:ser>
          <c:idx val="3"/>
          <c:order val="3"/>
          <c:tx>
            <c:strRef>
              <c:f>'Carrier Indoor'!$B$15</c:f>
              <c:strCache>
                <c:ptCount val="1"/>
                <c:pt idx="0">
                  <c:v>Integrated</c:v>
                </c:pt>
              </c:strCache>
            </c:strRef>
          </c:tx>
          <c:invertIfNegative val="0"/>
          <c:cat>
            <c:numRef>
              <c:f>'Carrier Indoor'!$H$11:$N$11</c:f>
              <c:numCache>
                <c:formatCode>General</c:formatCode>
                <c:ptCount val="7"/>
                <c:pt idx="0">
                  <c:v>2018</c:v>
                </c:pt>
                <c:pt idx="1">
                  <c:v>2019</c:v>
                </c:pt>
                <c:pt idx="2">
                  <c:v>2020</c:v>
                </c:pt>
                <c:pt idx="3">
                  <c:v>2021</c:v>
                </c:pt>
                <c:pt idx="4">
                  <c:v>2022</c:v>
                </c:pt>
                <c:pt idx="5">
                  <c:v>2023</c:v>
                </c:pt>
                <c:pt idx="6">
                  <c:v>2024</c:v>
                </c:pt>
              </c:numCache>
            </c:numRef>
          </c:cat>
          <c:val>
            <c:numRef>
              <c:f>'Carrier Indoor'!$H$15:$N$15</c:f>
              <c:numCache>
                <c:formatCode>#,##0</c:formatCode>
                <c:ptCount val="7"/>
                <c:pt idx="0">
                  <c:v>336750.4</c:v>
                </c:pt>
                <c:pt idx="1">
                  <c:v>269400.32000000001</c:v>
                </c:pt>
                <c:pt idx="2">
                  <c:v>282870.33600000001</c:v>
                </c:pt>
                <c:pt idx="3">
                  <c:v>297013.85280000005</c:v>
                </c:pt>
                <c:pt idx="4">
                  <c:v>311864.54544000007</c:v>
                </c:pt>
                <c:pt idx="5">
                  <c:v>327457.77271200006</c:v>
                </c:pt>
                <c:pt idx="6">
                  <c:v>343830.66134760011</c:v>
                </c:pt>
              </c:numCache>
            </c:numRef>
          </c:val>
          <c:extLst>
            <c:ext xmlns:c16="http://schemas.microsoft.com/office/drawing/2014/chart" uri="{C3380CC4-5D6E-409C-BE32-E72D297353CC}">
              <c16:uniqueId val="{00000000-BDF8-49C8-993C-7AB6390C8951}"/>
            </c:ext>
          </c:extLst>
        </c:ser>
        <c:dLbls>
          <c:showLegendKey val="0"/>
          <c:showVal val="0"/>
          <c:showCatName val="0"/>
          <c:showSerName val="0"/>
          <c:showPercent val="0"/>
          <c:showBubbleSize val="0"/>
        </c:dLbls>
        <c:gapWidth val="150"/>
        <c:overlap val="100"/>
        <c:axId val="722219488"/>
        <c:axId val="722219880"/>
      </c:barChart>
      <c:catAx>
        <c:axId val="722219488"/>
        <c:scaling>
          <c:orientation val="minMax"/>
        </c:scaling>
        <c:delete val="0"/>
        <c:axPos val="b"/>
        <c:numFmt formatCode="General" sourceLinked="1"/>
        <c:majorTickMark val="out"/>
        <c:minorTickMark val="none"/>
        <c:tickLblPos val="nextTo"/>
        <c:crossAx val="722219880"/>
        <c:crosses val="autoZero"/>
        <c:auto val="1"/>
        <c:lblAlgn val="ctr"/>
        <c:lblOffset val="100"/>
        <c:noMultiLvlLbl val="0"/>
      </c:catAx>
      <c:valAx>
        <c:axId val="722219880"/>
        <c:scaling>
          <c:orientation val="minMax"/>
        </c:scaling>
        <c:delete val="0"/>
        <c:axPos val="l"/>
        <c:majorGridlines/>
        <c:title>
          <c:tx>
            <c:rich>
              <a:bodyPr rot="-5400000" vert="horz"/>
              <a:lstStyle/>
              <a:p>
                <a:pPr>
                  <a:defRPr/>
                </a:pPr>
                <a:r>
                  <a:rPr lang="en-US"/>
                  <a:t>Carrier Indoor Shipment</a:t>
                </a:r>
              </a:p>
            </c:rich>
          </c:tx>
          <c:layout>
            <c:manualLayout>
              <c:xMode val="edge"/>
              <c:yMode val="edge"/>
              <c:x val="1.0512186679517987E-2"/>
              <c:y val="0.17725301914823605"/>
            </c:manualLayout>
          </c:layout>
          <c:overlay val="0"/>
        </c:title>
        <c:numFmt formatCode="#,#00" sourceLinked="0"/>
        <c:majorTickMark val="out"/>
        <c:minorTickMark val="none"/>
        <c:tickLblPos val="nextTo"/>
        <c:crossAx val="722219488"/>
        <c:crosses val="autoZero"/>
        <c:crossBetween val="between"/>
      </c:valAx>
    </c:plotArea>
    <c:legend>
      <c:legendPos val="r"/>
      <c:layout>
        <c:manualLayout>
          <c:xMode val="edge"/>
          <c:yMode val="edge"/>
          <c:x val="0.76978311171855607"/>
          <c:y val="0.28627521579113313"/>
          <c:w val="0.2302168882814439"/>
          <c:h val="0.46046640349947188"/>
        </c:manualLayout>
      </c:layout>
      <c:overlay val="0"/>
    </c:legend>
    <c:plotVisOnly val="1"/>
    <c:dispBlanksAs val="zero"/>
    <c:showDLblsOverMax val="0"/>
  </c:chart>
  <c:spPr>
    <a:ln>
      <a:noFill/>
    </a:ln>
  </c:spPr>
  <c:txPr>
    <a:bodyPr/>
    <a:lstStyle/>
    <a:p>
      <a:pPr>
        <a:defRPr sz="1000">
          <a:latin typeface="Candara" pitchFamily="34" charset="0"/>
        </a:defRPr>
      </a:pPr>
      <a:endParaRPr lang="en-US"/>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206818314377369"/>
          <c:y val="5.1400554097404502E-2"/>
          <c:w val="0.71204102264994651"/>
          <c:h val="0.83261956838728501"/>
        </c:manualLayout>
      </c:layout>
      <c:barChart>
        <c:barDir val="col"/>
        <c:grouping val="stacked"/>
        <c:varyColors val="0"/>
        <c:ser>
          <c:idx val="1"/>
          <c:order val="0"/>
          <c:tx>
            <c:strRef>
              <c:f>'Carrier Indoor'!$B$65</c:f>
              <c:strCache>
                <c:ptCount val="1"/>
                <c:pt idx="0">
                  <c:v>CBRS Indoor</c:v>
                </c:pt>
              </c:strCache>
            </c:strRef>
          </c:tx>
          <c:spPr>
            <a:solidFill>
              <a:schemeClr val="bg2">
                <a:lumMod val="50000"/>
              </a:schemeClr>
            </a:solidFill>
          </c:spPr>
          <c:invertIfNegative val="0"/>
          <c:cat>
            <c:numRef>
              <c:f>'Carrier Indoor'!$H$64:$N$64</c:f>
              <c:numCache>
                <c:formatCode>General</c:formatCode>
                <c:ptCount val="7"/>
                <c:pt idx="0">
                  <c:v>2018</c:v>
                </c:pt>
                <c:pt idx="1">
                  <c:v>2019</c:v>
                </c:pt>
                <c:pt idx="2">
                  <c:v>2020</c:v>
                </c:pt>
                <c:pt idx="3">
                  <c:v>2021</c:v>
                </c:pt>
                <c:pt idx="4">
                  <c:v>2022</c:v>
                </c:pt>
                <c:pt idx="5">
                  <c:v>2023</c:v>
                </c:pt>
                <c:pt idx="6">
                  <c:v>2024</c:v>
                </c:pt>
              </c:numCache>
            </c:numRef>
          </c:cat>
          <c:val>
            <c:numRef>
              <c:f>'Carrier Indoor'!$H$65:$N$65</c:f>
              <c:numCache>
                <c:formatCode>_(* #,##0_);_(* \(#,##0\);_(* "-"??_);_(@_)</c:formatCode>
                <c:ptCount val="7"/>
                <c:pt idx="0">
                  <c:v>0</c:v>
                </c:pt>
                <c:pt idx="1">
                  <c:v>9279.8094899999996</c:v>
                </c:pt>
                <c:pt idx="2">
                  <c:v>31697.063110999999</c:v>
                </c:pt>
                <c:pt idx="3">
                  <c:v>65243.427703340014</c:v>
                </c:pt>
                <c:pt idx="4">
                  <c:v>101578.46983781373</c:v>
                </c:pt>
                <c:pt idx="5">
                  <c:v>138893.45098605403</c:v>
                </c:pt>
                <c:pt idx="6">
                  <c:v>152782.79608465944</c:v>
                </c:pt>
              </c:numCache>
            </c:numRef>
          </c:val>
          <c:extLst>
            <c:ext xmlns:c16="http://schemas.microsoft.com/office/drawing/2014/chart" uri="{C3380CC4-5D6E-409C-BE32-E72D297353CC}">
              <c16:uniqueId val="{00000003-9BC0-4C85-9365-BD02DB7E3AC1}"/>
            </c:ext>
          </c:extLst>
        </c:ser>
        <c:dLbls>
          <c:showLegendKey val="0"/>
          <c:showVal val="0"/>
          <c:showCatName val="0"/>
          <c:showSerName val="0"/>
          <c:showPercent val="0"/>
          <c:showBubbleSize val="0"/>
        </c:dLbls>
        <c:gapWidth val="150"/>
        <c:overlap val="100"/>
        <c:axId val="722214784"/>
        <c:axId val="722215176"/>
      </c:barChart>
      <c:catAx>
        <c:axId val="722214784"/>
        <c:scaling>
          <c:orientation val="minMax"/>
        </c:scaling>
        <c:delete val="0"/>
        <c:axPos val="b"/>
        <c:numFmt formatCode="General" sourceLinked="1"/>
        <c:majorTickMark val="out"/>
        <c:minorTickMark val="none"/>
        <c:tickLblPos val="nextTo"/>
        <c:crossAx val="722215176"/>
        <c:crosses val="autoZero"/>
        <c:auto val="1"/>
        <c:lblAlgn val="ctr"/>
        <c:lblOffset val="100"/>
        <c:noMultiLvlLbl val="0"/>
      </c:catAx>
      <c:valAx>
        <c:axId val="722215176"/>
        <c:scaling>
          <c:orientation val="minMax"/>
        </c:scaling>
        <c:delete val="0"/>
        <c:axPos val="l"/>
        <c:majorGridlines/>
        <c:title>
          <c:tx>
            <c:rich>
              <a:bodyPr rot="-5400000" vert="horz"/>
              <a:lstStyle/>
              <a:p>
                <a:pPr>
                  <a:defRPr/>
                </a:pPr>
                <a:r>
                  <a:rPr lang="en-US"/>
                  <a:t>  Indoor Carrier SC Shipment, w/ 3.5 CBRS Multiband</a:t>
                </a:r>
              </a:p>
            </c:rich>
          </c:tx>
          <c:layout>
            <c:manualLayout>
              <c:xMode val="edge"/>
              <c:yMode val="edge"/>
              <c:x val="1.4555652765626516E-2"/>
              <c:y val="4.8108596110113935E-2"/>
            </c:manualLayout>
          </c:layout>
          <c:overlay val="0"/>
        </c:title>
        <c:numFmt formatCode="_(* #,##0_);_(* \(#,##0\);_(* &quot;-&quot;??_);_(@_)" sourceLinked="1"/>
        <c:majorTickMark val="out"/>
        <c:minorTickMark val="none"/>
        <c:tickLblPos val="nextTo"/>
        <c:crossAx val="722214784"/>
        <c:crosses val="autoZero"/>
        <c:crossBetween val="between"/>
      </c:valAx>
    </c:plotArea>
    <c:plotVisOnly val="1"/>
    <c:dispBlanksAs val="zero"/>
    <c:showDLblsOverMax val="0"/>
  </c:chart>
  <c:spPr>
    <a:ln>
      <a:noFill/>
    </a:ln>
  </c:spPr>
  <c:txPr>
    <a:bodyPr/>
    <a:lstStyle/>
    <a:p>
      <a:pPr>
        <a:defRPr sz="1000">
          <a:latin typeface="Candara" pitchFamily="34" charset="0"/>
        </a:defRPr>
      </a:pPr>
      <a:endParaRPr lang="en-US"/>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'Carrier Indoor'!$B$52</c:f>
              <c:strCache>
                <c:ptCount val="1"/>
                <c:pt idx="0">
                  <c:v>Avg. number of bands per unit</c:v>
                </c:pt>
              </c:strCache>
            </c:strRef>
          </c:tx>
          <c:invertIfNegative val="0"/>
          <c:cat>
            <c:numRef>
              <c:f>'Carrier Indoor'!$H$51:$N$51</c:f>
              <c:numCache>
                <c:formatCode>General</c:formatCode>
                <c:ptCount val="7"/>
                <c:pt idx="0">
                  <c:v>2018</c:v>
                </c:pt>
                <c:pt idx="1">
                  <c:v>2019</c:v>
                </c:pt>
                <c:pt idx="2">
                  <c:v>2020</c:v>
                </c:pt>
                <c:pt idx="3">
                  <c:v>2021</c:v>
                </c:pt>
                <c:pt idx="4">
                  <c:v>2022</c:v>
                </c:pt>
                <c:pt idx="5">
                  <c:v>2023</c:v>
                </c:pt>
                <c:pt idx="6">
                  <c:v>2024</c:v>
                </c:pt>
              </c:numCache>
            </c:numRef>
          </c:cat>
          <c:val>
            <c:numRef>
              <c:f>'Carrier Indoor'!$H$52:$N$52</c:f>
              <c:numCache>
                <c:formatCode>_(* #,##0.0_);_(* \(#,##0.0\);_(* "-"??_);_(@_)</c:formatCode>
                <c:ptCount val="7"/>
                <c:pt idx="0">
                  <c:v>2.8087584253466598</c:v>
                </c:pt>
                <c:pt idx="1">
                  <c:v>2.8705826733906208</c:v>
                </c:pt>
                <c:pt idx="2">
                  <c:v>3.600754537981544</c:v>
                </c:pt>
                <c:pt idx="3">
                  <c:v>3.5724297001186116</c:v>
                </c:pt>
                <c:pt idx="4">
                  <c:v>3.5436209741017963</c:v>
                </c:pt>
                <c:pt idx="5">
                  <c:v>3.533358036621796</c:v>
                </c:pt>
                <c:pt idx="6">
                  <c:v>3.5223251936817093</c:v>
                </c:pt>
              </c:numCache>
            </c:numRef>
          </c:val>
          <c:extLst>
            <c:ext xmlns:c16="http://schemas.microsoft.com/office/drawing/2014/chart" uri="{C3380CC4-5D6E-409C-BE32-E72D297353CC}">
              <c16:uniqueId val="{00000001-E73F-4E23-89DA-32AB3DA615D1}"/>
            </c:ext>
          </c:extLst>
        </c:ser>
        <c:dLbls>
          <c:showLegendKey val="0"/>
          <c:showVal val="0"/>
          <c:showCatName val="0"/>
          <c:showSerName val="0"/>
          <c:showPercent val="0"/>
          <c:showBubbleSize val="0"/>
        </c:dLbls>
        <c:gapWidth val="150"/>
        <c:axId val="720610760"/>
        <c:axId val="720611152"/>
      </c:barChart>
      <c:catAx>
        <c:axId val="720610760"/>
        <c:scaling>
          <c:orientation val="minMax"/>
        </c:scaling>
        <c:delete val="0"/>
        <c:axPos val="b"/>
        <c:numFmt formatCode="General" sourceLinked="1"/>
        <c:majorTickMark val="out"/>
        <c:minorTickMark val="none"/>
        <c:tickLblPos val="nextTo"/>
        <c:crossAx val="720611152"/>
        <c:crosses val="autoZero"/>
        <c:auto val="1"/>
        <c:lblAlgn val="ctr"/>
        <c:lblOffset val="100"/>
        <c:noMultiLvlLbl val="0"/>
      </c:catAx>
      <c:valAx>
        <c:axId val="720611152"/>
        <c:scaling>
          <c:orientation val="minMax"/>
          <c:min val="0"/>
        </c:scaling>
        <c:delete val="0"/>
        <c:axPos val="l"/>
        <c:majorGridlines/>
        <c:title>
          <c:tx>
            <c:rich>
              <a:bodyPr rot="-5400000" vert="horz"/>
              <a:lstStyle/>
              <a:p>
                <a:pPr>
                  <a:defRPr/>
                </a:pPr>
                <a:r>
                  <a:rPr lang="en-US"/>
                  <a:t>Avg.</a:t>
                </a:r>
                <a:r>
                  <a:rPr lang="en-US" baseline="0"/>
                  <a:t> # of Bands per Carrier Indoor Small Cell</a:t>
                </a:r>
                <a:endParaRPr lang="en-US"/>
              </a:p>
            </c:rich>
          </c:tx>
          <c:overlay val="0"/>
        </c:title>
        <c:numFmt formatCode="#,##0.0" sourceLinked="0"/>
        <c:majorTickMark val="out"/>
        <c:minorTickMark val="none"/>
        <c:tickLblPos val="nextTo"/>
        <c:crossAx val="720610760"/>
        <c:crosses val="autoZero"/>
        <c:crossBetween val="between"/>
      </c:valAx>
    </c:plotArea>
    <c:plotVisOnly val="1"/>
    <c:dispBlanksAs val="gap"/>
    <c:showDLblsOverMax val="0"/>
  </c:chart>
  <c:spPr>
    <a:ln>
      <a:noFill/>
    </a:ln>
  </c:spPr>
  <c:txPr>
    <a:bodyPr/>
    <a:lstStyle/>
    <a:p>
      <a:pPr>
        <a:defRPr sz="1000">
          <a:latin typeface="Candara" panose="020E0502030303020204" pitchFamily="34" charset="0"/>
        </a:defRPr>
      </a:pPr>
      <a:endParaRPr lang="en-US"/>
    </a:p>
  </c:txPr>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8611395450568699"/>
          <c:y val="5.1400554097404502E-2"/>
          <c:w val="0.74660892388451439"/>
          <c:h val="0.83261956838728501"/>
        </c:manualLayout>
      </c:layout>
      <c:barChart>
        <c:barDir val="col"/>
        <c:grouping val="stacked"/>
        <c:varyColors val="0"/>
        <c:ser>
          <c:idx val="0"/>
          <c:order val="0"/>
          <c:tx>
            <c:strRef>
              <c:f>'Carrier Indoor'!$B$58</c:f>
              <c:strCache>
                <c:ptCount val="1"/>
                <c:pt idx="0">
                  <c:v>Indoor Small Cells with LAA</c:v>
                </c:pt>
              </c:strCache>
            </c:strRef>
          </c:tx>
          <c:invertIfNegative val="0"/>
          <c:cat>
            <c:numRef>
              <c:f>'Carrier Indoor'!$H$57:$N$57</c:f>
              <c:numCache>
                <c:formatCode>General</c:formatCode>
                <c:ptCount val="7"/>
                <c:pt idx="0">
                  <c:v>2018</c:v>
                </c:pt>
                <c:pt idx="1">
                  <c:v>2019</c:v>
                </c:pt>
                <c:pt idx="2">
                  <c:v>2020</c:v>
                </c:pt>
                <c:pt idx="3">
                  <c:v>2021</c:v>
                </c:pt>
                <c:pt idx="4">
                  <c:v>2022</c:v>
                </c:pt>
                <c:pt idx="5">
                  <c:v>2023</c:v>
                </c:pt>
                <c:pt idx="6">
                  <c:v>2024</c:v>
                </c:pt>
              </c:numCache>
            </c:numRef>
          </c:cat>
          <c:val>
            <c:numRef>
              <c:f>'Carrier Indoor'!$H$58:$N$58</c:f>
              <c:numCache>
                <c:formatCode>_(* #,##0_);_(* \(#,##0\);_(* "-"??_);_(@_)</c:formatCode>
                <c:ptCount val="7"/>
                <c:pt idx="0">
                  <c:v>23664.221399999999</c:v>
                </c:pt>
                <c:pt idx="1">
                  <c:v>33686.978339999994</c:v>
                </c:pt>
                <c:pt idx="2">
                  <c:v>29329.668727500004</c:v>
                </c:pt>
                <c:pt idx="3">
                  <c:v>36274.625797000001</c:v>
                </c:pt>
                <c:pt idx="4">
                  <c:v>44696.191164600008</c:v>
                </c:pt>
                <c:pt idx="5">
                  <c:v>51896.932908040006</c:v>
                </c:pt>
                <c:pt idx="6">
                  <c:v>58983.756090437004</c:v>
                </c:pt>
              </c:numCache>
            </c:numRef>
          </c:val>
          <c:extLst>
            <c:ext xmlns:c16="http://schemas.microsoft.com/office/drawing/2014/chart" uri="{C3380CC4-5D6E-409C-BE32-E72D297353CC}">
              <c16:uniqueId val="{00000002-A67B-4261-A014-72B064DE7334}"/>
            </c:ext>
          </c:extLst>
        </c:ser>
        <c:ser>
          <c:idx val="1"/>
          <c:order val="1"/>
          <c:tx>
            <c:strRef>
              <c:f>'Carrier Indoor'!$B$59</c:f>
              <c:strCache>
                <c:ptCount val="1"/>
                <c:pt idx="0">
                  <c:v>Indoor Small Cells with Wi-Fi</c:v>
                </c:pt>
              </c:strCache>
            </c:strRef>
          </c:tx>
          <c:invertIfNegative val="0"/>
          <c:cat>
            <c:numRef>
              <c:f>'Carrier Indoor'!$H$57:$N$57</c:f>
              <c:numCache>
                <c:formatCode>General</c:formatCode>
                <c:ptCount val="7"/>
                <c:pt idx="0">
                  <c:v>2018</c:v>
                </c:pt>
                <c:pt idx="1">
                  <c:v>2019</c:v>
                </c:pt>
                <c:pt idx="2">
                  <c:v>2020</c:v>
                </c:pt>
                <c:pt idx="3">
                  <c:v>2021</c:v>
                </c:pt>
                <c:pt idx="4">
                  <c:v>2022</c:v>
                </c:pt>
                <c:pt idx="5">
                  <c:v>2023</c:v>
                </c:pt>
                <c:pt idx="6">
                  <c:v>2024</c:v>
                </c:pt>
              </c:numCache>
            </c:numRef>
          </c:cat>
          <c:val>
            <c:numRef>
              <c:f>'Carrier Indoor'!$H$59:$N$59</c:f>
              <c:numCache>
                <c:formatCode>#,##0</c:formatCode>
                <c:ptCount val="7"/>
                <c:pt idx="0">
                  <c:v>20205.024000000001</c:v>
                </c:pt>
                <c:pt idx="1">
                  <c:v>10776.0128</c:v>
                </c:pt>
                <c:pt idx="2">
                  <c:v>8486.1100800000004</c:v>
                </c:pt>
                <c:pt idx="3">
                  <c:v>5940.2770560000008</c:v>
                </c:pt>
                <c:pt idx="4">
                  <c:v>3118.6454544000007</c:v>
                </c:pt>
                <c:pt idx="5">
                  <c:v>3274.5777271200009</c:v>
                </c:pt>
                <c:pt idx="6">
                  <c:v>3438.3066134760011</c:v>
                </c:pt>
              </c:numCache>
            </c:numRef>
          </c:val>
          <c:extLst>
            <c:ext xmlns:c16="http://schemas.microsoft.com/office/drawing/2014/chart" uri="{C3380CC4-5D6E-409C-BE32-E72D297353CC}">
              <c16:uniqueId val="{00000003-A67B-4261-A014-72B064DE7334}"/>
            </c:ext>
          </c:extLst>
        </c:ser>
        <c:dLbls>
          <c:showLegendKey val="0"/>
          <c:showVal val="0"/>
          <c:showCatName val="0"/>
          <c:showSerName val="0"/>
          <c:showPercent val="0"/>
          <c:showBubbleSize val="0"/>
        </c:dLbls>
        <c:gapWidth val="150"/>
        <c:overlap val="100"/>
        <c:axId val="722214784"/>
        <c:axId val="722215176"/>
      </c:barChart>
      <c:catAx>
        <c:axId val="722214784"/>
        <c:scaling>
          <c:orientation val="minMax"/>
        </c:scaling>
        <c:delete val="0"/>
        <c:axPos val="b"/>
        <c:numFmt formatCode="General" sourceLinked="1"/>
        <c:majorTickMark val="out"/>
        <c:minorTickMark val="none"/>
        <c:tickLblPos val="nextTo"/>
        <c:crossAx val="722215176"/>
        <c:crosses val="autoZero"/>
        <c:auto val="1"/>
        <c:lblAlgn val="ctr"/>
        <c:lblOffset val="100"/>
        <c:noMultiLvlLbl val="0"/>
      </c:catAx>
      <c:valAx>
        <c:axId val="722215176"/>
        <c:scaling>
          <c:orientation val="minMax"/>
        </c:scaling>
        <c:delete val="0"/>
        <c:axPos val="l"/>
        <c:majorGridlines/>
        <c:title>
          <c:tx>
            <c:rich>
              <a:bodyPr rot="-5400000" vert="horz"/>
              <a:lstStyle/>
              <a:p>
                <a:pPr>
                  <a:defRPr/>
                </a:pPr>
                <a:r>
                  <a:rPr lang="en-US"/>
                  <a:t>Carrier Indoor SC</a:t>
                </a:r>
                <a:r>
                  <a:rPr lang="en-US" baseline="0"/>
                  <a:t> </a:t>
                </a:r>
                <a:r>
                  <a:rPr lang="en-US"/>
                  <a:t>with LAA and Wi-Fi</a:t>
                </a:r>
              </a:p>
            </c:rich>
          </c:tx>
          <c:layout>
            <c:manualLayout>
              <c:xMode val="edge"/>
              <c:yMode val="edge"/>
              <c:x val="1.4555652765626516E-2"/>
              <c:y val="0.11380915631911638"/>
            </c:manualLayout>
          </c:layout>
          <c:overlay val="0"/>
        </c:title>
        <c:numFmt formatCode="_(* #,##0_);_(* \(#,##0\);_(* &quot;-&quot;??_);_(@_)" sourceLinked="1"/>
        <c:majorTickMark val="out"/>
        <c:minorTickMark val="none"/>
        <c:tickLblPos val="nextTo"/>
        <c:crossAx val="722214784"/>
        <c:crosses val="autoZero"/>
        <c:crossBetween val="between"/>
      </c:valAx>
    </c:plotArea>
    <c:legend>
      <c:legendPos val="r"/>
      <c:layout>
        <c:manualLayout>
          <c:xMode val="edge"/>
          <c:yMode val="edge"/>
          <c:x val="0.20589734616506269"/>
          <c:y val="6.5508378242801077E-2"/>
          <c:w val="0.4042589676290464"/>
          <c:h val="0.14041223033579986"/>
        </c:manualLayout>
      </c:layout>
      <c:overlay val="0"/>
      <c:spPr>
        <a:solidFill>
          <a:schemeClr val="bg1"/>
        </a:solidFill>
      </c:spPr>
    </c:legend>
    <c:plotVisOnly val="1"/>
    <c:dispBlanksAs val="zero"/>
    <c:showDLblsOverMax val="0"/>
  </c:chart>
  <c:spPr>
    <a:ln>
      <a:noFill/>
    </a:ln>
  </c:spPr>
  <c:txPr>
    <a:bodyPr/>
    <a:lstStyle/>
    <a:p>
      <a:pPr>
        <a:defRPr sz="1000">
          <a:latin typeface="Candara" pitchFamily="34" charset="0"/>
        </a:defRPr>
      </a:pPr>
      <a:endParaRPr lang="en-US"/>
    </a:p>
  </c:txPr>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8611395450568699"/>
          <c:y val="5.1400554097404502E-2"/>
          <c:w val="0.65505340612921847"/>
          <c:h val="0.83261956838728501"/>
        </c:manualLayout>
      </c:layout>
      <c:barChart>
        <c:barDir val="col"/>
        <c:grouping val="stacked"/>
        <c:varyColors val="0"/>
        <c:ser>
          <c:idx val="0"/>
          <c:order val="0"/>
          <c:tx>
            <c:strRef>
              <c:f>'Carrier Indoor'!$B$45</c:f>
              <c:strCache>
                <c:ptCount val="1"/>
                <c:pt idx="0">
                  <c:v>2T2R</c:v>
                </c:pt>
              </c:strCache>
            </c:strRef>
          </c:tx>
          <c:invertIfNegative val="0"/>
          <c:cat>
            <c:numRef>
              <c:f>'Carrier Indoor'!$H$44:$N$44</c:f>
              <c:numCache>
                <c:formatCode>General</c:formatCode>
                <c:ptCount val="7"/>
                <c:pt idx="0">
                  <c:v>2018</c:v>
                </c:pt>
                <c:pt idx="1">
                  <c:v>2019</c:v>
                </c:pt>
                <c:pt idx="2">
                  <c:v>2020</c:v>
                </c:pt>
                <c:pt idx="3">
                  <c:v>2021</c:v>
                </c:pt>
                <c:pt idx="4">
                  <c:v>2022</c:v>
                </c:pt>
                <c:pt idx="5">
                  <c:v>2023</c:v>
                </c:pt>
                <c:pt idx="6">
                  <c:v>2024</c:v>
                </c:pt>
              </c:numCache>
            </c:numRef>
          </c:cat>
          <c:val>
            <c:numRef>
              <c:f>'Carrier Indoor'!$H$45:$N$45</c:f>
              <c:numCache>
                <c:formatCode>#,##0</c:formatCode>
                <c:ptCount val="7"/>
                <c:pt idx="0">
                  <c:v>1833174.6839999999</c:v>
                </c:pt>
                <c:pt idx="1">
                  <c:v>1348666.2519999999</c:v>
                </c:pt>
                <c:pt idx="2">
                  <c:v>853210.23199999996</c:v>
                </c:pt>
                <c:pt idx="3">
                  <c:v>889907.25447039981</c:v>
                </c:pt>
                <c:pt idx="4">
                  <c:v>912359.07424095972</c:v>
                </c:pt>
                <c:pt idx="5">
                  <c:v>986022.28262303991</c:v>
                </c:pt>
                <c:pt idx="6">
                  <c:v>992387.05637766409</c:v>
                </c:pt>
              </c:numCache>
            </c:numRef>
          </c:val>
          <c:extLst>
            <c:ext xmlns:c16="http://schemas.microsoft.com/office/drawing/2014/chart" uri="{C3380CC4-5D6E-409C-BE32-E72D297353CC}">
              <c16:uniqueId val="{00000000-666B-42CD-9326-5948C7198856}"/>
            </c:ext>
          </c:extLst>
        </c:ser>
        <c:ser>
          <c:idx val="1"/>
          <c:order val="1"/>
          <c:tx>
            <c:strRef>
              <c:f>'Carrier Indoor'!$B$46</c:f>
              <c:strCache>
                <c:ptCount val="1"/>
                <c:pt idx="0">
                  <c:v>4T4R</c:v>
                </c:pt>
              </c:strCache>
            </c:strRef>
          </c:tx>
          <c:invertIfNegative val="0"/>
          <c:cat>
            <c:numRef>
              <c:f>'Carrier Indoor'!$H$44:$N$44</c:f>
              <c:numCache>
                <c:formatCode>General</c:formatCode>
                <c:ptCount val="7"/>
                <c:pt idx="0">
                  <c:v>2018</c:v>
                </c:pt>
                <c:pt idx="1">
                  <c:v>2019</c:v>
                </c:pt>
                <c:pt idx="2">
                  <c:v>2020</c:v>
                </c:pt>
                <c:pt idx="3">
                  <c:v>2021</c:v>
                </c:pt>
                <c:pt idx="4">
                  <c:v>2022</c:v>
                </c:pt>
                <c:pt idx="5">
                  <c:v>2023</c:v>
                </c:pt>
                <c:pt idx="6">
                  <c:v>2024</c:v>
                </c:pt>
              </c:numCache>
            </c:numRef>
          </c:cat>
          <c:val>
            <c:numRef>
              <c:f>'Carrier Indoor'!$H$46:$N$46</c:f>
              <c:numCache>
                <c:formatCode>#,##0</c:formatCode>
                <c:ptCount val="7"/>
                <c:pt idx="0">
                  <c:v>37134.115999999995</c:v>
                </c:pt>
                <c:pt idx="1">
                  <c:v>732974.02800000005</c:v>
                </c:pt>
                <c:pt idx="2">
                  <c:v>1259327.558</c:v>
                </c:pt>
                <c:pt idx="3">
                  <c:v>1512608.1931296003</c:v>
                </c:pt>
                <c:pt idx="4">
                  <c:v>1863646.2354390402</c:v>
                </c:pt>
                <c:pt idx="5">
                  <c:v>2148863.6274089604</c:v>
                </c:pt>
                <c:pt idx="6">
                  <c:v>2483591.4413219364</c:v>
                </c:pt>
              </c:numCache>
            </c:numRef>
          </c:val>
          <c:extLst>
            <c:ext xmlns:c16="http://schemas.microsoft.com/office/drawing/2014/chart" uri="{C3380CC4-5D6E-409C-BE32-E72D297353CC}">
              <c16:uniqueId val="{00000001-666B-42CD-9326-5948C7198856}"/>
            </c:ext>
          </c:extLst>
        </c:ser>
        <c:dLbls>
          <c:showLegendKey val="0"/>
          <c:showVal val="0"/>
          <c:showCatName val="0"/>
          <c:showSerName val="0"/>
          <c:showPercent val="0"/>
          <c:showBubbleSize val="0"/>
        </c:dLbls>
        <c:gapWidth val="150"/>
        <c:overlap val="100"/>
        <c:axId val="722213608"/>
        <c:axId val="722214000"/>
        <c:extLst>
          <c:ext xmlns:c15="http://schemas.microsoft.com/office/drawing/2012/chart" uri="{02D57815-91ED-43cb-92C2-25804820EDAC}">
            <c15:filteredBarSeries>
              <c15:ser>
                <c:idx val="2"/>
                <c:order val="2"/>
                <c:tx>
                  <c:strRef>
                    <c:extLst>
                      <c:ext uri="{02D57815-91ED-43cb-92C2-25804820EDAC}">
                        <c15:formulaRef>
                          <c15:sqref>'Carrier Indoor'!#REF!</c15:sqref>
                        </c15:formulaRef>
                      </c:ext>
                    </c:extLst>
                    <c:strCache>
                      <c:ptCount val="1"/>
                      <c:pt idx="0">
                        <c:v>#REF!</c:v>
                      </c:pt>
                    </c:strCache>
                  </c:strRef>
                </c:tx>
                <c:invertIfNegative val="0"/>
                <c:cat>
                  <c:numRef>
                    <c:extLst>
                      <c:ext uri="{02D57815-91ED-43cb-92C2-25804820EDAC}">
                        <c15:formulaRef>
                          <c15:sqref>'Carrier Indoor'!$H$44:$N$44</c15:sqref>
                        </c15:formulaRef>
                      </c:ext>
                    </c:extLst>
                    <c:numCache>
                      <c:formatCode>General</c:formatCode>
                      <c:ptCount val="7"/>
                      <c:pt idx="0">
                        <c:v>2018</c:v>
                      </c:pt>
                      <c:pt idx="1">
                        <c:v>2019</c:v>
                      </c:pt>
                      <c:pt idx="2">
                        <c:v>2020</c:v>
                      </c:pt>
                      <c:pt idx="3">
                        <c:v>2021</c:v>
                      </c:pt>
                      <c:pt idx="4">
                        <c:v>2022</c:v>
                      </c:pt>
                      <c:pt idx="5">
                        <c:v>2023</c:v>
                      </c:pt>
                      <c:pt idx="6">
                        <c:v>2024</c:v>
                      </c:pt>
                    </c:numCache>
                  </c:numRef>
                </c:cat>
                <c:val>
                  <c:numRef>
                    <c:extLst>
                      <c:ext uri="{02D57815-91ED-43cb-92C2-25804820EDAC}">
                        <c15:formulaRef>
                          <c15:sqref>'Carrier Indoor'!#REF!</c15:sqref>
                        </c15:formulaRef>
                      </c:ext>
                    </c:extLst>
                    <c:numCache>
                      <c:formatCode>General</c:formatCode>
                      <c:ptCount val="1"/>
                      <c:pt idx="0">
                        <c:v>1</c:v>
                      </c:pt>
                    </c:numCache>
                  </c:numRef>
                </c:val>
                <c:extLst>
                  <c:ext xmlns:c16="http://schemas.microsoft.com/office/drawing/2014/chart" uri="{C3380CC4-5D6E-409C-BE32-E72D297353CC}">
                    <c16:uniqueId val="{00000002-666B-42CD-9326-5948C7198856}"/>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'Carrier Indoor'!#REF!</c15:sqref>
                        </c15:formulaRef>
                      </c:ext>
                    </c:extLst>
                    <c:strCache>
                      <c:ptCount val="1"/>
                      <c:pt idx="0">
                        <c:v>#REF!</c:v>
                      </c:pt>
                    </c:strCache>
                  </c:strRef>
                </c:tx>
                <c:invertIfNegative val="0"/>
                <c:cat>
                  <c:numRef>
                    <c:extLst xmlns:c15="http://schemas.microsoft.com/office/drawing/2012/chart">
                      <c:ext xmlns:c15="http://schemas.microsoft.com/office/drawing/2012/chart" uri="{02D57815-91ED-43cb-92C2-25804820EDAC}">
                        <c15:formulaRef>
                          <c15:sqref>'Carrier Indoor'!$H$44:$N$44</c15:sqref>
                        </c15:formulaRef>
                      </c:ext>
                    </c:extLst>
                    <c:numCache>
                      <c:formatCode>General</c:formatCode>
                      <c:ptCount val="7"/>
                      <c:pt idx="0">
                        <c:v>2018</c:v>
                      </c:pt>
                      <c:pt idx="1">
                        <c:v>2019</c:v>
                      </c:pt>
                      <c:pt idx="2">
                        <c:v>2020</c:v>
                      </c:pt>
                      <c:pt idx="3">
                        <c:v>2021</c:v>
                      </c:pt>
                      <c:pt idx="4">
                        <c:v>2022</c:v>
                      </c:pt>
                      <c:pt idx="5">
                        <c:v>2023</c:v>
                      </c:pt>
                      <c:pt idx="6">
                        <c:v>2024</c:v>
                      </c:pt>
                    </c:numCache>
                  </c:numRef>
                </c:cat>
                <c:val>
                  <c:numRef>
                    <c:extLst xmlns:c15="http://schemas.microsoft.com/office/drawing/2012/chart">
                      <c:ext xmlns:c15="http://schemas.microsoft.com/office/drawing/2012/chart" uri="{02D57815-91ED-43cb-92C2-25804820EDAC}">
                        <c15:formulaRef>
                          <c15:sqref>'Carrier Indoor'!#REF!</c15:sqref>
                        </c15:formulaRef>
                      </c:ext>
                    </c:extLst>
                    <c:numCache>
                      <c:formatCode>General</c:formatCode>
                      <c:ptCount val="1"/>
                      <c:pt idx="0">
                        <c:v>1</c:v>
                      </c:pt>
                    </c:numCache>
                  </c:numRef>
                </c:val>
                <c:extLst xmlns:c15="http://schemas.microsoft.com/office/drawing/2012/chart">
                  <c:ext xmlns:c16="http://schemas.microsoft.com/office/drawing/2014/chart" uri="{C3380CC4-5D6E-409C-BE32-E72D297353CC}">
                    <c16:uniqueId val="{00000004-666B-42CD-9326-5948C7198856}"/>
                  </c:ext>
                </c:extLst>
              </c15:ser>
            </c15:filteredBarSeries>
          </c:ext>
        </c:extLst>
      </c:barChart>
      <c:catAx>
        <c:axId val="722213608"/>
        <c:scaling>
          <c:orientation val="minMax"/>
        </c:scaling>
        <c:delete val="0"/>
        <c:axPos val="b"/>
        <c:numFmt formatCode="General" sourceLinked="1"/>
        <c:majorTickMark val="out"/>
        <c:minorTickMark val="none"/>
        <c:tickLblPos val="nextTo"/>
        <c:crossAx val="722214000"/>
        <c:crosses val="autoZero"/>
        <c:auto val="1"/>
        <c:lblAlgn val="ctr"/>
        <c:lblOffset val="100"/>
        <c:noMultiLvlLbl val="0"/>
      </c:catAx>
      <c:valAx>
        <c:axId val="722214000"/>
        <c:scaling>
          <c:orientation val="minMax"/>
        </c:scaling>
        <c:delete val="0"/>
        <c:axPos val="l"/>
        <c:majorGridlines/>
        <c:title>
          <c:tx>
            <c:rich>
              <a:bodyPr rot="-5400000" vert="horz"/>
              <a:lstStyle/>
              <a:p>
                <a:pPr>
                  <a:defRPr/>
                </a:pPr>
                <a:r>
                  <a:rPr lang="en-US"/>
                  <a:t>Carrier Indoor Small</a:t>
                </a:r>
                <a:r>
                  <a:rPr lang="en-US" baseline="0"/>
                  <a:t> Cell </a:t>
                </a:r>
                <a:r>
                  <a:rPr lang="en-US"/>
                  <a:t> Shipments</a:t>
                </a:r>
              </a:p>
            </c:rich>
          </c:tx>
          <c:overlay val="0"/>
        </c:title>
        <c:numFmt formatCode="#,##0" sourceLinked="1"/>
        <c:majorTickMark val="out"/>
        <c:minorTickMark val="none"/>
        <c:tickLblPos val="nextTo"/>
        <c:crossAx val="722213608"/>
        <c:crosses val="autoZero"/>
        <c:crossBetween val="between"/>
      </c:valAx>
    </c:plotArea>
    <c:legend>
      <c:legendPos val="r"/>
      <c:layout>
        <c:manualLayout>
          <c:xMode val="edge"/>
          <c:yMode val="edge"/>
          <c:x val="0.8545887761645985"/>
          <c:y val="0.40964535938379087"/>
          <c:w val="0.14541119669536806"/>
          <c:h val="0.14531807023430782"/>
        </c:manualLayout>
      </c:layout>
      <c:overlay val="0"/>
    </c:legend>
    <c:plotVisOnly val="1"/>
    <c:dispBlanksAs val="zero"/>
    <c:showDLblsOverMax val="0"/>
  </c:chart>
  <c:spPr>
    <a:ln>
      <a:noFill/>
    </a:ln>
  </c:spPr>
  <c:txPr>
    <a:bodyPr/>
    <a:lstStyle/>
    <a:p>
      <a:pPr>
        <a:defRPr sz="1000">
          <a:latin typeface="Candara" pitchFamily="34" charset="0"/>
        </a:defRPr>
      </a:pPr>
      <a:endParaRPr lang="en-US"/>
    </a:p>
  </c:txPr>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6765234287652961"/>
          <c:y val="5.1400670327998922E-2"/>
          <c:w val="0.71255991110258943"/>
          <c:h val="0.83261956838728501"/>
        </c:manualLayout>
      </c:layout>
      <c:barChart>
        <c:barDir val="col"/>
        <c:grouping val="clustered"/>
        <c:varyColors val="0"/>
        <c:ser>
          <c:idx val="1"/>
          <c:order val="0"/>
          <c:spPr>
            <a:solidFill>
              <a:schemeClr val="bg2">
                <a:lumMod val="50000"/>
              </a:schemeClr>
            </a:solidFill>
          </c:spPr>
          <c:invertIfNegative val="0"/>
          <c:cat>
            <c:numRef>
              <c:f>'Carrier Indoor'!$H$72:$N$72</c:f>
              <c:numCache>
                <c:formatCode>General</c:formatCode>
                <c:ptCount val="7"/>
                <c:pt idx="0">
                  <c:v>2018</c:v>
                </c:pt>
                <c:pt idx="1">
                  <c:v>2019</c:v>
                </c:pt>
                <c:pt idx="2">
                  <c:v>2020</c:v>
                </c:pt>
                <c:pt idx="3">
                  <c:v>2021</c:v>
                </c:pt>
                <c:pt idx="4">
                  <c:v>2022</c:v>
                </c:pt>
                <c:pt idx="5">
                  <c:v>2023</c:v>
                </c:pt>
                <c:pt idx="6">
                  <c:v>2024</c:v>
                </c:pt>
              </c:numCache>
            </c:numRef>
          </c:cat>
          <c:val>
            <c:numRef>
              <c:f>'Carrier Indoor'!$H$73:$N$73</c:f>
              <c:numCache>
                <c:formatCode>#,##0</c:formatCode>
                <c:ptCount val="7"/>
                <c:pt idx="1">
                  <c:v>120000</c:v>
                </c:pt>
                <c:pt idx="2">
                  <c:v>250000</c:v>
                </c:pt>
                <c:pt idx="3">
                  <c:v>400000</c:v>
                </c:pt>
                <c:pt idx="4">
                  <c:v>500000</c:v>
                </c:pt>
                <c:pt idx="5">
                  <c:v>600000</c:v>
                </c:pt>
                <c:pt idx="6">
                  <c:v>700000</c:v>
                </c:pt>
              </c:numCache>
            </c:numRef>
          </c:val>
          <c:extLst>
            <c:ext xmlns:c16="http://schemas.microsoft.com/office/drawing/2014/chart" uri="{C3380CC4-5D6E-409C-BE32-E72D297353CC}">
              <c16:uniqueId val="{00000000-A8CC-4619-A7A0-DCD02AD7677C}"/>
            </c:ext>
          </c:extLst>
        </c:ser>
        <c:dLbls>
          <c:showLegendKey val="0"/>
          <c:showVal val="0"/>
          <c:showCatName val="0"/>
          <c:showSerName val="0"/>
          <c:showPercent val="0"/>
          <c:showBubbleSize val="0"/>
        </c:dLbls>
        <c:gapWidth val="150"/>
        <c:axId val="722214784"/>
        <c:axId val="722215176"/>
      </c:barChart>
      <c:lineChart>
        <c:grouping val="standard"/>
        <c:varyColors val="0"/>
        <c:ser>
          <c:idx val="0"/>
          <c:order val="1"/>
          <c:tx>
            <c:strRef>
              <c:f>'Carrier Indoor'!$B$74</c:f>
              <c:strCache>
                <c:ptCount val="1"/>
                <c:pt idx="0">
                  <c:v>O-RAN as % of Total Carrier Indoor</c:v>
                </c:pt>
              </c:strCache>
            </c:strRef>
          </c:tx>
          <c:spPr>
            <a:ln>
              <a:solidFill>
                <a:schemeClr val="accent2"/>
              </a:solidFill>
            </a:ln>
          </c:spPr>
          <c:marker>
            <c:symbol val="none"/>
          </c:marker>
          <c:cat>
            <c:numRef>
              <c:f>'Carrier Indoor'!$H$72:$N$72</c:f>
              <c:numCache>
                <c:formatCode>General</c:formatCode>
                <c:ptCount val="7"/>
                <c:pt idx="0">
                  <c:v>2018</c:v>
                </c:pt>
                <c:pt idx="1">
                  <c:v>2019</c:v>
                </c:pt>
                <c:pt idx="2">
                  <c:v>2020</c:v>
                </c:pt>
                <c:pt idx="3">
                  <c:v>2021</c:v>
                </c:pt>
                <c:pt idx="4">
                  <c:v>2022</c:v>
                </c:pt>
                <c:pt idx="5">
                  <c:v>2023</c:v>
                </c:pt>
                <c:pt idx="6">
                  <c:v>2024</c:v>
                </c:pt>
              </c:numCache>
            </c:numRef>
          </c:cat>
          <c:val>
            <c:numRef>
              <c:f>'Carrier Indoor'!$H$74:$N$74</c:f>
              <c:numCache>
                <c:formatCode>0%</c:formatCode>
                <c:ptCount val="7"/>
                <c:pt idx="1">
                  <c:v>5.7646847610001092E-2</c:v>
                </c:pt>
                <c:pt idx="2">
                  <c:v>0.1183410782914326</c:v>
                </c:pt>
                <c:pt idx="3">
                  <c:v>0.16649216570057071</c:v>
                </c:pt>
                <c:pt idx="4">
                  <c:v>0.18011492926778183</c:v>
                </c:pt>
                <c:pt idx="5">
                  <c:v>0.19139452510215127</c:v>
                </c:pt>
                <c:pt idx="6">
                  <c:v>0.20138214331971827</c:v>
                </c:pt>
              </c:numCache>
            </c:numRef>
          </c:val>
          <c:smooth val="0"/>
          <c:extLst>
            <c:ext xmlns:c16="http://schemas.microsoft.com/office/drawing/2014/chart" uri="{C3380CC4-5D6E-409C-BE32-E72D297353CC}">
              <c16:uniqueId val="{00000004-A8CC-4619-A7A0-DCD02AD7677C}"/>
            </c:ext>
          </c:extLst>
        </c:ser>
        <c:dLbls>
          <c:showLegendKey val="0"/>
          <c:showVal val="0"/>
          <c:showCatName val="0"/>
          <c:showSerName val="0"/>
          <c:showPercent val="0"/>
          <c:showBubbleSize val="0"/>
        </c:dLbls>
        <c:marker val="1"/>
        <c:smooth val="0"/>
        <c:axId val="620678392"/>
        <c:axId val="620677752"/>
      </c:lineChart>
      <c:catAx>
        <c:axId val="722214784"/>
        <c:scaling>
          <c:orientation val="minMax"/>
        </c:scaling>
        <c:delete val="0"/>
        <c:axPos val="b"/>
        <c:numFmt formatCode="General" sourceLinked="1"/>
        <c:majorTickMark val="out"/>
        <c:minorTickMark val="none"/>
        <c:tickLblPos val="nextTo"/>
        <c:crossAx val="722215176"/>
        <c:crosses val="autoZero"/>
        <c:auto val="1"/>
        <c:lblAlgn val="ctr"/>
        <c:lblOffset val="100"/>
        <c:noMultiLvlLbl val="0"/>
      </c:catAx>
      <c:valAx>
        <c:axId val="722215176"/>
        <c:scaling>
          <c:orientation val="minMax"/>
        </c:scaling>
        <c:delete val="0"/>
        <c:axPos val="l"/>
        <c:majorGridlines/>
        <c:title>
          <c:tx>
            <c:rich>
              <a:bodyPr rot="-5400000" vert="horz"/>
              <a:lstStyle/>
              <a:p>
                <a:pPr>
                  <a:defRPr/>
                </a:pPr>
                <a:r>
                  <a:rPr lang="en-US"/>
                  <a:t>  O-RAN Indoor SC Shipment</a:t>
                </a:r>
              </a:p>
            </c:rich>
          </c:tx>
          <c:layout>
            <c:manualLayout>
              <c:xMode val="edge"/>
              <c:yMode val="edge"/>
              <c:x val="1.9332443287807359E-2"/>
              <c:y val="0.23905433297355277"/>
            </c:manualLayout>
          </c:layout>
          <c:overlay val="0"/>
        </c:title>
        <c:numFmt formatCode="#,##0" sourceLinked="1"/>
        <c:majorTickMark val="out"/>
        <c:minorTickMark val="none"/>
        <c:tickLblPos val="nextTo"/>
        <c:crossAx val="722214784"/>
        <c:crosses val="autoZero"/>
        <c:crossBetween val="between"/>
      </c:valAx>
      <c:valAx>
        <c:axId val="620677752"/>
        <c:scaling>
          <c:orientation val="minMax"/>
        </c:scaling>
        <c:delete val="0"/>
        <c:axPos val="r"/>
        <c:title>
          <c:tx>
            <c:rich>
              <a:bodyPr/>
              <a:lstStyle/>
              <a:p>
                <a:pPr>
                  <a:defRPr>
                    <a:solidFill>
                      <a:schemeClr val="accent2"/>
                    </a:solidFill>
                  </a:defRPr>
                </a:pPr>
                <a:r>
                  <a:rPr lang="en-US">
                    <a:solidFill>
                      <a:schemeClr val="accent2"/>
                    </a:solidFill>
                  </a:rPr>
                  <a:t>% of</a:t>
                </a:r>
                <a:r>
                  <a:rPr lang="en-US" baseline="0">
                    <a:solidFill>
                      <a:schemeClr val="accent2"/>
                    </a:solidFill>
                  </a:rPr>
                  <a:t> Carrier Indoor SC</a:t>
                </a:r>
                <a:endParaRPr lang="en-US">
                  <a:solidFill>
                    <a:schemeClr val="accent2"/>
                  </a:solidFill>
                </a:endParaRPr>
              </a:p>
            </c:rich>
          </c:tx>
          <c:overlay val="0"/>
        </c:title>
        <c:numFmt formatCode="0.0%" sourceLinked="0"/>
        <c:majorTickMark val="out"/>
        <c:minorTickMark val="none"/>
        <c:tickLblPos val="nextTo"/>
        <c:txPr>
          <a:bodyPr/>
          <a:lstStyle/>
          <a:p>
            <a:pPr>
              <a:defRPr>
                <a:solidFill>
                  <a:schemeClr val="accent2"/>
                </a:solidFill>
              </a:defRPr>
            </a:pPr>
            <a:endParaRPr lang="en-US"/>
          </a:p>
        </c:txPr>
        <c:crossAx val="620678392"/>
        <c:crosses val="max"/>
        <c:crossBetween val="between"/>
      </c:valAx>
      <c:catAx>
        <c:axId val="620678392"/>
        <c:scaling>
          <c:orientation val="minMax"/>
        </c:scaling>
        <c:delete val="1"/>
        <c:axPos val="b"/>
        <c:numFmt formatCode="General" sourceLinked="1"/>
        <c:majorTickMark val="out"/>
        <c:minorTickMark val="none"/>
        <c:tickLblPos val="nextTo"/>
        <c:crossAx val="620677752"/>
        <c:crosses val="autoZero"/>
        <c:auto val="1"/>
        <c:lblAlgn val="ctr"/>
        <c:lblOffset val="100"/>
        <c:noMultiLvlLbl val="0"/>
      </c:catAx>
    </c:plotArea>
    <c:plotVisOnly val="1"/>
    <c:dispBlanksAs val="zero"/>
    <c:showDLblsOverMax val="0"/>
  </c:chart>
  <c:spPr>
    <a:ln>
      <a:noFill/>
    </a:ln>
  </c:spPr>
  <c:txPr>
    <a:bodyPr/>
    <a:lstStyle/>
    <a:p>
      <a:pPr>
        <a:defRPr sz="1000">
          <a:latin typeface="Candara" pitchFamily="34" charset="0"/>
        </a:defRPr>
      </a:pPr>
      <a:endParaRPr lang="en-US"/>
    </a:p>
  </c:txPr>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8611395450568699"/>
          <c:y val="5.1400554097404502E-2"/>
          <c:w val="0.59105336832895905"/>
          <c:h val="0.83261956838728501"/>
        </c:manualLayout>
      </c:layout>
      <c:barChart>
        <c:barDir val="col"/>
        <c:grouping val="stacked"/>
        <c:varyColors val="0"/>
        <c:ser>
          <c:idx val="1"/>
          <c:order val="0"/>
          <c:tx>
            <c:strRef>
              <c:f>'Carrier Outdoor'!$B$39</c:f>
              <c:strCache>
                <c:ptCount val="1"/>
                <c:pt idx="0">
                  <c:v>North America</c:v>
                </c:pt>
              </c:strCache>
            </c:strRef>
          </c:tx>
          <c:spPr>
            <a:solidFill>
              <a:schemeClr val="tx2"/>
            </a:solidFill>
          </c:spPr>
          <c:invertIfNegative val="0"/>
          <c:cat>
            <c:numRef>
              <c:f>'Carrier Outdoor'!$H$38:$N$38</c:f>
              <c:numCache>
                <c:formatCode>General</c:formatCode>
                <c:ptCount val="7"/>
                <c:pt idx="0">
                  <c:v>2018</c:v>
                </c:pt>
                <c:pt idx="1">
                  <c:v>2019</c:v>
                </c:pt>
                <c:pt idx="2">
                  <c:v>2020</c:v>
                </c:pt>
                <c:pt idx="3">
                  <c:v>2021</c:v>
                </c:pt>
                <c:pt idx="4">
                  <c:v>2022</c:v>
                </c:pt>
                <c:pt idx="5">
                  <c:v>2023</c:v>
                </c:pt>
                <c:pt idx="6">
                  <c:v>2024</c:v>
                </c:pt>
              </c:numCache>
            </c:numRef>
          </c:cat>
          <c:val>
            <c:numRef>
              <c:f>'Carrier Outdoor'!$H$39:$N$39</c:f>
              <c:numCache>
                <c:formatCode>#,##0</c:formatCode>
                <c:ptCount val="7"/>
                <c:pt idx="0">
                  <c:v>87405.049999999988</c:v>
                </c:pt>
                <c:pt idx="1">
                  <c:v>100766.25048</c:v>
                </c:pt>
                <c:pt idx="2">
                  <c:v>109137.78740399996</c:v>
                </c:pt>
                <c:pt idx="3">
                  <c:v>118631.52906406196</c:v>
                </c:pt>
                <c:pt idx="4">
                  <c:v>159510.58687333998</c:v>
                </c:pt>
                <c:pt idx="5">
                  <c:v>191871.62668814263</c:v>
                </c:pt>
                <c:pt idx="6">
                  <c:v>207250.84081446918</c:v>
                </c:pt>
              </c:numCache>
            </c:numRef>
          </c:val>
          <c:extLst>
            <c:ext xmlns:c16="http://schemas.microsoft.com/office/drawing/2014/chart" uri="{C3380CC4-5D6E-409C-BE32-E72D297353CC}">
              <c16:uniqueId val="{00000000-13E0-4546-847B-F9E377CC35C8}"/>
            </c:ext>
          </c:extLst>
        </c:ser>
        <c:ser>
          <c:idx val="2"/>
          <c:order val="1"/>
          <c:tx>
            <c:strRef>
              <c:f>'Carrier Outdoor'!$B$40</c:f>
              <c:strCache>
                <c:ptCount val="1"/>
                <c:pt idx="0">
                  <c:v>Latin America</c:v>
                </c:pt>
              </c:strCache>
            </c:strRef>
          </c:tx>
          <c:spPr>
            <a:solidFill>
              <a:schemeClr val="bg1">
                <a:lumMod val="75000"/>
              </a:schemeClr>
            </a:solidFill>
          </c:spPr>
          <c:invertIfNegative val="0"/>
          <c:cat>
            <c:numRef>
              <c:f>'Carrier Outdoor'!$H$38:$N$38</c:f>
              <c:numCache>
                <c:formatCode>General</c:formatCode>
                <c:ptCount val="7"/>
                <c:pt idx="0">
                  <c:v>2018</c:v>
                </c:pt>
                <c:pt idx="1">
                  <c:v>2019</c:v>
                </c:pt>
                <c:pt idx="2">
                  <c:v>2020</c:v>
                </c:pt>
                <c:pt idx="3">
                  <c:v>2021</c:v>
                </c:pt>
                <c:pt idx="4">
                  <c:v>2022</c:v>
                </c:pt>
                <c:pt idx="5">
                  <c:v>2023</c:v>
                </c:pt>
                <c:pt idx="6">
                  <c:v>2024</c:v>
                </c:pt>
              </c:numCache>
            </c:numRef>
          </c:cat>
          <c:val>
            <c:numRef>
              <c:f>'Carrier Outdoor'!$H$40:$N$40</c:f>
              <c:numCache>
                <c:formatCode>#,##0</c:formatCode>
                <c:ptCount val="7"/>
                <c:pt idx="0">
                  <c:v>13984.807999999999</c:v>
                </c:pt>
                <c:pt idx="1">
                  <c:v>14395.178639999998</c:v>
                </c:pt>
                <c:pt idx="2">
                  <c:v>16370.668110599994</c:v>
                </c:pt>
                <c:pt idx="3">
                  <c:v>18830.401438739995</c:v>
                </c:pt>
                <c:pt idx="4">
                  <c:v>20450.075240171795</c:v>
                </c:pt>
                <c:pt idx="5">
                  <c:v>25126.046352018679</c:v>
                </c:pt>
                <c:pt idx="6">
                  <c:v>29607.262973495595</c:v>
                </c:pt>
              </c:numCache>
            </c:numRef>
          </c:val>
          <c:extLst>
            <c:ext xmlns:c16="http://schemas.microsoft.com/office/drawing/2014/chart" uri="{C3380CC4-5D6E-409C-BE32-E72D297353CC}">
              <c16:uniqueId val="{00000001-13E0-4546-847B-F9E377CC35C8}"/>
            </c:ext>
          </c:extLst>
        </c:ser>
        <c:ser>
          <c:idx val="3"/>
          <c:order val="2"/>
          <c:tx>
            <c:strRef>
              <c:f>'Carrier Outdoor'!$B$41</c:f>
              <c:strCache>
                <c:ptCount val="1"/>
                <c:pt idx="0">
                  <c:v>Europe</c:v>
                </c:pt>
              </c:strCache>
            </c:strRef>
          </c:tx>
          <c:spPr>
            <a:solidFill>
              <a:schemeClr val="accent3"/>
            </a:solidFill>
            <a:ln>
              <a:noFill/>
            </a:ln>
          </c:spPr>
          <c:invertIfNegative val="0"/>
          <c:cat>
            <c:numRef>
              <c:f>'Carrier Outdoor'!$H$38:$N$38</c:f>
              <c:numCache>
                <c:formatCode>General</c:formatCode>
                <c:ptCount val="7"/>
                <c:pt idx="0">
                  <c:v>2018</c:v>
                </c:pt>
                <c:pt idx="1">
                  <c:v>2019</c:v>
                </c:pt>
                <c:pt idx="2">
                  <c:v>2020</c:v>
                </c:pt>
                <c:pt idx="3">
                  <c:v>2021</c:v>
                </c:pt>
                <c:pt idx="4">
                  <c:v>2022</c:v>
                </c:pt>
                <c:pt idx="5">
                  <c:v>2023</c:v>
                </c:pt>
                <c:pt idx="6">
                  <c:v>2024</c:v>
                </c:pt>
              </c:numCache>
            </c:numRef>
          </c:cat>
          <c:val>
            <c:numRef>
              <c:f>'Carrier Outdoor'!$H$41:$N$41</c:f>
              <c:numCache>
                <c:formatCode>#,##0</c:formatCode>
                <c:ptCount val="7"/>
                <c:pt idx="0">
                  <c:v>41954.423999999992</c:v>
                </c:pt>
                <c:pt idx="1">
                  <c:v>35987.946599999996</c:v>
                </c:pt>
                <c:pt idx="2">
                  <c:v>36379.262467999994</c:v>
                </c:pt>
                <c:pt idx="3">
                  <c:v>33894.722589731988</c:v>
                </c:pt>
                <c:pt idx="4">
                  <c:v>34765.127908292052</c:v>
                </c:pt>
                <c:pt idx="5">
                  <c:v>41115.348576030563</c:v>
                </c:pt>
                <c:pt idx="6">
                  <c:v>44410.894460243391</c:v>
                </c:pt>
              </c:numCache>
            </c:numRef>
          </c:val>
          <c:extLst>
            <c:ext xmlns:c16="http://schemas.microsoft.com/office/drawing/2014/chart" uri="{C3380CC4-5D6E-409C-BE32-E72D297353CC}">
              <c16:uniqueId val="{00000002-13E0-4546-847B-F9E377CC35C8}"/>
            </c:ext>
          </c:extLst>
        </c:ser>
        <c:ser>
          <c:idx val="4"/>
          <c:order val="3"/>
          <c:tx>
            <c:strRef>
              <c:f>'Carrier Outdoor'!$B$42</c:f>
              <c:strCache>
                <c:ptCount val="1"/>
                <c:pt idx="0">
                  <c:v>China</c:v>
                </c:pt>
              </c:strCache>
            </c:strRef>
          </c:tx>
          <c:spPr>
            <a:solidFill>
              <a:schemeClr val="accent2">
                <a:lumMod val="40000"/>
                <a:lumOff val="60000"/>
              </a:schemeClr>
            </a:solidFill>
          </c:spPr>
          <c:invertIfNegative val="0"/>
          <c:cat>
            <c:numRef>
              <c:f>'Carrier Outdoor'!$H$38:$N$38</c:f>
              <c:numCache>
                <c:formatCode>General</c:formatCode>
                <c:ptCount val="7"/>
                <c:pt idx="0">
                  <c:v>2018</c:v>
                </c:pt>
                <c:pt idx="1">
                  <c:v>2019</c:v>
                </c:pt>
                <c:pt idx="2">
                  <c:v>2020</c:v>
                </c:pt>
                <c:pt idx="3">
                  <c:v>2021</c:v>
                </c:pt>
                <c:pt idx="4">
                  <c:v>2022</c:v>
                </c:pt>
                <c:pt idx="5">
                  <c:v>2023</c:v>
                </c:pt>
                <c:pt idx="6">
                  <c:v>2024</c:v>
                </c:pt>
              </c:numCache>
            </c:numRef>
          </c:cat>
          <c:val>
            <c:numRef>
              <c:f>'Carrier Outdoor'!$H$42:$N$42</c:f>
              <c:numCache>
                <c:formatCode>#,##0</c:formatCode>
                <c:ptCount val="7"/>
                <c:pt idx="0">
                  <c:v>80412.645999999993</c:v>
                </c:pt>
                <c:pt idx="1">
                  <c:v>75574.687859999991</c:v>
                </c:pt>
                <c:pt idx="2">
                  <c:v>72758.524935999987</c:v>
                </c:pt>
                <c:pt idx="3">
                  <c:v>67789.445179463975</c:v>
                </c:pt>
                <c:pt idx="4">
                  <c:v>61350.22572051538</c:v>
                </c:pt>
                <c:pt idx="5">
                  <c:v>59388.836832044151</c:v>
                </c:pt>
                <c:pt idx="6">
                  <c:v>59214.525946991191</c:v>
                </c:pt>
              </c:numCache>
            </c:numRef>
          </c:val>
          <c:extLst>
            <c:ext xmlns:c16="http://schemas.microsoft.com/office/drawing/2014/chart" uri="{C3380CC4-5D6E-409C-BE32-E72D297353CC}">
              <c16:uniqueId val="{00000003-13E0-4546-847B-F9E377CC35C8}"/>
            </c:ext>
          </c:extLst>
        </c:ser>
        <c:ser>
          <c:idx val="5"/>
          <c:order val="4"/>
          <c:tx>
            <c:strRef>
              <c:f>'Carrier Outdoor'!$B$43</c:f>
              <c:strCache>
                <c:ptCount val="1"/>
                <c:pt idx="0">
                  <c:v>Asia Pacific</c:v>
                </c:pt>
              </c:strCache>
            </c:strRef>
          </c:tx>
          <c:spPr>
            <a:solidFill>
              <a:schemeClr val="accent3">
                <a:lumMod val="50000"/>
              </a:schemeClr>
            </a:solidFill>
          </c:spPr>
          <c:invertIfNegative val="0"/>
          <c:cat>
            <c:numRef>
              <c:f>'Carrier Outdoor'!$H$38:$N$38</c:f>
              <c:numCache>
                <c:formatCode>General</c:formatCode>
                <c:ptCount val="7"/>
                <c:pt idx="0">
                  <c:v>2018</c:v>
                </c:pt>
                <c:pt idx="1">
                  <c:v>2019</c:v>
                </c:pt>
                <c:pt idx="2">
                  <c:v>2020</c:v>
                </c:pt>
                <c:pt idx="3">
                  <c:v>2021</c:v>
                </c:pt>
                <c:pt idx="4">
                  <c:v>2022</c:v>
                </c:pt>
                <c:pt idx="5">
                  <c:v>2023</c:v>
                </c:pt>
                <c:pt idx="6">
                  <c:v>2024</c:v>
                </c:pt>
              </c:numCache>
            </c:numRef>
          </c:cat>
          <c:val>
            <c:numRef>
              <c:f>'Carrier Outdoor'!$H$43:$N$43</c:f>
              <c:numCache>
                <c:formatCode>#,##0</c:formatCode>
                <c:ptCount val="7"/>
                <c:pt idx="0">
                  <c:v>115374.66599999998</c:v>
                </c:pt>
                <c:pt idx="1">
                  <c:v>118760.22377999999</c:v>
                </c:pt>
                <c:pt idx="2">
                  <c:v>120051.56614439997</c:v>
                </c:pt>
                <c:pt idx="3">
                  <c:v>124280.64949568397</c:v>
                </c:pt>
                <c:pt idx="4">
                  <c:v>122700.45144103076</c:v>
                </c:pt>
                <c:pt idx="5">
                  <c:v>127914.4177920951</c:v>
                </c:pt>
                <c:pt idx="6">
                  <c:v>138167.22720964614</c:v>
                </c:pt>
              </c:numCache>
            </c:numRef>
          </c:val>
          <c:extLst>
            <c:ext xmlns:c16="http://schemas.microsoft.com/office/drawing/2014/chart" uri="{C3380CC4-5D6E-409C-BE32-E72D297353CC}">
              <c16:uniqueId val="{00000004-13E0-4546-847B-F9E377CC35C8}"/>
            </c:ext>
          </c:extLst>
        </c:ser>
        <c:ser>
          <c:idx val="0"/>
          <c:order val="5"/>
          <c:tx>
            <c:strRef>
              <c:f>'Carrier Outdoor'!$B$44</c:f>
              <c:strCache>
                <c:ptCount val="1"/>
                <c:pt idx="0">
                  <c:v>MEA</c:v>
                </c:pt>
              </c:strCache>
            </c:strRef>
          </c:tx>
          <c:invertIfNegative val="0"/>
          <c:cat>
            <c:numRef>
              <c:f>'Carrier Outdoor'!$H$38:$N$38</c:f>
              <c:numCache>
                <c:formatCode>General</c:formatCode>
                <c:ptCount val="7"/>
                <c:pt idx="0">
                  <c:v>2018</c:v>
                </c:pt>
                <c:pt idx="1">
                  <c:v>2019</c:v>
                </c:pt>
                <c:pt idx="2">
                  <c:v>2020</c:v>
                </c:pt>
                <c:pt idx="3">
                  <c:v>2021</c:v>
                </c:pt>
                <c:pt idx="4">
                  <c:v>2022</c:v>
                </c:pt>
                <c:pt idx="5">
                  <c:v>2023</c:v>
                </c:pt>
                <c:pt idx="6">
                  <c:v>2024</c:v>
                </c:pt>
              </c:numCache>
            </c:numRef>
          </c:cat>
          <c:val>
            <c:numRef>
              <c:f>'Carrier Outdoor'!$H$44:$N$44</c:f>
              <c:numCache>
                <c:formatCode>#,##0</c:formatCode>
                <c:ptCount val="7"/>
                <c:pt idx="0">
                  <c:v>10488.606000000007</c:v>
                </c:pt>
                <c:pt idx="1">
                  <c:v>14395.178640000011</c:v>
                </c:pt>
                <c:pt idx="2">
                  <c:v>9094.8156169999656</c:v>
                </c:pt>
                <c:pt idx="3">
                  <c:v>13181.281007117967</c:v>
                </c:pt>
                <c:pt idx="4">
                  <c:v>10225.037620085861</c:v>
                </c:pt>
                <c:pt idx="5">
                  <c:v>11420.9301600085</c:v>
                </c:pt>
                <c:pt idx="6">
                  <c:v>14803.63148674781</c:v>
                </c:pt>
              </c:numCache>
            </c:numRef>
          </c:val>
          <c:extLst>
            <c:ext xmlns:c16="http://schemas.microsoft.com/office/drawing/2014/chart" uri="{C3380CC4-5D6E-409C-BE32-E72D297353CC}">
              <c16:uniqueId val="{00000000-B12B-4C93-AD3A-1F2433930C9E}"/>
            </c:ext>
          </c:extLst>
        </c:ser>
        <c:dLbls>
          <c:showLegendKey val="0"/>
          <c:showVal val="0"/>
          <c:showCatName val="0"/>
          <c:showSerName val="0"/>
          <c:showPercent val="0"/>
          <c:showBubbleSize val="0"/>
        </c:dLbls>
        <c:gapWidth val="150"/>
        <c:overlap val="100"/>
        <c:axId val="722213608"/>
        <c:axId val="722214000"/>
      </c:barChart>
      <c:catAx>
        <c:axId val="722213608"/>
        <c:scaling>
          <c:orientation val="minMax"/>
        </c:scaling>
        <c:delete val="0"/>
        <c:axPos val="b"/>
        <c:numFmt formatCode="General" sourceLinked="1"/>
        <c:majorTickMark val="out"/>
        <c:minorTickMark val="none"/>
        <c:tickLblPos val="nextTo"/>
        <c:crossAx val="722214000"/>
        <c:crosses val="autoZero"/>
        <c:auto val="1"/>
        <c:lblAlgn val="ctr"/>
        <c:lblOffset val="100"/>
        <c:noMultiLvlLbl val="0"/>
      </c:catAx>
      <c:valAx>
        <c:axId val="722214000"/>
        <c:scaling>
          <c:orientation val="minMax"/>
        </c:scaling>
        <c:delete val="0"/>
        <c:axPos val="l"/>
        <c:majorGridlines/>
        <c:title>
          <c:tx>
            <c:rich>
              <a:bodyPr rot="-5400000" vert="horz"/>
              <a:lstStyle/>
              <a:p>
                <a:pPr>
                  <a:defRPr/>
                </a:pPr>
                <a:r>
                  <a:rPr lang="en-US"/>
                  <a:t>Carrier Outdoor SC Shipments</a:t>
                </a:r>
              </a:p>
            </c:rich>
          </c:tx>
          <c:layout>
            <c:manualLayout>
              <c:xMode val="edge"/>
              <c:yMode val="edge"/>
              <c:x val="1.3998808842339219E-2"/>
              <c:y val="0.19581572901067326"/>
            </c:manualLayout>
          </c:layout>
          <c:overlay val="0"/>
        </c:title>
        <c:numFmt formatCode="#,##0" sourceLinked="1"/>
        <c:majorTickMark val="out"/>
        <c:minorTickMark val="none"/>
        <c:tickLblPos val="nextTo"/>
        <c:crossAx val="722213608"/>
        <c:crosses val="autoZero"/>
        <c:crossBetween val="between"/>
      </c:valAx>
    </c:plotArea>
    <c:legend>
      <c:legendPos val="r"/>
      <c:layout>
        <c:manualLayout>
          <c:xMode val="edge"/>
          <c:yMode val="edge"/>
          <c:x val="0.79532954957554514"/>
          <c:y val="0.19403933431177237"/>
          <c:w val="0.194278412196599"/>
          <c:h val="0.50321898919788688"/>
        </c:manualLayout>
      </c:layout>
      <c:overlay val="0"/>
    </c:legend>
    <c:plotVisOnly val="1"/>
    <c:dispBlanksAs val="zero"/>
    <c:showDLblsOverMax val="0"/>
  </c:chart>
  <c:spPr>
    <a:ln>
      <a:noFill/>
    </a:ln>
  </c:spPr>
  <c:txPr>
    <a:bodyPr/>
    <a:lstStyle/>
    <a:p>
      <a:pPr>
        <a:defRPr sz="1000">
          <a:latin typeface="Candara" pitchFamily="34" charset="0"/>
        </a:defRPr>
      </a:pPr>
      <a:endParaRPr lang="en-US"/>
    </a:p>
  </c:txPr>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058670566476245"/>
          <c:y val="5.1400554097404502E-2"/>
          <c:w val="0.72685578436002407"/>
          <c:h val="0.83261956838728501"/>
        </c:manualLayout>
      </c:layout>
      <c:barChart>
        <c:barDir val="col"/>
        <c:grouping val="stacked"/>
        <c:varyColors val="0"/>
        <c:ser>
          <c:idx val="1"/>
          <c:order val="0"/>
          <c:spPr>
            <a:solidFill>
              <a:schemeClr val="bg2">
                <a:lumMod val="50000"/>
              </a:schemeClr>
            </a:solidFill>
          </c:spPr>
          <c:invertIfNegative val="0"/>
          <c:cat>
            <c:numRef>
              <c:f>'Carrier Outdoor'!$H$71:$N$71</c:f>
              <c:numCache>
                <c:formatCode>General</c:formatCode>
                <c:ptCount val="7"/>
                <c:pt idx="0">
                  <c:v>2018</c:v>
                </c:pt>
                <c:pt idx="1">
                  <c:v>2019</c:v>
                </c:pt>
                <c:pt idx="2">
                  <c:v>2020</c:v>
                </c:pt>
                <c:pt idx="3">
                  <c:v>2021</c:v>
                </c:pt>
                <c:pt idx="4">
                  <c:v>2022</c:v>
                </c:pt>
                <c:pt idx="5">
                  <c:v>2023</c:v>
                </c:pt>
                <c:pt idx="6">
                  <c:v>2024</c:v>
                </c:pt>
              </c:numCache>
            </c:numRef>
          </c:cat>
          <c:val>
            <c:numRef>
              <c:f>'Carrier Outdoor'!$H$72:$N$72</c:f>
              <c:numCache>
                <c:formatCode>_(* #,##0_);_(* \(#,##0\);_(* "-"??_);_(@_)</c:formatCode>
                <c:ptCount val="7"/>
                <c:pt idx="0">
                  <c:v>1100</c:v>
                </c:pt>
                <c:pt idx="1">
                  <c:v>8852.8518326666672</c:v>
                </c:pt>
                <c:pt idx="2">
                  <c:v>40821.688369533331</c:v>
                </c:pt>
                <c:pt idx="3">
                  <c:v>83602.930336999998</c:v>
                </c:pt>
                <c:pt idx="4">
                  <c:v>143463.76117029766</c:v>
                </c:pt>
                <c:pt idx="5" formatCode="#,##0">
                  <c:v>174720.04595799468</c:v>
                </c:pt>
                <c:pt idx="6" formatCode="#,##0">
                  <c:v>183456.04825589442</c:v>
                </c:pt>
              </c:numCache>
            </c:numRef>
          </c:val>
          <c:extLst>
            <c:ext xmlns:c16="http://schemas.microsoft.com/office/drawing/2014/chart" uri="{C3380CC4-5D6E-409C-BE32-E72D297353CC}">
              <c16:uniqueId val="{00000001-4107-4DE8-A26B-FC7078FE26B2}"/>
            </c:ext>
          </c:extLst>
        </c:ser>
        <c:dLbls>
          <c:showLegendKey val="0"/>
          <c:showVal val="0"/>
          <c:showCatName val="0"/>
          <c:showSerName val="0"/>
          <c:showPercent val="0"/>
          <c:showBubbleSize val="0"/>
        </c:dLbls>
        <c:gapWidth val="150"/>
        <c:overlap val="100"/>
        <c:axId val="722214784"/>
        <c:axId val="722215176"/>
      </c:barChart>
      <c:catAx>
        <c:axId val="722214784"/>
        <c:scaling>
          <c:orientation val="minMax"/>
        </c:scaling>
        <c:delete val="0"/>
        <c:axPos val="b"/>
        <c:numFmt formatCode="General" sourceLinked="1"/>
        <c:majorTickMark val="out"/>
        <c:minorTickMark val="none"/>
        <c:tickLblPos val="nextTo"/>
        <c:crossAx val="722215176"/>
        <c:crosses val="autoZero"/>
        <c:auto val="1"/>
        <c:lblAlgn val="ctr"/>
        <c:lblOffset val="100"/>
        <c:noMultiLvlLbl val="0"/>
      </c:catAx>
      <c:valAx>
        <c:axId val="722215176"/>
        <c:scaling>
          <c:orientation val="minMax"/>
        </c:scaling>
        <c:delete val="0"/>
        <c:axPos val="l"/>
        <c:majorGridlines/>
        <c:title>
          <c:tx>
            <c:rich>
              <a:bodyPr rot="-5400000" vert="horz"/>
              <a:lstStyle/>
              <a:p>
                <a:pPr>
                  <a:defRPr/>
                </a:pPr>
                <a:r>
                  <a:rPr lang="en-US"/>
                  <a:t>  Carrier Outdoor SC Shipment, w/ 3.5 CBRS Multiband</a:t>
                </a:r>
              </a:p>
            </c:rich>
          </c:tx>
          <c:layout>
            <c:manualLayout>
              <c:xMode val="edge"/>
              <c:yMode val="edge"/>
              <c:x val="1.4555652765626516E-2"/>
              <c:y val="6.8387589606121083E-2"/>
            </c:manualLayout>
          </c:layout>
          <c:overlay val="0"/>
        </c:title>
        <c:numFmt formatCode="_(* #,##0_);_(* \(#,##0\);_(* &quot;-&quot;??_);_(@_)" sourceLinked="1"/>
        <c:majorTickMark val="out"/>
        <c:minorTickMark val="none"/>
        <c:tickLblPos val="nextTo"/>
        <c:crossAx val="722214784"/>
        <c:crosses val="autoZero"/>
        <c:crossBetween val="between"/>
      </c:valAx>
    </c:plotArea>
    <c:plotVisOnly val="1"/>
    <c:dispBlanksAs val="zero"/>
    <c:showDLblsOverMax val="0"/>
  </c:chart>
  <c:spPr>
    <a:ln>
      <a:noFill/>
    </a:ln>
  </c:spPr>
  <c:txPr>
    <a:bodyPr/>
    <a:lstStyle/>
    <a:p>
      <a:pPr>
        <a:defRPr sz="1000">
          <a:latin typeface="Candara" pitchFamily="34" charset="0"/>
        </a:defRPr>
      </a:pPr>
      <a:endParaRPr lang="en-US"/>
    </a:p>
  </c:txPr>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7394353401881024"/>
          <c:y val="5.1400554097404502E-2"/>
          <c:w val="0.60322382926657248"/>
          <c:h val="0.83261956838728501"/>
        </c:manualLayout>
      </c:layout>
      <c:barChart>
        <c:barDir val="col"/>
        <c:grouping val="stacked"/>
        <c:varyColors val="0"/>
        <c:ser>
          <c:idx val="0"/>
          <c:order val="0"/>
          <c:tx>
            <c:strRef>
              <c:f>'Carrier Outdoor'!$B$28</c:f>
              <c:strCache>
                <c:ptCount val="1"/>
                <c:pt idx="0">
                  <c:v>CDMA/EVDO</c:v>
                </c:pt>
              </c:strCache>
            </c:strRef>
          </c:tx>
          <c:invertIfNegative val="0"/>
          <c:cat>
            <c:numRef>
              <c:extLst>
                <c:ext xmlns:c15="http://schemas.microsoft.com/office/drawing/2012/chart" uri="{02D57815-91ED-43cb-92C2-25804820EDAC}">
                  <c15:fullRef>
                    <c15:sqref>'Carrier Outdoor'!$G$27:$N$27</c15:sqref>
                  </c15:fullRef>
                </c:ext>
              </c:extLst>
              <c:f>'Carrier Outdoor'!$H$27:$N$27</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'Carrier Outdoor'!$F$28:$M$28</c15:sqref>
                  </c15:fullRef>
                </c:ext>
              </c:extLst>
              <c:f>'Carrier Outdoor'!$G$28:$M$28</c:f>
              <c:numCache>
                <c:formatCode>#,##0</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0-642D-42C3-9DCC-F86626D5F8A1}"/>
            </c:ext>
          </c:extLst>
        </c:ser>
        <c:ser>
          <c:idx val="1"/>
          <c:order val="1"/>
          <c:tx>
            <c:strRef>
              <c:f>'Carrier Outdoor'!$B$29</c:f>
              <c:strCache>
                <c:ptCount val="1"/>
                <c:pt idx="0">
                  <c:v>WCDMA</c:v>
                </c:pt>
              </c:strCache>
            </c:strRef>
          </c:tx>
          <c:spPr>
            <a:solidFill>
              <a:schemeClr val="bg2">
                <a:lumMod val="90000"/>
              </a:schemeClr>
            </a:solidFill>
          </c:spPr>
          <c:invertIfNegative val="0"/>
          <c:cat>
            <c:numRef>
              <c:extLst>
                <c:ext xmlns:c15="http://schemas.microsoft.com/office/drawing/2012/chart" uri="{02D57815-91ED-43cb-92C2-25804820EDAC}">
                  <c15:fullRef>
                    <c15:sqref>'Carrier Outdoor'!$G$27:$N$27</c15:sqref>
                  </c15:fullRef>
                </c:ext>
              </c:extLst>
              <c:f>'Carrier Outdoor'!$H$27:$N$27</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'Carrier Outdoor'!$F$29:$M$29</c15:sqref>
                  </c15:fullRef>
                </c:ext>
              </c:extLst>
              <c:f>'Carrier Outdoor'!$G$29:$M$29</c:f>
              <c:numCache>
                <c:formatCode>#,##0</c:formatCode>
                <c:ptCount val="7"/>
                <c:pt idx="0">
                  <c:v>15434</c:v>
                </c:pt>
                <c:pt idx="1">
                  <c:v>4101</c:v>
                </c:pt>
                <c:pt idx="2">
                  <c:v>0</c:v>
                </c:pt>
                <c:pt idx="3">
                  <c:v>0</c:v>
                </c:pt>
                <c:pt idx="4">
                  <c:v>0</c:v>
                </c:pt>
                <c:pt idx="5">
                  <c:v>0</c:v>
                </c:pt>
                <c:pt idx="6">
                  <c:v>0</c:v>
                </c:pt>
              </c:numCache>
            </c:numRef>
          </c:val>
          <c:extLst>
            <c:ext xmlns:c16="http://schemas.microsoft.com/office/drawing/2014/chart" uri="{C3380CC4-5D6E-409C-BE32-E72D297353CC}">
              <c16:uniqueId val="{00000001-642D-42C3-9DCC-F86626D5F8A1}"/>
            </c:ext>
          </c:extLst>
        </c:ser>
        <c:ser>
          <c:idx val="2"/>
          <c:order val="2"/>
          <c:tx>
            <c:strRef>
              <c:f>'Carrier Outdoor'!$B$30</c:f>
              <c:strCache>
                <c:ptCount val="1"/>
                <c:pt idx="0">
                  <c:v>TD-LTE</c:v>
                </c:pt>
              </c:strCache>
            </c:strRef>
          </c:tx>
          <c:invertIfNegative val="0"/>
          <c:cat>
            <c:numRef>
              <c:extLst>
                <c:ext xmlns:c15="http://schemas.microsoft.com/office/drawing/2012/chart" uri="{02D57815-91ED-43cb-92C2-25804820EDAC}">
                  <c15:fullRef>
                    <c15:sqref>'Carrier Outdoor'!$G$27:$N$27</c15:sqref>
                  </c15:fullRef>
                </c:ext>
              </c:extLst>
              <c:f>'Carrier Outdoor'!$H$27:$N$27</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'Carrier Outdoor'!$G$30:$N$30</c15:sqref>
                  </c15:fullRef>
                </c:ext>
              </c:extLst>
              <c:f>'Carrier Outdoor'!$H$30:$N$30</c:f>
              <c:numCache>
                <c:formatCode>#,##0</c:formatCode>
                <c:ptCount val="7"/>
                <c:pt idx="0">
                  <c:v>94416.255999999994</c:v>
                </c:pt>
                <c:pt idx="1">
                  <c:v>114548.90834000002</c:v>
                </c:pt>
                <c:pt idx="2">
                  <c:v>132419.93882559997</c:v>
                </c:pt>
                <c:pt idx="3">
                  <c:v>134543.93721352797</c:v>
                </c:pt>
                <c:pt idx="4">
                  <c:v>147121.55883853446</c:v>
                </c:pt>
                <c:pt idx="5">
                  <c:v>150928.25202364975</c:v>
                </c:pt>
                <c:pt idx="6">
                  <c:v>143300.79155379615</c:v>
                </c:pt>
              </c:numCache>
            </c:numRef>
          </c:val>
          <c:extLst>
            <c:ext xmlns:c16="http://schemas.microsoft.com/office/drawing/2014/chart" uri="{C3380CC4-5D6E-409C-BE32-E72D297353CC}">
              <c16:uniqueId val="{00000002-642D-42C3-9DCC-F86626D5F8A1}"/>
            </c:ext>
          </c:extLst>
        </c:ser>
        <c:ser>
          <c:idx val="3"/>
          <c:order val="3"/>
          <c:tx>
            <c:strRef>
              <c:f>'Carrier Outdoor'!$B$32</c:f>
              <c:strCache>
                <c:ptCount val="1"/>
                <c:pt idx="0">
                  <c:v>FDD LTE</c:v>
                </c:pt>
              </c:strCache>
            </c:strRef>
          </c:tx>
          <c:invertIfNegative val="0"/>
          <c:cat>
            <c:numRef>
              <c:extLst>
                <c:ext xmlns:c15="http://schemas.microsoft.com/office/drawing/2012/chart" uri="{02D57815-91ED-43cb-92C2-25804820EDAC}">
                  <c15:fullRef>
                    <c15:sqref>'Carrier Outdoor'!$G$27:$N$27</c15:sqref>
                  </c15:fullRef>
                </c:ext>
              </c:extLst>
              <c:f>'Carrier Outdoor'!$H$27:$N$27</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'Carrier Outdoor'!$G$32:$N$32</c15:sqref>
                  </c15:fullRef>
                </c:ext>
              </c:extLst>
              <c:f>'Carrier Outdoor'!$H$32:$N$32</c:f>
              <c:numCache>
                <c:formatCode>#,##0</c:formatCode>
                <c:ptCount val="7"/>
                <c:pt idx="0">
                  <c:v>251102.94399999996</c:v>
                </c:pt>
                <c:pt idx="1">
                  <c:v>244330.55765999993</c:v>
                </c:pt>
                <c:pt idx="2">
                  <c:v>229331.58585439992</c:v>
                </c:pt>
                <c:pt idx="3">
                  <c:v>229523.64156127191</c:v>
                </c:pt>
                <c:pt idx="4">
                  <c:v>218840.74596490141</c:v>
                </c:pt>
                <c:pt idx="5">
                  <c:v>236020.95437668986</c:v>
                </c:pt>
                <c:pt idx="6">
                  <c:v>258425.59133779712</c:v>
                </c:pt>
              </c:numCache>
            </c:numRef>
          </c:val>
          <c:extLst>
            <c:ext xmlns:c16="http://schemas.microsoft.com/office/drawing/2014/chart" uri="{C3380CC4-5D6E-409C-BE32-E72D297353CC}">
              <c16:uniqueId val="{00000003-642D-42C3-9DCC-F86626D5F8A1}"/>
            </c:ext>
          </c:extLst>
        </c:ser>
        <c:ser>
          <c:idx val="4"/>
          <c:order val="4"/>
          <c:tx>
            <c:strRef>
              <c:f>'Carrier Outdoor'!$B$33</c:f>
              <c:strCache>
                <c:ptCount val="1"/>
                <c:pt idx="0">
                  <c:v>5G NR</c:v>
                </c:pt>
              </c:strCache>
            </c:strRef>
          </c:tx>
          <c:invertIfNegative val="0"/>
          <c:cat>
            <c:numRef>
              <c:extLst>
                <c:ext xmlns:c15="http://schemas.microsoft.com/office/drawing/2012/chart" uri="{02D57815-91ED-43cb-92C2-25804820EDAC}">
                  <c15:fullRef>
                    <c15:sqref>'Carrier Outdoor'!$G$27:$N$27</c15:sqref>
                  </c15:fullRef>
                </c:ext>
              </c:extLst>
              <c:f>'Carrier Outdoor'!$H$27:$N$27</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'Carrier Outdoor'!$G$33:$N$33</c15:sqref>
                  </c15:fullRef>
                </c:ext>
              </c:extLst>
              <c:f>'Carrier Outdoor'!$H$33:$N$33</c:f>
              <c:numCache>
                <c:formatCode>#,##0</c:formatCode>
                <c:ptCount val="7"/>
                <c:pt idx="0">
                  <c:v>0</c:v>
                </c:pt>
                <c:pt idx="1">
                  <c:v>1000</c:v>
                </c:pt>
                <c:pt idx="2">
                  <c:v>2041.1</c:v>
                </c:pt>
                <c:pt idx="3">
                  <c:v>12540.45</c:v>
                </c:pt>
                <c:pt idx="4">
                  <c:v>43039.199999999997</c:v>
                </c:pt>
                <c:pt idx="5">
                  <c:v>69888</c:v>
                </c:pt>
                <c:pt idx="6">
                  <c:v>91728</c:v>
                </c:pt>
              </c:numCache>
            </c:numRef>
          </c:val>
          <c:extLst>
            <c:ext xmlns:c16="http://schemas.microsoft.com/office/drawing/2014/chart" uri="{C3380CC4-5D6E-409C-BE32-E72D297353CC}">
              <c16:uniqueId val="{00000004-642D-42C3-9DCC-F86626D5F8A1}"/>
            </c:ext>
          </c:extLst>
        </c:ser>
        <c:dLbls>
          <c:showLegendKey val="0"/>
          <c:showVal val="0"/>
          <c:showCatName val="0"/>
          <c:showSerName val="0"/>
          <c:showPercent val="0"/>
          <c:showBubbleSize val="0"/>
        </c:dLbls>
        <c:gapWidth val="150"/>
        <c:overlap val="100"/>
        <c:axId val="722219488"/>
        <c:axId val="722219880"/>
      </c:barChart>
      <c:catAx>
        <c:axId val="722219488"/>
        <c:scaling>
          <c:orientation val="minMax"/>
        </c:scaling>
        <c:delete val="0"/>
        <c:axPos val="b"/>
        <c:numFmt formatCode="General" sourceLinked="1"/>
        <c:majorTickMark val="out"/>
        <c:minorTickMark val="none"/>
        <c:tickLblPos val="nextTo"/>
        <c:crossAx val="722219880"/>
        <c:crosses val="autoZero"/>
        <c:auto val="1"/>
        <c:lblAlgn val="ctr"/>
        <c:lblOffset val="100"/>
        <c:noMultiLvlLbl val="0"/>
      </c:catAx>
      <c:valAx>
        <c:axId val="722219880"/>
        <c:scaling>
          <c:orientation val="minMax"/>
        </c:scaling>
        <c:delete val="0"/>
        <c:axPos val="l"/>
        <c:majorGridlines/>
        <c:title>
          <c:tx>
            <c:rich>
              <a:bodyPr rot="-5400000" vert="horz"/>
              <a:lstStyle/>
              <a:p>
                <a:pPr>
                  <a:defRPr/>
                </a:pPr>
                <a:r>
                  <a:rPr lang="en-US"/>
                  <a:t>Carrier Outdoor  Shipment</a:t>
                </a:r>
              </a:p>
            </c:rich>
          </c:tx>
          <c:layout>
            <c:manualLayout>
              <c:xMode val="edge"/>
              <c:yMode val="edge"/>
              <c:x val="1.0512186679517989E-2"/>
              <c:y val="0.18170194147174354"/>
            </c:manualLayout>
          </c:layout>
          <c:overlay val="0"/>
        </c:title>
        <c:numFmt formatCode="#,#00" sourceLinked="0"/>
        <c:majorTickMark val="out"/>
        <c:minorTickMark val="none"/>
        <c:tickLblPos val="nextTo"/>
        <c:crossAx val="722219488"/>
        <c:crosses val="autoZero"/>
        <c:crossBetween val="between"/>
      </c:valAx>
    </c:plotArea>
    <c:legend>
      <c:legendPos val="r"/>
      <c:layout>
        <c:manualLayout>
          <c:xMode val="edge"/>
          <c:yMode val="edge"/>
          <c:x val="0.79334132426042403"/>
          <c:y val="0.24884844528244807"/>
          <c:w val="0.16579074385917267"/>
          <c:h val="0.40225258504995642"/>
        </c:manualLayout>
      </c:layout>
      <c:overlay val="0"/>
    </c:legend>
    <c:plotVisOnly val="1"/>
    <c:dispBlanksAs val="zero"/>
    <c:showDLblsOverMax val="0"/>
  </c:chart>
  <c:spPr>
    <a:ln>
      <a:noFill/>
    </a:ln>
  </c:spPr>
  <c:txPr>
    <a:bodyPr/>
    <a:lstStyle/>
    <a:p>
      <a:pPr>
        <a:defRPr sz="1000">
          <a:latin typeface="Candara" pitchFamily="34" charset="0"/>
        </a:defRPr>
      </a:pPr>
      <a:endParaRPr lang="en-US"/>
    </a:p>
  </c:txPr>
  <c:printSettings>
    <c:headerFooter/>
    <c:pageMargins b="0.75" l="0.7" r="0.7" t="0.75" header="0.3" footer="0.3"/>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'Carrier Outdoor'!$B$59</c:f>
              <c:strCache>
                <c:ptCount val="1"/>
                <c:pt idx="0">
                  <c:v>Avg. number of bands per unit</c:v>
                </c:pt>
              </c:strCache>
            </c:strRef>
          </c:tx>
          <c:invertIfNegative val="0"/>
          <c:cat>
            <c:numRef>
              <c:f>'Carrier Outdoor'!$H$58:$N$58</c:f>
              <c:numCache>
                <c:formatCode>General</c:formatCode>
                <c:ptCount val="7"/>
                <c:pt idx="0">
                  <c:v>2018</c:v>
                </c:pt>
                <c:pt idx="1">
                  <c:v>2019</c:v>
                </c:pt>
                <c:pt idx="2">
                  <c:v>2020</c:v>
                </c:pt>
                <c:pt idx="3">
                  <c:v>2021</c:v>
                </c:pt>
                <c:pt idx="4">
                  <c:v>2022</c:v>
                </c:pt>
                <c:pt idx="5">
                  <c:v>2023</c:v>
                </c:pt>
                <c:pt idx="6">
                  <c:v>2024</c:v>
                </c:pt>
              </c:numCache>
            </c:numRef>
          </c:cat>
          <c:val>
            <c:numRef>
              <c:f>'Carrier Outdoor'!$H$59:$N$59</c:f>
              <c:numCache>
                <c:formatCode>#,##0.0</c:formatCode>
                <c:ptCount val="7"/>
                <c:pt idx="0">
                  <c:v>2</c:v>
                </c:pt>
                <c:pt idx="1">
                  <c:v>2.8456323707004723</c:v>
                </c:pt>
                <c:pt idx="2">
                  <c:v>2.8198055464767542</c:v>
                </c:pt>
                <c:pt idx="3">
                  <c:v>3</c:v>
                </c:pt>
                <c:pt idx="4">
                  <c:v>3</c:v>
                </c:pt>
                <c:pt idx="5">
                  <c:v>3</c:v>
                </c:pt>
                <c:pt idx="6">
                  <c:v>3</c:v>
                </c:pt>
              </c:numCache>
            </c:numRef>
          </c:val>
          <c:extLst>
            <c:ext xmlns:c16="http://schemas.microsoft.com/office/drawing/2014/chart" uri="{C3380CC4-5D6E-409C-BE32-E72D297353CC}">
              <c16:uniqueId val="{00000000-1935-4BFC-A755-1464A8D9D578}"/>
            </c:ext>
          </c:extLst>
        </c:ser>
        <c:dLbls>
          <c:showLegendKey val="0"/>
          <c:showVal val="0"/>
          <c:showCatName val="0"/>
          <c:showSerName val="0"/>
          <c:showPercent val="0"/>
          <c:showBubbleSize val="0"/>
        </c:dLbls>
        <c:gapWidth val="150"/>
        <c:axId val="720610760"/>
        <c:axId val="720611152"/>
      </c:barChart>
      <c:catAx>
        <c:axId val="720610760"/>
        <c:scaling>
          <c:orientation val="minMax"/>
        </c:scaling>
        <c:delete val="0"/>
        <c:axPos val="b"/>
        <c:numFmt formatCode="General" sourceLinked="1"/>
        <c:majorTickMark val="out"/>
        <c:minorTickMark val="none"/>
        <c:tickLblPos val="nextTo"/>
        <c:crossAx val="720611152"/>
        <c:crosses val="autoZero"/>
        <c:auto val="1"/>
        <c:lblAlgn val="ctr"/>
        <c:lblOffset val="100"/>
        <c:noMultiLvlLbl val="0"/>
      </c:catAx>
      <c:valAx>
        <c:axId val="720611152"/>
        <c:scaling>
          <c:orientation val="minMax"/>
          <c:min val="0"/>
        </c:scaling>
        <c:delete val="0"/>
        <c:axPos val="l"/>
        <c:majorGridlines/>
        <c:title>
          <c:tx>
            <c:rich>
              <a:bodyPr rot="-5400000" vert="horz"/>
              <a:lstStyle/>
              <a:p>
                <a:pPr>
                  <a:defRPr/>
                </a:pPr>
                <a:r>
                  <a:rPr lang="en-US"/>
                  <a:t>Avg. # Bands per Carrier Outdoor Small Cell </a:t>
                </a:r>
              </a:p>
            </c:rich>
          </c:tx>
          <c:overlay val="0"/>
        </c:title>
        <c:numFmt formatCode="#,##0.0" sourceLinked="0"/>
        <c:majorTickMark val="out"/>
        <c:minorTickMark val="none"/>
        <c:tickLblPos val="nextTo"/>
        <c:crossAx val="720610760"/>
        <c:crosses val="autoZero"/>
        <c:crossBetween val="between"/>
      </c:valAx>
    </c:plotArea>
    <c:plotVisOnly val="1"/>
    <c:dispBlanksAs val="gap"/>
    <c:showDLblsOverMax val="0"/>
  </c:chart>
  <c:spPr>
    <a:ln>
      <a:noFill/>
    </a:ln>
  </c:spPr>
  <c:txPr>
    <a:bodyPr/>
    <a:lstStyle/>
    <a:p>
      <a:pPr>
        <a:defRPr sz="1000">
          <a:latin typeface="Candara" panose="020E0502030303020204" pitchFamily="34" charset="0"/>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663178393023453"/>
          <c:y val="5.1400554097404502E-2"/>
          <c:w val="0.68303079438451253"/>
          <c:h val="0.83261956838728501"/>
        </c:manualLayout>
      </c:layout>
      <c:barChart>
        <c:barDir val="col"/>
        <c:grouping val="stacked"/>
        <c:varyColors val="0"/>
        <c:ser>
          <c:idx val="0"/>
          <c:order val="0"/>
          <c:tx>
            <c:strRef>
              <c:f>Summary!$B$32</c:f>
              <c:strCache>
                <c:ptCount val="1"/>
                <c:pt idx="0">
                  <c:v>CDMA/EVDO</c:v>
                </c:pt>
              </c:strCache>
            </c:strRef>
          </c:tx>
          <c:invertIfNegative val="0"/>
          <c:cat>
            <c:numRef>
              <c:f>Summary!$H$31:$N$31</c:f>
              <c:numCache>
                <c:formatCode>General</c:formatCode>
                <c:ptCount val="7"/>
                <c:pt idx="0">
                  <c:v>2018</c:v>
                </c:pt>
                <c:pt idx="1">
                  <c:v>2019</c:v>
                </c:pt>
                <c:pt idx="2">
                  <c:v>2020</c:v>
                </c:pt>
                <c:pt idx="3">
                  <c:v>2021</c:v>
                </c:pt>
                <c:pt idx="4">
                  <c:v>2022</c:v>
                </c:pt>
                <c:pt idx="5">
                  <c:v>2023</c:v>
                </c:pt>
                <c:pt idx="6">
                  <c:v>2024</c:v>
                </c:pt>
              </c:numCache>
            </c:numRef>
          </c:cat>
          <c:val>
            <c:numRef>
              <c:f>Summary!$H$32:$N$32</c:f>
              <c:numCache>
                <c:formatCode>#,##0</c:formatCode>
                <c:ptCount val="7"/>
                <c:pt idx="0">
                  <c:v>20000</c:v>
                </c:pt>
                <c:pt idx="1">
                  <c:v>5000</c:v>
                </c:pt>
                <c:pt idx="2">
                  <c:v>0</c:v>
                </c:pt>
                <c:pt idx="3">
                  <c:v>0</c:v>
                </c:pt>
                <c:pt idx="4">
                  <c:v>0</c:v>
                </c:pt>
                <c:pt idx="5">
                  <c:v>0</c:v>
                </c:pt>
                <c:pt idx="6">
                  <c:v>0</c:v>
                </c:pt>
              </c:numCache>
            </c:numRef>
          </c:val>
          <c:extLst>
            <c:ext xmlns:c16="http://schemas.microsoft.com/office/drawing/2014/chart" uri="{C3380CC4-5D6E-409C-BE32-E72D297353CC}">
              <c16:uniqueId val="{00000000-9852-4B3A-854F-DD2B029A3783}"/>
            </c:ext>
          </c:extLst>
        </c:ser>
        <c:ser>
          <c:idx val="1"/>
          <c:order val="1"/>
          <c:tx>
            <c:strRef>
              <c:f>Summary!$B$33</c:f>
              <c:strCache>
                <c:ptCount val="1"/>
                <c:pt idx="0">
                  <c:v>WCDMA</c:v>
                </c:pt>
              </c:strCache>
            </c:strRef>
          </c:tx>
          <c:spPr>
            <a:solidFill>
              <a:schemeClr val="bg2">
                <a:lumMod val="90000"/>
              </a:schemeClr>
            </a:solidFill>
          </c:spPr>
          <c:invertIfNegative val="0"/>
          <c:cat>
            <c:numRef>
              <c:f>Summary!$H$31:$N$31</c:f>
              <c:numCache>
                <c:formatCode>General</c:formatCode>
                <c:ptCount val="7"/>
                <c:pt idx="0">
                  <c:v>2018</c:v>
                </c:pt>
                <c:pt idx="1">
                  <c:v>2019</c:v>
                </c:pt>
                <c:pt idx="2">
                  <c:v>2020</c:v>
                </c:pt>
                <c:pt idx="3">
                  <c:v>2021</c:v>
                </c:pt>
                <c:pt idx="4">
                  <c:v>2022</c:v>
                </c:pt>
                <c:pt idx="5">
                  <c:v>2023</c:v>
                </c:pt>
                <c:pt idx="6">
                  <c:v>2024</c:v>
                </c:pt>
              </c:numCache>
            </c:numRef>
          </c:cat>
          <c:val>
            <c:numRef>
              <c:f>Summary!$H$33:$N$33</c:f>
              <c:numCache>
                <c:formatCode>#,##0</c:formatCode>
                <c:ptCount val="7"/>
                <c:pt idx="0">
                  <c:v>316604</c:v>
                </c:pt>
                <c:pt idx="1">
                  <c:v>141260</c:v>
                </c:pt>
                <c:pt idx="2">
                  <c:v>62972</c:v>
                </c:pt>
                <c:pt idx="3">
                  <c:v>25900</c:v>
                </c:pt>
                <c:pt idx="4">
                  <c:v>10900</c:v>
                </c:pt>
                <c:pt idx="5">
                  <c:v>0</c:v>
                </c:pt>
                <c:pt idx="6">
                  <c:v>0</c:v>
                </c:pt>
              </c:numCache>
            </c:numRef>
          </c:val>
          <c:extLst>
            <c:ext xmlns:c16="http://schemas.microsoft.com/office/drawing/2014/chart" uri="{C3380CC4-5D6E-409C-BE32-E72D297353CC}">
              <c16:uniqueId val="{00000001-9852-4B3A-854F-DD2B029A3783}"/>
            </c:ext>
          </c:extLst>
        </c:ser>
        <c:ser>
          <c:idx val="2"/>
          <c:order val="2"/>
          <c:tx>
            <c:strRef>
              <c:f>Summary!$B$34</c:f>
              <c:strCache>
                <c:ptCount val="1"/>
                <c:pt idx="0">
                  <c:v>TD-LTE</c:v>
                </c:pt>
              </c:strCache>
            </c:strRef>
          </c:tx>
          <c:invertIfNegative val="0"/>
          <c:cat>
            <c:numRef>
              <c:f>Summary!$H$31:$N$31</c:f>
              <c:numCache>
                <c:formatCode>General</c:formatCode>
                <c:ptCount val="7"/>
                <c:pt idx="0">
                  <c:v>2018</c:v>
                </c:pt>
                <c:pt idx="1">
                  <c:v>2019</c:v>
                </c:pt>
                <c:pt idx="2">
                  <c:v>2020</c:v>
                </c:pt>
                <c:pt idx="3">
                  <c:v>2021</c:v>
                </c:pt>
                <c:pt idx="4">
                  <c:v>2022</c:v>
                </c:pt>
                <c:pt idx="5">
                  <c:v>2023</c:v>
                </c:pt>
                <c:pt idx="6">
                  <c:v>2024</c:v>
                </c:pt>
              </c:numCache>
            </c:numRef>
          </c:cat>
          <c:val>
            <c:numRef>
              <c:f>Summary!$H$34:$N$34</c:f>
              <c:numCache>
                <c:formatCode>#,##0</c:formatCode>
                <c:ptCount val="7"/>
                <c:pt idx="0">
                  <c:v>1353055.0560000001</c:v>
                </c:pt>
                <c:pt idx="1">
                  <c:v>1328854.9343466659</c:v>
                </c:pt>
                <c:pt idx="2">
                  <c:v>1261924.4768997049</c:v>
                </c:pt>
                <c:pt idx="3">
                  <c:v>1273502.5884911902</c:v>
                </c:pt>
                <c:pt idx="4">
                  <c:v>1296801.6977877337</c:v>
                </c:pt>
                <c:pt idx="5">
                  <c:v>1370478.7031724723</c:v>
                </c:pt>
                <c:pt idx="6">
                  <c:v>1418022.9055810445</c:v>
                </c:pt>
              </c:numCache>
            </c:numRef>
          </c:val>
          <c:extLst>
            <c:ext xmlns:c16="http://schemas.microsoft.com/office/drawing/2014/chart" uri="{C3380CC4-5D6E-409C-BE32-E72D297353CC}">
              <c16:uniqueId val="{00000002-9852-4B3A-854F-DD2B029A3783}"/>
            </c:ext>
          </c:extLst>
        </c:ser>
        <c:ser>
          <c:idx val="3"/>
          <c:order val="3"/>
          <c:tx>
            <c:strRef>
              <c:f>Summary!$B$35</c:f>
              <c:strCache>
                <c:ptCount val="1"/>
                <c:pt idx="0">
                  <c:v>TD-SCDMA</c:v>
                </c:pt>
              </c:strCache>
            </c:strRef>
          </c:tx>
          <c:invertIfNegative val="0"/>
          <c:cat>
            <c:numRef>
              <c:f>Summary!$H$31:$N$31</c:f>
              <c:numCache>
                <c:formatCode>General</c:formatCode>
                <c:ptCount val="7"/>
                <c:pt idx="0">
                  <c:v>2018</c:v>
                </c:pt>
                <c:pt idx="1">
                  <c:v>2019</c:v>
                </c:pt>
                <c:pt idx="2">
                  <c:v>2020</c:v>
                </c:pt>
                <c:pt idx="3">
                  <c:v>2021</c:v>
                </c:pt>
                <c:pt idx="4">
                  <c:v>2022</c:v>
                </c:pt>
                <c:pt idx="5">
                  <c:v>2023</c:v>
                </c:pt>
                <c:pt idx="6">
                  <c:v>2024</c:v>
                </c:pt>
              </c:numCache>
            </c:numRef>
          </c:cat>
          <c:val>
            <c:numRef>
              <c:f>Summary!$H$35:$N$35</c:f>
              <c:numCache>
                <c:formatCode>#,##0</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3-9852-4B3A-854F-DD2B029A3783}"/>
            </c:ext>
          </c:extLst>
        </c:ser>
        <c:ser>
          <c:idx val="4"/>
          <c:order val="4"/>
          <c:tx>
            <c:strRef>
              <c:f>Summary!$B$36</c:f>
              <c:strCache>
                <c:ptCount val="1"/>
                <c:pt idx="0">
                  <c:v>FDD LTE</c:v>
                </c:pt>
              </c:strCache>
            </c:strRef>
          </c:tx>
          <c:invertIfNegative val="0"/>
          <c:cat>
            <c:numRef>
              <c:f>Summary!$H$31:$N$31</c:f>
              <c:numCache>
                <c:formatCode>General</c:formatCode>
                <c:ptCount val="7"/>
                <c:pt idx="0">
                  <c:v>2018</c:v>
                </c:pt>
                <c:pt idx="1">
                  <c:v>2019</c:v>
                </c:pt>
                <c:pt idx="2">
                  <c:v>2020</c:v>
                </c:pt>
                <c:pt idx="3">
                  <c:v>2021</c:v>
                </c:pt>
                <c:pt idx="4">
                  <c:v>2022</c:v>
                </c:pt>
                <c:pt idx="5">
                  <c:v>2023</c:v>
                </c:pt>
                <c:pt idx="6">
                  <c:v>2024</c:v>
                </c:pt>
              </c:numCache>
            </c:numRef>
          </c:cat>
          <c:val>
            <c:numRef>
              <c:f>Summary!$H$36:$N$36</c:f>
              <c:numCache>
                <c:formatCode>#,##0</c:formatCode>
                <c:ptCount val="7"/>
                <c:pt idx="0">
                  <c:v>2307188.8189999997</c:v>
                </c:pt>
                <c:pt idx="1">
                  <c:v>2103182.4543099999</c:v>
                </c:pt>
                <c:pt idx="2">
                  <c:v>1957779.3439618996</c:v>
                </c:pt>
                <c:pt idx="3">
                  <c:v>2067813.1141495213</c:v>
                </c:pt>
                <c:pt idx="4">
                  <c:v>2107661.9709282261</c:v>
                </c:pt>
                <c:pt idx="5">
                  <c:v>2228373.4213754926</c:v>
                </c:pt>
                <c:pt idx="6">
                  <c:v>2267049.9675209853</c:v>
                </c:pt>
              </c:numCache>
            </c:numRef>
          </c:val>
          <c:extLst>
            <c:ext xmlns:c16="http://schemas.microsoft.com/office/drawing/2014/chart" uri="{C3380CC4-5D6E-409C-BE32-E72D297353CC}">
              <c16:uniqueId val="{00000004-9852-4B3A-854F-DD2B029A3783}"/>
            </c:ext>
          </c:extLst>
        </c:ser>
        <c:ser>
          <c:idx val="5"/>
          <c:order val="5"/>
          <c:tx>
            <c:strRef>
              <c:f>Summary!$B$37</c:f>
              <c:strCache>
                <c:ptCount val="1"/>
                <c:pt idx="0">
                  <c:v>5G NR</c:v>
                </c:pt>
              </c:strCache>
            </c:strRef>
          </c:tx>
          <c:invertIfNegative val="0"/>
          <c:cat>
            <c:numRef>
              <c:f>Summary!$H$31:$N$31</c:f>
              <c:numCache>
                <c:formatCode>General</c:formatCode>
                <c:ptCount val="7"/>
                <c:pt idx="0">
                  <c:v>2018</c:v>
                </c:pt>
                <c:pt idx="1">
                  <c:v>2019</c:v>
                </c:pt>
                <c:pt idx="2">
                  <c:v>2020</c:v>
                </c:pt>
                <c:pt idx="3">
                  <c:v>2021</c:v>
                </c:pt>
                <c:pt idx="4">
                  <c:v>2022</c:v>
                </c:pt>
                <c:pt idx="5">
                  <c:v>2023</c:v>
                </c:pt>
                <c:pt idx="6">
                  <c:v>2024</c:v>
                </c:pt>
              </c:numCache>
            </c:numRef>
          </c:cat>
          <c:val>
            <c:numRef>
              <c:f>Summary!$H$37:$N$37</c:f>
              <c:numCache>
                <c:formatCode>#,##0</c:formatCode>
                <c:ptCount val="7"/>
                <c:pt idx="0">
                  <c:v>500</c:v>
                </c:pt>
                <c:pt idx="1">
                  <c:v>587000</c:v>
                </c:pt>
                <c:pt idx="2">
                  <c:v>1052041.1000000001</c:v>
                </c:pt>
                <c:pt idx="3">
                  <c:v>1302896.8295120003</c:v>
                </c:pt>
                <c:pt idx="4">
                  <c:v>1679075.3976313393</c:v>
                </c:pt>
                <c:pt idx="5">
                  <c:v>1975139.2645461049</c:v>
                </c:pt>
                <c:pt idx="6">
                  <c:v>2341459.2502430626</c:v>
                </c:pt>
              </c:numCache>
            </c:numRef>
          </c:val>
          <c:extLst>
            <c:ext xmlns:c16="http://schemas.microsoft.com/office/drawing/2014/chart" uri="{C3380CC4-5D6E-409C-BE32-E72D297353CC}">
              <c16:uniqueId val="{00000005-9852-4B3A-854F-DD2B029A3783}"/>
            </c:ext>
          </c:extLst>
        </c:ser>
        <c:dLbls>
          <c:showLegendKey val="0"/>
          <c:showVal val="0"/>
          <c:showCatName val="0"/>
          <c:showSerName val="0"/>
          <c:showPercent val="0"/>
          <c:showBubbleSize val="0"/>
        </c:dLbls>
        <c:gapWidth val="150"/>
        <c:overlap val="100"/>
        <c:axId val="722219488"/>
        <c:axId val="722219880"/>
      </c:barChart>
      <c:catAx>
        <c:axId val="722219488"/>
        <c:scaling>
          <c:orientation val="minMax"/>
        </c:scaling>
        <c:delete val="0"/>
        <c:axPos val="b"/>
        <c:numFmt formatCode="General" sourceLinked="1"/>
        <c:majorTickMark val="out"/>
        <c:minorTickMark val="none"/>
        <c:tickLblPos val="nextTo"/>
        <c:crossAx val="722219880"/>
        <c:crosses val="autoZero"/>
        <c:auto val="1"/>
        <c:lblAlgn val="ctr"/>
        <c:lblOffset val="100"/>
        <c:noMultiLvlLbl val="0"/>
      </c:catAx>
      <c:valAx>
        <c:axId val="722219880"/>
        <c:scaling>
          <c:orientation val="minMax"/>
        </c:scaling>
        <c:delete val="0"/>
        <c:axPos val="l"/>
        <c:majorGridlines/>
        <c:title>
          <c:tx>
            <c:rich>
              <a:bodyPr rot="-5400000" vert="horz"/>
              <a:lstStyle/>
              <a:p>
                <a:pPr>
                  <a:defRPr/>
                </a:pPr>
                <a:r>
                  <a:rPr lang="en-US"/>
                  <a:t>Small Cell Shipment</a:t>
                </a:r>
              </a:p>
            </c:rich>
          </c:tx>
          <c:layout>
            <c:manualLayout>
              <c:xMode val="edge"/>
              <c:yMode val="edge"/>
              <c:x val="1.7990178647023958E-2"/>
              <c:y val="0.24298838707540224"/>
            </c:manualLayout>
          </c:layout>
          <c:overlay val="0"/>
        </c:title>
        <c:numFmt formatCode="#,##0,,\ &quot;M&quot;" sourceLinked="0"/>
        <c:majorTickMark val="out"/>
        <c:minorTickMark val="none"/>
        <c:tickLblPos val="nextTo"/>
        <c:crossAx val="722219488"/>
        <c:crosses val="autoZero"/>
        <c:crossBetween val="between"/>
      </c:valAx>
    </c:plotArea>
    <c:legend>
      <c:legendPos val="r"/>
      <c:layout>
        <c:manualLayout>
          <c:xMode val="edge"/>
          <c:yMode val="edge"/>
          <c:x val="0.82351539280595631"/>
          <c:y val="0.24884833494250128"/>
          <c:w val="0.15134349335365335"/>
          <c:h val="0.47547565923550833"/>
        </c:manualLayout>
      </c:layout>
      <c:overlay val="0"/>
    </c:legend>
    <c:plotVisOnly val="1"/>
    <c:dispBlanksAs val="zero"/>
    <c:showDLblsOverMax val="0"/>
  </c:chart>
  <c:spPr>
    <a:ln>
      <a:noFill/>
    </a:ln>
  </c:spPr>
  <c:txPr>
    <a:bodyPr/>
    <a:lstStyle/>
    <a:p>
      <a:pPr>
        <a:defRPr sz="1000">
          <a:latin typeface="Candara" pitchFamily="34" charset="0"/>
        </a:defRPr>
      </a:pPr>
      <a:endParaRPr lang="en-US"/>
    </a:p>
  </c:txPr>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7394353401881024"/>
          <c:y val="5.1400554097404502E-2"/>
          <c:w val="0.60322382926657248"/>
          <c:h val="0.83261956838728501"/>
        </c:manualLayout>
      </c:layout>
      <c:barChart>
        <c:barDir val="col"/>
        <c:grouping val="stacked"/>
        <c:varyColors val="0"/>
        <c:ser>
          <c:idx val="0"/>
          <c:order val="0"/>
          <c:tx>
            <c:strRef>
              <c:f>'Carrier Outdoor'!$B$12</c:f>
              <c:strCache>
                <c:ptCount val="1"/>
                <c:pt idx="0">
                  <c:v>Low Power (&lt;5W per antenna)</c:v>
                </c:pt>
              </c:strCache>
            </c:strRef>
          </c:tx>
          <c:invertIfNegative val="0"/>
          <c:cat>
            <c:numRef>
              <c:extLst>
                <c:ext xmlns:c15="http://schemas.microsoft.com/office/drawing/2012/chart" uri="{02D57815-91ED-43cb-92C2-25804820EDAC}">
                  <c15:fullRef>
                    <c15:sqref>'Carrier Outdoor'!$G$11:$N$11</c15:sqref>
                  </c15:fullRef>
                </c:ext>
              </c:extLst>
              <c:f>'Carrier Outdoor'!$H$11:$N$11</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'Carrier Outdoor'!$G$12:$N$12</c15:sqref>
                  </c15:fullRef>
                </c:ext>
              </c:extLst>
              <c:f>'Carrier Outdoor'!$H$12:$N$12</c:f>
              <c:numCache>
                <c:formatCode>#,##0</c:formatCode>
                <c:ptCount val="7"/>
                <c:pt idx="0">
                  <c:v>301312.59999999998</c:v>
                </c:pt>
                <c:pt idx="1">
                  <c:v>304325.72599999997</c:v>
                </c:pt>
                <c:pt idx="2">
                  <c:v>298239.21147999994</c:v>
                </c:pt>
                <c:pt idx="3">
                  <c:v>301221.60359479993</c:v>
                </c:pt>
                <c:pt idx="4">
                  <c:v>322307.11584643595</c:v>
                </c:pt>
                <c:pt idx="5">
                  <c:v>354537.82743107958</c:v>
                </c:pt>
                <c:pt idx="6">
                  <c:v>375810.09707694437</c:v>
                </c:pt>
              </c:numCache>
            </c:numRef>
          </c:val>
          <c:extLst>
            <c:ext xmlns:c16="http://schemas.microsoft.com/office/drawing/2014/chart" uri="{C3380CC4-5D6E-409C-BE32-E72D297353CC}">
              <c16:uniqueId val="{00000006-0DC0-4F82-A8C9-1491B2DD7CA9}"/>
            </c:ext>
          </c:extLst>
        </c:ser>
        <c:ser>
          <c:idx val="1"/>
          <c:order val="1"/>
          <c:tx>
            <c:strRef>
              <c:f>'Carrier Outdoor'!$B$13</c:f>
              <c:strCache>
                <c:ptCount val="1"/>
                <c:pt idx="0">
                  <c:v>High Power (&gt;5W per antenna)</c:v>
                </c:pt>
              </c:strCache>
            </c:strRef>
          </c:tx>
          <c:invertIfNegative val="0"/>
          <c:cat>
            <c:numRef>
              <c:extLst>
                <c:ext xmlns:c15="http://schemas.microsoft.com/office/drawing/2012/chart" uri="{02D57815-91ED-43cb-92C2-25804820EDAC}">
                  <c15:fullRef>
                    <c15:sqref>'Carrier Outdoor'!$G$11:$N$11</c15:sqref>
                  </c15:fullRef>
                </c:ext>
              </c:extLst>
              <c:f>'Carrier Outdoor'!$H$11:$N$11</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'Carrier Outdoor'!$G$13:$N$13</c15:sqref>
                  </c15:fullRef>
                </c:ext>
              </c:extLst>
              <c:f>'Carrier Outdoor'!$H$13:$N$13</c:f>
              <c:numCache>
                <c:formatCode>#,##0</c:formatCode>
                <c:ptCount val="7"/>
                <c:pt idx="0">
                  <c:v>48307.6</c:v>
                </c:pt>
                <c:pt idx="1">
                  <c:v>55553.739999999991</c:v>
                </c:pt>
                <c:pt idx="2">
                  <c:v>65553.413199999981</c:v>
                </c:pt>
                <c:pt idx="3">
                  <c:v>75386.425179999977</c:v>
                </c:pt>
                <c:pt idx="4">
                  <c:v>86694.388956999959</c:v>
                </c:pt>
                <c:pt idx="5">
                  <c:v>102299.37896925995</c:v>
                </c:pt>
                <c:pt idx="6">
                  <c:v>117644.28581464893</c:v>
                </c:pt>
              </c:numCache>
            </c:numRef>
          </c:val>
          <c:extLst>
            <c:ext xmlns:c16="http://schemas.microsoft.com/office/drawing/2014/chart" uri="{C3380CC4-5D6E-409C-BE32-E72D297353CC}">
              <c16:uniqueId val="{00000007-0DC0-4F82-A8C9-1491B2DD7CA9}"/>
            </c:ext>
          </c:extLst>
        </c:ser>
        <c:dLbls>
          <c:showLegendKey val="0"/>
          <c:showVal val="0"/>
          <c:showCatName val="0"/>
          <c:showSerName val="0"/>
          <c:showPercent val="0"/>
          <c:showBubbleSize val="0"/>
        </c:dLbls>
        <c:gapWidth val="150"/>
        <c:overlap val="100"/>
        <c:axId val="722219488"/>
        <c:axId val="722219880"/>
      </c:barChart>
      <c:catAx>
        <c:axId val="722219488"/>
        <c:scaling>
          <c:orientation val="minMax"/>
        </c:scaling>
        <c:delete val="0"/>
        <c:axPos val="b"/>
        <c:numFmt formatCode="General" sourceLinked="1"/>
        <c:majorTickMark val="out"/>
        <c:minorTickMark val="none"/>
        <c:tickLblPos val="nextTo"/>
        <c:crossAx val="722219880"/>
        <c:crosses val="autoZero"/>
        <c:auto val="1"/>
        <c:lblAlgn val="ctr"/>
        <c:lblOffset val="100"/>
        <c:noMultiLvlLbl val="0"/>
      </c:catAx>
      <c:valAx>
        <c:axId val="722219880"/>
        <c:scaling>
          <c:orientation val="minMax"/>
        </c:scaling>
        <c:delete val="0"/>
        <c:axPos val="l"/>
        <c:majorGridlines/>
        <c:title>
          <c:tx>
            <c:rich>
              <a:bodyPr rot="-5400000" vert="horz"/>
              <a:lstStyle/>
              <a:p>
                <a:pPr>
                  <a:defRPr/>
                </a:pPr>
                <a:r>
                  <a:rPr lang="en-US"/>
                  <a:t>Carrier Outdoor Shipment</a:t>
                </a:r>
              </a:p>
            </c:rich>
          </c:tx>
          <c:layout>
            <c:manualLayout>
              <c:xMode val="edge"/>
              <c:yMode val="edge"/>
              <c:x val="1.0512186679517989E-2"/>
              <c:y val="0.17725290869011692"/>
            </c:manualLayout>
          </c:layout>
          <c:overlay val="0"/>
        </c:title>
        <c:numFmt formatCode="#,#00" sourceLinked="0"/>
        <c:majorTickMark val="out"/>
        <c:minorTickMark val="none"/>
        <c:tickLblPos val="nextTo"/>
        <c:crossAx val="722219488"/>
        <c:crosses val="autoZero"/>
        <c:crossBetween val="between"/>
      </c:valAx>
    </c:plotArea>
    <c:legend>
      <c:legendPos val="r"/>
      <c:layout>
        <c:manualLayout>
          <c:xMode val="edge"/>
          <c:yMode val="edge"/>
          <c:x val="0.78862973544608417"/>
          <c:y val="0.28159700938325161"/>
          <c:w val="0.20901443658797458"/>
          <c:h val="0.31968036825726137"/>
        </c:manualLayout>
      </c:layout>
      <c:overlay val="0"/>
    </c:legend>
    <c:plotVisOnly val="1"/>
    <c:dispBlanksAs val="zero"/>
    <c:showDLblsOverMax val="0"/>
  </c:chart>
  <c:spPr>
    <a:ln>
      <a:noFill/>
    </a:ln>
  </c:spPr>
  <c:txPr>
    <a:bodyPr/>
    <a:lstStyle/>
    <a:p>
      <a:pPr>
        <a:defRPr sz="1000">
          <a:latin typeface="Candara" pitchFamily="34" charset="0"/>
        </a:defRPr>
      </a:pPr>
      <a:endParaRPr lang="en-US"/>
    </a:p>
  </c:txPr>
  <c:printSettings>
    <c:headerFooter/>
    <c:pageMargins b="0.75" l="0.7" r="0.7" t="0.75" header="0.3" footer="0.3"/>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7394353401881024"/>
          <c:y val="5.1400554097404502E-2"/>
          <c:w val="0.60322382926657248"/>
          <c:h val="0.83261956838728501"/>
        </c:manualLayout>
      </c:layout>
      <c:barChart>
        <c:barDir val="col"/>
        <c:grouping val="stacked"/>
        <c:varyColors val="0"/>
        <c:ser>
          <c:idx val="0"/>
          <c:order val="0"/>
          <c:tx>
            <c:strRef>
              <c:f>'Carrier Outdoor'!$B$20</c:f>
              <c:strCache>
                <c:ptCount val="1"/>
                <c:pt idx="0">
                  <c:v>CPRI RRH</c:v>
                </c:pt>
              </c:strCache>
            </c:strRef>
          </c:tx>
          <c:invertIfNegative val="0"/>
          <c:cat>
            <c:numRef>
              <c:f>'Carrier Outdoor'!$H$19:$N$19</c:f>
              <c:numCache>
                <c:formatCode>General</c:formatCode>
                <c:ptCount val="7"/>
                <c:pt idx="0">
                  <c:v>2018</c:v>
                </c:pt>
                <c:pt idx="1">
                  <c:v>2019</c:v>
                </c:pt>
                <c:pt idx="2">
                  <c:v>2020</c:v>
                </c:pt>
                <c:pt idx="3">
                  <c:v>2021</c:v>
                </c:pt>
                <c:pt idx="4">
                  <c:v>2022</c:v>
                </c:pt>
                <c:pt idx="5">
                  <c:v>2023</c:v>
                </c:pt>
                <c:pt idx="6">
                  <c:v>2024</c:v>
                </c:pt>
              </c:numCache>
            </c:numRef>
          </c:cat>
          <c:val>
            <c:numRef>
              <c:f>'Carrier Outdoor'!$H$20:$N$20</c:f>
              <c:numCache>
                <c:formatCode>#,##0</c:formatCode>
                <c:ptCount val="7"/>
                <c:pt idx="0">
                  <c:v>160191.9792</c:v>
                </c:pt>
                <c:pt idx="1">
                  <c:v>136421.55648</c:v>
                </c:pt>
                <c:pt idx="2">
                  <c:v>101293.00568639999</c:v>
                </c:pt>
                <c:pt idx="3">
                  <c:v>68203.957162176011</c:v>
                </c:pt>
                <c:pt idx="4">
                  <c:v>53120.31383432031</c:v>
                </c:pt>
                <c:pt idx="5">
                  <c:v>57122.054195270823</c:v>
                </c:pt>
                <c:pt idx="6">
                  <c:v>56470.557595738232</c:v>
                </c:pt>
              </c:numCache>
            </c:numRef>
          </c:val>
          <c:extLst>
            <c:ext xmlns:c16="http://schemas.microsoft.com/office/drawing/2014/chart" uri="{C3380CC4-5D6E-409C-BE32-E72D297353CC}">
              <c16:uniqueId val="{00000002-61B5-4BFB-A6C0-B7631E8EBF44}"/>
            </c:ext>
          </c:extLst>
        </c:ser>
        <c:ser>
          <c:idx val="1"/>
          <c:order val="1"/>
          <c:tx>
            <c:strRef>
              <c:f>'Carrier Outdoor'!$B$21</c:f>
              <c:strCache>
                <c:ptCount val="1"/>
                <c:pt idx="0">
                  <c:v>Split Baseband RRH</c:v>
                </c:pt>
              </c:strCache>
            </c:strRef>
          </c:tx>
          <c:invertIfNegative val="0"/>
          <c:cat>
            <c:numRef>
              <c:f>'Carrier Outdoor'!$H$19:$N$19</c:f>
              <c:numCache>
                <c:formatCode>General</c:formatCode>
                <c:ptCount val="7"/>
                <c:pt idx="0">
                  <c:v>2018</c:v>
                </c:pt>
                <c:pt idx="1">
                  <c:v>2019</c:v>
                </c:pt>
                <c:pt idx="2">
                  <c:v>2020</c:v>
                </c:pt>
                <c:pt idx="3">
                  <c:v>2021</c:v>
                </c:pt>
                <c:pt idx="4">
                  <c:v>2022</c:v>
                </c:pt>
                <c:pt idx="5">
                  <c:v>2023</c:v>
                </c:pt>
                <c:pt idx="6">
                  <c:v>2024</c:v>
                </c:pt>
              </c:numCache>
            </c:numRef>
          </c:cat>
          <c:val>
            <c:numRef>
              <c:f>'Carrier Outdoor'!$H$21:$N$21</c:f>
              <c:numCache>
                <c:formatCode>#,##0</c:formatCode>
                <c:ptCount val="7"/>
                <c:pt idx="0">
                  <c:v>30429.460799999993</c:v>
                </c:pt>
                <c:pt idx="1">
                  <c:v>34105.389119999993</c:v>
                </c:pt>
                <c:pt idx="2">
                  <c:v>67528.670457600005</c:v>
                </c:pt>
                <c:pt idx="3">
                  <c:v>102305.935743264</c:v>
                </c:pt>
                <c:pt idx="4">
                  <c:v>123947.39894674739</c:v>
                </c:pt>
                <c:pt idx="5">
                  <c:v>133284.79312229858</c:v>
                </c:pt>
                <c:pt idx="6">
                  <c:v>131764.63439005587</c:v>
                </c:pt>
              </c:numCache>
            </c:numRef>
          </c:val>
          <c:extLst>
            <c:ext xmlns:c16="http://schemas.microsoft.com/office/drawing/2014/chart" uri="{C3380CC4-5D6E-409C-BE32-E72D297353CC}">
              <c16:uniqueId val="{00000003-61B5-4BFB-A6C0-B7631E8EBF44}"/>
            </c:ext>
          </c:extLst>
        </c:ser>
        <c:ser>
          <c:idx val="2"/>
          <c:order val="2"/>
          <c:tx>
            <c:strRef>
              <c:f>'Carrier Outdoor'!$B$22</c:f>
              <c:strCache>
                <c:ptCount val="1"/>
                <c:pt idx="0">
                  <c:v>Integrated</c:v>
                </c:pt>
              </c:strCache>
            </c:strRef>
          </c:tx>
          <c:invertIfNegative val="0"/>
          <c:cat>
            <c:numRef>
              <c:f>'Carrier Outdoor'!$H$19:$N$19</c:f>
              <c:numCache>
                <c:formatCode>General</c:formatCode>
                <c:ptCount val="7"/>
                <c:pt idx="0">
                  <c:v>2018</c:v>
                </c:pt>
                <c:pt idx="1">
                  <c:v>2019</c:v>
                </c:pt>
                <c:pt idx="2">
                  <c:v>2020</c:v>
                </c:pt>
                <c:pt idx="3">
                  <c:v>2021</c:v>
                </c:pt>
                <c:pt idx="4">
                  <c:v>2022</c:v>
                </c:pt>
                <c:pt idx="5">
                  <c:v>2023</c:v>
                </c:pt>
                <c:pt idx="6">
                  <c:v>2024</c:v>
                </c:pt>
              </c:numCache>
            </c:numRef>
          </c:cat>
          <c:val>
            <c:numRef>
              <c:f>'Carrier Outdoor'!$H$22:$N$22</c:f>
              <c:numCache>
                <c:formatCode>#,##0</c:formatCode>
                <c:ptCount val="7"/>
                <c:pt idx="0">
                  <c:v>158998.75999999995</c:v>
                </c:pt>
                <c:pt idx="1">
                  <c:v>189352.52039999998</c:v>
                </c:pt>
                <c:pt idx="2">
                  <c:v>194970.94853599989</c:v>
                </c:pt>
                <c:pt idx="3">
                  <c:v>206098.13586935989</c:v>
                </c:pt>
                <c:pt idx="4">
                  <c:v>231933.7920223682</c:v>
                </c:pt>
                <c:pt idx="5">
                  <c:v>266430.35908277018</c:v>
                </c:pt>
                <c:pt idx="6">
                  <c:v>305219.19090579916</c:v>
                </c:pt>
              </c:numCache>
            </c:numRef>
          </c:val>
          <c:extLst>
            <c:ext xmlns:c16="http://schemas.microsoft.com/office/drawing/2014/chart" uri="{C3380CC4-5D6E-409C-BE32-E72D297353CC}">
              <c16:uniqueId val="{00000004-61B5-4BFB-A6C0-B7631E8EBF44}"/>
            </c:ext>
          </c:extLst>
        </c:ser>
        <c:dLbls>
          <c:showLegendKey val="0"/>
          <c:showVal val="0"/>
          <c:showCatName val="0"/>
          <c:showSerName val="0"/>
          <c:showPercent val="0"/>
          <c:showBubbleSize val="0"/>
        </c:dLbls>
        <c:gapWidth val="150"/>
        <c:overlap val="100"/>
        <c:axId val="722219488"/>
        <c:axId val="722219880"/>
      </c:barChart>
      <c:catAx>
        <c:axId val="722219488"/>
        <c:scaling>
          <c:orientation val="minMax"/>
        </c:scaling>
        <c:delete val="0"/>
        <c:axPos val="b"/>
        <c:numFmt formatCode="General" sourceLinked="1"/>
        <c:majorTickMark val="out"/>
        <c:minorTickMark val="none"/>
        <c:tickLblPos val="nextTo"/>
        <c:crossAx val="722219880"/>
        <c:crosses val="autoZero"/>
        <c:auto val="1"/>
        <c:lblAlgn val="ctr"/>
        <c:lblOffset val="100"/>
        <c:noMultiLvlLbl val="0"/>
      </c:catAx>
      <c:valAx>
        <c:axId val="722219880"/>
        <c:scaling>
          <c:orientation val="minMax"/>
        </c:scaling>
        <c:delete val="0"/>
        <c:axPos val="l"/>
        <c:majorGridlines/>
        <c:title>
          <c:tx>
            <c:rich>
              <a:bodyPr rot="-5400000" vert="horz"/>
              <a:lstStyle/>
              <a:p>
                <a:pPr>
                  <a:defRPr/>
                </a:pPr>
                <a:r>
                  <a:rPr lang="en-US"/>
                  <a:t>Carrier Outdoor Shipment</a:t>
                </a:r>
              </a:p>
            </c:rich>
          </c:tx>
          <c:layout>
            <c:manualLayout>
              <c:xMode val="edge"/>
              <c:yMode val="edge"/>
              <c:x val="1.5223842611400059E-2"/>
              <c:y val="0.18162460535247377"/>
            </c:manualLayout>
          </c:layout>
          <c:overlay val="0"/>
        </c:title>
        <c:numFmt formatCode="#,#00" sourceLinked="0"/>
        <c:majorTickMark val="out"/>
        <c:minorTickMark val="none"/>
        <c:tickLblPos val="nextTo"/>
        <c:crossAx val="722219488"/>
        <c:crosses val="autoZero"/>
        <c:crossBetween val="between"/>
      </c:valAx>
    </c:plotArea>
    <c:legend>
      <c:legendPos val="r"/>
      <c:layout>
        <c:manualLayout>
          <c:xMode val="edge"/>
          <c:yMode val="edge"/>
          <c:x val="0.78391807951420234"/>
          <c:y val="0.28627537367974354"/>
          <c:w val="0.2160819605686265"/>
          <c:h val="0.42112212766133211"/>
        </c:manualLayout>
      </c:layout>
      <c:overlay val="0"/>
    </c:legend>
    <c:plotVisOnly val="1"/>
    <c:dispBlanksAs val="zero"/>
    <c:showDLblsOverMax val="0"/>
  </c:chart>
  <c:spPr>
    <a:ln>
      <a:noFill/>
    </a:ln>
  </c:spPr>
  <c:txPr>
    <a:bodyPr/>
    <a:lstStyle/>
    <a:p>
      <a:pPr>
        <a:defRPr sz="1000">
          <a:latin typeface="Candara" pitchFamily="34" charset="0"/>
        </a:defRPr>
      </a:pPr>
      <a:endParaRPr lang="en-US"/>
    </a:p>
  </c:txPr>
  <c:printSettings>
    <c:headerFooter/>
    <c:pageMargins b="0.75" l="0.7" r="0.7" t="0.75" header="0.3" footer="0.3"/>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8611395450568699"/>
          <c:y val="5.1400554097404502E-2"/>
          <c:w val="0.74660892388451439"/>
          <c:h val="0.83261956838728501"/>
        </c:manualLayout>
      </c:layout>
      <c:barChart>
        <c:barDir val="col"/>
        <c:grouping val="stacked"/>
        <c:varyColors val="0"/>
        <c:ser>
          <c:idx val="1"/>
          <c:order val="0"/>
          <c:tx>
            <c:strRef>
              <c:f>'Carrier Outdoor'!$B$65</c:f>
              <c:strCache>
                <c:ptCount val="1"/>
                <c:pt idx="0">
                  <c:v>Outdoor Small Cells with LAA</c:v>
                </c:pt>
              </c:strCache>
            </c:strRef>
          </c:tx>
          <c:invertIfNegative val="0"/>
          <c:cat>
            <c:numRef>
              <c:f>'Carrier Outdoor'!$H$64:$N$64</c:f>
              <c:numCache>
                <c:formatCode>General</c:formatCode>
                <c:ptCount val="7"/>
                <c:pt idx="0">
                  <c:v>2018</c:v>
                </c:pt>
                <c:pt idx="1">
                  <c:v>2019</c:v>
                </c:pt>
                <c:pt idx="2">
                  <c:v>2020</c:v>
                </c:pt>
                <c:pt idx="3">
                  <c:v>2021</c:v>
                </c:pt>
                <c:pt idx="4">
                  <c:v>2022</c:v>
                </c:pt>
                <c:pt idx="5">
                  <c:v>2023</c:v>
                </c:pt>
                <c:pt idx="6">
                  <c:v>2024</c:v>
                </c:pt>
              </c:numCache>
            </c:numRef>
          </c:cat>
          <c:val>
            <c:numRef>
              <c:f>'Carrier Outdoor'!$H$65:$N$65</c:f>
              <c:numCache>
                <c:formatCode>_(* #,##0_);_(* \(#,##0\);_(* "-"??_);_(@_)</c:formatCode>
                <c:ptCount val="7"/>
                <c:pt idx="0">
                  <c:v>74122.89959999999</c:v>
                </c:pt>
                <c:pt idx="1">
                  <c:v>95010.491657199993</c:v>
                </c:pt>
                <c:pt idx="2">
                  <c:v>101997.81032615996</c:v>
                </c:pt>
                <c:pt idx="3">
                  <c:v>109343.44210491236</c:v>
                </c:pt>
                <c:pt idx="4">
                  <c:v>113548.79691269937</c:v>
                </c:pt>
                <c:pt idx="5">
                  <c:v>122102.82776726382</c:v>
                </c:pt>
                <c:pt idx="6">
                  <c:v>120710.20318111454</c:v>
                </c:pt>
              </c:numCache>
            </c:numRef>
          </c:val>
          <c:extLst>
            <c:ext xmlns:c16="http://schemas.microsoft.com/office/drawing/2014/chart" uri="{C3380CC4-5D6E-409C-BE32-E72D297353CC}">
              <c16:uniqueId val="{00000003-2125-4C35-A782-38D164959380}"/>
            </c:ext>
          </c:extLst>
        </c:ser>
        <c:ser>
          <c:idx val="0"/>
          <c:order val="1"/>
          <c:tx>
            <c:strRef>
              <c:f>'Carrier Outdoor'!$B$66</c:f>
              <c:strCache>
                <c:ptCount val="1"/>
                <c:pt idx="0">
                  <c:v>Outdoor Small Cells with Wi-Fi</c:v>
                </c:pt>
              </c:strCache>
            </c:strRef>
          </c:tx>
          <c:invertIfNegative val="0"/>
          <c:cat>
            <c:numRef>
              <c:f>'Carrier Outdoor'!$H$64:$N$64</c:f>
              <c:numCache>
                <c:formatCode>General</c:formatCode>
                <c:ptCount val="7"/>
                <c:pt idx="0">
                  <c:v>2018</c:v>
                </c:pt>
                <c:pt idx="1">
                  <c:v>2019</c:v>
                </c:pt>
                <c:pt idx="2">
                  <c:v>2020</c:v>
                </c:pt>
                <c:pt idx="3">
                  <c:v>2021</c:v>
                </c:pt>
                <c:pt idx="4">
                  <c:v>2022</c:v>
                </c:pt>
                <c:pt idx="5">
                  <c:v>2023</c:v>
                </c:pt>
                <c:pt idx="6">
                  <c:v>2024</c:v>
                </c:pt>
              </c:numCache>
            </c:numRef>
          </c:cat>
          <c:val>
            <c:numRef>
              <c:f>'Carrier Outdoor'!$H$66:$N$66</c:f>
              <c:numCache>
                <c:formatCode>#,##0</c:formatCode>
                <c:ptCount val="7"/>
                <c:pt idx="0">
                  <c:v>9883.0532800000001</c:v>
                </c:pt>
                <c:pt idx="1">
                  <c:v>5429.1709518400003</c:v>
                </c:pt>
                <c:pt idx="2">
                  <c:v>4079.9124130463979</c:v>
                </c:pt>
                <c:pt idx="3">
                  <c:v>2915.825122797663</c:v>
                </c:pt>
                <c:pt idx="4">
                  <c:v>3493.8091357753651</c:v>
                </c:pt>
                <c:pt idx="5">
                  <c:v>2035.0471294543972</c:v>
                </c:pt>
                <c:pt idx="6">
                  <c:v>2194.7309669293554</c:v>
                </c:pt>
              </c:numCache>
            </c:numRef>
          </c:val>
          <c:extLst>
            <c:ext xmlns:c16="http://schemas.microsoft.com/office/drawing/2014/chart" uri="{C3380CC4-5D6E-409C-BE32-E72D297353CC}">
              <c16:uniqueId val="{00000000-10B1-4158-965F-C35E7BB9BA70}"/>
            </c:ext>
          </c:extLst>
        </c:ser>
        <c:dLbls>
          <c:showLegendKey val="0"/>
          <c:showVal val="0"/>
          <c:showCatName val="0"/>
          <c:showSerName val="0"/>
          <c:showPercent val="0"/>
          <c:showBubbleSize val="0"/>
        </c:dLbls>
        <c:gapWidth val="150"/>
        <c:overlap val="100"/>
        <c:axId val="722214784"/>
        <c:axId val="722215176"/>
      </c:barChart>
      <c:catAx>
        <c:axId val="722214784"/>
        <c:scaling>
          <c:orientation val="minMax"/>
        </c:scaling>
        <c:delete val="0"/>
        <c:axPos val="b"/>
        <c:numFmt formatCode="General" sourceLinked="1"/>
        <c:majorTickMark val="out"/>
        <c:minorTickMark val="none"/>
        <c:tickLblPos val="nextTo"/>
        <c:crossAx val="722215176"/>
        <c:crosses val="autoZero"/>
        <c:auto val="1"/>
        <c:lblAlgn val="ctr"/>
        <c:lblOffset val="100"/>
        <c:noMultiLvlLbl val="0"/>
      </c:catAx>
      <c:valAx>
        <c:axId val="722215176"/>
        <c:scaling>
          <c:orientation val="minMax"/>
        </c:scaling>
        <c:delete val="0"/>
        <c:axPos val="l"/>
        <c:majorGridlines/>
        <c:title>
          <c:tx>
            <c:rich>
              <a:bodyPr rot="-5400000" vert="horz"/>
              <a:lstStyle/>
              <a:p>
                <a:pPr>
                  <a:defRPr/>
                </a:pPr>
                <a:r>
                  <a:rPr lang="en-US"/>
                  <a:t>Carrier Outdoor  SC with LAA and Wi-Fi</a:t>
                </a:r>
              </a:p>
            </c:rich>
          </c:tx>
          <c:layout>
            <c:manualLayout>
              <c:xMode val="edge"/>
              <c:yMode val="edge"/>
              <c:x val="1.7024791878058106E-2"/>
              <c:y val="8.6756007989960207E-2"/>
            </c:manualLayout>
          </c:layout>
          <c:overlay val="0"/>
        </c:title>
        <c:numFmt formatCode="_(* #,##0_);_(* \(#,##0\);_(* &quot;-&quot;??_);_(@_)" sourceLinked="1"/>
        <c:majorTickMark val="out"/>
        <c:minorTickMark val="none"/>
        <c:tickLblPos val="nextTo"/>
        <c:crossAx val="722214784"/>
        <c:crosses val="autoZero"/>
        <c:crossBetween val="between"/>
      </c:valAx>
    </c:plotArea>
    <c:legend>
      <c:legendPos val="r"/>
      <c:layout>
        <c:manualLayout>
          <c:xMode val="edge"/>
          <c:yMode val="edge"/>
          <c:x val="0.18982419013205909"/>
          <c:y val="5.7239831467260277E-2"/>
          <c:w val="0.34495074284406374"/>
          <c:h val="0.10344283064945557"/>
        </c:manualLayout>
      </c:layout>
      <c:overlay val="0"/>
      <c:spPr>
        <a:solidFill>
          <a:schemeClr val="bg1"/>
        </a:solidFill>
      </c:spPr>
    </c:legend>
    <c:plotVisOnly val="1"/>
    <c:dispBlanksAs val="zero"/>
    <c:showDLblsOverMax val="0"/>
  </c:chart>
  <c:spPr>
    <a:ln>
      <a:noFill/>
    </a:ln>
  </c:spPr>
  <c:txPr>
    <a:bodyPr/>
    <a:lstStyle/>
    <a:p>
      <a:pPr>
        <a:defRPr sz="1000">
          <a:latin typeface="Candara" pitchFamily="34" charset="0"/>
        </a:defRPr>
      </a:pPr>
      <a:endParaRPr lang="en-US"/>
    </a:p>
  </c:txPr>
  <c:printSettings>
    <c:headerFooter/>
    <c:pageMargins b="0.75" l="0.7" r="0.7" t="0.75" header="0.3" footer="0.3"/>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8611395450568699"/>
          <c:y val="5.1400554097404502E-2"/>
          <c:w val="0.65505340612921847"/>
          <c:h val="0.83261956838728501"/>
        </c:manualLayout>
      </c:layout>
      <c:barChart>
        <c:barDir val="col"/>
        <c:grouping val="stacked"/>
        <c:varyColors val="0"/>
        <c:ser>
          <c:idx val="0"/>
          <c:order val="0"/>
          <c:tx>
            <c:strRef>
              <c:f>'Carrier Outdoor'!$B$52</c:f>
              <c:strCache>
                <c:ptCount val="1"/>
                <c:pt idx="0">
                  <c:v>2T2R</c:v>
                </c:pt>
              </c:strCache>
            </c:strRef>
          </c:tx>
          <c:invertIfNegative val="0"/>
          <c:cat>
            <c:numRef>
              <c:f>'Carrier Outdoor'!$H$51:$N$51</c:f>
              <c:numCache>
                <c:formatCode>General</c:formatCode>
                <c:ptCount val="7"/>
                <c:pt idx="0">
                  <c:v>2018</c:v>
                </c:pt>
                <c:pt idx="1">
                  <c:v>2019</c:v>
                </c:pt>
                <c:pt idx="2">
                  <c:v>2020</c:v>
                </c:pt>
                <c:pt idx="3">
                  <c:v>2021</c:v>
                </c:pt>
                <c:pt idx="4">
                  <c:v>2022</c:v>
                </c:pt>
                <c:pt idx="5">
                  <c:v>2023</c:v>
                </c:pt>
                <c:pt idx="6">
                  <c:v>2024</c:v>
                </c:pt>
              </c:numCache>
            </c:numRef>
          </c:cat>
          <c:val>
            <c:numRef>
              <c:f>'Carrier Outdoor'!$H$52:$N$52</c:f>
              <c:numCache>
                <c:formatCode>#,##0</c:formatCode>
                <c:ptCount val="7"/>
                <c:pt idx="0">
                  <c:v>187591.97599999994</c:v>
                </c:pt>
                <c:pt idx="1">
                  <c:v>170417.26835999999</c:v>
                </c:pt>
                <c:pt idx="2">
                  <c:v>165725.30625559989</c:v>
                </c:pt>
                <c:pt idx="3">
                  <c:v>164878.50869548789</c:v>
                </c:pt>
                <c:pt idx="4">
                  <c:v>173950.34401677613</c:v>
                </c:pt>
                <c:pt idx="5">
                  <c:v>186501.25135793915</c:v>
                </c:pt>
                <c:pt idx="6">
                  <c:v>183131.51454347951</c:v>
                </c:pt>
              </c:numCache>
            </c:numRef>
          </c:val>
          <c:extLst>
            <c:ext xmlns:c16="http://schemas.microsoft.com/office/drawing/2014/chart" uri="{C3380CC4-5D6E-409C-BE32-E72D297353CC}">
              <c16:uniqueId val="{00000006-D856-4B43-AE81-A98F460B3D78}"/>
            </c:ext>
          </c:extLst>
        </c:ser>
        <c:ser>
          <c:idx val="1"/>
          <c:order val="1"/>
          <c:tx>
            <c:strRef>
              <c:f>'Carrier Outdoor'!$B$53</c:f>
              <c:strCache>
                <c:ptCount val="1"/>
                <c:pt idx="0">
                  <c:v>4T4R</c:v>
                </c:pt>
              </c:strCache>
            </c:strRef>
          </c:tx>
          <c:invertIfNegative val="0"/>
          <c:cat>
            <c:numRef>
              <c:f>'Carrier Outdoor'!$H$51:$N$51</c:f>
              <c:numCache>
                <c:formatCode>General</c:formatCode>
                <c:ptCount val="7"/>
                <c:pt idx="0">
                  <c:v>2018</c:v>
                </c:pt>
                <c:pt idx="1">
                  <c:v>2019</c:v>
                </c:pt>
                <c:pt idx="2">
                  <c:v>2020</c:v>
                </c:pt>
                <c:pt idx="3">
                  <c:v>2021</c:v>
                </c:pt>
                <c:pt idx="4">
                  <c:v>2022</c:v>
                </c:pt>
                <c:pt idx="5">
                  <c:v>2023</c:v>
                </c:pt>
                <c:pt idx="6">
                  <c:v>2024</c:v>
                </c:pt>
              </c:numCache>
            </c:numRef>
          </c:cat>
          <c:val>
            <c:numRef>
              <c:f>'Carrier Outdoor'!$H$53:$N$53</c:f>
              <c:numCache>
                <c:formatCode>#,##0</c:formatCode>
                <c:ptCount val="7"/>
                <c:pt idx="0">
                  <c:v>162028.22400000002</c:v>
                </c:pt>
                <c:pt idx="1">
                  <c:v>189462.19763999997</c:v>
                </c:pt>
                <c:pt idx="2">
                  <c:v>198067.3184244</c:v>
                </c:pt>
                <c:pt idx="3">
                  <c:v>211729.520079312</c:v>
                </c:pt>
                <c:pt idx="4">
                  <c:v>235051.16078665975</c:v>
                </c:pt>
                <c:pt idx="5">
                  <c:v>270335.9550424004</c:v>
                </c:pt>
                <c:pt idx="6">
                  <c:v>310322.86834811379</c:v>
                </c:pt>
              </c:numCache>
            </c:numRef>
          </c:val>
          <c:extLst>
            <c:ext xmlns:c16="http://schemas.microsoft.com/office/drawing/2014/chart" uri="{C3380CC4-5D6E-409C-BE32-E72D297353CC}">
              <c16:uniqueId val="{00000007-D856-4B43-AE81-A98F460B3D78}"/>
            </c:ext>
          </c:extLst>
        </c:ser>
        <c:dLbls>
          <c:showLegendKey val="0"/>
          <c:showVal val="0"/>
          <c:showCatName val="0"/>
          <c:showSerName val="0"/>
          <c:showPercent val="0"/>
          <c:showBubbleSize val="0"/>
        </c:dLbls>
        <c:gapWidth val="150"/>
        <c:overlap val="100"/>
        <c:axId val="722213608"/>
        <c:axId val="722214000"/>
      </c:barChart>
      <c:catAx>
        <c:axId val="722213608"/>
        <c:scaling>
          <c:orientation val="minMax"/>
        </c:scaling>
        <c:delete val="0"/>
        <c:axPos val="b"/>
        <c:numFmt formatCode="General" sourceLinked="1"/>
        <c:majorTickMark val="out"/>
        <c:minorTickMark val="none"/>
        <c:tickLblPos val="nextTo"/>
        <c:crossAx val="722214000"/>
        <c:crosses val="autoZero"/>
        <c:auto val="1"/>
        <c:lblAlgn val="ctr"/>
        <c:lblOffset val="100"/>
        <c:noMultiLvlLbl val="0"/>
      </c:catAx>
      <c:valAx>
        <c:axId val="722214000"/>
        <c:scaling>
          <c:orientation val="minMax"/>
        </c:scaling>
        <c:delete val="0"/>
        <c:axPos val="l"/>
        <c:majorGridlines/>
        <c:title>
          <c:tx>
            <c:rich>
              <a:bodyPr rot="-5400000" vert="horz"/>
              <a:lstStyle/>
              <a:p>
                <a:pPr>
                  <a:defRPr/>
                </a:pPr>
                <a:r>
                  <a:rPr lang="en-US"/>
                  <a:t>Carrier Outdoor Shipments</a:t>
                </a:r>
              </a:p>
            </c:rich>
          </c:tx>
          <c:layout>
            <c:manualLayout>
              <c:xMode val="edge"/>
              <c:yMode val="edge"/>
              <c:x val="9.2580685440122688E-3"/>
              <c:y val="0.22570790822101167"/>
            </c:manualLayout>
          </c:layout>
          <c:overlay val="0"/>
        </c:title>
        <c:numFmt formatCode="#,##0" sourceLinked="1"/>
        <c:majorTickMark val="out"/>
        <c:minorTickMark val="none"/>
        <c:tickLblPos val="nextTo"/>
        <c:crossAx val="722213608"/>
        <c:crosses val="autoZero"/>
        <c:crossBetween val="between"/>
      </c:valAx>
    </c:plotArea>
    <c:legend>
      <c:legendPos val="r"/>
      <c:layout>
        <c:manualLayout>
          <c:xMode val="edge"/>
          <c:yMode val="edge"/>
          <c:x val="0.8545887761645985"/>
          <c:y val="0.32473763237891823"/>
          <c:w val="0.11812639189280998"/>
          <c:h val="0.28681698811126954"/>
        </c:manualLayout>
      </c:layout>
      <c:overlay val="0"/>
    </c:legend>
    <c:plotVisOnly val="1"/>
    <c:dispBlanksAs val="zero"/>
    <c:showDLblsOverMax val="0"/>
  </c:chart>
  <c:spPr>
    <a:ln>
      <a:noFill/>
    </a:ln>
  </c:spPr>
  <c:txPr>
    <a:bodyPr/>
    <a:lstStyle/>
    <a:p>
      <a:pPr>
        <a:defRPr sz="1000">
          <a:latin typeface="Candara" pitchFamily="34" charset="0"/>
        </a:defRPr>
      </a:pPr>
      <a:endParaRPr lang="en-US"/>
    </a:p>
  </c:txPr>
  <c:printSettings>
    <c:headerFooter/>
    <c:pageMargins b="0.75" l="0.7" r="0.7" t="0.75" header="0.3" footer="0.3"/>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6765234287652961"/>
          <c:y val="5.1400670327998922E-2"/>
          <c:w val="0.71017725637871365"/>
          <c:h val="0.83261956838728501"/>
        </c:manualLayout>
      </c:layout>
      <c:barChart>
        <c:barDir val="col"/>
        <c:grouping val="clustered"/>
        <c:varyColors val="0"/>
        <c:ser>
          <c:idx val="1"/>
          <c:order val="0"/>
          <c:spPr>
            <a:solidFill>
              <a:schemeClr val="bg2">
                <a:lumMod val="50000"/>
              </a:schemeClr>
            </a:solidFill>
          </c:spPr>
          <c:invertIfNegative val="0"/>
          <c:cat>
            <c:numRef>
              <c:f>'Carrier Outdoor'!$H$77:$N$77</c:f>
              <c:numCache>
                <c:formatCode>General</c:formatCode>
                <c:ptCount val="7"/>
                <c:pt idx="0">
                  <c:v>2018</c:v>
                </c:pt>
                <c:pt idx="1">
                  <c:v>2019</c:v>
                </c:pt>
                <c:pt idx="2">
                  <c:v>2020</c:v>
                </c:pt>
                <c:pt idx="3">
                  <c:v>2021</c:v>
                </c:pt>
                <c:pt idx="4">
                  <c:v>2022</c:v>
                </c:pt>
                <c:pt idx="5">
                  <c:v>2023</c:v>
                </c:pt>
                <c:pt idx="6">
                  <c:v>2024</c:v>
                </c:pt>
              </c:numCache>
            </c:numRef>
          </c:cat>
          <c:val>
            <c:numRef>
              <c:f>'Carrier Outdoor'!$H$78:$N$78</c:f>
              <c:numCache>
                <c:formatCode>#,##0</c:formatCode>
                <c:ptCount val="7"/>
                <c:pt idx="2">
                  <c:v>205.15900000000002</c:v>
                </c:pt>
                <c:pt idx="3">
                  <c:v>666.33084000000008</c:v>
                </c:pt>
                <c:pt idx="4">
                  <c:v>9933.9043440000005</c:v>
                </c:pt>
                <c:pt idx="5">
                  <c:v>30092.74435008</c:v>
                </c:pt>
                <c:pt idx="6">
                  <c:v>60185.48870016</c:v>
                </c:pt>
              </c:numCache>
            </c:numRef>
          </c:val>
          <c:extLst>
            <c:ext xmlns:c16="http://schemas.microsoft.com/office/drawing/2014/chart" uri="{C3380CC4-5D6E-409C-BE32-E72D297353CC}">
              <c16:uniqueId val="{00000000-62B8-4CD5-AB2D-78601AC1791C}"/>
            </c:ext>
          </c:extLst>
        </c:ser>
        <c:dLbls>
          <c:showLegendKey val="0"/>
          <c:showVal val="0"/>
          <c:showCatName val="0"/>
          <c:showSerName val="0"/>
          <c:showPercent val="0"/>
          <c:showBubbleSize val="0"/>
        </c:dLbls>
        <c:gapWidth val="150"/>
        <c:axId val="722214784"/>
        <c:axId val="722215176"/>
      </c:barChart>
      <c:lineChart>
        <c:grouping val="standard"/>
        <c:varyColors val="0"/>
        <c:ser>
          <c:idx val="0"/>
          <c:order val="1"/>
          <c:tx>
            <c:strRef>
              <c:f>'Carrier Outdoor'!$B$79</c:f>
              <c:strCache>
                <c:ptCount val="1"/>
                <c:pt idx="0">
                  <c:v>O-RAN as % of Total Carrier Outdoor</c:v>
                </c:pt>
              </c:strCache>
            </c:strRef>
          </c:tx>
          <c:spPr>
            <a:ln>
              <a:solidFill>
                <a:schemeClr val="accent2"/>
              </a:solidFill>
            </a:ln>
          </c:spPr>
          <c:marker>
            <c:symbol val="none"/>
          </c:marker>
          <c:cat>
            <c:numRef>
              <c:f>'Carrier Outdoor'!$H$77:$N$77</c:f>
              <c:numCache>
                <c:formatCode>General</c:formatCode>
                <c:ptCount val="7"/>
                <c:pt idx="0">
                  <c:v>2018</c:v>
                </c:pt>
                <c:pt idx="1">
                  <c:v>2019</c:v>
                </c:pt>
                <c:pt idx="2">
                  <c:v>2020</c:v>
                </c:pt>
                <c:pt idx="3">
                  <c:v>2021</c:v>
                </c:pt>
                <c:pt idx="4">
                  <c:v>2022</c:v>
                </c:pt>
                <c:pt idx="5">
                  <c:v>2023</c:v>
                </c:pt>
                <c:pt idx="6">
                  <c:v>2024</c:v>
                </c:pt>
              </c:numCache>
            </c:numRef>
          </c:cat>
          <c:val>
            <c:numRef>
              <c:f>'Carrier Outdoor'!$H$79:$N$79</c:f>
              <c:numCache>
                <c:formatCode>0%</c:formatCode>
                <c:ptCount val="7"/>
                <c:pt idx="2">
                  <c:v>5.6394491279327741E-4</c:v>
                </c:pt>
                <c:pt idx="3">
                  <c:v>1.7692953657088538E-3</c:v>
                </c:pt>
                <c:pt idx="4">
                  <c:v>2.4288185317983577E-2</c:v>
                </c:pt>
                <c:pt idx="5">
                  <c:v>6.5871920956693836E-2</c:v>
                </c:pt>
                <c:pt idx="6">
                  <c:v>0.12196768493062939</c:v>
                </c:pt>
              </c:numCache>
            </c:numRef>
          </c:val>
          <c:smooth val="0"/>
          <c:extLst>
            <c:ext xmlns:c16="http://schemas.microsoft.com/office/drawing/2014/chart" uri="{C3380CC4-5D6E-409C-BE32-E72D297353CC}">
              <c16:uniqueId val="{00000001-62B8-4CD5-AB2D-78601AC1791C}"/>
            </c:ext>
          </c:extLst>
        </c:ser>
        <c:dLbls>
          <c:showLegendKey val="0"/>
          <c:showVal val="0"/>
          <c:showCatName val="0"/>
          <c:showSerName val="0"/>
          <c:showPercent val="0"/>
          <c:showBubbleSize val="0"/>
        </c:dLbls>
        <c:marker val="1"/>
        <c:smooth val="0"/>
        <c:axId val="620658872"/>
        <c:axId val="620650872"/>
      </c:lineChart>
      <c:catAx>
        <c:axId val="722214784"/>
        <c:scaling>
          <c:orientation val="minMax"/>
        </c:scaling>
        <c:delete val="0"/>
        <c:axPos val="b"/>
        <c:numFmt formatCode="General" sourceLinked="1"/>
        <c:majorTickMark val="out"/>
        <c:minorTickMark val="none"/>
        <c:tickLblPos val="nextTo"/>
        <c:crossAx val="722215176"/>
        <c:crosses val="autoZero"/>
        <c:auto val="1"/>
        <c:lblAlgn val="ctr"/>
        <c:lblOffset val="100"/>
        <c:noMultiLvlLbl val="0"/>
      </c:catAx>
      <c:valAx>
        <c:axId val="722215176"/>
        <c:scaling>
          <c:orientation val="minMax"/>
        </c:scaling>
        <c:delete val="0"/>
        <c:axPos val="l"/>
        <c:majorGridlines/>
        <c:title>
          <c:tx>
            <c:rich>
              <a:bodyPr rot="-5400000" vert="horz"/>
              <a:lstStyle/>
              <a:p>
                <a:pPr>
                  <a:defRPr/>
                </a:pPr>
                <a:r>
                  <a:rPr lang="en-US"/>
                  <a:t>  O-RAN Outdoor SC Shipment</a:t>
                </a:r>
              </a:p>
            </c:rich>
          </c:tx>
          <c:layout>
            <c:manualLayout>
              <c:xMode val="edge"/>
              <c:yMode val="edge"/>
              <c:x val="1.9332443287807359E-2"/>
              <c:y val="0.23905433297355277"/>
            </c:manualLayout>
          </c:layout>
          <c:overlay val="0"/>
        </c:title>
        <c:numFmt formatCode="#,##0" sourceLinked="1"/>
        <c:majorTickMark val="out"/>
        <c:minorTickMark val="none"/>
        <c:tickLblPos val="nextTo"/>
        <c:crossAx val="722214784"/>
        <c:crosses val="autoZero"/>
        <c:crossBetween val="between"/>
      </c:valAx>
      <c:valAx>
        <c:axId val="620650872"/>
        <c:scaling>
          <c:orientation val="minMax"/>
        </c:scaling>
        <c:delete val="0"/>
        <c:axPos val="r"/>
        <c:title>
          <c:tx>
            <c:rich>
              <a:bodyPr/>
              <a:lstStyle/>
              <a:p>
                <a:pPr>
                  <a:defRPr>
                    <a:solidFill>
                      <a:schemeClr val="accent2"/>
                    </a:solidFill>
                  </a:defRPr>
                </a:pPr>
                <a:r>
                  <a:rPr lang="en-US">
                    <a:solidFill>
                      <a:schemeClr val="accent2"/>
                    </a:solidFill>
                  </a:rPr>
                  <a:t>% of  Carrier Outdoor SC</a:t>
                </a:r>
              </a:p>
            </c:rich>
          </c:tx>
          <c:layout>
            <c:manualLayout>
              <c:xMode val="edge"/>
              <c:yMode val="edge"/>
              <c:x val="0.9532309267082274"/>
              <c:y val="0.25374293436986572"/>
            </c:manualLayout>
          </c:layout>
          <c:overlay val="0"/>
        </c:title>
        <c:numFmt formatCode="0%" sourceLinked="1"/>
        <c:majorTickMark val="out"/>
        <c:minorTickMark val="none"/>
        <c:tickLblPos val="nextTo"/>
        <c:txPr>
          <a:bodyPr/>
          <a:lstStyle/>
          <a:p>
            <a:pPr>
              <a:defRPr>
                <a:solidFill>
                  <a:schemeClr val="accent2"/>
                </a:solidFill>
              </a:defRPr>
            </a:pPr>
            <a:endParaRPr lang="en-US"/>
          </a:p>
        </c:txPr>
        <c:crossAx val="620658872"/>
        <c:crosses val="max"/>
        <c:crossBetween val="between"/>
      </c:valAx>
      <c:catAx>
        <c:axId val="620658872"/>
        <c:scaling>
          <c:orientation val="minMax"/>
        </c:scaling>
        <c:delete val="1"/>
        <c:axPos val="b"/>
        <c:numFmt formatCode="General" sourceLinked="1"/>
        <c:majorTickMark val="out"/>
        <c:minorTickMark val="none"/>
        <c:tickLblPos val="nextTo"/>
        <c:crossAx val="620650872"/>
        <c:crosses val="autoZero"/>
        <c:auto val="1"/>
        <c:lblAlgn val="ctr"/>
        <c:lblOffset val="100"/>
        <c:noMultiLvlLbl val="0"/>
      </c:catAx>
    </c:plotArea>
    <c:plotVisOnly val="1"/>
    <c:dispBlanksAs val="zero"/>
    <c:showDLblsOverMax val="0"/>
  </c:chart>
  <c:spPr>
    <a:ln>
      <a:noFill/>
    </a:ln>
  </c:spPr>
  <c:txPr>
    <a:bodyPr/>
    <a:lstStyle/>
    <a:p>
      <a:pPr>
        <a:defRPr sz="1000">
          <a:latin typeface="Candara" pitchFamily="34" charset="0"/>
        </a:defRPr>
      </a:pPr>
      <a:endParaRPr lang="en-US"/>
    </a:p>
  </c:txPr>
  <c:printSettings>
    <c:headerFooter/>
    <c:pageMargins b="0.75" l="0.7" r="0.7" t="0.75" header="0.3" footer="0.3"/>
    <c:pageSetup/>
  </c:printSettings>
</c:chartSpace>
</file>

<file path=xl/charts/chart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880840214510617"/>
          <c:y val="5.2774890587226501E-2"/>
          <c:w val="0.59796262837808689"/>
          <c:h val="0.82814418793882505"/>
        </c:manualLayout>
      </c:layout>
      <c:barChart>
        <c:barDir val="col"/>
        <c:grouping val="stacked"/>
        <c:varyColors val="0"/>
        <c:ser>
          <c:idx val="4"/>
          <c:order val="0"/>
          <c:tx>
            <c:strRef>
              <c:f>Regions!$C$11</c:f>
              <c:strCache>
                <c:ptCount val="1"/>
                <c:pt idx="0">
                  <c:v>Residential Femto</c:v>
                </c:pt>
              </c:strCache>
            </c:strRef>
          </c:tx>
          <c:invertIfNegative val="0"/>
          <c:cat>
            <c:numRef>
              <c:f>Regions!$I$10:$O$10</c:f>
              <c:numCache>
                <c:formatCode>General</c:formatCode>
                <c:ptCount val="7"/>
                <c:pt idx="0">
                  <c:v>2018</c:v>
                </c:pt>
                <c:pt idx="1">
                  <c:v>2019</c:v>
                </c:pt>
                <c:pt idx="2">
                  <c:v>2020</c:v>
                </c:pt>
                <c:pt idx="3">
                  <c:v>2021</c:v>
                </c:pt>
                <c:pt idx="4">
                  <c:v>2022</c:v>
                </c:pt>
                <c:pt idx="5">
                  <c:v>2023</c:v>
                </c:pt>
                <c:pt idx="6">
                  <c:v>2024</c:v>
                </c:pt>
              </c:numCache>
            </c:numRef>
          </c:cat>
          <c:val>
            <c:numRef>
              <c:f>Regions!$I$11:$O$11</c:f>
              <c:numCache>
                <c:formatCode>#,##0</c:formatCode>
                <c:ptCount val="7"/>
                <c:pt idx="0">
                  <c:v>513777</c:v>
                </c:pt>
                <c:pt idx="1">
                  <c:v>480811.2</c:v>
                </c:pt>
                <c:pt idx="2">
                  <c:v>499432.70750000002</c:v>
                </c:pt>
                <c:pt idx="3">
                  <c:v>494267.90759999998</c:v>
                </c:pt>
                <c:pt idx="4">
                  <c:v>480935.68114499998</c:v>
                </c:pt>
                <c:pt idx="5">
                  <c:v>500173.10839079996</c:v>
                </c:pt>
                <c:pt idx="6">
                  <c:v>526879.44488555996</c:v>
                </c:pt>
              </c:numCache>
            </c:numRef>
          </c:val>
          <c:extLst>
            <c:ext xmlns:c16="http://schemas.microsoft.com/office/drawing/2014/chart" uri="{C3380CC4-5D6E-409C-BE32-E72D297353CC}">
              <c16:uniqueId val="{00000000-639E-4058-B445-2BCAF65D9F2E}"/>
            </c:ext>
          </c:extLst>
        </c:ser>
        <c:ser>
          <c:idx val="1"/>
          <c:order val="1"/>
          <c:tx>
            <c:strRef>
              <c:f>Regions!$C$12</c:f>
              <c:strCache>
                <c:ptCount val="1"/>
                <c:pt idx="0">
                  <c:v>Enterprise</c:v>
                </c:pt>
              </c:strCache>
            </c:strRef>
          </c:tx>
          <c:spPr>
            <a:solidFill>
              <a:schemeClr val="accent2"/>
            </a:solidFill>
          </c:spPr>
          <c:invertIfNegative val="0"/>
          <c:cat>
            <c:numRef>
              <c:f>Regions!$I$10:$O$10</c:f>
              <c:numCache>
                <c:formatCode>General</c:formatCode>
                <c:ptCount val="7"/>
                <c:pt idx="0">
                  <c:v>2018</c:v>
                </c:pt>
                <c:pt idx="1">
                  <c:v>2019</c:v>
                </c:pt>
                <c:pt idx="2">
                  <c:v>2020</c:v>
                </c:pt>
                <c:pt idx="3">
                  <c:v>2021</c:v>
                </c:pt>
                <c:pt idx="4">
                  <c:v>2022</c:v>
                </c:pt>
                <c:pt idx="5">
                  <c:v>2023</c:v>
                </c:pt>
                <c:pt idx="6">
                  <c:v>2024</c:v>
                </c:pt>
              </c:numCache>
            </c:numRef>
          </c:cat>
          <c:val>
            <c:numRef>
              <c:f>Regions!$I$12:$O$12</c:f>
              <c:numCache>
                <c:formatCode>#,##0</c:formatCode>
                <c:ptCount val="7"/>
                <c:pt idx="0">
                  <c:v>132311.32499999998</c:v>
                </c:pt>
                <c:pt idx="1">
                  <c:v>134958.01202056606</c:v>
                </c:pt>
                <c:pt idx="2">
                  <c:v>144761.08627077893</c:v>
                </c:pt>
                <c:pt idx="3">
                  <c:v>147563.59065896829</c:v>
                </c:pt>
                <c:pt idx="4">
                  <c:v>147578.6773046793</c:v>
                </c:pt>
                <c:pt idx="5">
                  <c:v>154520.04968503769</c:v>
                </c:pt>
                <c:pt idx="6">
                  <c:v>180500.6558812189</c:v>
                </c:pt>
              </c:numCache>
            </c:numRef>
          </c:val>
          <c:extLst>
            <c:ext xmlns:c16="http://schemas.microsoft.com/office/drawing/2014/chart" uri="{C3380CC4-5D6E-409C-BE32-E72D297353CC}">
              <c16:uniqueId val="{00000001-639E-4058-B445-2BCAF65D9F2E}"/>
            </c:ext>
          </c:extLst>
        </c:ser>
        <c:ser>
          <c:idx val="2"/>
          <c:order val="2"/>
          <c:tx>
            <c:strRef>
              <c:f>Regions!$C$13</c:f>
              <c:strCache>
                <c:ptCount val="1"/>
                <c:pt idx="0">
                  <c:v>Carrier Indoor</c:v>
                </c:pt>
              </c:strCache>
            </c:strRef>
          </c:tx>
          <c:invertIfNegative val="0"/>
          <c:cat>
            <c:numRef>
              <c:f>Regions!$I$10:$O$10</c:f>
              <c:numCache>
                <c:formatCode>General</c:formatCode>
                <c:ptCount val="7"/>
                <c:pt idx="0">
                  <c:v>2018</c:v>
                </c:pt>
                <c:pt idx="1">
                  <c:v>2019</c:v>
                </c:pt>
                <c:pt idx="2">
                  <c:v>2020</c:v>
                </c:pt>
                <c:pt idx="3">
                  <c:v>2021</c:v>
                </c:pt>
                <c:pt idx="4">
                  <c:v>2022</c:v>
                </c:pt>
                <c:pt idx="5">
                  <c:v>2023</c:v>
                </c:pt>
                <c:pt idx="6">
                  <c:v>2024</c:v>
                </c:pt>
              </c:numCache>
            </c:numRef>
          </c:cat>
          <c:val>
            <c:numRef>
              <c:f>Regions!$I$13:$O$13</c:f>
              <c:numCache>
                <c:formatCode>#,##0</c:formatCode>
                <c:ptCount val="7"/>
                <c:pt idx="0">
                  <c:v>213488.81600000002</c:v>
                </c:pt>
                <c:pt idx="1">
                  <c:v>226533.21200000003</c:v>
                </c:pt>
                <c:pt idx="2">
                  <c:v>258272.25650000002</c:v>
                </c:pt>
                <c:pt idx="3">
                  <c:v>322472.04116000002</c:v>
                </c:pt>
                <c:pt idx="4">
                  <c:v>407104.48902800004</c:v>
                </c:pt>
                <c:pt idx="5">
                  <c:v>477373.01482800004</c:v>
                </c:pt>
                <c:pt idx="6">
                  <c:v>547171.71514334006</c:v>
                </c:pt>
              </c:numCache>
            </c:numRef>
          </c:val>
          <c:extLst>
            <c:ext xmlns:c16="http://schemas.microsoft.com/office/drawing/2014/chart" uri="{C3380CC4-5D6E-409C-BE32-E72D297353CC}">
              <c16:uniqueId val="{00000002-639E-4058-B445-2BCAF65D9F2E}"/>
            </c:ext>
          </c:extLst>
        </c:ser>
        <c:ser>
          <c:idx val="3"/>
          <c:order val="3"/>
          <c:tx>
            <c:strRef>
              <c:f>Regions!$C$14</c:f>
              <c:strCache>
                <c:ptCount val="1"/>
                <c:pt idx="0">
                  <c:v>Carrier Outdoor</c:v>
                </c:pt>
              </c:strCache>
            </c:strRef>
          </c:tx>
          <c:spPr>
            <a:solidFill>
              <a:schemeClr val="bg2">
                <a:lumMod val="50000"/>
              </a:schemeClr>
            </a:solidFill>
          </c:spPr>
          <c:invertIfNegative val="0"/>
          <c:cat>
            <c:numRef>
              <c:f>Regions!$I$10:$O$10</c:f>
              <c:numCache>
                <c:formatCode>General</c:formatCode>
                <c:ptCount val="7"/>
                <c:pt idx="0">
                  <c:v>2018</c:v>
                </c:pt>
                <c:pt idx="1">
                  <c:v>2019</c:v>
                </c:pt>
                <c:pt idx="2">
                  <c:v>2020</c:v>
                </c:pt>
                <c:pt idx="3">
                  <c:v>2021</c:v>
                </c:pt>
                <c:pt idx="4">
                  <c:v>2022</c:v>
                </c:pt>
                <c:pt idx="5">
                  <c:v>2023</c:v>
                </c:pt>
                <c:pt idx="6">
                  <c:v>2024</c:v>
                </c:pt>
              </c:numCache>
            </c:numRef>
          </c:cat>
          <c:val>
            <c:numRef>
              <c:f>Regions!$I$14:$O$14</c:f>
              <c:numCache>
                <c:formatCode>#,##0</c:formatCode>
                <c:ptCount val="7"/>
                <c:pt idx="0">
                  <c:v>87405.049999999988</c:v>
                </c:pt>
                <c:pt idx="1">
                  <c:v>100766.25048</c:v>
                </c:pt>
                <c:pt idx="2">
                  <c:v>109137.78740399996</c:v>
                </c:pt>
                <c:pt idx="3">
                  <c:v>118631.52906406196</c:v>
                </c:pt>
                <c:pt idx="4">
                  <c:v>159510.58687333998</c:v>
                </c:pt>
                <c:pt idx="5">
                  <c:v>191871.62668814263</c:v>
                </c:pt>
                <c:pt idx="6">
                  <c:v>207250.84081446918</c:v>
                </c:pt>
              </c:numCache>
            </c:numRef>
          </c:val>
          <c:extLst>
            <c:ext xmlns:c16="http://schemas.microsoft.com/office/drawing/2014/chart" uri="{C3380CC4-5D6E-409C-BE32-E72D297353CC}">
              <c16:uniqueId val="{00000003-639E-4058-B445-2BCAF65D9F2E}"/>
            </c:ext>
          </c:extLst>
        </c:ser>
        <c:dLbls>
          <c:showLegendKey val="0"/>
          <c:showVal val="0"/>
          <c:showCatName val="0"/>
          <c:showSerName val="0"/>
          <c:showPercent val="0"/>
          <c:showBubbleSize val="0"/>
        </c:dLbls>
        <c:gapWidth val="150"/>
        <c:overlap val="100"/>
        <c:axId val="619808856"/>
        <c:axId val="619809248"/>
      </c:barChart>
      <c:catAx>
        <c:axId val="619808856"/>
        <c:scaling>
          <c:orientation val="minMax"/>
        </c:scaling>
        <c:delete val="0"/>
        <c:axPos val="b"/>
        <c:numFmt formatCode="General" sourceLinked="1"/>
        <c:majorTickMark val="out"/>
        <c:minorTickMark val="none"/>
        <c:tickLblPos val="nextTo"/>
        <c:crossAx val="619809248"/>
        <c:crosses val="autoZero"/>
        <c:auto val="1"/>
        <c:lblAlgn val="ctr"/>
        <c:lblOffset val="100"/>
        <c:noMultiLvlLbl val="0"/>
      </c:catAx>
      <c:valAx>
        <c:axId val="619809248"/>
        <c:scaling>
          <c:orientation val="minMax"/>
        </c:scaling>
        <c:delete val="0"/>
        <c:axPos val="l"/>
        <c:majorGridlines/>
        <c:title>
          <c:tx>
            <c:rich>
              <a:bodyPr rot="-5400000" vert="horz"/>
              <a:lstStyle/>
              <a:p>
                <a:pPr>
                  <a:defRPr/>
                </a:pPr>
                <a:r>
                  <a:rPr lang="en-US"/>
                  <a:t>Small Cell Shipments</a:t>
                </a:r>
              </a:p>
            </c:rich>
          </c:tx>
          <c:layout>
            <c:manualLayout>
              <c:xMode val="edge"/>
              <c:yMode val="edge"/>
              <c:x val="2.01722995361166E-2"/>
              <c:y val="0.13675763905705701"/>
            </c:manualLayout>
          </c:layout>
          <c:overlay val="0"/>
        </c:title>
        <c:numFmt formatCode="#,##0" sourceLinked="1"/>
        <c:majorTickMark val="out"/>
        <c:minorTickMark val="none"/>
        <c:tickLblPos val="nextTo"/>
        <c:crossAx val="619808856"/>
        <c:crosses val="autoZero"/>
        <c:crossBetween val="between"/>
      </c:valAx>
    </c:plotArea>
    <c:legend>
      <c:legendPos val="r"/>
      <c:layout>
        <c:manualLayout>
          <c:xMode val="edge"/>
          <c:yMode val="edge"/>
          <c:x val="0.78948284538078506"/>
          <c:y val="0.24425415169275702"/>
          <c:w val="0.20808258371233729"/>
          <c:h val="0.4927231719365644"/>
        </c:manualLayout>
      </c:layout>
      <c:overlay val="0"/>
      <c:spPr>
        <a:solidFill>
          <a:schemeClr val="bg1"/>
        </a:solidFill>
      </c:spPr>
    </c:legend>
    <c:plotVisOnly val="1"/>
    <c:dispBlanksAs val="gap"/>
    <c:showDLblsOverMax val="0"/>
  </c:chart>
  <c:spPr>
    <a:ln>
      <a:noFill/>
    </a:ln>
  </c:spPr>
  <c:txPr>
    <a:bodyPr/>
    <a:lstStyle/>
    <a:p>
      <a:pPr>
        <a:defRPr>
          <a:latin typeface="Candara" pitchFamily="34" charset="0"/>
        </a:defRPr>
      </a:pPr>
      <a:endParaRPr lang="en-US"/>
    </a:p>
  </c:txPr>
  <c:printSettings>
    <c:headerFooter/>
    <c:pageMargins b="0.75" l="0.7" r="0.7" t="0.75" header="0.3" footer="0.3"/>
    <c:pageSetup/>
  </c:printSettings>
</c:chartSpace>
</file>

<file path=xl/charts/chart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778025320917437"/>
          <c:y val="4.8582106298497761E-2"/>
          <c:w val="0.68087272685476963"/>
          <c:h val="0.83802674610566907"/>
        </c:manualLayout>
      </c:layout>
      <c:barChart>
        <c:barDir val="col"/>
        <c:grouping val="stacked"/>
        <c:varyColors val="0"/>
        <c:ser>
          <c:idx val="0"/>
          <c:order val="0"/>
          <c:tx>
            <c:strRef>
              <c:f>Regions!$C$70</c:f>
              <c:strCache>
                <c:ptCount val="1"/>
                <c:pt idx="0">
                  <c:v>N America</c:v>
                </c:pt>
              </c:strCache>
            </c:strRef>
          </c:tx>
          <c:invertIfNegative val="0"/>
          <c:cat>
            <c:numRef>
              <c:f>Regions!$I$69:$O$69</c:f>
              <c:numCache>
                <c:formatCode>General</c:formatCode>
                <c:ptCount val="7"/>
                <c:pt idx="0">
                  <c:v>2018</c:v>
                </c:pt>
                <c:pt idx="1">
                  <c:v>2019</c:v>
                </c:pt>
                <c:pt idx="2">
                  <c:v>2020</c:v>
                </c:pt>
                <c:pt idx="3">
                  <c:v>2021</c:v>
                </c:pt>
                <c:pt idx="4">
                  <c:v>2022</c:v>
                </c:pt>
                <c:pt idx="5">
                  <c:v>2023</c:v>
                </c:pt>
                <c:pt idx="6">
                  <c:v>2024</c:v>
                </c:pt>
              </c:numCache>
            </c:numRef>
          </c:cat>
          <c:val>
            <c:numRef>
              <c:f>Regions!$I$70:$O$70</c:f>
              <c:numCache>
                <c:formatCode>_(* #,##0_);_(* \(#,##0\);_(* "-"??_);_(@_)</c:formatCode>
                <c:ptCount val="7"/>
                <c:pt idx="0">
                  <c:v>946982.19099999988</c:v>
                </c:pt>
                <c:pt idx="1">
                  <c:v>943068.67450056621</c:v>
                </c:pt>
                <c:pt idx="2">
                  <c:v>1011603.8376747789</c:v>
                </c:pt>
                <c:pt idx="3">
                  <c:v>1082935.0684830302</c:v>
                </c:pt>
                <c:pt idx="4">
                  <c:v>1195129.4343510193</c:v>
                </c:pt>
                <c:pt idx="5">
                  <c:v>1323937.7995919802</c:v>
                </c:pt>
                <c:pt idx="6">
                  <c:v>1461802.6567245882</c:v>
                </c:pt>
              </c:numCache>
            </c:numRef>
          </c:val>
          <c:extLst>
            <c:ext xmlns:c16="http://schemas.microsoft.com/office/drawing/2014/chart" uri="{C3380CC4-5D6E-409C-BE32-E72D297353CC}">
              <c16:uniqueId val="{00000000-8834-41C3-B649-F4AED0370107}"/>
            </c:ext>
          </c:extLst>
        </c:ser>
        <c:ser>
          <c:idx val="1"/>
          <c:order val="1"/>
          <c:tx>
            <c:strRef>
              <c:f>Regions!$C$71</c:f>
              <c:strCache>
                <c:ptCount val="1"/>
                <c:pt idx="0">
                  <c:v>L America</c:v>
                </c:pt>
              </c:strCache>
            </c:strRef>
          </c:tx>
          <c:spPr>
            <a:solidFill>
              <a:schemeClr val="tx2"/>
            </a:solidFill>
          </c:spPr>
          <c:invertIfNegative val="0"/>
          <c:cat>
            <c:numRef>
              <c:f>Regions!$I$69:$O$69</c:f>
              <c:numCache>
                <c:formatCode>General</c:formatCode>
                <c:ptCount val="7"/>
                <c:pt idx="0">
                  <c:v>2018</c:v>
                </c:pt>
                <c:pt idx="1">
                  <c:v>2019</c:v>
                </c:pt>
                <c:pt idx="2">
                  <c:v>2020</c:v>
                </c:pt>
                <c:pt idx="3">
                  <c:v>2021</c:v>
                </c:pt>
                <c:pt idx="4">
                  <c:v>2022</c:v>
                </c:pt>
                <c:pt idx="5">
                  <c:v>2023</c:v>
                </c:pt>
                <c:pt idx="6">
                  <c:v>2024</c:v>
                </c:pt>
              </c:numCache>
            </c:numRef>
          </c:cat>
          <c:val>
            <c:numRef>
              <c:f>Regions!$I$71:$O$71</c:f>
              <c:numCache>
                <c:formatCode>_(* #,##0_);_(* \(#,##0\);_(* "-"??_);_(@_)</c:formatCode>
                <c:ptCount val="7"/>
                <c:pt idx="0">
                  <c:v>121440.63185000001</c:v>
                </c:pt>
                <c:pt idx="1">
                  <c:v>123627.66491969998</c:v>
                </c:pt>
                <c:pt idx="2">
                  <c:v>117466.63554604813</c:v>
                </c:pt>
                <c:pt idx="3">
                  <c:v>126347.49630207737</c:v>
                </c:pt>
                <c:pt idx="4">
                  <c:v>136375.77570308768</c:v>
                </c:pt>
                <c:pt idx="5">
                  <c:v>150221.47534707058</c:v>
                </c:pt>
                <c:pt idx="6">
                  <c:v>161886.85167823106</c:v>
                </c:pt>
              </c:numCache>
            </c:numRef>
          </c:val>
          <c:extLst>
            <c:ext xmlns:c16="http://schemas.microsoft.com/office/drawing/2014/chart" uri="{C3380CC4-5D6E-409C-BE32-E72D297353CC}">
              <c16:uniqueId val="{00000001-8834-41C3-B649-F4AED0370107}"/>
            </c:ext>
          </c:extLst>
        </c:ser>
        <c:ser>
          <c:idx val="2"/>
          <c:order val="2"/>
          <c:tx>
            <c:strRef>
              <c:f>Regions!$C$72</c:f>
              <c:strCache>
                <c:ptCount val="1"/>
                <c:pt idx="0">
                  <c:v>Europe</c:v>
                </c:pt>
              </c:strCache>
            </c:strRef>
          </c:tx>
          <c:spPr>
            <a:solidFill>
              <a:schemeClr val="bg1">
                <a:lumMod val="65000"/>
              </a:schemeClr>
            </a:solidFill>
          </c:spPr>
          <c:invertIfNegative val="0"/>
          <c:cat>
            <c:numRef>
              <c:f>Regions!$I$69:$O$69</c:f>
              <c:numCache>
                <c:formatCode>General</c:formatCode>
                <c:ptCount val="7"/>
                <c:pt idx="0">
                  <c:v>2018</c:v>
                </c:pt>
                <c:pt idx="1">
                  <c:v>2019</c:v>
                </c:pt>
                <c:pt idx="2">
                  <c:v>2020</c:v>
                </c:pt>
                <c:pt idx="3">
                  <c:v>2021</c:v>
                </c:pt>
                <c:pt idx="4">
                  <c:v>2022</c:v>
                </c:pt>
                <c:pt idx="5">
                  <c:v>2023</c:v>
                </c:pt>
                <c:pt idx="6">
                  <c:v>2024</c:v>
                </c:pt>
              </c:numCache>
            </c:numRef>
          </c:cat>
          <c:val>
            <c:numRef>
              <c:f>Regions!$I$72:$O$72</c:f>
              <c:numCache>
                <c:formatCode>_(* #,##0_);_(* \(#,##0\);_(* "-"??_);_(@_)</c:formatCode>
                <c:ptCount val="7"/>
                <c:pt idx="0">
                  <c:v>450471.35574999999</c:v>
                </c:pt>
                <c:pt idx="1">
                  <c:v>416710.75995789981</c:v>
                </c:pt>
                <c:pt idx="2">
                  <c:v>444599.01036613702</c:v>
                </c:pt>
                <c:pt idx="3">
                  <c:v>428901.24351487268</c:v>
                </c:pt>
                <c:pt idx="4">
                  <c:v>453346.51294099988</c:v>
                </c:pt>
                <c:pt idx="5">
                  <c:v>505564.04897523427</c:v>
                </c:pt>
                <c:pt idx="6">
                  <c:v>544775.19684100186</c:v>
                </c:pt>
              </c:numCache>
            </c:numRef>
          </c:val>
          <c:extLst>
            <c:ext xmlns:c16="http://schemas.microsoft.com/office/drawing/2014/chart" uri="{C3380CC4-5D6E-409C-BE32-E72D297353CC}">
              <c16:uniqueId val="{00000002-8834-41C3-B649-F4AED0370107}"/>
            </c:ext>
          </c:extLst>
        </c:ser>
        <c:ser>
          <c:idx val="3"/>
          <c:order val="3"/>
          <c:tx>
            <c:strRef>
              <c:f>Regions!$C$73</c:f>
              <c:strCache>
                <c:ptCount val="1"/>
                <c:pt idx="0">
                  <c:v>China</c:v>
                </c:pt>
              </c:strCache>
            </c:strRef>
          </c:tx>
          <c:spPr>
            <a:solidFill>
              <a:schemeClr val="accent2">
                <a:lumMod val="75000"/>
              </a:schemeClr>
            </a:solidFill>
          </c:spPr>
          <c:invertIfNegative val="0"/>
          <c:cat>
            <c:numRef>
              <c:f>Regions!$I$69:$O$69</c:f>
              <c:numCache>
                <c:formatCode>General</c:formatCode>
                <c:ptCount val="7"/>
                <c:pt idx="0">
                  <c:v>2018</c:v>
                </c:pt>
                <c:pt idx="1">
                  <c:v>2019</c:v>
                </c:pt>
                <c:pt idx="2">
                  <c:v>2020</c:v>
                </c:pt>
                <c:pt idx="3">
                  <c:v>2021</c:v>
                </c:pt>
                <c:pt idx="4">
                  <c:v>2022</c:v>
                </c:pt>
                <c:pt idx="5">
                  <c:v>2023</c:v>
                </c:pt>
                <c:pt idx="6">
                  <c:v>2024</c:v>
                </c:pt>
              </c:numCache>
            </c:numRef>
          </c:cat>
          <c:val>
            <c:numRef>
              <c:f>Regions!$I$73:$O$73</c:f>
              <c:numCache>
                <c:formatCode>_(* #,##0_);_(* \(#,##0\);_(* "-"??_);_(@_)</c:formatCode>
                <c:ptCount val="7"/>
                <c:pt idx="0">
                  <c:v>1376966.19475</c:v>
                </c:pt>
                <c:pt idx="1">
                  <c:v>1439557.3922865666</c:v>
                </c:pt>
                <c:pt idx="2">
                  <c:v>1444597.3618978162</c:v>
                </c:pt>
                <c:pt idx="3">
                  <c:v>1544784.7404972434</c:v>
                </c:pt>
                <c:pt idx="4">
                  <c:v>1677582.7147571542</c:v>
                </c:pt>
                <c:pt idx="5">
                  <c:v>1835832.0276554618</c:v>
                </c:pt>
                <c:pt idx="6">
                  <c:v>1961407.5483784534</c:v>
                </c:pt>
              </c:numCache>
            </c:numRef>
          </c:val>
          <c:extLst>
            <c:ext xmlns:c16="http://schemas.microsoft.com/office/drawing/2014/chart" uri="{C3380CC4-5D6E-409C-BE32-E72D297353CC}">
              <c16:uniqueId val="{00000003-8834-41C3-B649-F4AED0370107}"/>
            </c:ext>
          </c:extLst>
        </c:ser>
        <c:ser>
          <c:idx val="4"/>
          <c:order val="4"/>
          <c:tx>
            <c:strRef>
              <c:f>Regions!$C$74</c:f>
              <c:strCache>
                <c:ptCount val="1"/>
                <c:pt idx="0">
                  <c:v>APAC</c:v>
                </c:pt>
              </c:strCache>
            </c:strRef>
          </c:tx>
          <c:spPr>
            <a:solidFill>
              <a:schemeClr val="tx1"/>
            </a:solidFill>
          </c:spPr>
          <c:invertIfNegative val="0"/>
          <c:cat>
            <c:numRef>
              <c:f>Regions!$I$69:$O$69</c:f>
              <c:numCache>
                <c:formatCode>General</c:formatCode>
                <c:ptCount val="7"/>
                <c:pt idx="0">
                  <c:v>2018</c:v>
                </c:pt>
                <c:pt idx="1">
                  <c:v>2019</c:v>
                </c:pt>
                <c:pt idx="2">
                  <c:v>2020</c:v>
                </c:pt>
                <c:pt idx="3">
                  <c:v>2021</c:v>
                </c:pt>
                <c:pt idx="4">
                  <c:v>2022</c:v>
                </c:pt>
                <c:pt idx="5">
                  <c:v>2023</c:v>
                </c:pt>
                <c:pt idx="6">
                  <c:v>2024</c:v>
                </c:pt>
              </c:numCache>
            </c:numRef>
          </c:cat>
          <c:val>
            <c:numRef>
              <c:f>Regions!$I$74:$O$74</c:f>
              <c:numCache>
                <c:formatCode>_(* #,##0_);_(* \(#,##0\);_(* "-"??_);_(@_)</c:formatCode>
                <c:ptCount val="7"/>
                <c:pt idx="0">
                  <c:v>972576.23199999996</c:v>
                </c:pt>
                <c:pt idx="1">
                  <c:v>1095686.2527925333</c:v>
                </c:pt>
                <c:pt idx="2">
                  <c:v>1173029.1621389284</c:v>
                </c:pt>
                <c:pt idx="3">
                  <c:v>1314963.158103917</c:v>
                </c:pt>
                <c:pt idx="4">
                  <c:v>1461405.6416493014</c:v>
                </c:pt>
                <c:pt idx="5">
                  <c:v>1595486.5992985188</c:v>
                </c:pt>
                <c:pt idx="6">
                  <c:v>1721965.7429680405</c:v>
                </c:pt>
              </c:numCache>
            </c:numRef>
          </c:val>
          <c:extLst>
            <c:ext xmlns:c16="http://schemas.microsoft.com/office/drawing/2014/chart" uri="{C3380CC4-5D6E-409C-BE32-E72D297353CC}">
              <c16:uniqueId val="{00000004-8834-41C3-B649-F4AED0370107}"/>
            </c:ext>
          </c:extLst>
        </c:ser>
        <c:ser>
          <c:idx val="5"/>
          <c:order val="5"/>
          <c:tx>
            <c:strRef>
              <c:f>Regions!$C$75</c:f>
              <c:strCache>
                <c:ptCount val="1"/>
                <c:pt idx="0">
                  <c:v>MEA</c:v>
                </c:pt>
              </c:strCache>
            </c:strRef>
          </c:tx>
          <c:invertIfNegative val="0"/>
          <c:cat>
            <c:numRef>
              <c:f>Regions!$I$69:$O$69</c:f>
              <c:numCache>
                <c:formatCode>General</c:formatCode>
                <c:ptCount val="7"/>
                <c:pt idx="0">
                  <c:v>2018</c:v>
                </c:pt>
                <c:pt idx="1">
                  <c:v>2019</c:v>
                </c:pt>
                <c:pt idx="2">
                  <c:v>2020</c:v>
                </c:pt>
                <c:pt idx="3">
                  <c:v>2021</c:v>
                </c:pt>
                <c:pt idx="4">
                  <c:v>2022</c:v>
                </c:pt>
                <c:pt idx="5">
                  <c:v>2023</c:v>
                </c:pt>
                <c:pt idx="6">
                  <c:v>2024</c:v>
                </c:pt>
              </c:numCache>
            </c:numRef>
          </c:cat>
          <c:val>
            <c:numRef>
              <c:f>Regions!$I$75:$O$75</c:f>
              <c:numCache>
                <c:formatCode>_(* #,##0_);_(* \(#,##0\);_(* "-"??_);_(@_)</c:formatCode>
                <c:ptCount val="7"/>
                <c:pt idx="0">
                  <c:v>128911.26965</c:v>
                </c:pt>
                <c:pt idx="1">
                  <c:v>146646.64419939992</c:v>
                </c:pt>
                <c:pt idx="2">
                  <c:v>133420.91323789619</c:v>
                </c:pt>
                <c:pt idx="3">
                  <c:v>157180.82525157175</c:v>
                </c:pt>
                <c:pt idx="4">
                  <c:v>169698.98694573692</c:v>
                </c:pt>
                <c:pt idx="5">
                  <c:v>162949.43822580349</c:v>
                </c:pt>
                <c:pt idx="6">
                  <c:v>174694.12675477716</c:v>
                </c:pt>
              </c:numCache>
            </c:numRef>
          </c:val>
          <c:extLst>
            <c:ext xmlns:c16="http://schemas.microsoft.com/office/drawing/2014/chart" uri="{C3380CC4-5D6E-409C-BE32-E72D297353CC}">
              <c16:uniqueId val="{00000005-8834-41C3-B649-F4AED0370107}"/>
            </c:ext>
          </c:extLst>
        </c:ser>
        <c:dLbls>
          <c:showLegendKey val="0"/>
          <c:showVal val="0"/>
          <c:showCatName val="0"/>
          <c:showSerName val="0"/>
          <c:showPercent val="0"/>
          <c:showBubbleSize val="0"/>
        </c:dLbls>
        <c:gapWidth val="150"/>
        <c:overlap val="100"/>
        <c:axId val="617953600"/>
        <c:axId val="617953992"/>
      </c:barChart>
      <c:catAx>
        <c:axId val="617953600"/>
        <c:scaling>
          <c:orientation val="minMax"/>
        </c:scaling>
        <c:delete val="0"/>
        <c:axPos val="b"/>
        <c:numFmt formatCode="General" sourceLinked="1"/>
        <c:majorTickMark val="out"/>
        <c:minorTickMark val="none"/>
        <c:tickLblPos val="nextTo"/>
        <c:crossAx val="617953992"/>
        <c:crosses val="autoZero"/>
        <c:auto val="1"/>
        <c:lblAlgn val="ctr"/>
        <c:lblOffset val="100"/>
        <c:noMultiLvlLbl val="0"/>
      </c:catAx>
      <c:valAx>
        <c:axId val="617953992"/>
        <c:scaling>
          <c:orientation val="minMax"/>
        </c:scaling>
        <c:delete val="0"/>
        <c:axPos val="l"/>
        <c:majorGridlines/>
        <c:title>
          <c:tx>
            <c:rich>
              <a:bodyPr rot="-5400000" vert="horz"/>
              <a:lstStyle/>
              <a:p>
                <a:pPr>
                  <a:defRPr/>
                </a:pPr>
                <a:r>
                  <a:rPr lang="en-US"/>
                  <a:t>Small Cell Shipments</a:t>
                </a:r>
              </a:p>
            </c:rich>
          </c:tx>
          <c:layout>
            <c:manualLayout>
              <c:xMode val="edge"/>
              <c:yMode val="edge"/>
              <c:x val="1.7030031473950182E-2"/>
              <c:y val="0.24448319282218375"/>
            </c:manualLayout>
          </c:layout>
          <c:overlay val="0"/>
        </c:title>
        <c:numFmt formatCode="#,##0,,&quot; M&quot;" sourceLinked="0"/>
        <c:majorTickMark val="out"/>
        <c:minorTickMark val="none"/>
        <c:tickLblPos val="nextTo"/>
        <c:crossAx val="617953600"/>
        <c:crosses val="autoZero"/>
        <c:crossBetween val="between"/>
      </c:valAx>
    </c:plotArea>
    <c:legend>
      <c:legendPos val="r"/>
      <c:layout>
        <c:manualLayout>
          <c:xMode val="edge"/>
          <c:yMode val="edge"/>
          <c:x val="0.82622011842480825"/>
          <c:y val="0.26148264687561201"/>
          <c:w val="0.1737798815751917"/>
          <c:h val="0.48491787678615933"/>
        </c:manualLayout>
      </c:layout>
      <c:overlay val="0"/>
    </c:legend>
    <c:plotVisOnly val="1"/>
    <c:dispBlanksAs val="gap"/>
    <c:showDLblsOverMax val="0"/>
  </c:chart>
  <c:spPr>
    <a:ln>
      <a:noFill/>
    </a:ln>
  </c:spPr>
  <c:txPr>
    <a:bodyPr/>
    <a:lstStyle/>
    <a:p>
      <a:pPr>
        <a:defRPr sz="1200">
          <a:latin typeface="Candara" panose="020E0502030303020204" pitchFamily="34" charset="0"/>
        </a:defRPr>
      </a:pPr>
      <a:endParaRPr lang="en-US"/>
    </a:p>
  </c:txPr>
  <c:printSettings>
    <c:headerFooter/>
    <c:pageMargins b="0.75" l="0.7" r="0.7" t="0.75" header="0.3" footer="0.3"/>
    <c:pageSetup/>
  </c:printSettings>
</c:chartSpace>
</file>

<file path=xl/charts/chart4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880840214510617"/>
          <c:y val="5.2774890587226501E-2"/>
          <c:w val="0.59796262837808689"/>
          <c:h val="0.82814418793882505"/>
        </c:manualLayout>
      </c:layout>
      <c:barChart>
        <c:barDir val="col"/>
        <c:grouping val="stacked"/>
        <c:varyColors val="0"/>
        <c:ser>
          <c:idx val="4"/>
          <c:order val="0"/>
          <c:tx>
            <c:strRef>
              <c:f>Regions!$C$21</c:f>
              <c:strCache>
                <c:ptCount val="1"/>
                <c:pt idx="0">
                  <c:v>Residential Femto</c:v>
                </c:pt>
              </c:strCache>
            </c:strRef>
          </c:tx>
          <c:invertIfNegative val="0"/>
          <c:cat>
            <c:numRef>
              <c:f>Regions!$I$20:$O$20</c:f>
              <c:numCache>
                <c:formatCode>General</c:formatCode>
                <c:ptCount val="7"/>
                <c:pt idx="0">
                  <c:v>2018</c:v>
                </c:pt>
                <c:pt idx="1">
                  <c:v>2019</c:v>
                </c:pt>
                <c:pt idx="2">
                  <c:v>2020</c:v>
                </c:pt>
                <c:pt idx="3">
                  <c:v>2021</c:v>
                </c:pt>
                <c:pt idx="4">
                  <c:v>2022</c:v>
                </c:pt>
                <c:pt idx="5">
                  <c:v>2023</c:v>
                </c:pt>
                <c:pt idx="6">
                  <c:v>2024</c:v>
                </c:pt>
              </c:numCache>
            </c:numRef>
          </c:cat>
          <c:val>
            <c:numRef>
              <c:f>Regions!$I$21:$O$21</c:f>
              <c:numCache>
                <c:formatCode>#,##0</c:formatCode>
                <c:ptCount val="7"/>
                <c:pt idx="0">
                  <c:v>77845</c:v>
                </c:pt>
                <c:pt idx="1">
                  <c:v>75126.75</c:v>
                </c:pt>
                <c:pt idx="2">
                  <c:v>64442.93</c:v>
                </c:pt>
                <c:pt idx="3">
                  <c:v>65035.250999999997</c:v>
                </c:pt>
                <c:pt idx="4">
                  <c:v>66335.956019999998</c:v>
                </c:pt>
                <c:pt idx="5">
                  <c:v>68989.394260799992</c:v>
                </c:pt>
                <c:pt idx="6">
                  <c:v>70250.592651408006</c:v>
                </c:pt>
              </c:numCache>
            </c:numRef>
          </c:val>
          <c:extLst>
            <c:ext xmlns:c16="http://schemas.microsoft.com/office/drawing/2014/chart" uri="{C3380CC4-5D6E-409C-BE32-E72D297353CC}">
              <c16:uniqueId val="{00000000-0F07-4A52-933F-DD104FE777FF}"/>
            </c:ext>
          </c:extLst>
        </c:ser>
        <c:ser>
          <c:idx val="1"/>
          <c:order val="1"/>
          <c:tx>
            <c:strRef>
              <c:f>Regions!$C$22</c:f>
              <c:strCache>
                <c:ptCount val="1"/>
                <c:pt idx="0">
                  <c:v>Enterprise</c:v>
                </c:pt>
              </c:strCache>
            </c:strRef>
          </c:tx>
          <c:spPr>
            <a:solidFill>
              <a:schemeClr val="accent2"/>
            </a:solidFill>
          </c:spPr>
          <c:invertIfNegative val="0"/>
          <c:cat>
            <c:numRef>
              <c:f>Regions!$I$20:$O$20</c:f>
              <c:numCache>
                <c:formatCode>General</c:formatCode>
                <c:ptCount val="7"/>
                <c:pt idx="0">
                  <c:v>2018</c:v>
                </c:pt>
                <c:pt idx="1">
                  <c:v>2019</c:v>
                </c:pt>
                <c:pt idx="2">
                  <c:v>2020</c:v>
                </c:pt>
                <c:pt idx="3">
                  <c:v>2021</c:v>
                </c:pt>
                <c:pt idx="4">
                  <c:v>2022</c:v>
                </c:pt>
                <c:pt idx="5">
                  <c:v>2023</c:v>
                </c:pt>
                <c:pt idx="6">
                  <c:v>2024</c:v>
                </c:pt>
              </c:numCache>
            </c:numRef>
          </c:cat>
          <c:val>
            <c:numRef>
              <c:f>Regions!$I$22:$O$22</c:f>
              <c:numCache>
                <c:formatCode>#,##0</c:formatCode>
                <c:ptCount val="7"/>
                <c:pt idx="0">
                  <c:v>6615.5662499999989</c:v>
                </c:pt>
                <c:pt idx="1">
                  <c:v>6637.2792796999702</c:v>
                </c:pt>
                <c:pt idx="2">
                  <c:v>7119.3976854481443</c:v>
                </c:pt>
                <c:pt idx="3">
                  <c:v>7503.2334233373704</c:v>
                </c:pt>
                <c:pt idx="4">
                  <c:v>7504.0005409158957</c:v>
                </c:pt>
                <c:pt idx="5">
                  <c:v>7726.0024842518851</c:v>
                </c:pt>
                <c:pt idx="6">
                  <c:v>7520.8606617174555</c:v>
                </c:pt>
              </c:numCache>
            </c:numRef>
          </c:val>
          <c:extLst>
            <c:ext xmlns:c16="http://schemas.microsoft.com/office/drawing/2014/chart" uri="{C3380CC4-5D6E-409C-BE32-E72D297353CC}">
              <c16:uniqueId val="{00000001-0F07-4A52-933F-DD104FE777FF}"/>
            </c:ext>
          </c:extLst>
        </c:ser>
        <c:ser>
          <c:idx val="2"/>
          <c:order val="2"/>
          <c:tx>
            <c:strRef>
              <c:f>Regions!$C$23</c:f>
              <c:strCache>
                <c:ptCount val="1"/>
                <c:pt idx="0">
                  <c:v>Carrier Indoor</c:v>
                </c:pt>
              </c:strCache>
            </c:strRef>
          </c:tx>
          <c:invertIfNegative val="0"/>
          <c:cat>
            <c:numRef>
              <c:f>Regions!$I$20:$O$20</c:f>
              <c:numCache>
                <c:formatCode>General</c:formatCode>
                <c:ptCount val="7"/>
                <c:pt idx="0">
                  <c:v>2018</c:v>
                </c:pt>
                <c:pt idx="1">
                  <c:v>2019</c:v>
                </c:pt>
                <c:pt idx="2">
                  <c:v>2020</c:v>
                </c:pt>
                <c:pt idx="3">
                  <c:v>2021</c:v>
                </c:pt>
                <c:pt idx="4">
                  <c:v>2022</c:v>
                </c:pt>
                <c:pt idx="5">
                  <c:v>2023</c:v>
                </c:pt>
                <c:pt idx="6">
                  <c:v>2024</c:v>
                </c:pt>
              </c:numCache>
            </c:numRef>
          </c:cat>
          <c:val>
            <c:numRef>
              <c:f>Regions!$I$23:$O$23</c:f>
              <c:numCache>
                <c:formatCode>#,##0</c:formatCode>
                <c:ptCount val="7"/>
                <c:pt idx="0">
                  <c:v>22995.257600000001</c:v>
                </c:pt>
                <c:pt idx="1">
                  <c:v>27468.457000000002</c:v>
                </c:pt>
                <c:pt idx="2">
                  <c:v>29533.639750000002</c:v>
                </c:pt>
                <c:pt idx="3">
                  <c:v>34978.610440000004</c:v>
                </c:pt>
                <c:pt idx="4">
                  <c:v>42085.743902000002</c:v>
                </c:pt>
                <c:pt idx="5">
                  <c:v>48380.032250000004</c:v>
                </c:pt>
                <c:pt idx="6">
                  <c:v>54508.135391610012</c:v>
                </c:pt>
              </c:numCache>
            </c:numRef>
          </c:val>
          <c:extLst>
            <c:ext xmlns:c16="http://schemas.microsoft.com/office/drawing/2014/chart" uri="{C3380CC4-5D6E-409C-BE32-E72D297353CC}">
              <c16:uniqueId val="{00000002-0F07-4A52-933F-DD104FE777FF}"/>
            </c:ext>
          </c:extLst>
        </c:ser>
        <c:ser>
          <c:idx val="3"/>
          <c:order val="3"/>
          <c:tx>
            <c:strRef>
              <c:f>Regions!$C$24</c:f>
              <c:strCache>
                <c:ptCount val="1"/>
                <c:pt idx="0">
                  <c:v>Carrier Outdoor</c:v>
                </c:pt>
              </c:strCache>
            </c:strRef>
          </c:tx>
          <c:spPr>
            <a:solidFill>
              <a:schemeClr val="bg2">
                <a:lumMod val="50000"/>
              </a:schemeClr>
            </a:solidFill>
          </c:spPr>
          <c:invertIfNegative val="0"/>
          <c:cat>
            <c:numRef>
              <c:f>Regions!$I$20:$O$20</c:f>
              <c:numCache>
                <c:formatCode>General</c:formatCode>
                <c:ptCount val="7"/>
                <c:pt idx="0">
                  <c:v>2018</c:v>
                </c:pt>
                <c:pt idx="1">
                  <c:v>2019</c:v>
                </c:pt>
                <c:pt idx="2">
                  <c:v>2020</c:v>
                </c:pt>
                <c:pt idx="3">
                  <c:v>2021</c:v>
                </c:pt>
                <c:pt idx="4">
                  <c:v>2022</c:v>
                </c:pt>
                <c:pt idx="5">
                  <c:v>2023</c:v>
                </c:pt>
                <c:pt idx="6">
                  <c:v>2024</c:v>
                </c:pt>
              </c:numCache>
            </c:numRef>
          </c:cat>
          <c:val>
            <c:numRef>
              <c:f>Regions!$I$24:$O$24</c:f>
              <c:numCache>
                <c:formatCode>#,##0</c:formatCode>
                <c:ptCount val="7"/>
                <c:pt idx="0">
                  <c:v>13984.807999999999</c:v>
                </c:pt>
                <c:pt idx="1">
                  <c:v>14395.178639999998</c:v>
                </c:pt>
                <c:pt idx="2">
                  <c:v>16370.668110599994</c:v>
                </c:pt>
                <c:pt idx="3">
                  <c:v>18830.401438739995</c:v>
                </c:pt>
                <c:pt idx="4">
                  <c:v>20450.075240171795</c:v>
                </c:pt>
                <c:pt idx="5">
                  <c:v>25126.046352018679</c:v>
                </c:pt>
                <c:pt idx="6">
                  <c:v>29607.262973495595</c:v>
                </c:pt>
              </c:numCache>
            </c:numRef>
          </c:val>
          <c:extLst>
            <c:ext xmlns:c16="http://schemas.microsoft.com/office/drawing/2014/chart" uri="{C3380CC4-5D6E-409C-BE32-E72D297353CC}">
              <c16:uniqueId val="{00000003-0F07-4A52-933F-DD104FE777FF}"/>
            </c:ext>
          </c:extLst>
        </c:ser>
        <c:dLbls>
          <c:showLegendKey val="0"/>
          <c:showVal val="0"/>
          <c:showCatName val="0"/>
          <c:showSerName val="0"/>
          <c:showPercent val="0"/>
          <c:showBubbleSize val="0"/>
        </c:dLbls>
        <c:gapWidth val="150"/>
        <c:overlap val="100"/>
        <c:axId val="619808856"/>
        <c:axId val="619809248"/>
      </c:barChart>
      <c:catAx>
        <c:axId val="619808856"/>
        <c:scaling>
          <c:orientation val="minMax"/>
        </c:scaling>
        <c:delete val="0"/>
        <c:axPos val="b"/>
        <c:numFmt formatCode="General" sourceLinked="1"/>
        <c:majorTickMark val="out"/>
        <c:minorTickMark val="none"/>
        <c:tickLblPos val="nextTo"/>
        <c:crossAx val="619809248"/>
        <c:crosses val="autoZero"/>
        <c:auto val="1"/>
        <c:lblAlgn val="ctr"/>
        <c:lblOffset val="100"/>
        <c:noMultiLvlLbl val="0"/>
      </c:catAx>
      <c:valAx>
        <c:axId val="619809248"/>
        <c:scaling>
          <c:orientation val="minMax"/>
        </c:scaling>
        <c:delete val="0"/>
        <c:axPos val="l"/>
        <c:majorGridlines/>
        <c:title>
          <c:tx>
            <c:rich>
              <a:bodyPr rot="-5400000" vert="horz"/>
              <a:lstStyle/>
              <a:p>
                <a:pPr>
                  <a:defRPr/>
                </a:pPr>
                <a:r>
                  <a:rPr lang="en-US"/>
                  <a:t>Small Cell Shipments</a:t>
                </a:r>
              </a:p>
            </c:rich>
          </c:tx>
          <c:layout>
            <c:manualLayout>
              <c:xMode val="edge"/>
              <c:yMode val="edge"/>
              <c:x val="2.01722995361166E-2"/>
              <c:y val="0.13675763905705701"/>
            </c:manualLayout>
          </c:layout>
          <c:overlay val="0"/>
        </c:title>
        <c:numFmt formatCode="#,##0" sourceLinked="1"/>
        <c:majorTickMark val="out"/>
        <c:minorTickMark val="none"/>
        <c:tickLblPos val="nextTo"/>
        <c:crossAx val="619808856"/>
        <c:crosses val="autoZero"/>
        <c:crossBetween val="between"/>
      </c:valAx>
    </c:plotArea>
    <c:legend>
      <c:legendPos val="r"/>
      <c:layout>
        <c:manualLayout>
          <c:xMode val="edge"/>
          <c:yMode val="edge"/>
          <c:x val="0.78948284538078506"/>
          <c:y val="0.24425415169275702"/>
          <c:w val="0.20808258371233729"/>
          <c:h val="0.4927231719365644"/>
        </c:manualLayout>
      </c:layout>
      <c:overlay val="0"/>
      <c:spPr>
        <a:solidFill>
          <a:schemeClr val="bg1"/>
        </a:solidFill>
      </c:spPr>
    </c:legend>
    <c:plotVisOnly val="1"/>
    <c:dispBlanksAs val="gap"/>
    <c:showDLblsOverMax val="0"/>
  </c:chart>
  <c:spPr>
    <a:ln>
      <a:noFill/>
    </a:ln>
  </c:spPr>
  <c:txPr>
    <a:bodyPr/>
    <a:lstStyle/>
    <a:p>
      <a:pPr>
        <a:defRPr>
          <a:latin typeface="Candara" pitchFamily="34" charset="0"/>
        </a:defRPr>
      </a:pPr>
      <a:endParaRPr lang="en-US"/>
    </a:p>
  </c:txPr>
  <c:printSettings>
    <c:headerFooter/>
    <c:pageMargins b="0.75" l="0.7" r="0.7" t="0.75" header="0.3" footer="0.3"/>
    <c:pageSetup/>
  </c:printSettings>
</c:chartSpace>
</file>

<file path=xl/charts/chart4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880840214510617"/>
          <c:y val="5.2774890587226501E-2"/>
          <c:w val="0.59796262837808689"/>
          <c:h val="0.82814418793882505"/>
        </c:manualLayout>
      </c:layout>
      <c:barChart>
        <c:barDir val="col"/>
        <c:grouping val="stacked"/>
        <c:varyColors val="0"/>
        <c:ser>
          <c:idx val="4"/>
          <c:order val="0"/>
          <c:tx>
            <c:strRef>
              <c:f>Regions!$C$31</c:f>
              <c:strCache>
                <c:ptCount val="1"/>
                <c:pt idx="0">
                  <c:v>Residential Femto</c:v>
                </c:pt>
              </c:strCache>
            </c:strRef>
          </c:tx>
          <c:invertIfNegative val="0"/>
          <c:cat>
            <c:numRef>
              <c:f>Regions!$I$30:$O$30</c:f>
              <c:numCache>
                <c:formatCode>General</c:formatCode>
                <c:ptCount val="7"/>
                <c:pt idx="0">
                  <c:v>2018</c:v>
                </c:pt>
                <c:pt idx="1">
                  <c:v>2019</c:v>
                </c:pt>
                <c:pt idx="2">
                  <c:v>2020</c:v>
                </c:pt>
                <c:pt idx="3">
                  <c:v>2021</c:v>
                </c:pt>
                <c:pt idx="4">
                  <c:v>2022</c:v>
                </c:pt>
                <c:pt idx="5">
                  <c:v>2023</c:v>
                </c:pt>
                <c:pt idx="6">
                  <c:v>2024</c:v>
                </c:pt>
              </c:numCache>
            </c:numRef>
          </c:cat>
          <c:val>
            <c:numRef>
              <c:f>Regions!$I$31:$O$31</c:f>
              <c:numCache>
                <c:formatCode>#,##0</c:formatCode>
                <c:ptCount val="7"/>
                <c:pt idx="0">
                  <c:v>280242</c:v>
                </c:pt>
                <c:pt idx="1">
                  <c:v>255430.95</c:v>
                </c:pt>
                <c:pt idx="2">
                  <c:v>273882.45250000001</c:v>
                </c:pt>
                <c:pt idx="3">
                  <c:v>243882.19124999997</c:v>
                </c:pt>
                <c:pt idx="4">
                  <c:v>248759.83507499998</c:v>
                </c:pt>
                <c:pt idx="5">
                  <c:v>275957.57704319997</c:v>
                </c:pt>
                <c:pt idx="6">
                  <c:v>281002.37060563202</c:v>
                </c:pt>
              </c:numCache>
            </c:numRef>
          </c:val>
          <c:extLst>
            <c:ext xmlns:c16="http://schemas.microsoft.com/office/drawing/2014/chart" uri="{C3380CC4-5D6E-409C-BE32-E72D297353CC}">
              <c16:uniqueId val="{00000000-FD71-4259-A04C-F2CB91452A67}"/>
            </c:ext>
          </c:extLst>
        </c:ser>
        <c:ser>
          <c:idx val="1"/>
          <c:order val="1"/>
          <c:tx>
            <c:strRef>
              <c:f>Regions!$C$32</c:f>
              <c:strCache>
                <c:ptCount val="1"/>
                <c:pt idx="0">
                  <c:v>Enterprise</c:v>
                </c:pt>
              </c:strCache>
            </c:strRef>
          </c:tx>
          <c:spPr>
            <a:solidFill>
              <a:schemeClr val="accent2"/>
            </a:solidFill>
          </c:spPr>
          <c:invertIfNegative val="0"/>
          <c:cat>
            <c:numRef>
              <c:f>Regions!$I$30:$O$30</c:f>
              <c:numCache>
                <c:formatCode>General</c:formatCode>
                <c:ptCount val="7"/>
                <c:pt idx="0">
                  <c:v>2018</c:v>
                </c:pt>
                <c:pt idx="1">
                  <c:v>2019</c:v>
                </c:pt>
                <c:pt idx="2">
                  <c:v>2020</c:v>
                </c:pt>
                <c:pt idx="3">
                  <c:v>2021</c:v>
                </c:pt>
                <c:pt idx="4">
                  <c:v>2022</c:v>
                </c:pt>
                <c:pt idx="5">
                  <c:v>2023</c:v>
                </c:pt>
                <c:pt idx="6">
                  <c:v>2024</c:v>
                </c:pt>
              </c:numCache>
            </c:numRef>
          </c:cat>
          <c:val>
            <c:numRef>
              <c:f>Regions!$I$32:$O$32</c:f>
              <c:numCache>
                <c:formatCode>#,##0</c:formatCode>
                <c:ptCount val="7"/>
                <c:pt idx="0">
                  <c:v>46308.963749999995</c:v>
                </c:pt>
                <c:pt idx="1">
                  <c:v>46460.95495789979</c:v>
                </c:pt>
                <c:pt idx="2">
                  <c:v>49835.78379813701</c:v>
                </c:pt>
                <c:pt idx="3">
                  <c:v>55023.711771140719</c:v>
                </c:pt>
                <c:pt idx="4">
                  <c:v>58781.337570507851</c:v>
                </c:pt>
                <c:pt idx="5">
                  <c:v>63095.686954723729</c:v>
                </c:pt>
                <c:pt idx="6">
                  <c:v>80322.791867142427</c:v>
                </c:pt>
              </c:numCache>
            </c:numRef>
          </c:val>
          <c:extLst>
            <c:ext xmlns:c16="http://schemas.microsoft.com/office/drawing/2014/chart" uri="{C3380CC4-5D6E-409C-BE32-E72D297353CC}">
              <c16:uniqueId val="{00000001-FD71-4259-A04C-F2CB91452A67}"/>
            </c:ext>
          </c:extLst>
        </c:ser>
        <c:ser>
          <c:idx val="2"/>
          <c:order val="2"/>
          <c:tx>
            <c:strRef>
              <c:f>Regions!$C$33</c:f>
              <c:strCache>
                <c:ptCount val="1"/>
                <c:pt idx="0">
                  <c:v>Carrier Indoor</c:v>
                </c:pt>
              </c:strCache>
            </c:strRef>
          </c:tx>
          <c:invertIfNegative val="0"/>
          <c:cat>
            <c:numRef>
              <c:f>Regions!$I$30:$O$30</c:f>
              <c:numCache>
                <c:formatCode>General</c:formatCode>
                <c:ptCount val="7"/>
                <c:pt idx="0">
                  <c:v>2018</c:v>
                </c:pt>
                <c:pt idx="1">
                  <c:v>2019</c:v>
                </c:pt>
                <c:pt idx="2">
                  <c:v>2020</c:v>
                </c:pt>
                <c:pt idx="3">
                  <c:v>2021</c:v>
                </c:pt>
                <c:pt idx="4">
                  <c:v>2022</c:v>
                </c:pt>
                <c:pt idx="5">
                  <c:v>2023</c:v>
                </c:pt>
                <c:pt idx="6">
                  <c:v>2024</c:v>
                </c:pt>
              </c:numCache>
            </c:numRef>
          </c:cat>
          <c:val>
            <c:numRef>
              <c:f>Regions!$I$33:$O$33</c:f>
              <c:numCache>
                <c:formatCode>#,##0</c:formatCode>
                <c:ptCount val="7"/>
                <c:pt idx="0">
                  <c:v>81965.968000000008</c:v>
                </c:pt>
                <c:pt idx="1">
                  <c:v>78830.9084</c:v>
                </c:pt>
                <c:pt idx="2">
                  <c:v>84501.511600000013</c:v>
                </c:pt>
                <c:pt idx="3">
                  <c:v>96100.617903999999</c:v>
                </c:pt>
                <c:pt idx="4">
                  <c:v>111040.21238720001</c:v>
                </c:pt>
                <c:pt idx="5">
                  <c:v>125395.43640128002</c:v>
                </c:pt>
                <c:pt idx="6">
                  <c:v>139039.13990798403</c:v>
                </c:pt>
              </c:numCache>
            </c:numRef>
          </c:val>
          <c:extLst>
            <c:ext xmlns:c16="http://schemas.microsoft.com/office/drawing/2014/chart" uri="{C3380CC4-5D6E-409C-BE32-E72D297353CC}">
              <c16:uniqueId val="{00000002-FD71-4259-A04C-F2CB91452A67}"/>
            </c:ext>
          </c:extLst>
        </c:ser>
        <c:ser>
          <c:idx val="3"/>
          <c:order val="3"/>
          <c:tx>
            <c:strRef>
              <c:f>Regions!$C$34</c:f>
              <c:strCache>
                <c:ptCount val="1"/>
                <c:pt idx="0">
                  <c:v>Carrier Outdoor</c:v>
                </c:pt>
              </c:strCache>
            </c:strRef>
          </c:tx>
          <c:spPr>
            <a:solidFill>
              <a:schemeClr val="bg2">
                <a:lumMod val="50000"/>
              </a:schemeClr>
            </a:solidFill>
          </c:spPr>
          <c:invertIfNegative val="0"/>
          <c:cat>
            <c:numRef>
              <c:f>Regions!$I$30:$O$30</c:f>
              <c:numCache>
                <c:formatCode>General</c:formatCode>
                <c:ptCount val="7"/>
                <c:pt idx="0">
                  <c:v>2018</c:v>
                </c:pt>
                <c:pt idx="1">
                  <c:v>2019</c:v>
                </c:pt>
                <c:pt idx="2">
                  <c:v>2020</c:v>
                </c:pt>
                <c:pt idx="3">
                  <c:v>2021</c:v>
                </c:pt>
                <c:pt idx="4">
                  <c:v>2022</c:v>
                </c:pt>
                <c:pt idx="5">
                  <c:v>2023</c:v>
                </c:pt>
                <c:pt idx="6">
                  <c:v>2024</c:v>
                </c:pt>
              </c:numCache>
            </c:numRef>
          </c:cat>
          <c:val>
            <c:numRef>
              <c:f>Regions!$I$34:$O$34</c:f>
              <c:numCache>
                <c:formatCode>#,##0</c:formatCode>
                <c:ptCount val="7"/>
                <c:pt idx="0">
                  <c:v>41954.423999999992</c:v>
                </c:pt>
                <c:pt idx="1">
                  <c:v>35987.946599999996</c:v>
                </c:pt>
                <c:pt idx="2">
                  <c:v>36379.262467999994</c:v>
                </c:pt>
                <c:pt idx="3">
                  <c:v>33894.722589731988</c:v>
                </c:pt>
                <c:pt idx="4">
                  <c:v>34765.127908292052</c:v>
                </c:pt>
                <c:pt idx="5">
                  <c:v>41115.348576030563</c:v>
                </c:pt>
                <c:pt idx="6">
                  <c:v>44410.894460243391</c:v>
                </c:pt>
              </c:numCache>
            </c:numRef>
          </c:val>
          <c:extLst>
            <c:ext xmlns:c16="http://schemas.microsoft.com/office/drawing/2014/chart" uri="{C3380CC4-5D6E-409C-BE32-E72D297353CC}">
              <c16:uniqueId val="{00000003-FD71-4259-A04C-F2CB91452A67}"/>
            </c:ext>
          </c:extLst>
        </c:ser>
        <c:dLbls>
          <c:showLegendKey val="0"/>
          <c:showVal val="0"/>
          <c:showCatName val="0"/>
          <c:showSerName val="0"/>
          <c:showPercent val="0"/>
          <c:showBubbleSize val="0"/>
        </c:dLbls>
        <c:gapWidth val="150"/>
        <c:overlap val="100"/>
        <c:axId val="619808856"/>
        <c:axId val="619809248"/>
      </c:barChart>
      <c:catAx>
        <c:axId val="619808856"/>
        <c:scaling>
          <c:orientation val="minMax"/>
        </c:scaling>
        <c:delete val="0"/>
        <c:axPos val="b"/>
        <c:numFmt formatCode="General" sourceLinked="1"/>
        <c:majorTickMark val="out"/>
        <c:minorTickMark val="none"/>
        <c:tickLblPos val="nextTo"/>
        <c:crossAx val="619809248"/>
        <c:crosses val="autoZero"/>
        <c:auto val="1"/>
        <c:lblAlgn val="ctr"/>
        <c:lblOffset val="100"/>
        <c:noMultiLvlLbl val="0"/>
      </c:catAx>
      <c:valAx>
        <c:axId val="619809248"/>
        <c:scaling>
          <c:orientation val="minMax"/>
        </c:scaling>
        <c:delete val="0"/>
        <c:axPos val="l"/>
        <c:majorGridlines/>
        <c:title>
          <c:tx>
            <c:rich>
              <a:bodyPr rot="-5400000" vert="horz"/>
              <a:lstStyle/>
              <a:p>
                <a:pPr>
                  <a:defRPr/>
                </a:pPr>
                <a:r>
                  <a:rPr lang="en-US"/>
                  <a:t>Small Cell Shipments</a:t>
                </a:r>
              </a:p>
            </c:rich>
          </c:tx>
          <c:layout>
            <c:manualLayout>
              <c:xMode val="edge"/>
              <c:yMode val="edge"/>
              <c:x val="2.01722995361166E-2"/>
              <c:y val="0.13675763905705701"/>
            </c:manualLayout>
          </c:layout>
          <c:overlay val="0"/>
        </c:title>
        <c:numFmt formatCode="#,##0" sourceLinked="1"/>
        <c:majorTickMark val="out"/>
        <c:minorTickMark val="none"/>
        <c:tickLblPos val="nextTo"/>
        <c:crossAx val="619808856"/>
        <c:crosses val="autoZero"/>
        <c:crossBetween val="between"/>
      </c:valAx>
    </c:plotArea>
    <c:legend>
      <c:legendPos val="r"/>
      <c:layout>
        <c:manualLayout>
          <c:xMode val="edge"/>
          <c:yMode val="edge"/>
          <c:x val="0.78948284538078506"/>
          <c:y val="0.24425415169275702"/>
          <c:w val="0.20808258371233729"/>
          <c:h val="0.4927231719365644"/>
        </c:manualLayout>
      </c:layout>
      <c:overlay val="0"/>
      <c:spPr>
        <a:solidFill>
          <a:schemeClr val="bg1"/>
        </a:solidFill>
      </c:spPr>
    </c:legend>
    <c:plotVisOnly val="1"/>
    <c:dispBlanksAs val="gap"/>
    <c:showDLblsOverMax val="0"/>
  </c:chart>
  <c:spPr>
    <a:ln>
      <a:noFill/>
    </a:ln>
  </c:spPr>
  <c:txPr>
    <a:bodyPr/>
    <a:lstStyle/>
    <a:p>
      <a:pPr>
        <a:defRPr>
          <a:latin typeface="Candara" pitchFamily="34" charset="0"/>
        </a:defRPr>
      </a:pPr>
      <a:endParaRPr lang="en-US"/>
    </a:p>
  </c:txPr>
  <c:printSettings>
    <c:headerFooter/>
    <c:pageMargins b="0.75" l="0.7" r="0.7" t="0.75" header="0.3" footer="0.3"/>
    <c:pageSetup/>
  </c:printSettings>
</c:chartSpace>
</file>

<file path=xl/charts/chart4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880840214510617"/>
          <c:y val="5.2774890587226501E-2"/>
          <c:w val="0.59796262837808689"/>
          <c:h val="0.82814418793882505"/>
        </c:manualLayout>
      </c:layout>
      <c:barChart>
        <c:barDir val="col"/>
        <c:grouping val="stacked"/>
        <c:varyColors val="0"/>
        <c:ser>
          <c:idx val="4"/>
          <c:order val="0"/>
          <c:tx>
            <c:strRef>
              <c:f>Regions!$C$41</c:f>
              <c:strCache>
                <c:ptCount val="1"/>
                <c:pt idx="0">
                  <c:v>Residential Femto</c:v>
                </c:pt>
              </c:strCache>
            </c:strRef>
          </c:tx>
          <c:invertIfNegative val="0"/>
          <c:cat>
            <c:numRef>
              <c:f>Regions!$I$40:$O$40</c:f>
              <c:numCache>
                <c:formatCode>General</c:formatCode>
                <c:ptCount val="7"/>
                <c:pt idx="0">
                  <c:v>2018</c:v>
                </c:pt>
                <c:pt idx="1">
                  <c:v>2019</c:v>
                </c:pt>
                <c:pt idx="2">
                  <c:v>2020</c:v>
                </c:pt>
                <c:pt idx="3">
                  <c:v>2021</c:v>
                </c:pt>
                <c:pt idx="4">
                  <c:v>2022</c:v>
                </c:pt>
                <c:pt idx="5">
                  <c:v>2023</c:v>
                </c:pt>
                <c:pt idx="6">
                  <c:v>2024</c:v>
                </c:pt>
              </c:numCache>
            </c:numRef>
          </c:cat>
          <c:val>
            <c:numRef>
              <c:f>Regions!$I$41:$O$41</c:f>
              <c:numCache>
                <c:formatCode>#,##0</c:formatCode>
                <c:ptCount val="7"/>
                <c:pt idx="0">
                  <c:v>108983.00000000001</c:v>
                </c:pt>
                <c:pt idx="1">
                  <c:v>105177.45000000001</c:v>
                </c:pt>
                <c:pt idx="2">
                  <c:v>112775.12750000002</c:v>
                </c:pt>
                <c:pt idx="3">
                  <c:v>113811.68925000001</c:v>
                </c:pt>
                <c:pt idx="4">
                  <c:v>116087.92303500001</c:v>
                </c:pt>
                <c:pt idx="5">
                  <c:v>120731.43995640001</c:v>
                </c:pt>
                <c:pt idx="6">
                  <c:v>105375.88897711199</c:v>
                </c:pt>
              </c:numCache>
            </c:numRef>
          </c:val>
          <c:extLst>
            <c:ext xmlns:c16="http://schemas.microsoft.com/office/drawing/2014/chart" uri="{C3380CC4-5D6E-409C-BE32-E72D297353CC}">
              <c16:uniqueId val="{00000000-BFF4-4CA9-8585-4055619335A5}"/>
            </c:ext>
          </c:extLst>
        </c:ser>
        <c:ser>
          <c:idx val="1"/>
          <c:order val="1"/>
          <c:tx>
            <c:strRef>
              <c:f>Regions!$C$42</c:f>
              <c:strCache>
                <c:ptCount val="1"/>
                <c:pt idx="0">
                  <c:v>Enterprise</c:v>
                </c:pt>
              </c:strCache>
            </c:strRef>
          </c:tx>
          <c:spPr>
            <a:solidFill>
              <a:schemeClr val="accent2"/>
            </a:solidFill>
          </c:spPr>
          <c:invertIfNegative val="0"/>
          <c:cat>
            <c:numRef>
              <c:f>Regions!$I$40:$O$40</c:f>
              <c:numCache>
                <c:formatCode>General</c:formatCode>
                <c:ptCount val="7"/>
                <c:pt idx="0">
                  <c:v>2018</c:v>
                </c:pt>
                <c:pt idx="1">
                  <c:v>2019</c:v>
                </c:pt>
                <c:pt idx="2">
                  <c:v>2020</c:v>
                </c:pt>
                <c:pt idx="3">
                  <c:v>2021</c:v>
                </c:pt>
                <c:pt idx="4">
                  <c:v>2022</c:v>
                </c:pt>
                <c:pt idx="5">
                  <c:v>2023</c:v>
                </c:pt>
                <c:pt idx="6">
                  <c:v>2024</c:v>
                </c:pt>
              </c:numCache>
            </c:numRef>
          </c:cat>
          <c:val>
            <c:numRef>
              <c:f>Regions!$I$42:$O$42</c:f>
              <c:numCache>
                <c:formatCode>#,##0</c:formatCode>
                <c:ptCount val="7"/>
                <c:pt idx="0">
                  <c:v>2205.1887499999998</c:v>
                </c:pt>
                <c:pt idx="1">
                  <c:v>2212.4264265666566</c:v>
                </c:pt>
                <c:pt idx="2">
                  <c:v>2373.1325618160481</c:v>
                </c:pt>
                <c:pt idx="3">
                  <c:v>2501.0778077791238</c:v>
                </c:pt>
                <c:pt idx="4">
                  <c:v>2501.3335136386322</c:v>
                </c:pt>
                <c:pt idx="5">
                  <c:v>2575.334161417295</c:v>
                </c:pt>
                <c:pt idx="6">
                  <c:v>2406.6754117495857</c:v>
                </c:pt>
              </c:numCache>
            </c:numRef>
          </c:val>
          <c:extLst>
            <c:ext xmlns:c16="http://schemas.microsoft.com/office/drawing/2014/chart" uri="{C3380CC4-5D6E-409C-BE32-E72D297353CC}">
              <c16:uniqueId val="{00000001-BFF4-4CA9-8585-4055619335A5}"/>
            </c:ext>
          </c:extLst>
        </c:ser>
        <c:ser>
          <c:idx val="2"/>
          <c:order val="2"/>
          <c:tx>
            <c:strRef>
              <c:f>Regions!$C$43</c:f>
              <c:strCache>
                <c:ptCount val="1"/>
                <c:pt idx="0">
                  <c:v>Carrier Indoor</c:v>
                </c:pt>
              </c:strCache>
            </c:strRef>
          </c:tx>
          <c:invertIfNegative val="0"/>
          <c:cat>
            <c:numRef>
              <c:f>Regions!$I$40:$O$40</c:f>
              <c:numCache>
                <c:formatCode>General</c:formatCode>
                <c:ptCount val="7"/>
                <c:pt idx="0">
                  <c:v>2018</c:v>
                </c:pt>
                <c:pt idx="1">
                  <c:v>2019</c:v>
                </c:pt>
                <c:pt idx="2">
                  <c:v>2020</c:v>
                </c:pt>
                <c:pt idx="3">
                  <c:v>2021</c:v>
                </c:pt>
                <c:pt idx="4">
                  <c:v>2022</c:v>
                </c:pt>
                <c:pt idx="5">
                  <c:v>2023</c:v>
                </c:pt>
                <c:pt idx="6">
                  <c:v>2024</c:v>
                </c:pt>
              </c:numCache>
            </c:numRef>
          </c:cat>
          <c:val>
            <c:numRef>
              <c:f>Regions!$I$43:$O$43</c:f>
              <c:numCache>
                <c:formatCode>#,##0</c:formatCode>
                <c:ptCount val="7"/>
                <c:pt idx="0">
                  <c:v>1185365.3600000001</c:v>
                </c:pt>
                <c:pt idx="1">
                  <c:v>1256592.828</c:v>
                </c:pt>
                <c:pt idx="2">
                  <c:v>1256690.5769000002</c:v>
                </c:pt>
                <c:pt idx="3">
                  <c:v>1360682.5282600001</c:v>
                </c:pt>
                <c:pt idx="4">
                  <c:v>1497643.2324880001</c:v>
                </c:pt>
                <c:pt idx="5">
                  <c:v>1653136.4167056002</c:v>
                </c:pt>
                <c:pt idx="6">
                  <c:v>1794410.4580426004</c:v>
                </c:pt>
              </c:numCache>
            </c:numRef>
          </c:val>
          <c:extLst>
            <c:ext xmlns:c16="http://schemas.microsoft.com/office/drawing/2014/chart" uri="{C3380CC4-5D6E-409C-BE32-E72D297353CC}">
              <c16:uniqueId val="{00000002-BFF4-4CA9-8585-4055619335A5}"/>
            </c:ext>
          </c:extLst>
        </c:ser>
        <c:ser>
          <c:idx val="3"/>
          <c:order val="3"/>
          <c:tx>
            <c:strRef>
              <c:f>Regions!$C$44</c:f>
              <c:strCache>
                <c:ptCount val="1"/>
                <c:pt idx="0">
                  <c:v>Carrier Outdoor</c:v>
                </c:pt>
              </c:strCache>
            </c:strRef>
          </c:tx>
          <c:spPr>
            <a:solidFill>
              <a:schemeClr val="bg2">
                <a:lumMod val="50000"/>
              </a:schemeClr>
            </a:solidFill>
          </c:spPr>
          <c:invertIfNegative val="0"/>
          <c:cat>
            <c:numRef>
              <c:f>Regions!$I$40:$O$40</c:f>
              <c:numCache>
                <c:formatCode>General</c:formatCode>
                <c:ptCount val="7"/>
                <c:pt idx="0">
                  <c:v>2018</c:v>
                </c:pt>
                <c:pt idx="1">
                  <c:v>2019</c:v>
                </c:pt>
                <c:pt idx="2">
                  <c:v>2020</c:v>
                </c:pt>
                <c:pt idx="3">
                  <c:v>2021</c:v>
                </c:pt>
                <c:pt idx="4">
                  <c:v>2022</c:v>
                </c:pt>
                <c:pt idx="5">
                  <c:v>2023</c:v>
                </c:pt>
                <c:pt idx="6">
                  <c:v>2024</c:v>
                </c:pt>
              </c:numCache>
            </c:numRef>
          </c:cat>
          <c:val>
            <c:numRef>
              <c:f>Regions!$I$44:$O$44</c:f>
              <c:numCache>
                <c:formatCode>#,##0</c:formatCode>
                <c:ptCount val="7"/>
                <c:pt idx="0">
                  <c:v>80412.645999999993</c:v>
                </c:pt>
                <c:pt idx="1">
                  <c:v>75574.687859999991</c:v>
                </c:pt>
                <c:pt idx="2">
                  <c:v>72758.524935999987</c:v>
                </c:pt>
                <c:pt idx="3">
                  <c:v>67789.445179463975</c:v>
                </c:pt>
                <c:pt idx="4">
                  <c:v>61350.22572051538</c:v>
                </c:pt>
                <c:pt idx="5">
                  <c:v>59388.836832044151</c:v>
                </c:pt>
                <c:pt idx="6">
                  <c:v>59214.525946991191</c:v>
                </c:pt>
              </c:numCache>
            </c:numRef>
          </c:val>
          <c:extLst>
            <c:ext xmlns:c16="http://schemas.microsoft.com/office/drawing/2014/chart" uri="{C3380CC4-5D6E-409C-BE32-E72D297353CC}">
              <c16:uniqueId val="{00000003-BFF4-4CA9-8585-4055619335A5}"/>
            </c:ext>
          </c:extLst>
        </c:ser>
        <c:dLbls>
          <c:showLegendKey val="0"/>
          <c:showVal val="0"/>
          <c:showCatName val="0"/>
          <c:showSerName val="0"/>
          <c:showPercent val="0"/>
          <c:showBubbleSize val="0"/>
        </c:dLbls>
        <c:gapWidth val="150"/>
        <c:overlap val="100"/>
        <c:axId val="619808856"/>
        <c:axId val="619809248"/>
      </c:barChart>
      <c:catAx>
        <c:axId val="619808856"/>
        <c:scaling>
          <c:orientation val="minMax"/>
        </c:scaling>
        <c:delete val="0"/>
        <c:axPos val="b"/>
        <c:numFmt formatCode="General" sourceLinked="1"/>
        <c:majorTickMark val="out"/>
        <c:minorTickMark val="none"/>
        <c:tickLblPos val="nextTo"/>
        <c:crossAx val="619809248"/>
        <c:crosses val="autoZero"/>
        <c:auto val="1"/>
        <c:lblAlgn val="ctr"/>
        <c:lblOffset val="100"/>
        <c:noMultiLvlLbl val="0"/>
      </c:catAx>
      <c:valAx>
        <c:axId val="619809248"/>
        <c:scaling>
          <c:orientation val="minMax"/>
        </c:scaling>
        <c:delete val="0"/>
        <c:axPos val="l"/>
        <c:majorGridlines/>
        <c:title>
          <c:tx>
            <c:rich>
              <a:bodyPr rot="-5400000" vert="horz"/>
              <a:lstStyle/>
              <a:p>
                <a:pPr>
                  <a:defRPr/>
                </a:pPr>
                <a:r>
                  <a:rPr lang="en-US"/>
                  <a:t>Small cell Shipments</a:t>
                </a:r>
              </a:p>
            </c:rich>
          </c:tx>
          <c:layout>
            <c:manualLayout>
              <c:xMode val="edge"/>
              <c:yMode val="edge"/>
              <c:x val="2.01722995361166E-2"/>
              <c:y val="0.13675763905705701"/>
            </c:manualLayout>
          </c:layout>
          <c:overlay val="0"/>
        </c:title>
        <c:numFmt formatCode="#,##0" sourceLinked="1"/>
        <c:majorTickMark val="out"/>
        <c:minorTickMark val="none"/>
        <c:tickLblPos val="nextTo"/>
        <c:crossAx val="619808856"/>
        <c:crosses val="autoZero"/>
        <c:crossBetween val="between"/>
      </c:valAx>
    </c:plotArea>
    <c:legend>
      <c:legendPos val="r"/>
      <c:layout>
        <c:manualLayout>
          <c:xMode val="edge"/>
          <c:yMode val="edge"/>
          <c:x val="0.78948284538078506"/>
          <c:y val="0.24425415169275702"/>
          <c:w val="0.20808258371233729"/>
          <c:h val="0.4927231719365644"/>
        </c:manualLayout>
      </c:layout>
      <c:overlay val="0"/>
      <c:spPr>
        <a:solidFill>
          <a:schemeClr val="bg1"/>
        </a:solidFill>
      </c:spPr>
    </c:legend>
    <c:plotVisOnly val="1"/>
    <c:dispBlanksAs val="gap"/>
    <c:showDLblsOverMax val="0"/>
  </c:chart>
  <c:spPr>
    <a:ln>
      <a:noFill/>
    </a:ln>
  </c:spPr>
  <c:txPr>
    <a:bodyPr/>
    <a:lstStyle/>
    <a:p>
      <a:pPr>
        <a:defRPr>
          <a:latin typeface="Candara" pitchFamily="34" charset="0"/>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7802548152247158"/>
          <c:y val="3.7177857325914103E-2"/>
          <c:w val="0.78643000312172728"/>
          <c:h val="0.86559605792294203"/>
        </c:manualLayout>
      </c:layout>
      <c:barChart>
        <c:barDir val="col"/>
        <c:grouping val="stacked"/>
        <c:varyColors val="0"/>
        <c:ser>
          <c:idx val="0"/>
          <c:order val="0"/>
          <c:tx>
            <c:strRef>
              <c:f>Summary!$B$10</c:f>
              <c:strCache>
                <c:ptCount val="1"/>
                <c:pt idx="0">
                  <c:v>Residential Femto</c:v>
                </c:pt>
              </c:strCache>
            </c:strRef>
          </c:tx>
          <c:invertIfNegative val="0"/>
          <c:cat>
            <c:numRef>
              <c:extLst>
                <c:ext xmlns:c15="http://schemas.microsoft.com/office/drawing/2012/chart" uri="{02D57815-91ED-43cb-92C2-25804820EDAC}">
                  <c15:fullRef>
                    <c15:sqref>Summary!$D$9:$N$9</c15:sqref>
                  </c15:fullRef>
                </c:ext>
              </c:extLst>
              <c:f>Summary!$H$9:$N$9</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Summary!$D$10:$N$10</c15:sqref>
                  </c15:fullRef>
                </c:ext>
              </c:extLst>
              <c:f>Summary!$H$10:$N$10</c:f>
              <c:numCache>
                <c:formatCode>_(* #,##0_);_(* \(#,##0\);_(* "-"??_);_(@_)</c:formatCode>
                <c:ptCount val="7"/>
                <c:pt idx="0">
                  <c:v>1556900</c:v>
                </c:pt>
                <c:pt idx="1">
                  <c:v>1502535</c:v>
                </c:pt>
                <c:pt idx="2">
                  <c:v>1611073.25</c:v>
                </c:pt>
                <c:pt idx="3">
                  <c:v>1625881.2749999999</c:v>
                </c:pt>
                <c:pt idx="4">
                  <c:v>1658398.9005</c:v>
                </c:pt>
                <c:pt idx="5">
                  <c:v>1724734.8565199999</c:v>
                </c:pt>
                <c:pt idx="6">
                  <c:v>1756264.8162852</c:v>
                </c:pt>
              </c:numCache>
            </c:numRef>
          </c:val>
          <c:extLst>
            <c:ext xmlns:c16="http://schemas.microsoft.com/office/drawing/2014/chart" uri="{C3380CC4-5D6E-409C-BE32-E72D297353CC}">
              <c16:uniqueId val="{00000000-E45D-42BA-8402-9E851F93EBF1}"/>
            </c:ext>
          </c:extLst>
        </c:ser>
        <c:dLbls>
          <c:showLegendKey val="0"/>
          <c:showVal val="0"/>
          <c:showCatName val="0"/>
          <c:showSerName val="0"/>
          <c:showPercent val="0"/>
          <c:showBubbleSize val="0"/>
        </c:dLbls>
        <c:gapWidth val="150"/>
        <c:overlap val="100"/>
        <c:axId val="610694440"/>
        <c:axId val="610694832"/>
        <c:extLst>
          <c:ext xmlns:c15="http://schemas.microsoft.com/office/drawing/2012/chart" uri="{02D57815-91ED-43cb-92C2-25804820EDAC}">
            <c15:filteredBarSeries>
              <c15:ser>
                <c:idx val="1"/>
                <c:order val="1"/>
                <c:tx>
                  <c:strRef>
                    <c:extLst>
                      <c:ext uri="{02D57815-91ED-43cb-92C2-25804820EDAC}">
                        <c15:formulaRef>
                          <c15:sqref>Summary!$B$11</c15:sqref>
                        </c15:formulaRef>
                      </c:ext>
                    </c:extLst>
                    <c:strCache>
                      <c:ptCount val="1"/>
                      <c:pt idx="0">
                        <c:v>Enterprise</c:v>
                      </c:pt>
                    </c:strCache>
                  </c:strRef>
                </c:tx>
                <c:invertIfNegative val="0"/>
                <c:cat>
                  <c:numRef>
                    <c:extLst>
                      <c:ext uri="{02D57815-91ED-43cb-92C2-25804820EDAC}">
                        <c15:fullRef>
                          <c15:sqref>Summary!$D$9:$N$9</c15:sqref>
                        </c15:fullRef>
                        <c15:formulaRef>
                          <c15:sqref>Summary!$H$9:$N$9</c15:sqref>
                        </c15:formulaRef>
                      </c:ext>
                    </c:extLst>
                    <c:numCache>
                      <c:formatCode>General</c:formatCode>
                      <c:ptCount val="7"/>
                      <c:pt idx="0">
                        <c:v>2018</c:v>
                      </c:pt>
                      <c:pt idx="1">
                        <c:v>2019</c:v>
                      </c:pt>
                      <c:pt idx="2">
                        <c:v>2020</c:v>
                      </c:pt>
                      <c:pt idx="3">
                        <c:v>2021</c:v>
                      </c:pt>
                      <c:pt idx="4">
                        <c:v>2022</c:v>
                      </c:pt>
                      <c:pt idx="5">
                        <c:v>2023</c:v>
                      </c:pt>
                      <c:pt idx="6">
                        <c:v>2024</c:v>
                      </c:pt>
                    </c:numCache>
                  </c:numRef>
                </c:cat>
                <c:val>
                  <c:numRef>
                    <c:extLst>
                      <c:ext uri="{02D57815-91ED-43cb-92C2-25804820EDAC}">
                        <c15:fullRef>
                          <c15:sqref>Summary!$D$11:$N$11</c15:sqref>
                        </c15:fullRef>
                        <c15:formulaRef>
                          <c15:sqref>Summary!$H$11:$N$11</c15:sqref>
                        </c15:formulaRef>
                      </c:ext>
                    </c:extLst>
                    <c:numCache>
                      <c:formatCode>_(* #,##0_);_(* \(#,##0\);_(* "-"??_);_(@_)</c:formatCode>
                      <c:ptCount val="7"/>
                      <c:pt idx="0">
                        <c:v>220518.87499999997</c:v>
                      </c:pt>
                      <c:pt idx="1">
                        <c:v>221242.64265666567</c:v>
                      </c:pt>
                      <c:pt idx="2">
                        <c:v>237313.25618160481</c:v>
                      </c:pt>
                      <c:pt idx="3">
                        <c:v>250107.78077791235</c:v>
                      </c:pt>
                      <c:pt idx="4">
                        <c:v>250133.35136386321</c:v>
                      </c:pt>
                      <c:pt idx="5">
                        <c:v>257533.41614172951</c:v>
                      </c:pt>
                      <c:pt idx="6">
                        <c:v>300834.42646869819</c:v>
                      </c:pt>
                    </c:numCache>
                  </c:numRef>
                </c:val>
                <c:extLst>
                  <c:ext xmlns:c16="http://schemas.microsoft.com/office/drawing/2014/chart" uri="{C3380CC4-5D6E-409C-BE32-E72D297353CC}">
                    <c16:uniqueId val="{00000001-E45D-42BA-8402-9E851F93EBF1}"/>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Summary!$B$12</c15:sqref>
                        </c15:formulaRef>
                      </c:ext>
                    </c:extLst>
                    <c:strCache>
                      <c:ptCount val="1"/>
                      <c:pt idx="0">
                        <c:v>Carrier Indoor</c:v>
                      </c:pt>
                    </c:strCache>
                  </c:strRef>
                </c:tx>
                <c:invertIfNegative val="0"/>
                <c:cat>
                  <c:numRef>
                    <c:extLst>
                      <c:ext xmlns:c15="http://schemas.microsoft.com/office/drawing/2012/chart" uri="{02D57815-91ED-43cb-92C2-25804820EDAC}">
                        <c15:fullRef>
                          <c15:sqref>Summary!$D$9:$N$9</c15:sqref>
                        </c15:fullRef>
                        <c15:formulaRef>
                          <c15:sqref>Summary!$H$9:$N$9</c15:sqref>
                        </c15:formulaRef>
                      </c:ext>
                    </c:extLst>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Summary!$D$12:$N$12</c15:sqref>
                        </c15:fullRef>
                        <c15:formulaRef>
                          <c15:sqref>Summary!$H$12:$N$12</c15:sqref>
                        </c15:formulaRef>
                      </c:ext>
                    </c:extLst>
                    <c:numCache>
                      <c:formatCode>_(* #,##0_);_(* \(#,##0\);_(* "-"??_);_(@_)</c:formatCode>
                      <c:ptCount val="7"/>
                      <c:pt idx="0">
                        <c:v>1870308.7999999998</c:v>
                      </c:pt>
                      <c:pt idx="1">
                        <c:v>2081640.28</c:v>
                      </c:pt>
                      <c:pt idx="2">
                        <c:v>2112537.79</c:v>
                      </c:pt>
                      <c:pt idx="3">
                        <c:v>2402515.4476000001</c:v>
                      </c:pt>
                      <c:pt idx="4">
                        <c:v>2776005.3096799999</c:v>
                      </c:pt>
                      <c:pt idx="5">
                        <c:v>3134885.9100320004</c:v>
                      </c:pt>
                      <c:pt idx="6">
                        <c:v>3475978.4976996006</c:v>
                      </c:pt>
                    </c:numCache>
                  </c:numRef>
                </c:val>
                <c:extLst xmlns:c15="http://schemas.microsoft.com/office/drawing/2012/chart">
                  <c:ext xmlns:c16="http://schemas.microsoft.com/office/drawing/2014/chart" uri="{C3380CC4-5D6E-409C-BE32-E72D297353CC}">
                    <c16:uniqueId val="{00000002-E45D-42BA-8402-9E851F93EBF1}"/>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Summary!$B$13</c15:sqref>
                        </c15:formulaRef>
                      </c:ext>
                    </c:extLst>
                    <c:strCache>
                      <c:ptCount val="1"/>
                      <c:pt idx="0">
                        <c:v>Carrier Outdoor</c:v>
                      </c:pt>
                    </c:strCache>
                  </c:strRef>
                </c:tx>
                <c:invertIfNegative val="0"/>
                <c:cat>
                  <c:numRef>
                    <c:extLst>
                      <c:ext xmlns:c15="http://schemas.microsoft.com/office/drawing/2012/chart" uri="{02D57815-91ED-43cb-92C2-25804820EDAC}">
                        <c15:fullRef>
                          <c15:sqref>Summary!$D$9:$N$9</c15:sqref>
                        </c15:fullRef>
                        <c15:formulaRef>
                          <c15:sqref>Summary!$H$9:$N$9</c15:sqref>
                        </c15:formulaRef>
                      </c:ext>
                    </c:extLst>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Summary!$D$13:$N$13</c15:sqref>
                        </c15:fullRef>
                        <c15:formulaRef>
                          <c15:sqref>Summary!$H$13:$N$13</c15:sqref>
                        </c15:formulaRef>
                      </c:ext>
                    </c:extLst>
                    <c:numCache>
                      <c:formatCode>_(* #,##0_);_(* \(#,##0\);_(* "-"??_);_(@_)</c:formatCode>
                      <c:ptCount val="7"/>
                      <c:pt idx="0">
                        <c:v>349620.19999999995</c:v>
                      </c:pt>
                      <c:pt idx="1">
                        <c:v>359879.46599999996</c:v>
                      </c:pt>
                      <c:pt idx="2">
                        <c:v>363792.62467999989</c:v>
                      </c:pt>
                      <c:pt idx="3">
                        <c:v>376608.0287747999</c:v>
                      </c:pt>
                      <c:pt idx="4">
                        <c:v>409001.50480343588</c:v>
                      </c:pt>
                      <c:pt idx="5">
                        <c:v>456837.20640033955</c:v>
                      </c:pt>
                      <c:pt idx="6">
                        <c:v>493454.38289159327</c:v>
                      </c:pt>
                    </c:numCache>
                  </c:numRef>
                </c:val>
                <c:extLst xmlns:c15="http://schemas.microsoft.com/office/drawing/2012/chart">
                  <c:ext xmlns:c16="http://schemas.microsoft.com/office/drawing/2014/chart" uri="{C3380CC4-5D6E-409C-BE32-E72D297353CC}">
                    <c16:uniqueId val="{00000003-E45D-42BA-8402-9E851F93EBF1}"/>
                  </c:ext>
                </c:extLst>
              </c15:ser>
            </c15:filteredBarSeries>
          </c:ext>
        </c:extLst>
      </c:barChart>
      <c:catAx>
        <c:axId val="610694440"/>
        <c:scaling>
          <c:orientation val="minMax"/>
        </c:scaling>
        <c:delete val="0"/>
        <c:axPos val="b"/>
        <c:numFmt formatCode="General" sourceLinked="1"/>
        <c:majorTickMark val="out"/>
        <c:minorTickMark val="none"/>
        <c:tickLblPos val="nextTo"/>
        <c:crossAx val="610694832"/>
        <c:crossesAt val="0"/>
        <c:auto val="1"/>
        <c:lblAlgn val="ctr"/>
        <c:lblOffset val="100"/>
        <c:noMultiLvlLbl val="1"/>
      </c:catAx>
      <c:valAx>
        <c:axId val="610694832"/>
        <c:scaling>
          <c:orientation val="minMax"/>
          <c:min val="0"/>
        </c:scaling>
        <c:delete val="0"/>
        <c:axPos val="l"/>
        <c:majorGridlines>
          <c:spPr>
            <a:ln>
              <a:solidFill>
                <a:schemeClr val="bg1">
                  <a:lumMod val="75000"/>
                </a:schemeClr>
              </a:solidFill>
            </a:ln>
          </c:spPr>
        </c:majorGridlines>
        <c:title>
          <c:tx>
            <c:rich>
              <a:bodyPr rot="-5400000" vert="horz"/>
              <a:lstStyle/>
              <a:p>
                <a:pPr>
                  <a:defRPr/>
                </a:pPr>
                <a:r>
                  <a:rPr lang="en-US"/>
                  <a:t> Residential Femtocell Shipments</a:t>
                </a:r>
              </a:p>
            </c:rich>
          </c:tx>
          <c:layout>
            <c:manualLayout>
              <c:xMode val="edge"/>
              <c:yMode val="edge"/>
              <c:x val="1.6241568567105232E-2"/>
              <c:y val="9.8183948634100751E-2"/>
            </c:manualLayout>
          </c:layout>
          <c:overlay val="0"/>
        </c:title>
        <c:numFmt formatCode="#,##0.0,,&quot; M&quot;" sourceLinked="0"/>
        <c:majorTickMark val="out"/>
        <c:minorTickMark val="none"/>
        <c:tickLblPos val="nextTo"/>
        <c:crossAx val="610694440"/>
        <c:crosses val="autoZero"/>
        <c:crossBetween val="between"/>
      </c:valAx>
      <c:spPr>
        <a:solidFill>
          <a:schemeClr val="bg1"/>
        </a:solidFill>
      </c:spPr>
    </c:plotArea>
    <c:plotVisOnly val="1"/>
    <c:dispBlanksAs val="gap"/>
    <c:showDLblsOverMax val="0"/>
  </c:chart>
  <c:spPr>
    <a:ln>
      <a:noFill/>
    </a:ln>
  </c:spPr>
  <c:txPr>
    <a:bodyPr/>
    <a:lstStyle/>
    <a:p>
      <a:pPr>
        <a:defRPr sz="1000">
          <a:latin typeface="Candara" pitchFamily="34" charset="0"/>
        </a:defRPr>
      </a:pPr>
      <a:endParaRPr lang="en-US"/>
    </a:p>
  </c:txPr>
  <c:printSettings>
    <c:headerFooter/>
    <c:pageMargins b="0.75" l="0.7" r="0.7" t="0.75" header="0.3" footer="0.3"/>
    <c:pageSetup orientation="portrait"/>
  </c:printSettings>
</c:chartSpace>
</file>

<file path=xl/charts/chart5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880840214510617"/>
          <c:y val="5.2774890587226501E-2"/>
          <c:w val="0.59796262837808689"/>
          <c:h val="0.82814418793882505"/>
        </c:manualLayout>
      </c:layout>
      <c:barChart>
        <c:barDir val="col"/>
        <c:grouping val="stacked"/>
        <c:varyColors val="0"/>
        <c:ser>
          <c:idx val="4"/>
          <c:order val="0"/>
          <c:tx>
            <c:strRef>
              <c:f>Regions!$C$51</c:f>
              <c:strCache>
                <c:ptCount val="1"/>
                <c:pt idx="0">
                  <c:v>Residential Femto</c:v>
                </c:pt>
              </c:strCache>
            </c:strRef>
          </c:tx>
          <c:invertIfNegative val="0"/>
          <c:cat>
            <c:numRef>
              <c:f>Regions!$I$50:$O$50</c:f>
              <c:numCache>
                <c:formatCode>General</c:formatCode>
                <c:ptCount val="7"/>
                <c:pt idx="0">
                  <c:v>2018</c:v>
                </c:pt>
                <c:pt idx="1">
                  <c:v>2019</c:v>
                </c:pt>
                <c:pt idx="2">
                  <c:v>2020</c:v>
                </c:pt>
                <c:pt idx="3">
                  <c:v>2021</c:v>
                </c:pt>
                <c:pt idx="4">
                  <c:v>2022</c:v>
                </c:pt>
                <c:pt idx="5">
                  <c:v>2023</c:v>
                </c:pt>
                <c:pt idx="6">
                  <c:v>2024</c:v>
                </c:pt>
              </c:numCache>
            </c:numRef>
          </c:cat>
          <c:val>
            <c:numRef>
              <c:f>Regions!$I$51:$O$51</c:f>
              <c:numCache>
                <c:formatCode>#,##0</c:formatCode>
                <c:ptCount val="7"/>
                <c:pt idx="0">
                  <c:v>498208</c:v>
                </c:pt>
                <c:pt idx="1">
                  <c:v>510861.9</c:v>
                </c:pt>
                <c:pt idx="2">
                  <c:v>579986.37</c:v>
                </c:pt>
                <c:pt idx="3">
                  <c:v>634093.69724999997</c:v>
                </c:pt>
                <c:pt idx="4">
                  <c:v>663359.56020000007</c:v>
                </c:pt>
                <c:pt idx="5">
                  <c:v>689893.94260800001</c:v>
                </c:pt>
                <c:pt idx="6">
                  <c:v>702505.92651408003</c:v>
                </c:pt>
              </c:numCache>
            </c:numRef>
          </c:val>
          <c:extLst>
            <c:ext xmlns:c16="http://schemas.microsoft.com/office/drawing/2014/chart" uri="{C3380CC4-5D6E-409C-BE32-E72D297353CC}">
              <c16:uniqueId val="{00000000-20D0-44D8-A8DF-9032640650C0}"/>
            </c:ext>
          </c:extLst>
        </c:ser>
        <c:ser>
          <c:idx val="1"/>
          <c:order val="1"/>
          <c:tx>
            <c:strRef>
              <c:f>Regions!$C$52</c:f>
              <c:strCache>
                <c:ptCount val="1"/>
                <c:pt idx="0">
                  <c:v>Enterprise</c:v>
                </c:pt>
              </c:strCache>
            </c:strRef>
          </c:tx>
          <c:spPr>
            <a:solidFill>
              <a:schemeClr val="accent2"/>
            </a:solidFill>
          </c:spPr>
          <c:invertIfNegative val="0"/>
          <c:cat>
            <c:numRef>
              <c:f>Regions!$I$50:$O$50</c:f>
              <c:numCache>
                <c:formatCode>General</c:formatCode>
                <c:ptCount val="7"/>
                <c:pt idx="0">
                  <c:v>2018</c:v>
                </c:pt>
                <c:pt idx="1">
                  <c:v>2019</c:v>
                </c:pt>
                <c:pt idx="2">
                  <c:v>2020</c:v>
                </c:pt>
                <c:pt idx="3">
                  <c:v>2021</c:v>
                </c:pt>
                <c:pt idx="4">
                  <c:v>2022</c:v>
                </c:pt>
                <c:pt idx="5">
                  <c:v>2023</c:v>
                </c:pt>
                <c:pt idx="6">
                  <c:v>2024</c:v>
                </c:pt>
              </c:numCache>
            </c:numRef>
          </c:cat>
          <c:val>
            <c:numRef>
              <c:f>Regions!$I$52:$O$52</c:f>
              <c:numCache>
                <c:formatCode>#,##0</c:formatCode>
                <c:ptCount val="7"/>
                <c:pt idx="0">
                  <c:v>17641.509999999998</c:v>
                </c:pt>
                <c:pt idx="1">
                  <c:v>17699.411412533253</c:v>
                </c:pt>
                <c:pt idx="2">
                  <c:v>18985.060494528385</c:v>
                </c:pt>
                <c:pt idx="3">
                  <c:v>20008.62246223299</c:v>
                </c:pt>
                <c:pt idx="4">
                  <c:v>17509.334595470427</c:v>
                </c:pt>
                <c:pt idx="5">
                  <c:v>15452.00496850377</c:v>
                </c:pt>
                <c:pt idx="6">
                  <c:v>16545.893455778401</c:v>
                </c:pt>
              </c:numCache>
            </c:numRef>
          </c:val>
          <c:extLst>
            <c:ext xmlns:c16="http://schemas.microsoft.com/office/drawing/2014/chart" uri="{C3380CC4-5D6E-409C-BE32-E72D297353CC}">
              <c16:uniqueId val="{00000001-20D0-44D8-A8DF-9032640650C0}"/>
            </c:ext>
          </c:extLst>
        </c:ser>
        <c:ser>
          <c:idx val="2"/>
          <c:order val="2"/>
          <c:tx>
            <c:strRef>
              <c:f>Regions!$C$53</c:f>
              <c:strCache>
                <c:ptCount val="1"/>
                <c:pt idx="0">
                  <c:v>Carrier Indoor</c:v>
                </c:pt>
              </c:strCache>
            </c:strRef>
          </c:tx>
          <c:invertIfNegative val="0"/>
          <c:cat>
            <c:numRef>
              <c:f>Regions!$I$50:$O$50</c:f>
              <c:numCache>
                <c:formatCode>General</c:formatCode>
                <c:ptCount val="7"/>
                <c:pt idx="0">
                  <c:v>2018</c:v>
                </c:pt>
                <c:pt idx="1">
                  <c:v>2019</c:v>
                </c:pt>
                <c:pt idx="2">
                  <c:v>2020</c:v>
                </c:pt>
                <c:pt idx="3">
                  <c:v>2021</c:v>
                </c:pt>
                <c:pt idx="4">
                  <c:v>2022</c:v>
                </c:pt>
                <c:pt idx="5">
                  <c:v>2023</c:v>
                </c:pt>
                <c:pt idx="6">
                  <c:v>2024</c:v>
                </c:pt>
              </c:numCache>
            </c:numRef>
          </c:cat>
          <c:val>
            <c:numRef>
              <c:f>Regions!$I$53:$O$53</c:f>
              <c:numCache>
                <c:formatCode>#,##0</c:formatCode>
                <c:ptCount val="7"/>
                <c:pt idx="0">
                  <c:v>341352.05599999998</c:v>
                </c:pt>
                <c:pt idx="1">
                  <c:v>448364.71759999997</c:v>
                </c:pt>
                <c:pt idx="2">
                  <c:v>454006.16550000006</c:v>
                </c:pt>
                <c:pt idx="3">
                  <c:v>536580.18889600004</c:v>
                </c:pt>
                <c:pt idx="4">
                  <c:v>657836.29541280004</c:v>
                </c:pt>
                <c:pt idx="5">
                  <c:v>762226.23392992013</c:v>
                </c:pt>
                <c:pt idx="6">
                  <c:v>864746.6957885361</c:v>
                </c:pt>
              </c:numCache>
            </c:numRef>
          </c:val>
          <c:extLst>
            <c:ext xmlns:c16="http://schemas.microsoft.com/office/drawing/2014/chart" uri="{C3380CC4-5D6E-409C-BE32-E72D297353CC}">
              <c16:uniqueId val="{00000002-20D0-44D8-A8DF-9032640650C0}"/>
            </c:ext>
          </c:extLst>
        </c:ser>
        <c:ser>
          <c:idx val="3"/>
          <c:order val="3"/>
          <c:tx>
            <c:strRef>
              <c:f>Regions!$C$54</c:f>
              <c:strCache>
                <c:ptCount val="1"/>
                <c:pt idx="0">
                  <c:v>Carrier Outdoor</c:v>
                </c:pt>
              </c:strCache>
            </c:strRef>
          </c:tx>
          <c:spPr>
            <a:solidFill>
              <a:schemeClr val="bg2">
                <a:lumMod val="50000"/>
              </a:schemeClr>
            </a:solidFill>
          </c:spPr>
          <c:invertIfNegative val="0"/>
          <c:cat>
            <c:numRef>
              <c:f>Regions!$I$50:$O$50</c:f>
              <c:numCache>
                <c:formatCode>General</c:formatCode>
                <c:ptCount val="7"/>
                <c:pt idx="0">
                  <c:v>2018</c:v>
                </c:pt>
                <c:pt idx="1">
                  <c:v>2019</c:v>
                </c:pt>
                <c:pt idx="2">
                  <c:v>2020</c:v>
                </c:pt>
                <c:pt idx="3">
                  <c:v>2021</c:v>
                </c:pt>
                <c:pt idx="4">
                  <c:v>2022</c:v>
                </c:pt>
                <c:pt idx="5">
                  <c:v>2023</c:v>
                </c:pt>
                <c:pt idx="6">
                  <c:v>2024</c:v>
                </c:pt>
              </c:numCache>
            </c:numRef>
          </c:cat>
          <c:val>
            <c:numRef>
              <c:f>Regions!$I$54:$O$54</c:f>
              <c:numCache>
                <c:formatCode>#,##0</c:formatCode>
                <c:ptCount val="7"/>
                <c:pt idx="0">
                  <c:v>115374.66599999998</c:v>
                </c:pt>
                <c:pt idx="1">
                  <c:v>118760.22377999999</c:v>
                </c:pt>
                <c:pt idx="2">
                  <c:v>120051.56614439997</c:v>
                </c:pt>
                <c:pt idx="3">
                  <c:v>124280.64949568397</c:v>
                </c:pt>
                <c:pt idx="4">
                  <c:v>122700.45144103076</c:v>
                </c:pt>
                <c:pt idx="5">
                  <c:v>127914.4177920951</c:v>
                </c:pt>
                <c:pt idx="6">
                  <c:v>138167.22720964614</c:v>
                </c:pt>
              </c:numCache>
            </c:numRef>
          </c:val>
          <c:extLst>
            <c:ext xmlns:c16="http://schemas.microsoft.com/office/drawing/2014/chart" uri="{C3380CC4-5D6E-409C-BE32-E72D297353CC}">
              <c16:uniqueId val="{00000003-20D0-44D8-A8DF-9032640650C0}"/>
            </c:ext>
          </c:extLst>
        </c:ser>
        <c:dLbls>
          <c:showLegendKey val="0"/>
          <c:showVal val="0"/>
          <c:showCatName val="0"/>
          <c:showSerName val="0"/>
          <c:showPercent val="0"/>
          <c:showBubbleSize val="0"/>
        </c:dLbls>
        <c:gapWidth val="150"/>
        <c:overlap val="100"/>
        <c:axId val="619808856"/>
        <c:axId val="619809248"/>
      </c:barChart>
      <c:catAx>
        <c:axId val="619808856"/>
        <c:scaling>
          <c:orientation val="minMax"/>
        </c:scaling>
        <c:delete val="0"/>
        <c:axPos val="b"/>
        <c:numFmt formatCode="General" sourceLinked="1"/>
        <c:majorTickMark val="out"/>
        <c:minorTickMark val="none"/>
        <c:tickLblPos val="nextTo"/>
        <c:crossAx val="619809248"/>
        <c:crosses val="autoZero"/>
        <c:auto val="1"/>
        <c:lblAlgn val="ctr"/>
        <c:lblOffset val="100"/>
        <c:noMultiLvlLbl val="0"/>
      </c:catAx>
      <c:valAx>
        <c:axId val="619809248"/>
        <c:scaling>
          <c:orientation val="minMax"/>
        </c:scaling>
        <c:delete val="0"/>
        <c:axPos val="l"/>
        <c:majorGridlines/>
        <c:title>
          <c:tx>
            <c:rich>
              <a:bodyPr rot="-5400000" vert="horz"/>
              <a:lstStyle/>
              <a:p>
                <a:pPr>
                  <a:defRPr/>
                </a:pPr>
                <a:r>
                  <a:rPr lang="en-US"/>
                  <a:t>Small Cell Shipments</a:t>
                </a:r>
              </a:p>
            </c:rich>
          </c:tx>
          <c:layout>
            <c:manualLayout>
              <c:xMode val="edge"/>
              <c:yMode val="edge"/>
              <c:x val="2.0172320369439251E-2"/>
              <c:y val="0.17674933970470727"/>
            </c:manualLayout>
          </c:layout>
          <c:overlay val="0"/>
        </c:title>
        <c:numFmt formatCode="#,##0" sourceLinked="1"/>
        <c:majorTickMark val="out"/>
        <c:minorTickMark val="none"/>
        <c:tickLblPos val="nextTo"/>
        <c:crossAx val="619808856"/>
        <c:crosses val="autoZero"/>
        <c:crossBetween val="between"/>
      </c:valAx>
    </c:plotArea>
    <c:legend>
      <c:legendPos val="r"/>
      <c:layout>
        <c:manualLayout>
          <c:xMode val="edge"/>
          <c:yMode val="edge"/>
          <c:x val="0.78948284538078506"/>
          <c:y val="0.24425415169275702"/>
          <c:w val="0.20808258371233729"/>
          <c:h val="0.4927231719365644"/>
        </c:manualLayout>
      </c:layout>
      <c:overlay val="0"/>
      <c:spPr>
        <a:solidFill>
          <a:schemeClr val="bg1"/>
        </a:solidFill>
      </c:spPr>
    </c:legend>
    <c:plotVisOnly val="1"/>
    <c:dispBlanksAs val="gap"/>
    <c:showDLblsOverMax val="0"/>
  </c:chart>
  <c:spPr>
    <a:ln>
      <a:noFill/>
    </a:ln>
  </c:spPr>
  <c:txPr>
    <a:bodyPr/>
    <a:lstStyle/>
    <a:p>
      <a:pPr>
        <a:defRPr>
          <a:latin typeface="Candara" pitchFamily="34" charset="0"/>
        </a:defRPr>
      </a:pPr>
      <a:endParaRPr lang="en-US"/>
    </a:p>
  </c:txPr>
  <c:printSettings>
    <c:headerFooter/>
    <c:pageMargins b="0.75" l="0.7" r="0.7" t="0.75" header="0.3" footer="0.3"/>
    <c:pageSetup/>
  </c:printSettings>
</c:chartSpace>
</file>

<file path=xl/charts/chart5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880840214510617"/>
          <c:y val="5.2774890587226501E-2"/>
          <c:w val="0.59796262837808689"/>
          <c:h val="0.82814418793882505"/>
        </c:manualLayout>
      </c:layout>
      <c:barChart>
        <c:barDir val="col"/>
        <c:grouping val="stacked"/>
        <c:varyColors val="0"/>
        <c:ser>
          <c:idx val="4"/>
          <c:order val="0"/>
          <c:tx>
            <c:strRef>
              <c:f>Regions!$C$61</c:f>
              <c:strCache>
                <c:ptCount val="1"/>
                <c:pt idx="0">
                  <c:v>Residential Femto</c:v>
                </c:pt>
              </c:strCache>
            </c:strRef>
          </c:tx>
          <c:invertIfNegative val="0"/>
          <c:cat>
            <c:numRef>
              <c:f>Regions!$I$60:$O$60</c:f>
              <c:numCache>
                <c:formatCode>General</c:formatCode>
                <c:ptCount val="7"/>
                <c:pt idx="0">
                  <c:v>2018</c:v>
                </c:pt>
                <c:pt idx="1">
                  <c:v>2019</c:v>
                </c:pt>
                <c:pt idx="2">
                  <c:v>2020</c:v>
                </c:pt>
                <c:pt idx="3">
                  <c:v>2021</c:v>
                </c:pt>
                <c:pt idx="4">
                  <c:v>2022</c:v>
                </c:pt>
                <c:pt idx="5">
                  <c:v>2023</c:v>
                </c:pt>
                <c:pt idx="6">
                  <c:v>2024</c:v>
                </c:pt>
              </c:numCache>
            </c:numRef>
          </c:cat>
          <c:val>
            <c:numRef>
              <c:f>Regions!$I$61:$O$61</c:f>
              <c:numCache>
                <c:formatCode>#,##0</c:formatCode>
                <c:ptCount val="7"/>
                <c:pt idx="0">
                  <c:v>77845</c:v>
                </c:pt>
                <c:pt idx="1">
                  <c:v>75126.75</c:v>
                </c:pt>
                <c:pt idx="2">
                  <c:v>80553.662500000006</c:v>
                </c:pt>
                <c:pt idx="3">
                  <c:v>74790.538649999988</c:v>
                </c:pt>
                <c:pt idx="4">
                  <c:v>82919.945025000008</c:v>
                </c:pt>
                <c:pt idx="5">
                  <c:v>68989.394260799992</c:v>
                </c:pt>
                <c:pt idx="6">
                  <c:v>70250.592651408006</c:v>
                </c:pt>
              </c:numCache>
            </c:numRef>
          </c:val>
          <c:extLst>
            <c:ext xmlns:c16="http://schemas.microsoft.com/office/drawing/2014/chart" uri="{C3380CC4-5D6E-409C-BE32-E72D297353CC}">
              <c16:uniqueId val="{00000000-050B-4D2F-A682-31B4A1A6DB92}"/>
            </c:ext>
          </c:extLst>
        </c:ser>
        <c:ser>
          <c:idx val="1"/>
          <c:order val="1"/>
          <c:tx>
            <c:strRef>
              <c:f>Regions!$C$62</c:f>
              <c:strCache>
                <c:ptCount val="1"/>
                <c:pt idx="0">
                  <c:v>Enterprise</c:v>
                </c:pt>
              </c:strCache>
            </c:strRef>
          </c:tx>
          <c:spPr>
            <a:solidFill>
              <a:schemeClr val="accent2"/>
            </a:solidFill>
          </c:spPr>
          <c:invertIfNegative val="0"/>
          <c:cat>
            <c:numRef>
              <c:f>Regions!$I$60:$O$60</c:f>
              <c:numCache>
                <c:formatCode>General</c:formatCode>
                <c:ptCount val="7"/>
                <c:pt idx="0">
                  <c:v>2018</c:v>
                </c:pt>
                <c:pt idx="1">
                  <c:v>2019</c:v>
                </c:pt>
                <c:pt idx="2">
                  <c:v>2020</c:v>
                </c:pt>
                <c:pt idx="3">
                  <c:v>2021</c:v>
                </c:pt>
                <c:pt idx="4">
                  <c:v>2022</c:v>
                </c:pt>
                <c:pt idx="5">
                  <c:v>2023</c:v>
                </c:pt>
                <c:pt idx="6">
                  <c:v>2024</c:v>
                </c:pt>
              </c:numCache>
            </c:numRef>
          </c:cat>
          <c:val>
            <c:numRef>
              <c:f>Regions!$I$62:$O$62</c:f>
              <c:numCache>
                <c:formatCode>#,##0</c:formatCode>
                <c:ptCount val="7"/>
                <c:pt idx="0">
                  <c:v>15436.321249999999</c:v>
                </c:pt>
                <c:pt idx="1">
                  <c:v>13274.55855939994</c:v>
                </c:pt>
                <c:pt idx="2">
                  <c:v>14238.795370896289</c:v>
                </c:pt>
                <c:pt idx="3">
                  <c:v>17507.544654453868</c:v>
                </c:pt>
                <c:pt idx="4">
                  <c:v>16258.66783865111</c:v>
                </c:pt>
                <c:pt idx="5">
                  <c:v>14164.337887795124</c:v>
                </c:pt>
                <c:pt idx="6">
                  <c:v>13537.549191091419</c:v>
                </c:pt>
              </c:numCache>
            </c:numRef>
          </c:val>
          <c:extLst>
            <c:ext xmlns:c16="http://schemas.microsoft.com/office/drawing/2014/chart" uri="{C3380CC4-5D6E-409C-BE32-E72D297353CC}">
              <c16:uniqueId val="{00000001-050B-4D2F-A682-31B4A1A6DB92}"/>
            </c:ext>
          </c:extLst>
        </c:ser>
        <c:ser>
          <c:idx val="2"/>
          <c:order val="2"/>
          <c:tx>
            <c:strRef>
              <c:f>Regions!$C$63</c:f>
              <c:strCache>
                <c:ptCount val="1"/>
                <c:pt idx="0">
                  <c:v>Carrier Indoor</c:v>
                </c:pt>
              </c:strCache>
            </c:strRef>
          </c:tx>
          <c:invertIfNegative val="0"/>
          <c:cat>
            <c:numRef>
              <c:f>Regions!$I$60:$O$60</c:f>
              <c:numCache>
                <c:formatCode>General</c:formatCode>
                <c:ptCount val="7"/>
                <c:pt idx="0">
                  <c:v>2018</c:v>
                </c:pt>
                <c:pt idx="1">
                  <c:v>2019</c:v>
                </c:pt>
                <c:pt idx="2">
                  <c:v>2020</c:v>
                </c:pt>
                <c:pt idx="3">
                  <c:v>2021</c:v>
                </c:pt>
                <c:pt idx="4">
                  <c:v>2022</c:v>
                </c:pt>
                <c:pt idx="5">
                  <c:v>2023</c:v>
                </c:pt>
                <c:pt idx="6">
                  <c:v>2024</c:v>
                </c:pt>
              </c:numCache>
            </c:numRef>
          </c:cat>
          <c:val>
            <c:numRef>
              <c:f>Regions!$I$63:$O$63</c:f>
              <c:numCache>
                <c:formatCode>#,##0</c:formatCode>
                <c:ptCount val="7"/>
                <c:pt idx="0">
                  <c:v>25141.342400000009</c:v>
                </c:pt>
                <c:pt idx="1">
                  <c:v>43850.156999999963</c:v>
                </c:pt>
                <c:pt idx="2">
                  <c:v>29533.639749999951</c:v>
                </c:pt>
                <c:pt idx="3">
                  <c:v>51701.460939999932</c:v>
                </c:pt>
                <c:pt idx="4">
                  <c:v>60295.336461999919</c:v>
                </c:pt>
                <c:pt idx="5">
                  <c:v>68374.775917199906</c:v>
                </c:pt>
                <c:pt idx="6">
                  <c:v>76102.353425529902</c:v>
                </c:pt>
              </c:numCache>
            </c:numRef>
          </c:val>
          <c:extLst>
            <c:ext xmlns:c16="http://schemas.microsoft.com/office/drawing/2014/chart" uri="{C3380CC4-5D6E-409C-BE32-E72D297353CC}">
              <c16:uniqueId val="{00000002-050B-4D2F-A682-31B4A1A6DB92}"/>
            </c:ext>
          </c:extLst>
        </c:ser>
        <c:ser>
          <c:idx val="3"/>
          <c:order val="3"/>
          <c:tx>
            <c:strRef>
              <c:f>Regions!$C$64</c:f>
              <c:strCache>
                <c:ptCount val="1"/>
                <c:pt idx="0">
                  <c:v>Carrier Outdoor</c:v>
                </c:pt>
              </c:strCache>
            </c:strRef>
          </c:tx>
          <c:spPr>
            <a:solidFill>
              <a:schemeClr val="bg2">
                <a:lumMod val="50000"/>
              </a:schemeClr>
            </a:solidFill>
          </c:spPr>
          <c:invertIfNegative val="0"/>
          <c:cat>
            <c:numRef>
              <c:f>Regions!$I$60:$O$60</c:f>
              <c:numCache>
                <c:formatCode>General</c:formatCode>
                <c:ptCount val="7"/>
                <c:pt idx="0">
                  <c:v>2018</c:v>
                </c:pt>
                <c:pt idx="1">
                  <c:v>2019</c:v>
                </c:pt>
                <c:pt idx="2">
                  <c:v>2020</c:v>
                </c:pt>
                <c:pt idx="3">
                  <c:v>2021</c:v>
                </c:pt>
                <c:pt idx="4">
                  <c:v>2022</c:v>
                </c:pt>
                <c:pt idx="5">
                  <c:v>2023</c:v>
                </c:pt>
                <c:pt idx="6">
                  <c:v>2024</c:v>
                </c:pt>
              </c:numCache>
            </c:numRef>
          </c:cat>
          <c:val>
            <c:numRef>
              <c:f>Regions!$I$64:$O$64</c:f>
              <c:numCache>
                <c:formatCode>#,##0</c:formatCode>
                <c:ptCount val="7"/>
                <c:pt idx="0">
                  <c:v>10488.606000000007</c:v>
                </c:pt>
                <c:pt idx="1">
                  <c:v>14395.178640000011</c:v>
                </c:pt>
                <c:pt idx="2">
                  <c:v>9094.8156169999656</c:v>
                </c:pt>
                <c:pt idx="3">
                  <c:v>13181.281007117967</c:v>
                </c:pt>
                <c:pt idx="4">
                  <c:v>10225.037620085861</c:v>
                </c:pt>
                <c:pt idx="5">
                  <c:v>11420.9301600085</c:v>
                </c:pt>
                <c:pt idx="6">
                  <c:v>14803.63148674781</c:v>
                </c:pt>
              </c:numCache>
            </c:numRef>
          </c:val>
          <c:extLst>
            <c:ext xmlns:c16="http://schemas.microsoft.com/office/drawing/2014/chart" uri="{C3380CC4-5D6E-409C-BE32-E72D297353CC}">
              <c16:uniqueId val="{00000003-050B-4D2F-A682-31B4A1A6DB92}"/>
            </c:ext>
          </c:extLst>
        </c:ser>
        <c:dLbls>
          <c:showLegendKey val="0"/>
          <c:showVal val="0"/>
          <c:showCatName val="0"/>
          <c:showSerName val="0"/>
          <c:showPercent val="0"/>
          <c:showBubbleSize val="0"/>
        </c:dLbls>
        <c:gapWidth val="150"/>
        <c:overlap val="100"/>
        <c:axId val="619808856"/>
        <c:axId val="619809248"/>
      </c:barChart>
      <c:catAx>
        <c:axId val="619808856"/>
        <c:scaling>
          <c:orientation val="minMax"/>
        </c:scaling>
        <c:delete val="0"/>
        <c:axPos val="b"/>
        <c:numFmt formatCode="General" sourceLinked="1"/>
        <c:majorTickMark val="out"/>
        <c:minorTickMark val="none"/>
        <c:tickLblPos val="nextTo"/>
        <c:crossAx val="619809248"/>
        <c:crosses val="autoZero"/>
        <c:auto val="1"/>
        <c:lblAlgn val="ctr"/>
        <c:lblOffset val="100"/>
        <c:noMultiLvlLbl val="0"/>
      </c:catAx>
      <c:valAx>
        <c:axId val="619809248"/>
        <c:scaling>
          <c:orientation val="minMax"/>
        </c:scaling>
        <c:delete val="0"/>
        <c:axPos val="l"/>
        <c:majorGridlines/>
        <c:title>
          <c:tx>
            <c:rich>
              <a:bodyPr rot="-5400000" vert="horz"/>
              <a:lstStyle/>
              <a:p>
                <a:pPr>
                  <a:defRPr/>
                </a:pPr>
                <a:r>
                  <a:rPr lang="en-US"/>
                  <a:t>Small Cell</a:t>
                </a:r>
                <a:r>
                  <a:rPr lang="en-US" baseline="0"/>
                  <a:t> Shipm</a:t>
                </a:r>
                <a:r>
                  <a:rPr lang="en-US"/>
                  <a:t>ents</a:t>
                </a:r>
              </a:p>
            </c:rich>
          </c:tx>
          <c:layout>
            <c:manualLayout>
              <c:xMode val="edge"/>
              <c:yMode val="edge"/>
              <c:x val="2.01722995361166E-2"/>
              <c:y val="0.13675763905705701"/>
            </c:manualLayout>
          </c:layout>
          <c:overlay val="0"/>
        </c:title>
        <c:numFmt formatCode="#,##0" sourceLinked="1"/>
        <c:majorTickMark val="out"/>
        <c:minorTickMark val="none"/>
        <c:tickLblPos val="nextTo"/>
        <c:crossAx val="619808856"/>
        <c:crosses val="autoZero"/>
        <c:crossBetween val="between"/>
      </c:valAx>
    </c:plotArea>
    <c:legend>
      <c:legendPos val="r"/>
      <c:layout>
        <c:manualLayout>
          <c:xMode val="edge"/>
          <c:yMode val="edge"/>
          <c:x val="0.78948284538078506"/>
          <c:y val="0.24425415169275702"/>
          <c:w val="0.20808258371233729"/>
          <c:h val="0.4927231719365644"/>
        </c:manualLayout>
      </c:layout>
      <c:overlay val="0"/>
      <c:spPr>
        <a:solidFill>
          <a:schemeClr val="bg1"/>
        </a:solidFill>
      </c:spPr>
    </c:legend>
    <c:plotVisOnly val="1"/>
    <c:dispBlanksAs val="gap"/>
    <c:showDLblsOverMax val="0"/>
  </c:chart>
  <c:spPr>
    <a:ln>
      <a:noFill/>
    </a:ln>
  </c:spPr>
  <c:txPr>
    <a:bodyPr/>
    <a:lstStyle/>
    <a:p>
      <a:pPr>
        <a:defRPr>
          <a:latin typeface="Candara" pitchFamily="34" charset="0"/>
        </a:defRPr>
      </a:pPr>
      <a:endParaRPr lang="en-US"/>
    </a:p>
  </c:txPr>
  <c:printSettings>
    <c:headerFooter/>
    <c:pageMargins b="0.75" l="0.7" r="0.7" t="0.75" header="0.3" footer="0.3"/>
    <c:pageSetup/>
  </c:printSettings>
</c:chartSpace>
</file>

<file path=xl/charts/chart5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750391565636196"/>
          <c:y val="4.8582106298497761E-2"/>
          <c:w val="0.65361382837922555"/>
          <c:h val="0.83802674610566907"/>
        </c:manualLayout>
      </c:layout>
      <c:barChart>
        <c:barDir val="col"/>
        <c:grouping val="stacked"/>
        <c:varyColors val="0"/>
        <c:ser>
          <c:idx val="0"/>
          <c:order val="0"/>
          <c:tx>
            <c:strRef>
              <c:f>Regions!$C$81</c:f>
              <c:strCache>
                <c:ptCount val="1"/>
                <c:pt idx="0">
                  <c:v>N America</c:v>
                </c:pt>
              </c:strCache>
            </c:strRef>
          </c:tx>
          <c:invertIfNegative val="0"/>
          <c:cat>
            <c:numRef>
              <c:f>Regions!$I$80:$O$80</c:f>
              <c:numCache>
                <c:formatCode>General</c:formatCode>
                <c:ptCount val="7"/>
                <c:pt idx="0">
                  <c:v>2018</c:v>
                </c:pt>
                <c:pt idx="1">
                  <c:v>2019</c:v>
                </c:pt>
                <c:pt idx="2">
                  <c:v>2020</c:v>
                </c:pt>
                <c:pt idx="3">
                  <c:v>2021</c:v>
                </c:pt>
                <c:pt idx="4">
                  <c:v>2022</c:v>
                </c:pt>
                <c:pt idx="5">
                  <c:v>2023</c:v>
                </c:pt>
                <c:pt idx="6">
                  <c:v>2024</c:v>
                </c:pt>
              </c:numCache>
            </c:numRef>
          </c:cat>
          <c:val>
            <c:numRef>
              <c:f>Regions!$I$81:$O$81</c:f>
              <c:numCache>
                <c:formatCode>_(* #,##0_);_(* \(#,##0\);_(* "-"??_);_(@_)</c:formatCode>
                <c:ptCount val="7"/>
                <c:pt idx="0">
                  <c:v>433205.19099999999</c:v>
                </c:pt>
                <c:pt idx="1">
                  <c:v>462257.47450056608</c:v>
                </c:pt>
                <c:pt idx="2">
                  <c:v>512171.13017477887</c:v>
                </c:pt>
                <c:pt idx="3">
                  <c:v>588667.16088303027</c:v>
                </c:pt>
                <c:pt idx="4">
                  <c:v>714193.75320601929</c:v>
                </c:pt>
                <c:pt idx="5">
                  <c:v>823764.69120118034</c:v>
                </c:pt>
                <c:pt idx="6">
                  <c:v>934923.21183902817</c:v>
                </c:pt>
              </c:numCache>
            </c:numRef>
          </c:val>
          <c:extLst>
            <c:ext xmlns:c16="http://schemas.microsoft.com/office/drawing/2014/chart" uri="{C3380CC4-5D6E-409C-BE32-E72D297353CC}">
              <c16:uniqueId val="{00000000-7D5E-4C6E-B674-B4D33DFF8F24}"/>
            </c:ext>
          </c:extLst>
        </c:ser>
        <c:ser>
          <c:idx val="1"/>
          <c:order val="1"/>
          <c:tx>
            <c:strRef>
              <c:f>Regions!$C$82</c:f>
              <c:strCache>
                <c:ptCount val="1"/>
                <c:pt idx="0">
                  <c:v>L America</c:v>
                </c:pt>
              </c:strCache>
            </c:strRef>
          </c:tx>
          <c:spPr>
            <a:solidFill>
              <a:schemeClr val="tx2"/>
            </a:solidFill>
          </c:spPr>
          <c:invertIfNegative val="0"/>
          <c:cat>
            <c:numRef>
              <c:f>Regions!$I$80:$O$80</c:f>
              <c:numCache>
                <c:formatCode>General</c:formatCode>
                <c:ptCount val="7"/>
                <c:pt idx="0">
                  <c:v>2018</c:v>
                </c:pt>
                <c:pt idx="1">
                  <c:v>2019</c:v>
                </c:pt>
                <c:pt idx="2">
                  <c:v>2020</c:v>
                </c:pt>
                <c:pt idx="3">
                  <c:v>2021</c:v>
                </c:pt>
                <c:pt idx="4">
                  <c:v>2022</c:v>
                </c:pt>
                <c:pt idx="5">
                  <c:v>2023</c:v>
                </c:pt>
                <c:pt idx="6">
                  <c:v>2024</c:v>
                </c:pt>
              </c:numCache>
            </c:numRef>
          </c:cat>
          <c:val>
            <c:numRef>
              <c:f>Regions!$I$82:$O$82</c:f>
              <c:numCache>
                <c:formatCode>_(* #,##0_);_(* \(#,##0\);_(* "-"??_);_(@_)</c:formatCode>
                <c:ptCount val="7"/>
                <c:pt idx="0">
                  <c:v>43595.631849999998</c:v>
                </c:pt>
                <c:pt idx="1">
                  <c:v>48500.914919699972</c:v>
                </c:pt>
                <c:pt idx="2">
                  <c:v>53023.705546048142</c:v>
                </c:pt>
                <c:pt idx="3">
                  <c:v>61312.245302077368</c:v>
                </c:pt>
                <c:pt idx="4">
                  <c:v>70039.819683087699</c:v>
                </c:pt>
                <c:pt idx="5">
                  <c:v>81232.081086270569</c:v>
                </c:pt>
                <c:pt idx="6">
                  <c:v>91636.259026823071</c:v>
                </c:pt>
              </c:numCache>
            </c:numRef>
          </c:val>
          <c:extLst>
            <c:ext xmlns:c16="http://schemas.microsoft.com/office/drawing/2014/chart" uri="{C3380CC4-5D6E-409C-BE32-E72D297353CC}">
              <c16:uniqueId val="{00000001-7D5E-4C6E-B674-B4D33DFF8F24}"/>
            </c:ext>
          </c:extLst>
        </c:ser>
        <c:ser>
          <c:idx val="2"/>
          <c:order val="2"/>
          <c:tx>
            <c:strRef>
              <c:f>Regions!$C$83</c:f>
              <c:strCache>
                <c:ptCount val="1"/>
                <c:pt idx="0">
                  <c:v>Europe</c:v>
                </c:pt>
              </c:strCache>
            </c:strRef>
          </c:tx>
          <c:spPr>
            <a:solidFill>
              <a:schemeClr val="bg1">
                <a:lumMod val="65000"/>
              </a:schemeClr>
            </a:solidFill>
          </c:spPr>
          <c:invertIfNegative val="0"/>
          <c:cat>
            <c:numRef>
              <c:f>Regions!$I$80:$O$80</c:f>
              <c:numCache>
                <c:formatCode>General</c:formatCode>
                <c:ptCount val="7"/>
                <c:pt idx="0">
                  <c:v>2018</c:v>
                </c:pt>
                <c:pt idx="1">
                  <c:v>2019</c:v>
                </c:pt>
                <c:pt idx="2">
                  <c:v>2020</c:v>
                </c:pt>
                <c:pt idx="3">
                  <c:v>2021</c:v>
                </c:pt>
                <c:pt idx="4">
                  <c:v>2022</c:v>
                </c:pt>
                <c:pt idx="5">
                  <c:v>2023</c:v>
                </c:pt>
                <c:pt idx="6">
                  <c:v>2024</c:v>
                </c:pt>
              </c:numCache>
            </c:numRef>
          </c:cat>
          <c:val>
            <c:numRef>
              <c:f>Regions!$I$83:$O$83</c:f>
              <c:numCache>
                <c:formatCode>_(* #,##0_);_(* \(#,##0\);_(* "-"??_);_(@_)</c:formatCode>
                <c:ptCount val="7"/>
                <c:pt idx="0">
                  <c:v>170229.35574999999</c:v>
                </c:pt>
                <c:pt idx="1">
                  <c:v>161279.80995789979</c:v>
                </c:pt>
                <c:pt idx="2">
                  <c:v>170716.55786613701</c:v>
                </c:pt>
                <c:pt idx="3">
                  <c:v>185019.05226487271</c:v>
                </c:pt>
                <c:pt idx="4">
                  <c:v>204586.67786599993</c:v>
                </c:pt>
                <c:pt idx="5">
                  <c:v>229606.4719320343</c:v>
                </c:pt>
                <c:pt idx="6">
                  <c:v>263772.82623536984</c:v>
                </c:pt>
              </c:numCache>
            </c:numRef>
          </c:val>
          <c:extLst>
            <c:ext xmlns:c16="http://schemas.microsoft.com/office/drawing/2014/chart" uri="{C3380CC4-5D6E-409C-BE32-E72D297353CC}">
              <c16:uniqueId val="{00000002-7D5E-4C6E-B674-B4D33DFF8F24}"/>
            </c:ext>
          </c:extLst>
        </c:ser>
        <c:ser>
          <c:idx val="3"/>
          <c:order val="3"/>
          <c:tx>
            <c:strRef>
              <c:f>Regions!$C$84</c:f>
              <c:strCache>
                <c:ptCount val="1"/>
                <c:pt idx="0">
                  <c:v>China</c:v>
                </c:pt>
              </c:strCache>
            </c:strRef>
          </c:tx>
          <c:spPr>
            <a:solidFill>
              <a:schemeClr val="accent2">
                <a:lumMod val="75000"/>
              </a:schemeClr>
            </a:solidFill>
          </c:spPr>
          <c:invertIfNegative val="0"/>
          <c:cat>
            <c:numRef>
              <c:f>Regions!$I$80:$O$80</c:f>
              <c:numCache>
                <c:formatCode>General</c:formatCode>
                <c:ptCount val="7"/>
                <c:pt idx="0">
                  <c:v>2018</c:v>
                </c:pt>
                <c:pt idx="1">
                  <c:v>2019</c:v>
                </c:pt>
                <c:pt idx="2">
                  <c:v>2020</c:v>
                </c:pt>
                <c:pt idx="3">
                  <c:v>2021</c:v>
                </c:pt>
                <c:pt idx="4">
                  <c:v>2022</c:v>
                </c:pt>
                <c:pt idx="5">
                  <c:v>2023</c:v>
                </c:pt>
                <c:pt idx="6">
                  <c:v>2024</c:v>
                </c:pt>
              </c:numCache>
            </c:numRef>
          </c:cat>
          <c:val>
            <c:numRef>
              <c:f>Regions!$I$84:$O$84</c:f>
              <c:numCache>
                <c:formatCode>_(* #,##0_);_(* \(#,##0\);_(* "-"??_);_(@_)</c:formatCode>
                <c:ptCount val="7"/>
                <c:pt idx="0">
                  <c:v>1267983.19475</c:v>
                </c:pt>
                <c:pt idx="1">
                  <c:v>1334379.9422865666</c:v>
                </c:pt>
                <c:pt idx="2">
                  <c:v>1331822.2343978162</c:v>
                </c:pt>
                <c:pt idx="3">
                  <c:v>1430973.0512472433</c:v>
                </c:pt>
                <c:pt idx="4">
                  <c:v>1561494.7917221542</c:v>
                </c:pt>
                <c:pt idx="5">
                  <c:v>1715100.5876990617</c:v>
                </c:pt>
                <c:pt idx="6">
                  <c:v>1856031.6594013413</c:v>
                </c:pt>
              </c:numCache>
            </c:numRef>
          </c:val>
          <c:extLst>
            <c:ext xmlns:c16="http://schemas.microsoft.com/office/drawing/2014/chart" uri="{C3380CC4-5D6E-409C-BE32-E72D297353CC}">
              <c16:uniqueId val="{00000003-7D5E-4C6E-B674-B4D33DFF8F24}"/>
            </c:ext>
          </c:extLst>
        </c:ser>
        <c:ser>
          <c:idx val="4"/>
          <c:order val="4"/>
          <c:tx>
            <c:strRef>
              <c:f>Regions!$C$85</c:f>
              <c:strCache>
                <c:ptCount val="1"/>
                <c:pt idx="0">
                  <c:v>APAC</c:v>
                </c:pt>
              </c:strCache>
            </c:strRef>
          </c:tx>
          <c:spPr>
            <a:solidFill>
              <a:schemeClr val="tx1"/>
            </a:solidFill>
          </c:spPr>
          <c:invertIfNegative val="0"/>
          <c:cat>
            <c:numRef>
              <c:f>Regions!$I$80:$O$80</c:f>
              <c:numCache>
                <c:formatCode>General</c:formatCode>
                <c:ptCount val="7"/>
                <c:pt idx="0">
                  <c:v>2018</c:v>
                </c:pt>
                <c:pt idx="1">
                  <c:v>2019</c:v>
                </c:pt>
                <c:pt idx="2">
                  <c:v>2020</c:v>
                </c:pt>
                <c:pt idx="3">
                  <c:v>2021</c:v>
                </c:pt>
                <c:pt idx="4">
                  <c:v>2022</c:v>
                </c:pt>
                <c:pt idx="5">
                  <c:v>2023</c:v>
                </c:pt>
                <c:pt idx="6">
                  <c:v>2024</c:v>
                </c:pt>
              </c:numCache>
            </c:numRef>
          </c:cat>
          <c:val>
            <c:numRef>
              <c:f>Regions!$I$85:$O$85</c:f>
              <c:numCache>
                <c:formatCode>_(* #,##0_);_(* \(#,##0\);_(* "-"??_);_(@_)</c:formatCode>
                <c:ptCount val="7"/>
                <c:pt idx="0">
                  <c:v>474368.23199999996</c:v>
                </c:pt>
                <c:pt idx="1">
                  <c:v>584824.35279253323</c:v>
                </c:pt>
                <c:pt idx="2">
                  <c:v>593042.79213892843</c:v>
                </c:pt>
                <c:pt idx="3">
                  <c:v>680869.46085391694</c:v>
                </c:pt>
                <c:pt idx="4">
                  <c:v>798046.08144930121</c:v>
                </c:pt>
                <c:pt idx="5">
                  <c:v>905592.65669051895</c:v>
                </c:pt>
                <c:pt idx="6">
                  <c:v>1019459.8164539606</c:v>
                </c:pt>
              </c:numCache>
            </c:numRef>
          </c:val>
          <c:extLst>
            <c:ext xmlns:c16="http://schemas.microsoft.com/office/drawing/2014/chart" uri="{C3380CC4-5D6E-409C-BE32-E72D297353CC}">
              <c16:uniqueId val="{00000004-7D5E-4C6E-B674-B4D33DFF8F24}"/>
            </c:ext>
          </c:extLst>
        </c:ser>
        <c:ser>
          <c:idx val="5"/>
          <c:order val="5"/>
          <c:tx>
            <c:strRef>
              <c:f>Regions!$C$86</c:f>
              <c:strCache>
                <c:ptCount val="1"/>
                <c:pt idx="0">
                  <c:v>MEA</c:v>
                </c:pt>
              </c:strCache>
            </c:strRef>
          </c:tx>
          <c:invertIfNegative val="0"/>
          <c:cat>
            <c:numRef>
              <c:f>Regions!$I$80:$O$80</c:f>
              <c:numCache>
                <c:formatCode>General</c:formatCode>
                <c:ptCount val="7"/>
                <c:pt idx="0">
                  <c:v>2018</c:v>
                </c:pt>
                <c:pt idx="1">
                  <c:v>2019</c:v>
                </c:pt>
                <c:pt idx="2">
                  <c:v>2020</c:v>
                </c:pt>
                <c:pt idx="3">
                  <c:v>2021</c:v>
                </c:pt>
                <c:pt idx="4">
                  <c:v>2022</c:v>
                </c:pt>
                <c:pt idx="5">
                  <c:v>2023</c:v>
                </c:pt>
                <c:pt idx="6">
                  <c:v>2024</c:v>
                </c:pt>
              </c:numCache>
            </c:numRef>
          </c:cat>
          <c:val>
            <c:numRef>
              <c:f>Regions!$I$86:$O$86</c:f>
              <c:numCache>
                <c:formatCode>_(* #,##0_);_(* \(#,##0\);_(* "-"??_);_(@_)</c:formatCode>
                <c:ptCount val="7"/>
                <c:pt idx="0">
                  <c:v>51066.269650000017</c:v>
                </c:pt>
                <c:pt idx="1">
                  <c:v>71519.894199399918</c:v>
                </c:pt>
                <c:pt idx="2">
                  <c:v>52867.250737896204</c:v>
                </c:pt>
                <c:pt idx="3">
                  <c:v>82390.286601571774</c:v>
                </c:pt>
                <c:pt idx="4">
                  <c:v>86779.041920736883</c:v>
                </c:pt>
                <c:pt idx="5">
                  <c:v>93960.043965003526</c:v>
                </c:pt>
                <c:pt idx="6">
                  <c:v>104443.53410336912</c:v>
                </c:pt>
              </c:numCache>
            </c:numRef>
          </c:val>
          <c:extLst>
            <c:ext xmlns:c16="http://schemas.microsoft.com/office/drawing/2014/chart" uri="{C3380CC4-5D6E-409C-BE32-E72D297353CC}">
              <c16:uniqueId val="{00000005-7D5E-4C6E-B674-B4D33DFF8F24}"/>
            </c:ext>
          </c:extLst>
        </c:ser>
        <c:dLbls>
          <c:showLegendKey val="0"/>
          <c:showVal val="0"/>
          <c:showCatName val="0"/>
          <c:showSerName val="0"/>
          <c:showPercent val="0"/>
          <c:showBubbleSize val="0"/>
        </c:dLbls>
        <c:gapWidth val="150"/>
        <c:overlap val="100"/>
        <c:axId val="617953600"/>
        <c:axId val="617953992"/>
      </c:barChart>
      <c:catAx>
        <c:axId val="617953600"/>
        <c:scaling>
          <c:orientation val="minMax"/>
        </c:scaling>
        <c:delete val="0"/>
        <c:axPos val="b"/>
        <c:numFmt formatCode="General" sourceLinked="1"/>
        <c:majorTickMark val="out"/>
        <c:minorTickMark val="none"/>
        <c:tickLblPos val="nextTo"/>
        <c:crossAx val="617953992"/>
        <c:crosses val="autoZero"/>
        <c:auto val="1"/>
        <c:lblAlgn val="ctr"/>
        <c:lblOffset val="100"/>
        <c:noMultiLvlLbl val="0"/>
      </c:catAx>
      <c:valAx>
        <c:axId val="617953992"/>
        <c:scaling>
          <c:orientation val="minMax"/>
        </c:scaling>
        <c:delete val="0"/>
        <c:axPos val="l"/>
        <c:majorGridlines/>
        <c:title>
          <c:tx>
            <c:rich>
              <a:bodyPr rot="-5400000" vert="horz"/>
              <a:lstStyle/>
              <a:p>
                <a:pPr>
                  <a:defRPr/>
                </a:pPr>
                <a:r>
                  <a:rPr lang="en-US"/>
                  <a:t>Small Cell Shipments, excluding Residential Femtocells</a:t>
                </a:r>
              </a:p>
            </c:rich>
          </c:tx>
          <c:layout>
            <c:manualLayout>
              <c:xMode val="edge"/>
              <c:yMode val="edge"/>
              <c:x val="2.1615867037636932E-3"/>
              <c:y val="0.11876034412886581"/>
            </c:manualLayout>
          </c:layout>
          <c:overlay val="0"/>
        </c:title>
        <c:numFmt formatCode="#,##0,,&quot; M&quot;" sourceLinked="0"/>
        <c:majorTickMark val="out"/>
        <c:minorTickMark val="none"/>
        <c:tickLblPos val="nextTo"/>
        <c:crossAx val="617953600"/>
        <c:crosses val="autoZero"/>
        <c:crossBetween val="between"/>
      </c:valAx>
    </c:plotArea>
    <c:legend>
      <c:legendPos val="r"/>
      <c:layout>
        <c:manualLayout>
          <c:xMode val="edge"/>
          <c:yMode val="edge"/>
          <c:x val="0.82622011842480825"/>
          <c:y val="0.26148264687561201"/>
          <c:w val="0.1737798815751917"/>
          <c:h val="0.48491787678615933"/>
        </c:manualLayout>
      </c:layout>
      <c:overlay val="0"/>
    </c:legend>
    <c:plotVisOnly val="1"/>
    <c:dispBlanksAs val="gap"/>
    <c:showDLblsOverMax val="0"/>
  </c:chart>
  <c:spPr>
    <a:ln>
      <a:noFill/>
    </a:ln>
  </c:spPr>
  <c:txPr>
    <a:bodyPr/>
    <a:lstStyle/>
    <a:p>
      <a:pPr>
        <a:defRPr sz="1200">
          <a:latin typeface="Candara" panose="020E0502030303020204" pitchFamily="34" charset="0"/>
        </a:defRPr>
      </a:pPr>
      <a:endParaRPr lang="en-US"/>
    </a:p>
  </c:txPr>
  <c:printSettings>
    <c:headerFooter/>
    <c:pageMargins b="0.75" l="0.7" r="0.7" t="0.75" header="0.3" footer="0.3"/>
    <c:pageSetup/>
  </c:printSettings>
</c:chartSpace>
</file>

<file path=xl/charts/chart5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15"/>
      <c:rotY val="20"/>
      <c:rAngAx val="1"/>
    </c:view3D>
    <c:floor>
      <c:thickness val="0"/>
    </c:floor>
    <c:sideWall>
      <c:thickness val="0"/>
    </c:sideWall>
    <c:backWall>
      <c:thickness val="0"/>
    </c:backWall>
    <c:plotArea>
      <c:layout>
        <c:manualLayout>
          <c:layoutTarget val="inner"/>
          <c:xMode val="edge"/>
          <c:yMode val="edge"/>
          <c:x val="0.16886716587983078"/>
          <c:y val="5.6569145374634901E-2"/>
          <c:w val="0.58568015215509472"/>
          <c:h val="0.77330211314511299"/>
        </c:manualLayout>
      </c:layout>
      <c:bar3DChart>
        <c:barDir val="col"/>
        <c:grouping val="stacked"/>
        <c:varyColors val="0"/>
        <c:ser>
          <c:idx val="0"/>
          <c:order val="0"/>
          <c:tx>
            <c:strRef>
              <c:f>'SC Installed Base'!$B$11</c:f>
              <c:strCache>
                <c:ptCount val="1"/>
                <c:pt idx="0">
                  <c:v>Residential Femto</c:v>
                </c:pt>
              </c:strCache>
            </c:strRef>
          </c:tx>
          <c:spPr>
            <a:solidFill>
              <a:schemeClr val="bg1">
                <a:lumMod val="75000"/>
              </a:schemeClr>
            </a:solidFill>
          </c:spPr>
          <c:invertIfNegative val="0"/>
          <c:cat>
            <c:strRef>
              <c:extLst>
                <c:ext xmlns:c15="http://schemas.microsoft.com/office/drawing/2012/chart" uri="{02D57815-91ED-43cb-92C2-25804820EDAC}">
                  <c15:fullRef>
                    <c15:sqref>'SC Installed Base'!$C$9:$P$10</c15:sqref>
                  </c15:fullRef>
                </c:ext>
              </c:extLst>
              <c:f>'SC Installed Base'!$C$9:$P$10</c:f>
              <c:strCache>
                <c:ptCount val="7"/>
                <c:pt idx="0">
                  <c:v>2018</c:v>
                </c:pt>
                <c:pt idx="1">
                  <c:v>2019</c:v>
                </c:pt>
                <c:pt idx="2">
                  <c:v>2020</c:v>
                </c:pt>
                <c:pt idx="3">
                  <c:v>2021</c:v>
                </c:pt>
                <c:pt idx="4">
                  <c:v>2022</c:v>
                </c:pt>
                <c:pt idx="5">
                  <c:v>2023</c:v>
                </c:pt>
                <c:pt idx="6">
                  <c:v>2024</c:v>
                </c:pt>
              </c:strCache>
            </c:strRef>
          </c:cat>
          <c:val>
            <c:numRef>
              <c:extLst>
                <c:ext xmlns:c15="http://schemas.microsoft.com/office/drawing/2012/chart" uri="{02D57815-91ED-43cb-92C2-25804820EDAC}">
                  <c15:fullRef>
                    <c15:sqref>'SC Installed Base'!$C$11:$P$11</c15:sqref>
                  </c15:fullRef>
                </c:ext>
              </c:extLst>
              <c:f>('SC Installed Base'!$C$11:$D$11,'SC Installed Base'!$J$11:$P$11)</c:f>
              <c:numCache>
                <c:formatCode>_(* #,##0_);_(* \(#,##0\);_(* "-"??_);_(@_)</c:formatCode>
                <c:ptCount val="7"/>
                <c:pt idx="0">
                  <c:v>17565900</c:v>
                </c:pt>
                <c:pt idx="1">
                  <c:v>19068435</c:v>
                </c:pt>
                <c:pt idx="2">
                  <c:v>20679508.25</c:v>
                </c:pt>
                <c:pt idx="3">
                  <c:v>22305389.524999999</c:v>
                </c:pt>
                <c:pt idx="4">
                  <c:v>23963788.425499998</c:v>
                </c:pt>
                <c:pt idx="5">
                  <c:v>25688523.282019999</c:v>
                </c:pt>
                <c:pt idx="6">
                  <c:v>27444788.098305199</c:v>
                </c:pt>
              </c:numCache>
            </c:numRef>
          </c:val>
          <c:extLst>
            <c:ext xmlns:c16="http://schemas.microsoft.com/office/drawing/2014/chart" uri="{C3380CC4-5D6E-409C-BE32-E72D297353CC}">
              <c16:uniqueId val="{00000000-DBEA-4590-BCA0-AC8F47A70CF3}"/>
            </c:ext>
          </c:extLst>
        </c:ser>
        <c:ser>
          <c:idx val="1"/>
          <c:order val="1"/>
          <c:tx>
            <c:strRef>
              <c:f>'SC Installed Base'!$B$12</c:f>
              <c:strCache>
                <c:ptCount val="1"/>
                <c:pt idx="0">
                  <c:v>Enterprise</c:v>
                </c:pt>
              </c:strCache>
            </c:strRef>
          </c:tx>
          <c:spPr>
            <a:solidFill>
              <a:schemeClr val="tx1"/>
            </a:solidFill>
          </c:spPr>
          <c:invertIfNegative val="0"/>
          <c:cat>
            <c:strRef>
              <c:extLst>
                <c:ext xmlns:c15="http://schemas.microsoft.com/office/drawing/2012/chart" uri="{02D57815-91ED-43cb-92C2-25804820EDAC}">
                  <c15:fullRef>
                    <c15:sqref>'SC Installed Base'!$C$9:$P$10</c15:sqref>
                  </c15:fullRef>
                </c:ext>
              </c:extLst>
              <c:f>'SC Installed Base'!$C$9:$P$10</c:f>
              <c:strCache>
                <c:ptCount val="7"/>
                <c:pt idx="0">
                  <c:v>2018</c:v>
                </c:pt>
                <c:pt idx="1">
                  <c:v>2019</c:v>
                </c:pt>
                <c:pt idx="2">
                  <c:v>2020</c:v>
                </c:pt>
                <c:pt idx="3">
                  <c:v>2021</c:v>
                </c:pt>
                <c:pt idx="4">
                  <c:v>2022</c:v>
                </c:pt>
                <c:pt idx="5">
                  <c:v>2023</c:v>
                </c:pt>
                <c:pt idx="6">
                  <c:v>2024</c:v>
                </c:pt>
              </c:strCache>
            </c:strRef>
          </c:cat>
          <c:val>
            <c:numRef>
              <c:extLst>
                <c:ext xmlns:c15="http://schemas.microsoft.com/office/drawing/2012/chart" uri="{02D57815-91ED-43cb-92C2-25804820EDAC}">
                  <c15:fullRef>
                    <c15:sqref>'SC Installed Base'!$C$12:$P$12</c15:sqref>
                  </c15:fullRef>
                </c:ext>
              </c:extLst>
              <c:f>('SC Installed Base'!$C$12:$D$12,'SC Installed Base'!$J$12:$P$12)</c:f>
              <c:numCache>
                <c:formatCode>_(* #,##0_);_(* \(#,##0\);_(* "-"??_);_(@_)</c:formatCode>
                <c:ptCount val="7"/>
                <c:pt idx="0">
                  <c:v>1011561.375</c:v>
                </c:pt>
                <c:pt idx="1">
                  <c:v>1232804.0176566658</c:v>
                </c:pt>
                <c:pt idx="2">
                  <c:v>1470117.2738382705</c:v>
                </c:pt>
                <c:pt idx="3">
                  <c:v>1720225.0546161828</c:v>
                </c:pt>
                <c:pt idx="4">
                  <c:v>1970358.4059800459</c:v>
                </c:pt>
                <c:pt idx="5">
                  <c:v>2227891.8221217752</c:v>
                </c:pt>
                <c:pt idx="6">
                  <c:v>2528726.2485904736</c:v>
                </c:pt>
              </c:numCache>
            </c:numRef>
          </c:val>
          <c:extLst>
            <c:ext xmlns:c16="http://schemas.microsoft.com/office/drawing/2014/chart" uri="{C3380CC4-5D6E-409C-BE32-E72D297353CC}">
              <c16:uniqueId val="{00000001-DBEA-4590-BCA0-AC8F47A70CF3}"/>
            </c:ext>
          </c:extLst>
        </c:ser>
        <c:ser>
          <c:idx val="2"/>
          <c:order val="2"/>
          <c:tx>
            <c:strRef>
              <c:f>'SC Installed Base'!$B$13</c:f>
              <c:strCache>
                <c:ptCount val="1"/>
                <c:pt idx="0">
                  <c:v>Carrier Indoor</c:v>
                </c:pt>
              </c:strCache>
            </c:strRef>
          </c:tx>
          <c:invertIfNegative val="0"/>
          <c:cat>
            <c:strRef>
              <c:extLst>
                <c:ext xmlns:c15="http://schemas.microsoft.com/office/drawing/2012/chart" uri="{02D57815-91ED-43cb-92C2-25804820EDAC}">
                  <c15:fullRef>
                    <c15:sqref>'SC Installed Base'!$C$9:$P$10</c15:sqref>
                  </c15:fullRef>
                </c:ext>
              </c:extLst>
              <c:f>'SC Installed Base'!$C$9:$P$10</c:f>
              <c:strCache>
                <c:ptCount val="7"/>
                <c:pt idx="0">
                  <c:v>2018</c:v>
                </c:pt>
                <c:pt idx="1">
                  <c:v>2019</c:v>
                </c:pt>
                <c:pt idx="2">
                  <c:v>2020</c:v>
                </c:pt>
                <c:pt idx="3">
                  <c:v>2021</c:v>
                </c:pt>
                <c:pt idx="4">
                  <c:v>2022</c:v>
                </c:pt>
                <c:pt idx="5">
                  <c:v>2023</c:v>
                </c:pt>
                <c:pt idx="6">
                  <c:v>2024</c:v>
                </c:pt>
              </c:strCache>
            </c:strRef>
          </c:cat>
          <c:val>
            <c:numRef>
              <c:extLst>
                <c:ext xmlns:c15="http://schemas.microsoft.com/office/drawing/2012/chart" uri="{02D57815-91ED-43cb-92C2-25804820EDAC}">
                  <c15:fullRef>
                    <c15:sqref>'SC Installed Base'!$C$13:$P$13</c15:sqref>
                  </c15:fullRef>
                </c:ext>
              </c:extLst>
              <c:f>('SC Installed Base'!$C$13:$D$13,'SC Installed Base'!$J$13:$P$13)</c:f>
              <c:numCache>
                <c:formatCode>_(* #,##0_);_(* \(#,##0\);_(* "-"??_);_(@_)</c:formatCode>
                <c:ptCount val="7"/>
                <c:pt idx="0">
                  <c:v>4657202.4000000004</c:v>
                </c:pt>
                <c:pt idx="1">
                  <c:v>6738842.6800000006</c:v>
                </c:pt>
                <c:pt idx="2">
                  <c:v>8851380.4700000007</c:v>
                </c:pt>
                <c:pt idx="3">
                  <c:v>11253895.9176</c:v>
                </c:pt>
                <c:pt idx="4">
                  <c:v>14029901.22728</c:v>
                </c:pt>
                <c:pt idx="5">
                  <c:v>17164787.137312002</c:v>
                </c:pt>
                <c:pt idx="6">
                  <c:v>20640765.635011602</c:v>
                </c:pt>
              </c:numCache>
            </c:numRef>
          </c:val>
          <c:extLst>
            <c:ext xmlns:c16="http://schemas.microsoft.com/office/drawing/2014/chart" uri="{C3380CC4-5D6E-409C-BE32-E72D297353CC}">
              <c16:uniqueId val="{00000002-DBEA-4590-BCA0-AC8F47A70CF3}"/>
            </c:ext>
          </c:extLst>
        </c:ser>
        <c:ser>
          <c:idx val="3"/>
          <c:order val="3"/>
          <c:tx>
            <c:strRef>
              <c:f>'SC Installed Base'!$B$14</c:f>
              <c:strCache>
                <c:ptCount val="1"/>
                <c:pt idx="0">
                  <c:v>Carrier Outdoor</c:v>
                </c:pt>
              </c:strCache>
            </c:strRef>
          </c:tx>
          <c:spPr>
            <a:solidFill>
              <a:schemeClr val="accent3">
                <a:lumMod val="75000"/>
              </a:schemeClr>
            </a:solidFill>
          </c:spPr>
          <c:invertIfNegative val="0"/>
          <c:cat>
            <c:strRef>
              <c:extLst>
                <c:ext xmlns:c15="http://schemas.microsoft.com/office/drawing/2012/chart" uri="{02D57815-91ED-43cb-92C2-25804820EDAC}">
                  <c15:fullRef>
                    <c15:sqref>'SC Installed Base'!$C$9:$P$10</c15:sqref>
                  </c15:fullRef>
                </c:ext>
              </c:extLst>
              <c:f>'SC Installed Base'!$C$9:$P$10</c:f>
              <c:strCache>
                <c:ptCount val="7"/>
                <c:pt idx="0">
                  <c:v>2018</c:v>
                </c:pt>
                <c:pt idx="1">
                  <c:v>2019</c:v>
                </c:pt>
                <c:pt idx="2">
                  <c:v>2020</c:v>
                </c:pt>
                <c:pt idx="3">
                  <c:v>2021</c:v>
                </c:pt>
                <c:pt idx="4">
                  <c:v>2022</c:v>
                </c:pt>
                <c:pt idx="5">
                  <c:v>2023</c:v>
                </c:pt>
                <c:pt idx="6">
                  <c:v>2024</c:v>
                </c:pt>
              </c:strCache>
            </c:strRef>
          </c:cat>
          <c:val>
            <c:numRef>
              <c:extLst>
                <c:ext xmlns:c15="http://schemas.microsoft.com/office/drawing/2012/chart" uri="{02D57815-91ED-43cb-92C2-25804820EDAC}">
                  <c15:fullRef>
                    <c15:sqref>'SC Installed Base'!$C$14:$P$14</c15:sqref>
                  </c15:fullRef>
                </c:ext>
              </c:extLst>
              <c:f>('SC Installed Base'!$C$14:$D$14,'SC Installed Base'!$J$14:$P$14)</c:f>
              <c:numCache>
                <c:formatCode>_(* #,##0_);_(* \(#,##0\);_(* "-"??_);_(@_)</c:formatCode>
                <c:ptCount val="7"/>
                <c:pt idx="0">
                  <c:v>1229579.3999999999</c:v>
                </c:pt>
                <c:pt idx="1">
                  <c:v>1589458.8659999999</c:v>
                </c:pt>
                <c:pt idx="2">
                  <c:v>1953251.4906799998</c:v>
                </c:pt>
                <c:pt idx="3">
                  <c:v>2329859.5194547996</c:v>
                </c:pt>
                <c:pt idx="4">
                  <c:v>2738861.0242582355</c:v>
                </c:pt>
                <c:pt idx="5">
                  <c:v>3195698.230658575</c:v>
                </c:pt>
                <c:pt idx="6">
                  <c:v>3689152.6135501685</c:v>
                </c:pt>
              </c:numCache>
            </c:numRef>
          </c:val>
          <c:extLst>
            <c:ext xmlns:c16="http://schemas.microsoft.com/office/drawing/2014/chart" uri="{C3380CC4-5D6E-409C-BE32-E72D297353CC}">
              <c16:uniqueId val="{00000003-DBEA-4590-BCA0-AC8F47A70CF3}"/>
            </c:ext>
          </c:extLst>
        </c:ser>
        <c:dLbls>
          <c:showLegendKey val="0"/>
          <c:showVal val="0"/>
          <c:showCatName val="0"/>
          <c:showSerName val="0"/>
          <c:showPercent val="0"/>
          <c:showBubbleSize val="0"/>
        </c:dLbls>
        <c:gapWidth val="150"/>
        <c:shape val="box"/>
        <c:axId val="618716216"/>
        <c:axId val="618716608"/>
        <c:axId val="0"/>
        <c:extLst/>
      </c:bar3DChart>
      <c:catAx>
        <c:axId val="618716216"/>
        <c:scaling>
          <c:orientation val="minMax"/>
        </c:scaling>
        <c:delete val="0"/>
        <c:axPos val="b"/>
        <c:numFmt formatCode="General" sourceLinked="0"/>
        <c:majorTickMark val="out"/>
        <c:minorTickMark val="none"/>
        <c:tickLblPos val="nextTo"/>
        <c:crossAx val="618716608"/>
        <c:crosses val="autoZero"/>
        <c:auto val="1"/>
        <c:lblAlgn val="ctr"/>
        <c:lblOffset val="100"/>
        <c:noMultiLvlLbl val="0"/>
      </c:catAx>
      <c:valAx>
        <c:axId val="618716608"/>
        <c:scaling>
          <c:orientation val="minMax"/>
        </c:scaling>
        <c:delete val="0"/>
        <c:axPos val="l"/>
        <c:majorGridlines/>
        <c:title>
          <c:tx>
            <c:rich>
              <a:bodyPr rot="-5400000" vert="horz"/>
              <a:lstStyle/>
              <a:p>
                <a:pPr>
                  <a:defRPr sz="1000"/>
                </a:pPr>
                <a:r>
                  <a:rPr lang="en-US" sz="1000"/>
                  <a:t>Small Cell Cumulative Shipments </a:t>
                </a:r>
              </a:p>
            </c:rich>
          </c:tx>
          <c:layout>
            <c:manualLayout>
              <c:xMode val="edge"/>
              <c:yMode val="edge"/>
              <c:x val="1.4783785957748579E-2"/>
              <c:y val="0.12736800403371029"/>
            </c:manualLayout>
          </c:layout>
          <c:overlay val="0"/>
        </c:title>
        <c:numFmt formatCode="#,##0,,\ &quot; M&quot;" sourceLinked="0"/>
        <c:majorTickMark val="out"/>
        <c:minorTickMark val="none"/>
        <c:tickLblPos val="nextTo"/>
        <c:crossAx val="618716216"/>
        <c:crosses val="autoZero"/>
        <c:crossBetween val="between"/>
      </c:valAx>
    </c:plotArea>
    <c:legend>
      <c:legendPos val="r"/>
      <c:layout>
        <c:manualLayout>
          <c:xMode val="edge"/>
          <c:yMode val="edge"/>
          <c:x val="0.77308446928659869"/>
          <c:y val="0.30949933073169106"/>
          <c:w val="0.22691553071340118"/>
          <c:h val="0.3728377520272973"/>
        </c:manualLayout>
      </c:layout>
      <c:overlay val="0"/>
      <c:txPr>
        <a:bodyPr/>
        <a:lstStyle/>
        <a:p>
          <a:pPr>
            <a:defRPr sz="1000"/>
          </a:pPr>
          <a:endParaRPr lang="en-US"/>
        </a:p>
      </c:txPr>
    </c:legend>
    <c:plotVisOnly val="1"/>
    <c:dispBlanksAs val="gap"/>
    <c:showDLblsOverMax val="0"/>
  </c:chart>
  <c:spPr>
    <a:ln>
      <a:noFill/>
    </a:ln>
  </c:spPr>
  <c:txPr>
    <a:bodyPr/>
    <a:lstStyle/>
    <a:p>
      <a:pPr>
        <a:defRPr sz="1200">
          <a:latin typeface="Candara" panose="020E0502030303020204" pitchFamily="34" charset="0"/>
        </a:defRPr>
      </a:pPr>
      <a:endParaRPr lang="en-US"/>
    </a:p>
  </c:txPr>
  <c:printSettings>
    <c:headerFooter/>
    <c:pageMargins b="0.75" l="0.7" r="0.7" t="0.75" header="0.3" footer="0.3"/>
    <c:pageSetup/>
  </c:printSettings>
</c:chartSpace>
</file>

<file path=xl/charts/chart5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15"/>
      <c:rotY val="20"/>
      <c:rAngAx val="1"/>
    </c:view3D>
    <c:floor>
      <c:thickness val="0"/>
    </c:floor>
    <c:sideWall>
      <c:thickness val="0"/>
    </c:sideWall>
    <c:backWall>
      <c:thickness val="0"/>
    </c:backWall>
    <c:plotArea>
      <c:layout>
        <c:manualLayout>
          <c:layoutTarget val="inner"/>
          <c:xMode val="edge"/>
          <c:yMode val="edge"/>
          <c:x val="0.16408913866024891"/>
          <c:y val="5.6569304155781E-2"/>
          <c:w val="0.5919526745644722"/>
          <c:h val="0.77330211314511299"/>
        </c:manualLayout>
      </c:layout>
      <c:bar3DChart>
        <c:barDir val="col"/>
        <c:grouping val="stacked"/>
        <c:varyColors val="0"/>
        <c:ser>
          <c:idx val="0"/>
          <c:order val="0"/>
          <c:tx>
            <c:strRef>
              <c:f>'SC Installed Base'!$B$32</c:f>
              <c:strCache>
                <c:ptCount val="1"/>
                <c:pt idx="0">
                  <c:v>Residential Femtocells</c:v>
                </c:pt>
              </c:strCache>
            </c:strRef>
          </c:tx>
          <c:spPr>
            <a:solidFill>
              <a:schemeClr val="bg1">
                <a:lumMod val="75000"/>
              </a:schemeClr>
            </a:solidFill>
          </c:spPr>
          <c:invertIfNegative val="0"/>
          <c:cat>
            <c:strRef>
              <c:extLst>
                <c:ext xmlns:c15="http://schemas.microsoft.com/office/drawing/2012/chart" uri="{02D57815-91ED-43cb-92C2-25804820EDAC}">
                  <c15:fullRef>
                    <c15:sqref>'SC Installed Base'!$C$30:$P$31</c15:sqref>
                  </c15:fullRef>
                </c:ext>
              </c:extLst>
              <c:f>'SC Installed Base'!$C$30:$P$31</c:f>
              <c:strCache>
                <c:ptCount val="7"/>
                <c:pt idx="0">
                  <c:v>2018</c:v>
                </c:pt>
                <c:pt idx="1">
                  <c:v>2019</c:v>
                </c:pt>
                <c:pt idx="2">
                  <c:v>2020</c:v>
                </c:pt>
                <c:pt idx="3">
                  <c:v>2021</c:v>
                </c:pt>
                <c:pt idx="4">
                  <c:v>2022</c:v>
                </c:pt>
                <c:pt idx="5">
                  <c:v>2023</c:v>
                </c:pt>
                <c:pt idx="6">
                  <c:v>2024</c:v>
                </c:pt>
              </c:strCache>
            </c:strRef>
          </c:cat>
          <c:val>
            <c:numRef>
              <c:extLst>
                <c:ext xmlns:c15="http://schemas.microsoft.com/office/drawing/2012/chart" uri="{02D57815-91ED-43cb-92C2-25804820EDAC}">
                  <c15:fullRef>
                    <c15:sqref>'SC Installed Base'!$C$32:$P$32</c15:sqref>
                  </c15:fullRef>
                </c:ext>
              </c:extLst>
              <c:f>('SC Installed Base'!$C$32:$D$32,'SC Installed Base'!$J$32:$P$32)</c:f>
              <c:numCache>
                <c:formatCode>_(* #,##0_);_(* \(#,##0\);_(* "-"??_);_(@_)</c:formatCode>
                <c:ptCount val="7"/>
                <c:pt idx="0">
                  <c:v>9555330</c:v>
                </c:pt>
                <c:pt idx="1">
                  <c:v>9151021.5</c:v>
                </c:pt>
                <c:pt idx="2">
                  <c:v>8694143.9250000007</c:v>
                </c:pt>
                <c:pt idx="3">
                  <c:v>8089486.2475000005</c:v>
                </c:pt>
                <c:pt idx="4">
                  <c:v>7351506.3054499999</c:v>
                </c:pt>
                <c:pt idx="5">
                  <c:v>6507388.8337680008</c:v>
                </c:pt>
                <c:pt idx="6">
                  <c:v>5519174.8402226809</c:v>
                </c:pt>
              </c:numCache>
            </c:numRef>
          </c:val>
          <c:extLst>
            <c:ext xmlns:c16="http://schemas.microsoft.com/office/drawing/2014/chart" uri="{C3380CC4-5D6E-409C-BE32-E72D297353CC}">
              <c16:uniqueId val="{00000000-57D5-45EC-9E89-E2171BE5862A}"/>
            </c:ext>
          </c:extLst>
        </c:ser>
        <c:ser>
          <c:idx val="1"/>
          <c:order val="1"/>
          <c:tx>
            <c:strRef>
              <c:f>'SC Installed Base'!$B$33</c:f>
              <c:strCache>
                <c:ptCount val="1"/>
                <c:pt idx="0">
                  <c:v>Enterprise  SC</c:v>
                </c:pt>
              </c:strCache>
            </c:strRef>
          </c:tx>
          <c:spPr>
            <a:solidFill>
              <a:schemeClr val="tx1"/>
            </a:solidFill>
          </c:spPr>
          <c:invertIfNegative val="0"/>
          <c:cat>
            <c:strRef>
              <c:extLst>
                <c:ext xmlns:c15="http://schemas.microsoft.com/office/drawing/2012/chart" uri="{02D57815-91ED-43cb-92C2-25804820EDAC}">
                  <c15:fullRef>
                    <c15:sqref>'SC Installed Base'!$C$30:$P$31</c15:sqref>
                  </c15:fullRef>
                </c:ext>
              </c:extLst>
              <c:f>'SC Installed Base'!$C$30:$P$31</c:f>
              <c:strCache>
                <c:ptCount val="7"/>
                <c:pt idx="0">
                  <c:v>2018</c:v>
                </c:pt>
                <c:pt idx="1">
                  <c:v>2019</c:v>
                </c:pt>
                <c:pt idx="2">
                  <c:v>2020</c:v>
                </c:pt>
                <c:pt idx="3">
                  <c:v>2021</c:v>
                </c:pt>
                <c:pt idx="4">
                  <c:v>2022</c:v>
                </c:pt>
                <c:pt idx="5">
                  <c:v>2023</c:v>
                </c:pt>
                <c:pt idx="6">
                  <c:v>2024</c:v>
                </c:pt>
              </c:strCache>
            </c:strRef>
          </c:cat>
          <c:val>
            <c:numRef>
              <c:extLst>
                <c:ext xmlns:c15="http://schemas.microsoft.com/office/drawing/2012/chart" uri="{02D57815-91ED-43cb-92C2-25804820EDAC}">
                  <c15:fullRef>
                    <c15:sqref>'SC Installed Base'!$C$33:$P$33</c15:sqref>
                  </c15:fullRef>
                </c:ext>
              </c:extLst>
              <c:f>('SC Installed Base'!$C$33:$D$33,'SC Installed Base'!$J$33:$P$33)</c:f>
              <c:numCache>
                <c:formatCode>_(* #,##0_);_(* \(#,##0\);_(* "-"??_);_(@_)</c:formatCode>
                <c:ptCount val="7"/>
                <c:pt idx="0">
                  <c:v>858483.68125000002</c:v>
                </c:pt>
                <c:pt idx="1">
                  <c:v>1018086.1230238323</c:v>
                </c:pt>
                <c:pt idx="2">
                  <c:v>1181893.5155135237</c:v>
                </c:pt>
                <c:pt idx="3">
                  <c:v>1345990.0435606269</c:v>
                </c:pt>
                <c:pt idx="4">
                  <c:v>1497605.474625488</c:v>
                </c:pt>
                <c:pt idx="5">
                  <c:v>1643744.2996611288</c:v>
                </c:pt>
                <c:pt idx="6">
                  <c:v>1818142.4137003035</c:v>
                </c:pt>
              </c:numCache>
            </c:numRef>
          </c:val>
          <c:extLst>
            <c:ext xmlns:c16="http://schemas.microsoft.com/office/drawing/2014/chart" uri="{C3380CC4-5D6E-409C-BE32-E72D297353CC}">
              <c16:uniqueId val="{00000001-57D5-45EC-9E89-E2171BE5862A}"/>
            </c:ext>
          </c:extLst>
        </c:ser>
        <c:ser>
          <c:idx val="2"/>
          <c:order val="2"/>
          <c:tx>
            <c:strRef>
              <c:f>'SC Installed Base'!$B$34</c:f>
              <c:strCache>
                <c:ptCount val="1"/>
                <c:pt idx="0">
                  <c:v>Carrier Indoor SC</c:v>
                </c:pt>
              </c:strCache>
            </c:strRef>
          </c:tx>
          <c:invertIfNegative val="0"/>
          <c:cat>
            <c:strRef>
              <c:extLst>
                <c:ext xmlns:c15="http://schemas.microsoft.com/office/drawing/2012/chart" uri="{02D57815-91ED-43cb-92C2-25804820EDAC}">
                  <c15:fullRef>
                    <c15:sqref>'SC Installed Base'!$C$30:$P$31</c15:sqref>
                  </c15:fullRef>
                </c:ext>
              </c:extLst>
              <c:f>'SC Installed Base'!$C$30:$P$31</c:f>
              <c:strCache>
                <c:ptCount val="7"/>
                <c:pt idx="0">
                  <c:v>2018</c:v>
                </c:pt>
                <c:pt idx="1">
                  <c:v>2019</c:v>
                </c:pt>
                <c:pt idx="2">
                  <c:v>2020</c:v>
                </c:pt>
                <c:pt idx="3">
                  <c:v>2021</c:v>
                </c:pt>
                <c:pt idx="4">
                  <c:v>2022</c:v>
                </c:pt>
                <c:pt idx="5">
                  <c:v>2023</c:v>
                </c:pt>
                <c:pt idx="6">
                  <c:v>2024</c:v>
                </c:pt>
              </c:strCache>
            </c:strRef>
          </c:cat>
          <c:val>
            <c:numRef>
              <c:extLst>
                <c:ext xmlns:c15="http://schemas.microsoft.com/office/drawing/2012/chart" uri="{02D57815-91ED-43cb-92C2-25804820EDAC}">
                  <c15:fullRef>
                    <c15:sqref>'SC Installed Base'!$C$34:$P$34</c15:sqref>
                  </c15:fullRef>
                </c:ext>
              </c:extLst>
              <c:f>('SC Installed Base'!$C$34:$D$34,'SC Installed Base'!$J$34:$P$34)</c:f>
              <c:numCache>
                <c:formatCode>_(* #,##0_);_(* \(#,##0\);_(* "-"??_);_(@_)</c:formatCode>
                <c:ptCount val="7"/>
                <c:pt idx="0">
                  <c:v>4548280.2039999999</c:v>
                </c:pt>
                <c:pt idx="1">
                  <c:v>6562532.0572000006</c:v>
                </c:pt>
                <c:pt idx="2">
                  <c:v>8586556.0425000004</c:v>
                </c:pt>
                <c:pt idx="3">
                  <c:v>10876532.530924</c:v>
                </c:pt>
                <c:pt idx="4">
                  <c:v>13512238.8283312</c:v>
                </c:pt>
                <c:pt idx="5">
                  <c:v>16475476.86699008</c:v>
                </c:pt>
                <c:pt idx="6">
                  <c:v>19745047.708339565</c:v>
                </c:pt>
              </c:numCache>
            </c:numRef>
          </c:val>
          <c:extLst>
            <c:ext xmlns:c16="http://schemas.microsoft.com/office/drawing/2014/chart" uri="{C3380CC4-5D6E-409C-BE32-E72D297353CC}">
              <c16:uniqueId val="{00000002-57D5-45EC-9E89-E2171BE5862A}"/>
            </c:ext>
          </c:extLst>
        </c:ser>
        <c:ser>
          <c:idx val="3"/>
          <c:order val="3"/>
          <c:tx>
            <c:strRef>
              <c:f>'SC Installed Base'!$B$35</c:f>
              <c:strCache>
                <c:ptCount val="1"/>
                <c:pt idx="0">
                  <c:v>Carrier Outdoor SC</c:v>
                </c:pt>
              </c:strCache>
            </c:strRef>
          </c:tx>
          <c:spPr>
            <a:solidFill>
              <a:schemeClr val="accent3">
                <a:lumMod val="75000"/>
              </a:schemeClr>
            </a:solidFill>
          </c:spPr>
          <c:invertIfNegative val="0"/>
          <c:cat>
            <c:strRef>
              <c:extLst>
                <c:ext xmlns:c15="http://schemas.microsoft.com/office/drawing/2012/chart" uri="{02D57815-91ED-43cb-92C2-25804820EDAC}">
                  <c15:fullRef>
                    <c15:sqref>'SC Installed Base'!$C$30:$P$31</c15:sqref>
                  </c15:fullRef>
                </c:ext>
              </c:extLst>
              <c:f>'SC Installed Base'!$C$30:$P$31</c:f>
              <c:strCache>
                <c:ptCount val="7"/>
                <c:pt idx="0">
                  <c:v>2018</c:v>
                </c:pt>
                <c:pt idx="1">
                  <c:v>2019</c:v>
                </c:pt>
                <c:pt idx="2">
                  <c:v>2020</c:v>
                </c:pt>
                <c:pt idx="3">
                  <c:v>2021</c:v>
                </c:pt>
                <c:pt idx="4">
                  <c:v>2022</c:v>
                </c:pt>
                <c:pt idx="5">
                  <c:v>2023</c:v>
                </c:pt>
                <c:pt idx="6">
                  <c:v>2024</c:v>
                </c:pt>
              </c:strCache>
            </c:strRef>
          </c:cat>
          <c:val>
            <c:numRef>
              <c:extLst>
                <c:ext xmlns:c15="http://schemas.microsoft.com/office/drawing/2012/chart" uri="{02D57815-91ED-43cb-92C2-25804820EDAC}">
                  <c15:fullRef>
                    <c15:sqref>'SC Installed Base'!$C$35:$P$35</c15:sqref>
                  </c15:fullRef>
                </c:ext>
              </c:extLst>
              <c:f>('SC Installed Base'!$C$35:$D$35,'SC Installed Base'!$J$35:$P$35)</c:f>
              <c:numCache>
                <c:formatCode>_(* #,##0_);_(* \(#,##0\);_(* "-"??_);_(@_)</c:formatCode>
                <c:ptCount val="7"/>
                <c:pt idx="0">
                  <c:v>1191059.8840000001</c:v>
                </c:pt>
                <c:pt idx="1">
                  <c:v>1535044.7613400002</c:v>
                </c:pt>
                <c:pt idx="2">
                  <c:v>1879304.8711132002</c:v>
                </c:pt>
                <c:pt idx="3">
                  <c:v>2232614.3046934521</c:v>
                </c:pt>
                <c:pt idx="4">
                  <c:v>2614227.1992543056</c:v>
                </c:pt>
                <c:pt idx="5">
                  <c:v>3039107.4233480594</c:v>
                </c:pt>
                <c:pt idx="6">
                  <c:v>3495670.280104151</c:v>
                </c:pt>
              </c:numCache>
            </c:numRef>
          </c:val>
          <c:extLst>
            <c:ext xmlns:c16="http://schemas.microsoft.com/office/drawing/2014/chart" uri="{C3380CC4-5D6E-409C-BE32-E72D297353CC}">
              <c16:uniqueId val="{00000003-57D5-45EC-9E89-E2171BE5862A}"/>
            </c:ext>
          </c:extLst>
        </c:ser>
        <c:dLbls>
          <c:showLegendKey val="0"/>
          <c:showVal val="0"/>
          <c:showCatName val="0"/>
          <c:showSerName val="0"/>
          <c:showPercent val="0"/>
          <c:showBubbleSize val="0"/>
        </c:dLbls>
        <c:gapWidth val="150"/>
        <c:shape val="box"/>
        <c:axId val="618717392"/>
        <c:axId val="618717784"/>
        <c:axId val="0"/>
        <c:extLst/>
      </c:bar3DChart>
      <c:catAx>
        <c:axId val="618717392"/>
        <c:scaling>
          <c:orientation val="minMax"/>
        </c:scaling>
        <c:delete val="0"/>
        <c:axPos val="b"/>
        <c:numFmt formatCode="General" sourceLinked="0"/>
        <c:majorTickMark val="out"/>
        <c:minorTickMark val="none"/>
        <c:tickLblPos val="nextTo"/>
        <c:crossAx val="618717784"/>
        <c:crosses val="autoZero"/>
        <c:auto val="1"/>
        <c:lblAlgn val="ctr"/>
        <c:lblOffset val="100"/>
        <c:noMultiLvlLbl val="0"/>
      </c:catAx>
      <c:valAx>
        <c:axId val="618717784"/>
        <c:scaling>
          <c:orientation val="minMax"/>
        </c:scaling>
        <c:delete val="0"/>
        <c:axPos val="l"/>
        <c:majorGridlines/>
        <c:title>
          <c:tx>
            <c:rich>
              <a:bodyPr rot="-5400000" vert="horz"/>
              <a:lstStyle/>
              <a:p>
                <a:pPr>
                  <a:defRPr sz="1000"/>
                </a:pPr>
                <a:r>
                  <a:rPr lang="en-US" sz="1000"/>
                  <a:t>Small Cell Installed Base</a:t>
                </a:r>
              </a:p>
            </c:rich>
          </c:tx>
          <c:layout>
            <c:manualLayout>
              <c:xMode val="edge"/>
              <c:yMode val="edge"/>
              <c:x val="1.4843220341517062E-2"/>
              <c:y val="0.21060072547111386"/>
            </c:manualLayout>
          </c:layout>
          <c:overlay val="0"/>
        </c:title>
        <c:numFmt formatCode="#,##0,,\ &quot; M&quot;" sourceLinked="0"/>
        <c:majorTickMark val="out"/>
        <c:minorTickMark val="none"/>
        <c:tickLblPos val="nextTo"/>
        <c:crossAx val="618717392"/>
        <c:crosses val="autoZero"/>
        <c:crossBetween val="between"/>
      </c:valAx>
    </c:plotArea>
    <c:legend>
      <c:legendPos val="r"/>
      <c:layout>
        <c:manualLayout>
          <c:xMode val="edge"/>
          <c:yMode val="edge"/>
          <c:x val="0.76268612316104922"/>
          <c:y val="0.23418459290526827"/>
          <c:w val="0.23731387683895075"/>
          <c:h val="0.51689629753727595"/>
        </c:manualLayout>
      </c:layout>
      <c:overlay val="0"/>
      <c:txPr>
        <a:bodyPr/>
        <a:lstStyle/>
        <a:p>
          <a:pPr>
            <a:defRPr sz="1000"/>
          </a:pPr>
          <a:endParaRPr lang="en-US"/>
        </a:p>
      </c:txPr>
    </c:legend>
    <c:plotVisOnly val="1"/>
    <c:dispBlanksAs val="gap"/>
    <c:showDLblsOverMax val="0"/>
  </c:chart>
  <c:spPr>
    <a:ln>
      <a:noFill/>
    </a:ln>
  </c:spPr>
  <c:txPr>
    <a:bodyPr/>
    <a:lstStyle/>
    <a:p>
      <a:pPr>
        <a:defRPr sz="1200">
          <a:latin typeface="Candara" panose="020E0502030303020204" pitchFamily="34" charset="0"/>
        </a:defRPr>
      </a:pPr>
      <a:endParaRPr lang="en-US"/>
    </a:p>
  </c:txPr>
  <c:printSettings>
    <c:headerFooter/>
    <c:pageMargins b="0.75" l="0.7" r="0.7" t="0.75" header="0.3" footer="0.3"/>
    <c:pageSetup/>
  </c:printSettings>
</c:chartSpace>
</file>

<file path=xl/charts/chart5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15"/>
      <c:rotY val="20"/>
      <c:rAngAx val="1"/>
    </c:view3D>
    <c:floor>
      <c:thickness val="0"/>
    </c:floor>
    <c:sideWall>
      <c:thickness val="0"/>
    </c:sideWall>
    <c:backWall>
      <c:thickness val="0"/>
    </c:backWall>
    <c:plotArea>
      <c:layout>
        <c:manualLayout>
          <c:layoutTarget val="inner"/>
          <c:xMode val="edge"/>
          <c:yMode val="edge"/>
          <c:x val="0.16780751963526683"/>
          <c:y val="5.6569304155781E-2"/>
          <c:w val="0.6867581154125646"/>
          <c:h val="0.77330211314511299"/>
        </c:manualLayout>
      </c:layout>
      <c:bar3DChart>
        <c:barDir val="col"/>
        <c:grouping val="stacked"/>
        <c:varyColors val="0"/>
        <c:ser>
          <c:idx val="5"/>
          <c:order val="0"/>
          <c:tx>
            <c:strRef>
              <c:f>'SC Installed Base'!$B$46</c:f>
              <c:strCache>
                <c:ptCount val="1"/>
                <c:pt idx="0">
                  <c:v>N Amer</c:v>
                </c:pt>
              </c:strCache>
            </c:strRef>
          </c:tx>
          <c:spPr>
            <a:solidFill>
              <a:schemeClr val="tx2"/>
            </a:solidFill>
          </c:spPr>
          <c:invertIfNegative val="0"/>
          <c:cat>
            <c:strRef>
              <c:extLst>
                <c:ext xmlns:c15="http://schemas.microsoft.com/office/drawing/2012/chart" uri="{02D57815-91ED-43cb-92C2-25804820EDAC}">
                  <c15:fullRef>
                    <c15:sqref>'SC Installed Base'!$I$44:$P$45</c15:sqref>
                  </c15:fullRef>
                </c:ext>
              </c:extLst>
              <c:f>'SC Installed Base'!$J$44:$P$45</c:f>
              <c:strCache>
                <c:ptCount val="7"/>
                <c:pt idx="0">
                  <c:v>2018</c:v>
                </c:pt>
                <c:pt idx="1">
                  <c:v>2019</c:v>
                </c:pt>
                <c:pt idx="2">
                  <c:v>2020</c:v>
                </c:pt>
                <c:pt idx="3">
                  <c:v>2021</c:v>
                </c:pt>
                <c:pt idx="4">
                  <c:v>2022</c:v>
                </c:pt>
                <c:pt idx="5">
                  <c:v>2023</c:v>
                </c:pt>
                <c:pt idx="6">
                  <c:v>2024</c:v>
                </c:pt>
              </c:strCache>
            </c:strRef>
          </c:cat>
          <c:val>
            <c:numRef>
              <c:extLst>
                <c:ext xmlns:c15="http://schemas.microsoft.com/office/drawing/2012/chart" uri="{02D57815-91ED-43cb-92C2-25804820EDAC}">
                  <c15:fullRef>
                    <c15:sqref>'SC Installed Base'!$I$46:$P$46</c15:sqref>
                  </c15:fullRef>
                </c:ext>
              </c:extLst>
              <c:f>'SC Installed Base'!$J$46:$P$46</c:f>
              <c:numCache>
                <c:formatCode>_(* #,##0_);_(* \(#,##0\);_(* "-"??_);_(@_)</c:formatCode>
                <c:ptCount val="7"/>
                <c:pt idx="0">
                  <c:v>4129336.0450427392</c:v>
                </c:pt>
                <c:pt idx="1">
                  <c:v>4432611.8122954639</c:v>
                </c:pt>
                <c:pt idx="2">
                  <c:v>4726792.1085804291</c:v>
                </c:pt>
                <c:pt idx="3">
                  <c:v>5209665.8280688142</c:v>
                </c:pt>
                <c:pt idx="4">
                  <c:v>5838074.0536100306</c:v>
                </c:pt>
                <c:pt idx="5">
                  <c:v>6503576.3046466904</c:v>
                </c:pt>
                <c:pt idx="6">
                  <c:v>7291645.1126037799</c:v>
                </c:pt>
              </c:numCache>
            </c:numRef>
          </c:val>
          <c:extLst>
            <c:ext xmlns:c16="http://schemas.microsoft.com/office/drawing/2014/chart" uri="{C3380CC4-5D6E-409C-BE32-E72D297353CC}">
              <c16:uniqueId val="{00000000-1ED1-429F-85DF-E28EB68FD495}"/>
            </c:ext>
          </c:extLst>
        </c:ser>
        <c:ser>
          <c:idx val="6"/>
          <c:order val="1"/>
          <c:tx>
            <c:strRef>
              <c:f>'SC Installed Base'!$B$47</c:f>
              <c:strCache>
                <c:ptCount val="1"/>
                <c:pt idx="0">
                  <c:v>L Amer</c:v>
                </c:pt>
              </c:strCache>
            </c:strRef>
          </c:tx>
          <c:spPr>
            <a:solidFill>
              <a:schemeClr val="tx1"/>
            </a:solidFill>
          </c:spPr>
          <c:invertIfNegative val="0"/>
          <c:cat>
            <c:strRef>
              <c:extLst>
                <c:ext xmlns:c15="http://schemas.microsoft.com/office/drawing/2012/chart" uri="{02D57815-91ED-43cb-92C2-25804820EDAC}">
                  <c15:fullRef>
                    <c15:sqref>'SC Installed Base'!$I$44:$P$45</c15:sqref>
                  </c15:fullRef>
                </c:ext>
              </c:extLst>
              <c:f>'SC Installed Base'!$J$44:$P$45</c:f>
              <c:strCache>
                <c:ptCount val="7"/>
                <c:pt idx="0">
                  <c:v>2018</c:v>
                </c:pt>
                <c:pt idx="1">
                  <c:v>2019</c:v>
                </c:pt>
                <c:pt idx="2">
                  <c:v>2020</c:v>
                </c:pt>
                <c:pt idx="3">
                  <c:v>2021</c:v>
                </c:pt>
                <c:pt idx="4">
                  <c:v>2022</c:v>
                </c:pt>
                <c:pt idx="5">
                  <c:v>2023</c:v>
                </c:pt>
                <c:pt idx="6">
                  <c:v>2024</c:v>
                </c:pt>
              </c:strCache>
            </c:strRef>
          </c:cat>
          <c:val>
            <c:numRef>
              <c:extLst>
                <c:ext xmlns:c15="http://schemas.microsoft.com/office/drawing/2012/chart" uri="{02D57815-91ED-43cb-92C2-25804820EDAC}">
                  <c15:fullRef>
                    <c15:sqref>'SC Installed Base'!$I$47:$P$47</c15:sqref>
                  </c15:fullRef>
                </c:ext>
              </c:extLst>
              <c:f>'SC Installed Base'!$J$47:$P$47</c:f>
              <c:numCache>
                <c:formatCode>_(* #,##0_);_(* \(#,##0\);_(* "-"??_);_(@_)</c:formatCode>
                <c:ptCount val="7"/>
                <c:pt idx="0">
                  <c:v>613668.69107800955</c:v>
                </c:pt>
                <c:pt idx="1">
                  <c:v>601978.4570893927</c:v>
                </c:pt>
                <c:pt idx="2">
                  <c:v>590568.97958242847</c:v>
                </c:pt>
                <c:pt idx="3">
                  <c:v>630183.10351024661</c:v>
                </c:pt>
                <c:pt idx="4">
                  <c:v>674711.43135840283</c:v>
                </c:pt>
                <c:pt idx="5">
                  <c:v>745590.2158084379</c:v>
                </c:pt>
                <c:pt idx="6">
                  <c:v>821475.45776522346</c:v>
                </c:pt>
              </c:numCache>
            </c:numRef>
          </c:val>
          <c:extLst>
            <c:ext xmlns:c16="http://schemas.microsoft.com/office/drawing/2014/chart" uri="{C3380CC4-5D6E-409C-BE32-E72D297353CC}">
              <c16:uniqueId val="{00000001-1ED1-429F-85DF-E28EB68FD495}"/>
            </c:ext>
          </c:extLst>
        </c:ser>
        <c:ser>
          <c:idx val="7"/>
          <c:order val="2"/>
          <c:tx>
            <c:strRef>
              <c:f>'SC Installed Base'!$B$48</c:f>
              <c:strCache>
                <c:ptCount val="1"/>
                <c:pt idx="0">
                  <c:v>Europe</c:v>
                </c:pt>
              </c:strCache>
            </c:strRef>
          </c:tx>
          <c:spPr>
            <a:solidFill>
              <a:schemeClr val="accent3">
                <a:lumMod val="50000"/>
              </a:schemeClr>
            </a:solidFill>
          </c:spPr>
          <c:invertIfNegative val="0"/>
          <c:cat>
            <c:strRef>
              <c:extLst>
                <c:ext xmlns:c15="http://schemas.microsoft.com/office/drawing/2012/chart" uri="{02D57815-91ED-43cb-92C2-25804820EDAC}">
                  <c15:fullRef>
                    <c15:sqref>'SC Installed Base'!$I$44:$P$45</c15:sqref>
                  </c15:fullRef>
                </c:ext>
              </c:extLst>
              <c:f>'SC Installed Base'!$J$44:$P$45</c:f>
              <c:strCache>
                <c:ptCount val="7"/>
                <c:pt idx="0">
                  <c:v>2018</c:v>
                </c:pt>
                <c:pt idx="1">
                  <c:v>2019</c:v>
                </c:pt>
                <c:pt idx="2">
                  <c:v>2020</c:v>
                </c:pt>
                <c:pt idx="3">
                  <c:v>2021</c:v>
                </c:pt>
                <c:pt idx="4">
                  <c:v>2022</c:v>
                </c:pt>
                <c:pt idx="5">
                  <c:v>2023</c:v>
                </c:pt>
                <c:pt idx="6">
                  <c:v>2024</c:v>
                </c:pt>
              </c:strCache>
            </c:strRef>
          </c:cat>
          <c:val>
            <c:numRef>
              <c:extLst>
                <c:ext xmlns:c15="http://schemas.microsoft.com/office/drawing/2012/chart" uri="{02D57815-91ED-43cb-92C2-25804820EDAC}">
                  <c15:fullRef>
                    <c15:sqref>'SC Installed Base'!$I$48:$P$48</c15:sqref>
                  </c15:fullRef>
                </c:ext>
              </c:extLst>
              <c:f>'SC Installed Base'!$J$48:$P$48</c:f>
              <c:numCache>
                <c:formatCode>_(* #,##0_);_(* \(#,##0\);_(* "-"??_);_(@_)</c:formatCode>
                <c:ptCount val="7"/>
                <c:pt idx="0">
                  <c:v>2613568.0520299585</c:v>
                </c:pt>
                <c:pt idx="1">
                  <c:v>2314738.5326719708</c:v>
                </c:pt>
                <c:pt idx="2">
                  <c:v>2136889.9159938442</c:v>
                </c:pt>
                <c:pt idx="3">
                  <c:v>2212783.5973920454</c:v>
                </c:pt>
                <c:pt idx="4">
                  <c:v>2354714.482038571</c:v>
                </c:pt>
                <c:pt idx="5">
                  <c:v>2505756.3031072048</c:v>
                </c:pt>
                <c:pt idx="6">
                  <c:v>2754258.0428056638</c:v>
                </c:pt>
              </c:numCache>
            </c:numRef>
          </c:val>
          <c:extLst>
            <c:ext xmlns:c16="http://schemas.microsoft.com/office/drawing/2014/chart" uri="{C3380CC4-5D6E-409C-BE32-E72D297353CC}">
              <c16:uniqueId val="{00000002-1ED1-429F-85DF-E28EB68FD495}"/>
            </c:ext>
          </c:extLst>
        </c:ser>
        <c:ser>
          <c:idx val="8"/>
          <c:order val="3"/>
          <c:tx>
            <c:strRef>
              <c:f>'SC Installed Base'!$B$49</c:f>
              <c:strCache>
                <c:ptCount val="1"/>
                <c:pt idx="0">
                  <c:v>China</c:v>
                </c:pt>
              </c:strCache>
            </c:strRef>
          </c:tx>
          <c:spPr>
            <a:solidFill>
              <a:schemeClr val="accent2">
                <a:lumMod val="75000"/>
              </a:schemeClr>
            </a:solidFill>
          </c:spPr>
          <c:invertIfNegative val="0"/>
          <c:cat>
            <c:strRef>
              <c:extLst>
                <c:ext xmlns:c15="http://schemas.microsoft.com/office/drawing/2012/chart" uri="{02D57815-91ED-43cb-92C2-25804820EDAC}">
                  <c15:fullRef>
                    <c15:sqref>'SC Installed Base'!$I$44:$P$45</c15:sqref>
                  </c15:fullRef>
                </c:ext>
              </c:extLst>
              <c:f>'SC Installed Base'!$J$44:$P$45</c:f>
              <c:strCache>
                <c:ptCount val="7"/>
                <c:pt idx="0">
                  <c:v>2018</c:v>
                </c:pt>
                <c:pt idx="1">
                  <c:v>2019</c:v>
                </c:pt>
                <c:pt idx="2">
                  <c:v>2020</c:v>
                </c:pt>
                <c:pt idx="3">
                  <c:v>2021</c:v>
                </c:pt>
                <c:pt idx="4">
                  <c:v>2022</c:v>
                </c:pt>
                <c:pt idx="5">
                  <c:v>2023</c:v>
                </c:pt>
                <c:pt idx="6">
                  <c:v>2024</c:v>
                </c:pt>
              </c:strCache>
            </c:strRef>
          </c:cat>
          <c:val>
            <c:numRef>
              <c:extLst>
                <c:ext xmlns:c15="http://schemas.microsoft.com/office/drawing/2012/chart" uri="{02D57815-91ED-43cb-92C2-25804820EDAC}">
                  <c15:fullRef>
                    <c15:sqref>'SC Installed Base'!$I$49:$P$49</c15:sqref>
                  </c15:fullRef>
                </c:ext>
              </c:extLst>
              <c:f>'SC Installed Base'!$J$49:$P$49</c:f>
              <c:numCache>
                <c:formatCode>_(* #,##0_);_(* \(#,##0\);_(* "-"??_);_(@_)</c:formatCode>
                <c:ptCount val="7"/>
                <c:pt idx="0">
                  <c:v>4565822.3593501467</c:v>
                </c:pt>
                <c:pt idx="1">
                  <c:v>5784774.5574527476</c:v>
                </c:pt>
                <c:pt idx="2">
                  <c:v>6941361.0286187995</c:v>
                </c:pt>
                <c:pt idx="3">
                  <c:v>7595877.3894771142</c:v>
                </c:pt>
                <c:pt idx="4">
                  <c:v>8282320.0967161739</c:v>
                </c:pt>
                <c:pt idx="5">
                  <c:v>9132805.461859988</c:v>
                </c:pt>
                <c:pt idx="6">
                  <c:v>10028074.841784472</c:v>
                </c:pt>
              </c:numCache>
            </c:numRef>
          </c:val>
          <c:extLst>
            <c:ext xmlns:c16="http://schemas.microsoft.com/office/drawing/2014/chart" uri="{C3380CC4-5D6E-409C-BE32-E72D297353CC}">
              <c16:uniqueId val="{00000003-1ED1-429F-85DF-E28EB68FD495}"/>
            </c:ext>
          </c:extLst>
        </c:ser>
        <c:ser>
          <c:idx val="9"/>
          <c:order val="4"/>
          <c:tx>
            <c:strRef>
              <c:f>'SC Installed Base'!$B$50</c:f>
              <c:strCache>
                <c:ptCount val="1"/>
                <c:pt idx="0">
                  <c:v>APAC</c:v>
                </c:pt>
              </c:strCache>
            </c:strRef>
          </c:tx>
          <c:spPr>
            <a:solidFill>
              <a:schemeClr val="bg2">
                <a:lumMod val="50000"/>
              </a:schemeClr>
            </a:solidFill>
          </c:spPr>
          <c:invertIfNegative val="0"/>
          <c:cat>
            <c:strRef>
              <c:extLst>
                <c:ext xmlns:c15="http://schemas.microsoft.com/office/drawing/2012/chart" uri="{02D57815-91ED-43cb-92C2-25804820EDAC}">
                  <c15:fullRef>
                    <c15:sqref>'SC Installed Base'!$I$44:$P$45</c15:sqref>
                  </c15:fullRef>
                </c:ext>
              </c:extLst>
              <c:f>'SC Installed Base'!$J$44:$P$45</c:f>
              <c:strCache>
                <c:ptCount val="7"/>
                <c:pt idx="0">
                  <c:v>2018</c:v>
                </c:pt>
                <c:pt idx="1">
                  <c:v>2019</c:v>
                </c:pt>
                <c:pt idx="2">
                  <c:v>2020</c:v>
                </c:pt>
                <c:pt idx="3">
                  <c:v>2021</c:v>
                </c:pt>
                <c:pt idx="4">
                  <c:v>2022</c:v>
                </c:pt>
                <c:pt idx="5">
                  <c:v>2023</c:v>
                </c:pt>
                <c:pt idx="6">
                  <c:v>2024</c:v>
                </c:pt>
              </c:strCache>
            </c:strRef>
          </c:cat>
          <c:val>
            <c:numRef>
              <c:extLst>
                <c:ext xmlns:c15="http://schemas.microsoft.com/office/drawing/2012/chart" uri="{02D57815-91ED-43cb-92C2-25804820EDAC}">
                  <c15:fullRef>
                    <c15:sqref>'SC Installed Base'!$I$50:$P$50</c15:sqref>
                  </c15:fullRef>
                </c:ext>
              </c:extLst>
              <c:f>'SC Installed Base'!$J$50:$P$50</c:f>
              <c:numCache>
                <c:formatCode>_(* #,##0_);_(* \(#,##0\);_(* "-"??_);_(@_)</c:formatCode>
                <c:ptCount val="7"/>
                <c:pt idx="0">
                  <c:v>3497829.5917436942</c:v>
                </c:pt>
                <c:pt idx="1">
                  <c:v>4452077.0044188872</c:v>
                </c:pt>
                <c:pt idx="2">
                  <c:v>5280060.2916526506</c:v>
                </c:pt>
                <c:pt idx="3">
                  <c:v>6146207.9300836856</c:v>
                </c:pt>
                <c:pt idx="4">
                  <c:v>7008876.0878358204</c:v>
                </c:pt>
                <c:pt idx="5">
                  <c:v>7893580.512556728</c:v>
                </c:pt>
                <c:pt idx="6">
                  <c:v>8753296.99770822</c:v>
                </c:pt>
              </c:numCache>
            </c:numRef>
          </c:val>
          <c:extLst>
            <c:ext xmlns:c16="http://schemas.microsoft.com/office/drawing/2014/chart" uri="{C3380CC4-5D6E-409C-BE32-E72D297353CC}">
              <c16:uniqueId val="{00000004-1ED1-429F-85DF-E28EB68FD495}"/>
            </c:ext>
          </c:extLst>
        </c:ser>
        <c:ser>
          <c:idx val="10"/>
          <c:order val="5"/>
          <c:tx>
            <c:strRef>
              <c:f>'SC Installed Base'!$B$51</c:f>
              <c:strCache>
                <c:ptCount val="1"/>
                <c:pt idx="0">
                  <c:v>MEA</c:v>
                </c:pt>
              </c:strCache>
            </c:strRef>
          </c:tx>
          <c:spPr>
            <a:solidFill>
              <a:schemeClr val="bg1">
                <a:lumMod val="65000"/>
              </a:schemeClr>
            </a:solidFill>
          </c:spPr>
          <c:invertIfNegative val="0"/>
          <c:cat>
            <c:strRef>
              <c:extLst>
                <c:ext xmlns:c15="http://schemas.microsoft.com/office/drawing/2012/chart" uri="{02D57815-91ED-43cb-92C2-25804820EDAC}">
                  <c15:fullRef>
                    <c15:sqref>'SC Installed Base'!$I$44:$P$45</c15:sqref>
                  </c15:fullRef>
                </c:ext>
              </c:extLst>
              <c:f>'SC Installed Base'!$J$44:$P$45</c:f>
              <c:strCache>
                <c:ptCount val="7"/>
                <c:pt idx="0">
                  <c:v>2018</c:v>
                </c:pt>
                <c:pt idx="1">
                  <c:v>2019</c:v>
                </c:pt>
                <c:pt idx="2">
                  <c:v>2020</c:v>
                </c:pt>
                <c:pt idx="3">
                  <c:v>2021</c:v>
                </c:pt>
                <c:pt idx="4">
                  <c:v>2022</c:v>
                </c:pt>
                <c:pt idx="5">
                  <c:v>2023</c:v>
                </c:pt>
                <c:pt idx="6">
                  <c:v>2024</c:v>
                </c:pt>
              </c:strCache>
            </c:strRef>
          </c:cat>
          <c:val>
            <c:numRef>
              <c:extLst>
                <c:ext xmlns:c15="http://schemas.microsoft.com/office/drawing/2012/chart" uri="{02D57815-91ED-43cb-92C2-25804820EDAC}">
                  <c15:fullRef>
                    <c15:sqref>'SC Installed Base'!$I$51:$P$51</c15:sqref>
                  </c15:fullRef>
                </c:ext>
              </c:extLst>
              <c:f>'SC Installed Base'!$J$51:$P$51</c:f>
              <c:numCache>
                <c:formatCode>_(* #,##0_);_(* \(#,##0\);_(* "-"??_);_(@_)</c:formatCode>
                <c:ptCount val="7"/>
                <c:pt idx="0">
                  <c:v>732929.03000544803</c:v>
                </c:pt>
                <c:pt idx="1">
                  <c:v>680504.07763537054</c:v>
                </c:pt>
                <c:pt idx="2">
                  <c:v>666226.0296985762</c:v>
                </c:pt>
                <c:pt idx="3">
                  <c:v>749905.27814617567</c:v>
                </c:pt>
                <c:pt idx="4">
                  <c:v>816881.65610199212</c:v>
                </c:pt>
                <c:pt idx="5">
                  <c:v>884408.62578821788</c:v>
                </c:pt>
                <c:pt idx="6">
                  <c:v>929284.78969933989</c:v>
                </c:pt>
              </c:numCache>
            </c:numRef>
          </c:val>
          <c:extLst>
            <c:ext xmlns:c16="http://schemas.microsoft.com/office/drawing/2014/chart" uri="{C3380CC4-5D6E-409C-BE32-E72D297353CC}">
              <c16:uniqueId val="{00000005-1ED1-429F-85DF-E28EB68FD495}"/>
            </c:ext>
          </c:extLst>
        </c:ser>
        <c:dLbls>
          <c:showLegendKey val="0"/>
          <c:showVal val="0"/>
          <c:showCatName val="0"/>
          <c:showSerName val="0"/>
          <c:showPercent val="0"/>
          <c:showBubbleSize val="0"/>
        </c:dLbls>
        <c:gapWidth val="150"/>
        <c:shape val="box"/>
        <c:axId val="618718568"/>
        <c:axId val="618718960"/>
        <c:axId val="0"/>
      </c:bar3DChart>
      <c:catAx>
        <c:axId val="618718568"/>
        <c:scaling>
          <c:orientation val="minMax"/>
        </c:scaling>
        <c:delete val="0"/>
        <c:axPos val="b"/>
        <c:numFmt formatCode="General" sourceLinked="0"/>
        <c:majorTickMark val="out"/>
        <c:minorTickMark val="none"/>
        <c:tickLblPos val="nextTo"/>
        <c:crossAx val="618718960"/>
        <c:crosses val="autoZero"/>
        <c:auto val="1"/>
        <c:lblAlgn val="ctr"/>
        <c:lblOffset val="100"/>
        <c:noMultiLvlLbl val="0"/>
      </c:catAx>
      <c:valAx>
        <c:axId val="618718960"/>
        <c:scaling>
          <c:orientation val="minMax"/>
        </c:scaling>
        <c:delete val="0"/>
        <c:axPos val="l"/>
        <c:majorGridlines/>
        <c:title>
          <c:tx>
            <c:rich>
              <a:bodyPr rot="-5400000" vert="horz"/>
              <a:lstStyle/>
              <a:p>
                <a:pPr>
                  <a:defRPr sz="1000"/>
                </a:pPr>
                <a:r>
                  <a:rPr lang="en-US" sz="1000"/>
                  <a:t>Small Cell Installed Base</a:t>
                </a:r>
              </a:p>
            </c:rich>
          </c:tx>
          <c:layout>
            <c:manualLayout>
              <c:xMode val="edge"/>
              <c:yMode val="edge"/>
              <c:x val="1.6033924962919457E-2"/>
              <c:y val="0.22517874078510364"/>
            </c:manualLayout>
          </c:layout>
          <c:overlay val="0"/>
        </c:title>
        <c:numFmt formatCode="#,##0,,\ &quot; M&quot;" sourceLinked="0"/>
        <c:majorTickMark val="out"/>
        <c:minorTickMark val="none"/>
        <c:tickLblPos val="nextTo"/>
        <c:crossAx val="618718568"/>
        <c:crosses val="autoZero"/>
        <c:crossBetween val="between"/>
      </c:valAx>
    </c:plotArea>
    <c:legend>
      <c:legendPos val="r"/>
      <c:layout>
        <c:manualLayout>
          <c:xMode val="edge"/>
          <c:yMode val="edge"/>
          <c:x val="0.85010795439812603"/>
          <c:y val="0.26779130722391631"/>
          <c:w val="0.13905909401280933"/>
          <c:h val="0.45559592480718225"/>
        </c:manualLayout>
      </c:layout>
      <c:overlay val="0"/>
      <c:txPr>
        <a:bodyPr/>
        <a:lstStyle/>
        <a:p>
          <a:pPr>
            <a:defRPr sz="1000"/>
          </a:pPr>
          <a:endParaRPr lang="en-US"/>
        </a:p>
      </c:txPr>
    </c:legend>
    <c:plotVisOnly val="1"/>
    <c:dispBlanksAs val="gap"/>
    <c:showDLblsOverMax val="0"/>
  </c:chart>
  <c:spPr>
    <a:ln>
      <a:noFill/>
    </a:ln>
  </c:spPr>
  <c:txPr>
    <a:bodyPr/>
    <a:lstStyle/>
    <a:p>
      <a:pPr>
        <a:defRPr sz="1200">
          <a:latin typeface="Candara" panose="020E0502030303020204" pitchFamily="34" charset="0"/>
        </a:defRPr>
      </a:pPr>
      <a:endParaRPr lang="en-US"/>
    </a:p>
  </c:txPr>
  <c:printSettings>
    <c:headerFooter/>
    <c:pageMargins b="0.75" l="0.7" r="0.7" t="0.75" header="0.3" footer="0.3"/>
    <c:pageSetup/>
  </c:printSettings>
</c:chartSpace>
</file>

<file path=xl/charts/chart5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chart>
    <c:autoTitleDeleted val="1"/>
    <c:plotArea>
      <c:layout>
        <c:manualLayout>
          <c:layoutTarget val="inner"/>
          <c:xMode val="edge"/>
          <c:yMode val="edge"/>
          <c:x val="0.24443622592463002"/>
          <c:y val="0.14935364768762582"/>
          <c:w val="0.50996783352821318"/>
          <c:h val="0.68439573056263225"/>
        </c:manualLayout>
      </c:layout>
      <c:doughnutChart>
        <c:varyColors val="1"/>
        <c:ser>
          <c:idx val="0"/>
          <c:order val="0"/>
          <c:tx>
            <c:strRef>
              <c:f>'Market Shares'!$L$10</c:f>
              <c:strCache>
                <c:ptCount val="1"/>
                <c:pt idx="0">
                  <c:v>1H'19</c:v>
                </c:pt>
              </c:strCache>
            </c:strRef>
          </c:tx>
          <c:dPt>
            <c:idx val="0"/>
            <c:bubble3D val="0"/>
            <c:spPr>
              <a:solidFill>
                <a:schemeClr val="accent1">
                  <a:lumMod val="20000"/>
                  <a:lumOff val="80000"/>
                </a:schemeClr>
              </a:solidFill>
              <a:ln w="19050">
                <a:solidFill>
                  <a:schemeClr val="lt1"/>
                </a:solidFill>
              </a:ln>
              <a:effectLst/>
            </c:spPr>
            <c:extLst>
              <c:ext xmlns:c16="http://schemas.microsoft.com/office/drawing/2014/chart" uri="{C3380CC4-5D6E-409C-BE32-E72D297353CC}">
                <c16:uniqueId val="{00000001-7835-492D-936C-25056B36C3C4}"/>
              </c:ext>
            </c:extLst>
          </c:dPt>
          <c:dPt>
            <c:idx val="1"/>
            <c:bubble3D val="0"/>
            <c:spPr>
              <a:solidFill>
                <a:schemeClr val="tx2"/>
              </a:solidFill>
              <a:ln w="19050">
                <a:solidFill>
                  <a:schemeClr val="lt1"/>
                </a:solidFill>
              </a:ln>
              <a:effectLst/>
            </c:spPr>
            <c:extLst>
              <c:ext xmlns:c16="http://schemas.microsoft.com/office/drawing/2014/chart" uri="{C3380CC4-5D6E-409C-BE32-E72D297353CC}">
                <c16:uniqueId val="{00000003-7835-492D-936C-25056B36C3C4}"/>
              </c:ext>
            </c:extLst>
          </c:dPt>
          <c:dPt>
            <c:idx val="2"/>
            <c:bubble3D val="0"/>
            <c:spPr>
              <a:solidFill>
                <a:srgbClr val="0070C0"/>
              </a:solidFill>
              <a:ln w="19050">
                <a:solidFill>
                  <a:schemeClr val="lt1"/>
                </a:solidFill>
              </a:ln>
              <a:effectLst/>
            </c:spPr>
            <c:extLst>
              <c:ext xmlns:c16="http://schemas.microsoft.com/office/drawing/2014/chart" uri="{C3380CC4-5D6E-409C-BE32-E72D297353CC}">
                <c16:uniqueId val="{00000005-7835-492D-936C-25056B36C3C4}"/>
              </c:ext>
            </c:extLst>
          </c:dPt>
          <c:dPt>
            <c:idx val="3"/>
            <c:bubble3D val="0"/>
            <c:spPr>
              <a:solidFill>
                <a:schemeClr val="tx2">
                  <a:lumMod val="20000"/>
                  <a:lumOff val="80000"/>
                </a:schemeClr>
              </a:solidFill>
              <a:ln w="19050">
                <a:solidFill>
                  <a:schemeClr val="lt1"/>
                </a:solidFill>
              </a:ln>
              <a:effectLst/>
            </c:spPr>
            <c:extLst>
              <c:ext xmlns:c16="http://schemas.microsoft.com/office/drawing/2014/chart" uri="{C3380CC4-5D6E-409C-BE32-E72D297353CC}">
                <c16:uniqueId val="{00000007-7835-492D-936C-25056B36C3C4}"/>
              </c:ext>
            </c:extLst>
          </c:dPt>
          <c:dPt>
            <c:idx val="4"/>
            <c:bubble3D val="0"/>
            <c:spPr>
              <a:solidFill>
                <a:schemeClr val="tx1">
                  <a:lumMod val="85000"/>
                  <a:lumOff val="15000"/>
                </a:schemeClr>
              </a:solidFill>
              <a:ln w="19050">
                <a:solidFill>
                  <a:schemeClr val="lt1"/>
                </a:solidFill>
              </a:ln>
              <a:effectLst/>
            </c:spPr>
            <c:extLst>
              <c:ext xmlns:c16="http://schemas.microsoft.com/office/drawing/2014/chart" uri="{C3380CC4-5D6E-409C-BE32-E72D297353CC}">
                <c16:uniqueId val="{00000009-7835-492D-936C-25056B36C3C4}"/>
              </c:ext>
            </c:extLst>
          </c:dPt>
          <c:dPt>
            <c:idx val="5"/>
            <c:bubble3D val="0"/>
            <c:spPr>
              <a:solidFill>
                <a:schemeClr val="dk1">
                  <a:tint val="60000"/>
                </a:schemeClr>
              </a:solidFill>
              <a:ln w="19050">
                <a:solidFill>
                  <a:schemeClr val="lt1"/>
                </a:solidFill>
              </a:ln>
              <a:effectLst/>
            </c:spPr>
            <c:extLst>
              <c:ext xmlns:c16="http://schemas.microsoft.com/office/drawing/2014/chart" uri="{C3380CC4-5D6E-409C-BE32-E72D297353CC}">
                <c16:uniqueId val="{0000000B-7835-492D-936C-25056B36C3C4}"/>
              </c:ext>
            </c:extLst>
          </c:dPt>
          <c:dPt>
            <c:idx val="6"/>
            <c:bubble3D val="0"/>
            <c:spPr>
              <a:solidFill>
                <a:schemeClr val="accent1">
                  <a:lumMod val="40000"/>
                  <a:lumOff val="60000"/>
                </a:schemeClr>
              </a:solidFill>
              <a:ln w="19050">
                <a:solidFill>
                  <a:schemeClr val="lt1"/>
                </a:solidFill>
              </a:ln>
              <a:effectLst/>
            </c:spPr>
            <c:extLst>
              <c:ext xmlns:c16="http://schemas.microsoft.com/office/drawing/2014/chart" uri="{C3380CC4-5D6E-409C-BE32-E72D297353CC}">
                <c16:uniqueId val="{0000000D-7835-492D-936C-25056B36C3C4}"/>
              </c:ext>
            </c:extLst>
          </c:dPt>
          <c:dPt>
            <c:idx val="7"/>
            <c:bubble3D val="0"/>
            <c:spPr>
              <a:solidFill>
                <a:schemeClr val="dk1">
                  <a:tint val="88500"/>
                </a:schemeClr>
              </a:solidFill>
              <a:ln w="19050">
                <a:solidFill>
                  <a:schemeClr val="lt1"/>
                </a:solidFill>
              </a:ln>
              <a:effectLst/>
            </c:spPr>
            <c:extLst>
              <c:ext xmlns:c16="http://schemas.microsoft.com/office/drawing/2014/chart" uri="{C3380CC4-5D6E-409C-BE32-E72D297353CC}">
                <c16:uniqueId val="{0000000F-7835-492D-936C-25056B36C3C4}"/>
              </c:ext>
            </c:extLst>
          </c:dPt>
          <c:dPt>
            <c:idx val="8"/>
            <c:bubble3D val="0"/>
            <c:spPr>
              <a:solidFill>
                <a:schemeClr val="dk1">
                  <a:tint val="55000"/>
                </a:schemeClr>
              </a:solidFill>
              <a:ln w="19050">
                <a:solidFill>
                  <a:schemeClr val="lt1"/>
                </a:solidFill>
              </a:ln>
              <a:effectLst/>
            </c:spPr>
            <c:extLst>
              <c:ext xmlns:c16="http://schemas.microsoft.com/office/drawing/2014/chart" uri="{C3380CC4-5D6E-409C-BE32-E72D297353CC}">
                <c16:uniqueId val="{00000011-7835-492D-936C-25056B36C3C4}"/>
              </c:ext>
            </c:extLst>
          </c:dPt>
          <c:dPt>
            <c:idx val="9"/>
            <c:bubble3D val="0"/>
            <c:spPr>
              <a:solidFill>
                <a:schemeClr val="dk1">
                  <a:tint val="75000"/>
                </a:schemeClr>
              </a:solidFill>
              <a:ln w="19050">
                <a:solidFill>
                  <a:schemeClr val="lt1"/>
                </a:solidFill>
              </a:ln>
              <a:effectLst/>
            </c:spPr>
            <c:extLst>
              <c:ext xmlns:c16="http://schemas.microsoft.com/office/drawing/2014/chart" uri="{C3380CC4-5D6E-409C-BE32-E72D297353CC}">
                <c16:uniqueId val="{00000013-090C-462D-888B-1002AC68CFAA}"/>
              </c:ext>
            </c:extLst>
          </c:dPt>
          <c:dLbls>
            <c:dLbl>
              <c:idx val="0"/>
              <c:layout>
                <c:manualLayout>
                  <c:x val="8.1039515466016995E-2"/>
                  <c:y val="-0.15669380712035916"/>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7835-492D-936C-25056B36C3C4}"/>
                </c:ext>
              </c:extLst>
            </c:dLbl>
            <c:dLbl>
              <c:idx val="1"/>
              <c:layout>
                <c:manualLayout>
                  <c:x val="0.15805621733238007"/>
                  <c:y val="-2.6570776068473587E-3"/>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7835-492D-936C-25056B36C3C4}"/>
                </c:ext>
              </c:extLst>
            </c:dLbl>
            <c:dLbl>
              <c:idx val="2"/>
              <c:layout>
                <c:manualLayout>
                  <c:x val="-0.12916474347706777"/>
                  <c:y val="0.15579953373452615"/>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7835-492D-936C-25056B36C3C4}"/>
                </c:ext>
              </c:extLst>
            </c:dLbl>
            <c:dLbl>
              <c:idx val="3"/>
              <c:layout>
                <c:manualLayout>
                  <c:x val="-0.19834700417934317"/>
                  <c:y val="2.6568250243629379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7835-492D-936C-25056B36C3C4}"/>
                </c:ext>
              </c:extLst>
            </c:dLbl>
            <c:dLbl>
              <c:idx val="4"/>
              <c:layout>
                <c:manualLayout>
                  <c:x val="-0.21575885169058284"/>
                  <c:y val="-4.7721389010437279E-2"/>
                </c:manualLayout>
              </c:layout>
              <c:spPr>
                <a:noFill/>
                <a:ln>
                  <a:noFill/>
                </a:ln>
                <a:effectLst/>
              </c:spPr>
              <c:txPr>
                <a:bodyPr rot="0" spcFirstLastPara="1" vertOverflow="clip" horzOverflow="clip" vert="horz" wrap="square" lIns="38100" tIns="19050" rIns="38100" bIns="19050" anchor="ctr" anchorCtr="1">
                  <a:spAutoFit/>
                </a:bodyPr>
                <a:lstStyle/>
                <a:p>
                  <a:pPr>
                    <a:defRPr sz="1200" b="0" i="0" u="none" strike="noStrike" kern="1200" baseline="0">
                      <a:solidFill>
                        <a:schemeClr val="dk1">
                          <a:lumMod val="65000"/>
                          <a:lumOff val="35000"/>
                        </a:schemeClr>
                      </a:solidFill>
                      <a:latin typeface="Candara" panose="020E0502030303020204" pitchFamily="34" charset="0"/>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81007"/>
                        <a:gd name="adj2" fmla="val -74253"/>
                      </a:avLst>
                    </a:prstGeom>
                    <a:noFill/>
                    <a:ln>
                      <a:noFill/>
                    </a:ln>
                  </c15:spPr>
                </c:ext>
                <c:ext xmlns:c16="http://schemas.microsoft.com/office/drawing/2014/chart" uri="{C3380CC4-5D6E-409C-BE32-E72D297353CC}">
                  <c16:uniqueId val="{00000009-7835-492D-936C-25056B36C3C4}"/>
                </c:ext>
              </c:extLst>
            </c:dLbl>
            <c:dLbl>
              <c:idx val="5"/>
              <c:layout>
                <c:manualLayout>
                  <c:x val="-0.18147648104429243"/>
                  <c:y val="-9.4365549184679653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B-7835-492D-936C-25056B36C3C4}"/>
                </c:ext>
              </c:extLst>
            </c:dLbl>
            <c:dLbl>
              <c:idx val="6"/>
              <c:layout>
                <c:manualLayout>
                  <c:x val="-0.15667906160510681"/>
                  <c:y val="-0.18003591407728983"/>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D-7835-492D-936C-25056B36C3C4}"/>
                </c:ext>
              </c:extLst>
            </c:dLbl>
            <c:dLbl>
              <c:idx val="7"/>
              <c:layout>
                <c:manualLayout>
                  <c:x val="-9.136351865400523E-2"/>
                  <c:y val="-0.2561648356026812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F-7835-492D-936C-25056B36C3C4}"/>
                </c:ext>
              </c:extLst>
            </c:dLbl>
            <c:dLbl>
              <c:idx val="8"/>
              <c:layout>
                <c:manualLayout>
                  <c:x val="1.6664411529273941E-2"/>
                  <c:y val="-0.15760397182221356"/>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1-7835-492D-936C-25056B36C3C4}"/>
                </c:ext>
              </c:extLst>
            </c:dLbl>
            <c:spPr>
              <a:noFill/>
              <a:ln>
                <a:noFill/>
              </a:ln>
              <a:effectLst/>
            </c:spPr>
            <c:txPr>
              <a:bodyPr rot="0" spcFirstLastPara="1" vertOverflow="clip" horzOverflow="clip" vert="horz" wrap="square" lIns="38100" tIns="19050" rIns="38100" bIns="19050" anchor="ctr" anchorCtr="1">
                <a:spAutoFit/>
              </a:bodyPr>
              <a:lstStyle/>
              <a:p>
                <a:pPr>
                  <a:defRPr sz="1200" b="0" i="0" u="none" strike="noStrike" kern="1200" baseline="0">
                    <a:solidFill>
                      <a:schemeClr val="dk1">
                        <a:lumMod val="65000"/>
                        <a:lumOff val="35000"/>
                      </a:schemeClr>
                    </a:solidFill>
                    <a:latin typeface="Candara" panose="020E0502030303020204" pitchFamily="34" charset="0"/>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'Market Shares'!$C$11:$C$20</c:f>
              <c:strCache>
                <c:ptCount val="10"/>
                <c:pt idx="0">
                  <c:v>Airspan</c:v>
                </c:pt>
                <c:pt idx="1">
                  <c:v>Nokia</c:v>
                </c:pt>
                <c:pt idx="2">
                  <c:v>Ericsson</c:v>
                </c:pt>
                <c:pt idx="3">
                  <c:v>Fujitsu</c:v>
                </c:pt>
                <c:pt idx="4">
                  <c:v>Huawei</c:v>
                </c:pt>
                <c:pt idx="5">
                  <c:v>Samsung</c:v>
                </c:pt>
                <c:pt idx="6">
                  <c:v>ZTE</c:v>
                </c:pt>
                <c:pt idx="7">
                  <c:v>NEC</c:v>
                </c:pt>
                <c:pt idx="8">
                  <c:v>Comba</c:v>
                </c:pt>
                <c:pt idx="9">
                  <c:v>Others</c:v>
                </c:pt>
              </c:strCache>
            </c:strRef>
          </c:cat>
          <c:val>
            <c:numRef>
              <c:f>'Market Shares'!$L$11:$L$20</c:f>
              <c:numCache>
                <c:formatCode>"$"#,###,," M"</c:formatCode>
                <c:ptCount val="10"/>
                <c:pt idx="0">
                  <c:v>40662584.82</c:v>
                </c:pt>
                <c:pt idx="1">
                  <c:v>169072836.57000002</c:v>
                </c:pt>
                <c:pt idx="2">
                  <c:v>87326910</c:v>
                </c:pt>
                <c:pt idx="3">
                  <c:v>21000000</c:v>
                </c:pt>
                <c:pt idx="4">
                  <c:v>43226820.450000003</c:v>
                </c:pt>
                <c:pt idx="5">
                  <c:v>19003107.08930387</c:v>
                </c:pt>
                <c:pt idx="6">
                  <c:v>36095122.800000004</c:v>
                </c:pt>
                <c:pt idx="7">
                  <c:v>10915863.75</c:v>
                </c:pt>
                <c:pt idx="8">
                  <c:v>6000000</c:v>
                </c:pt>
                <c:pt idx="9">
                  <c:v>41774431.753292859</c:v>
                </c:pt>
              </c:numCache>
            </c:numRef>
          </c:val>
          <c:extLst>
            <c:ext xmlns:c16="http://schemas.microsoft.com/office/drawing/2014/chart" uri="{C3380CC4-5D6E-409C-BE32-E72D297353CC}">
              <c16:uniqueId val="{00000012-7835-492D-936C-25056B36C3C4}"/>
            </c:ext>
          </c:extLst>
        </c:ser>
        <c:dLbls>
          <c:showLegendKey val="0"/>
          <c:showVal val="0"/>
          <c:showCatName val="0"/>
          <c:showSerName val="0"/>
          <c:showPercent val="0"/>
          <c:showBubbleSize val="0"/>
          <c:showLeaderLines val="1"/>
        </c:dLbls>
        <c:firstSliceAng val="0"/>
        <c:holeSize val="50"/>
      </c:doughnutChart>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sz="1200">
          <a:latin typeface="Candara" panose="020E0502030303020204" pitchFamily="34" charset="0"/>
        </a:defRPr>
      </a:pPr>
      <a:endParaRPr lang="en-US"/>
    </a:p>
  </c:txPr>
  <c:printSettings>
    <c:headerFooter/>
    <c:pageMargins b="0.75" l="0.7" r="0.7" t="0.75" header="0.3" footer="0.3"/>
    <c:pageSetup/>
  </c:printSettings>
</c:chartSpace>
</file>

<file path=xl/charts/chart5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chart>
    <c:autoTitleDeleted val="1"/>
    <c:plotArea>
      <c:layout>
        <c:manualLayout>
          <c:layoutTarget val="inner"/>
          <c:xMode val="edge"/>
          <c:yMode val="edge"/>
          <c:x val="0.24443622592463002"/>
          <c:y val="0.14935364768762582"/>
          <c:w val="0.50996783352821318"/>
          <c:h val="0.68439573056263225"/>
        </c:manualLayout>
      </c:layout>
      <c:doughnutChart>
        <c:varyColors val="1"/>
        <c:ser>
          <c:idx val="0"/>
          <c:order val="0"/>
          <c:tx>
            <c:strRef>
              <c:f>'Market Shares'!$L$10</c:f>
              <c:strCache>
                <c:ptCount val="1"/>
                <c:pt idx="0">
                  <c:v>1H'19</c:v>
                </c:pt>
              </c:strCache>
            </c:strRef>
          </c:tx>
          <c:dPt>
            <c:idx val="0"/>
            <c:bubble3D val="0"/>
            <c:spPr>
              <a:solidFill>
                <a:schemeClr val="accent1">
                  <a:lumMod val="20000"/>
                  <a:lumOff val="80000"/>
                </a:schemeClr>
              </a:solidFill>
              <a:ln w="19050">
                <a:solidFill>
                  <a:schemeClr val="lt1"/>
                </a:solidFill>
              </a:ln>
              <a:effectLst/>
            </c:spPr>
            <c:extLst>
              <c:ext xmlns:c16="http://schemas.microsoft.com/office/drawing/2014/chart" uri="{C3380CC4-5D6E-409C-BE32-E72D297353CC}">
                <c16:uniqueId val="{00000001-F817-498A-A452-857516B86A35}"/>
              </c:ext>
            </c:extLst>
          </c:dPt>
          <c:dPt>
            <c:idx val="1"/>
            <c:bubble3D val="0"/>
            <c:spPr>
              <a:solidFill>
                <a:schemeClr val="tx2"/>
              </a:solidFill>
              <a:ln w="19050">
                <a:solidFill>
                  <a:schemeClr val="lt1"/>
                </a:solidFill>
              </a:ln>
              <a:effectLst/>
            </c:spPr>
            <c:extLst>
              <c:ext xmlns:c16="http://schemas.microsoft.com/office/drawing/2014/chart" uri="{C3380CC4-5D6E-409C-BE32-E72D297353CC}">
                <c16:uniqueId val="{00000003-F817-498A-A452-857516B86A35}"/>
              </c:ext>
            </c:extLst>
          </c:dPt>
          <c:dPt>
            <c:idx val="2"/>
            <c:bubble3D val="0"/>
            <c:spPr>
              <a:solidFill>
                <a:srgbClr val="0070C0"/>
              </a:solidFill>
              <a:ln w="19050">
                <a:solidFill>
                  <a:schemeClr val="lt1"/>
                </a:solidFill>
              </a:ln>
              <a:effectLst/>
            </c:spPr>
            <c:extLst>
              <c:ext xmlns:c16="http://schemas.microsoft.com/office/drawing/2014/chart" uri="{C3380CC4-5D6E-409C-BE32-E72D297353CC}">
                <c16:uniqueId val="{00000005-F817-498A-A452-857516B86A35}"/>
              </c:ext>
            </c:extLst>
          </c:dPt>
          <c:dPt>
            <c:idx val="3"/>
            <c:bubble3D val="0"/>
            <c:spPr>
              <a:solidFill>
                <a:schemeClr val="dk1">
                  <a:tint val="98500"/>
                </a:schemeClr>
              </a:solidFill>
              <a:ln w="19050">
                <a:solidFill>
                  <a:schemeClr val="lt1"/>
                </a:solidFill>
              </a:ln>
              <a:effectLst/>
            </c:spPr>
            <c:extLst>
              <c:ext xmlns:c16="http://schemas.microsoft.com/office/drawing/2014/chart" uri="{C3380CC4-5D6E-409C-BE32-E72D297353CC}">
                <c16:uniqueId val="{00000007-F817-498A-A452-857516B86A35}"/>
              </c:ext>
            </c:extLst>
          </c:dPt>
          <c:dPt>
            <c:idx val="4"/>
            <c:bubble3D val="0"/>
            <c:spPr>
              <a:solidFill>
                <a:srgbClr val="0070C0"/>
              </a:solidFill>
              <a:ln w="19050">
                <a:solidFill>
                  <a:schemeClr val="lt1"/>
                </a:solidFill>
              </a:ln>
              <a:effectLst/>
            </c:spPr>
            <c:extLst>
              <c:ext xmlns:c16="http://schemas.microsoft.com/office/drawing/2014/chart" uri="{C3380CC4-5D6E-409C-BE32-E72D297353CC}">
                <c16:uniqueId val="{00000009-F817-498A-A452-857516B86A35}"/>
              </c:ext>
            </c:extLst>
          </c:dPt>
          <c:dPt>
            <c:idx val="5"/>
            <c:bubble3D val="0"/>
            <c:spPr>
              <a:solidFill>
                <a:schemeClr val="dk1">
                  <a:tint val="60000"/>
                </a:schemeClr>
              </a:solidFill>
              <a:ln w="19050">
                <a:solidFill>
                  <a:schemeClr val="lt1"/>
                </a:solidFill>
              </a:ln>
              <a:effectLst/>
            </c:spPr>
            <c:extLst>
              <c:ext xmlns:c16="http://schemas.microsoft.com/office/drawing/2014/chart" uri="{C3380CC4-5D6E-409C-BE32-E72D297353CC}">
                <c16:uniqueId val="{0000000B-F817-498A-A452-857516B86A35}"/>
              </c:ext>
            </c:extLst>
          </c:dPt>
          <c:dPt>
            <c:idx val="6"/>
            <c:bubble3D val="0"/>
            <c:spPr>
              <a:solidFill>
                <a:schemeClr val="accent1">
                  <a:lumMod val="40000"/>
                  <a:lumOff val="60000"/>
                </a:schemeClr>
              </a:solidFill>
              <a:ln w="19050">
                <a:solidFill>
                  <a:schemeClr val="lt1"/>
                </a:solidFill>
              </a:ln>
              <a:effectLst/>
            </c:spPr>
            <c:extLst>
              <c:ext xmlns:c16="http://schemas.microsoft.com/office/drawing/2014/chart" uri="{C3380CC4-5D6E-409C-BE32-E72D297353CC}">
                <c16:uniqueId val="{0000000D-F817-498A-A452-857516B86A35}"/>
              </c:ext>
            </c:extLst>
          </c:dPt>
          <c:dPt>
            <c:idx val="7"/>
            <c:bubble3D val="0"/>
            <c:spPr>
              <a:solidFill>
                <a:schemeClr val="dk1">
                  <a:tint val="88500"/>
                </a:schemeClr>
              </a:solidFill>
              <a:ln w="19050">
                <a:solidFill>
                  <a:schemeClr val="lt1"/>
                </a:solidFill>
              </a:ln>
              <a:effectLst/>
            </c:spPr>
            <c:extLst>
              <c:ext xmlns:c16="http://schemas.microsoft.com/office/drawing/2014/chart" uri="{C3380CC4-5D6E-409C-BE32-E72D297353CC}">
                <c16:uniqueId val="{0000000F-F817-498A-A452-857516B86A35}"/>
              </c:ext>
            </c:extLst>
          </c:dPt>
          <c:dPt>
            <c:idx val="8"/>
            <c:bubble3D val="0"/>
            <c:spPr>
              <a:solidFill>
                <a:schemeClr val="dk1">
                  <a:tint val="55000"/>
                </a:schemeClr>
              </a:solidFill>
              <a:ln w="19050">
                <a:solidFill>
                  <a:schemeClr val="lt1"/>
                </a:solidFill>
              </a:ln>
              <a:effectLst/>
            </c:spPr>
            <c:extLst>
              <c:ext xmlns:c16="http://schemas.microsoft.com/office/drawing/2014/chart" uri="{C3380CC4-5D6E-409C-BE32-E72D297353CC}">
                <c16:uniqueId val="{00000011-F817-498A-A452-857516B86A35}"/>
              </c:ext>
            </c:extLst>
          </c:dPt>
          <c:dPt>
            <c:idx val="9"/>
            <c:bubble3D val="0"/>
            <c:spPr>
              <a:solidFill>
                <a:schemeClr val="dk1">
                  <a:tint val="75000"/>
                </a:schemeClr>
              </a:solidFill>
              <a:ln w="19050">
                <a:solidFill>
                  <a:schemeClr val="lt1"/>
                </a:solidFill>
              </a:ln>
              <a:effectLst/>
            </c:spPr>
            <c:extLst>
              <c:ext xmlns:c16="http://schemas.microsoft.com/office/drawing/2014/chart" uri="{C3380CC4-5D6E-409C-BE32-E72D297353CC}">
                <c16:uniqueId val="{00000012-33A1-47A9-94FF-8C6D6FB802AD}"/>
              </c:ext>
            </c:extLst>
          </c:dPt>
          <c:dLbls>
            <c:dLbl>
              <c:idx val="0"/>
              <c:layout>
                <c:manualLayout>
                  <c:x val="5.211986381125519E-2"/>
                  <c:y val="-0.16331042043009147"/>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F817-498A-A452-857516B86A35}"/>
                </c:ext>
              </c:extLst>
            </c:dLbl>
            <c:dLbl>
              <c:idx val="1"/>
              <c:layout>
                <c:manualLayout>
                  <c:x val="0.15113923379108385"/>
                  <c:y val="-0.13772695184451361"/>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F817-498A-A452-857516B86A35}"/>
                </c:ext>
              </c:extLst>
            </c:dLbl>
            <c:dLbl>
              <c:idx val="2"/>
              <c:layout>
                <c:manualLayout>
                  <c:x val="0.17996971258100838"/>
                  <c:y val="-4.4222329807888539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F817-498A-A452-857516B86A35}"/>
                </c:ext>
              </c:extLst>
            </c:dLbl>
            <c:dLbl>
              <c:idx val="3"/>
              <c:layout>
                <c:manualLayout>
                  <c:x val="8.6168187943007554E-2"/>
                  <c:y val="0.16048612812460561"/>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F817-498A-A452-857516B86A35}"/>
                </c:ext>
              </c:extLst>
            </c:dLbl>
            <c:dLbl>
              <c:idx val="4"/>
              <c:layout>
                <c:manualLayout>
                  <c:x val="-0.17836700535395714"/>
                  <c:y val="0.1570955709066556"/>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F817-498A-A452-857516B86A35}"/>
                </c:ext>
              </c:extLst>
            </c:dLbl>
            <c:dLbl>
              <c:idx val="5"/>
              <c:delete val="1"/>
              <c:extLst>
                <c:ext xmlns:c15="http://schemas.microsoft.com/office/drawing/2012/chart" uri="{CE6537A1-D6FC-4f65-9D91-7224C49458BB}"/>
                <c:ext xmlns:c16="http://schemas.microsoft.com/office/drawing/2014/chart" uri="{C3380CC4-5D6E-409C-BE32-E72D297353CC}">
                  <c16:uniqueId val="{0000000B-F817-498A-A452-857516B86A35}"/>
                </c:ext>
              </c:extLst>
            </c:dLbl>
            <c:dLbl>
              <c:idx val="6"/>
              <c:delete val="1"/>
              <c:extLst>
                <c:ext xmlns:c15="http://schemas.microsoft.com/office/drawing/2012/chart" uri="{CE6537A1-D6FC-4f65-9D91-7224C49458BB}"/>
                <c:ext xmlns:c16="http://schemas.microsoft.com/office/drawing/2014/chart" uri="{C3380CC4-5D6E-409C-BE32-E72D297353CC}">
                  <c16:uniqueId val="{0000000D-F817-498A-A452-857516B86A35}"/>
                </c:ext>
              </c:extLst>
            </c:dLbl>
            <c:dLbl>
              <c:idx val="7"/>
              <c:layout>
                <c:manualLayout>
                  <c:x val="-0.17737340474538588"/>
                  <c:y val="2.9143392972286263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F-F817-498A-A452-857516B86A35}"/>
                </c:ext>
              </c:extLst>
            </c:dLbl>
            <c:dLbl>
              <c:idx val="8"/>
              <c:layout>
                <c:manualLayout>
                  <c:x val="-0.13875390364823961"/>
                  <c:y val="-2.9045641678592325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1-F817-498A-A452-857516B86A35}"/>
                </c:ext>
              </c:extLst>
            </c:dLbl>
            <c:dLbl>
              <c:idx val="9"/>
              <c:layout>
                <c:manualLayout>
                  <c:x val="-0.11697475261583676"/>
                  <c:y val="-0.14315125999640274"/>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2-33A1-47A9-94FF-8C6D6FB802AD}"/>
                </c:ext>
              </c:extLst>
            </c:dLbl>
            <c:dLbl>
              <c:idx val="10"/>
              <c:layout>
                <c:manualLayout>
                  <c:x val="-5.8509952583490003E-17"/>
                  <c:y val="-0.1691274810278537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4-E1BE-40CA-8D05-55D9E0C75D0F}"/>
                </c:ext>
              </c:extLst>
            </c:dLbl>
            <c:spPr>
              <a:noFill/>
              <a:ln>
                <a:noFill/>
              </a:ln>
              <a:effectLst/>
            </c:spPr>
            <c:txPr>
              <a:bodyPr rot="0" spcFirstLastPara="1" vertOverflow="clip" horzOverflow="clip" vert="horz" wrap="square" lIns="38100" tIns="19050" rIns="38100" bIns="19050" anchor="ctr" anchorCtr="1">
                <a:spAutoFit/>
              </a:bodyPr>
              <a:lstStyle/>
              <a:p>
                <a:pPr>
                  <a:defRPr sz="1200" b="0" i="0" u="none" strike="noStrike" kern="1200" baseline="0">
                    <a:solidFill>
                      <a:schemeClr val="dk1">
                        <a:lumMod val="65000"/>
                        <a:lumOff val="35000"/>
                      </a:schemeClr>
                    </a:solidFill>
                    <a:latin typeface="Candara" panose="020E0502030303020204" pitchFamily="34" charset="0"/>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borderCallout2">
                    <a:avLst/>
                  </a:prstGeom>
                  <a:noFill/>
                  <a:ln>
                    <a:noFill/>
                  </a:ln>
                </c15:spPr>
              </c:ext>
            </c:extLst>
          </c:dLbls>
          <c:cat>
            <c:strRef>
              <c:f>'Market Shares'!$C$27:$C$36</c:f>
              <c:strCache>
                <c:ptCount val="10"/>
                <c:pt idx="0">
                  <c:v>Airspan</c:v>
                </c:pt>
                <c:pt idx="1">
                  <c:v>Nokia</c:v>
                </c:pt>
                <c:pt idx="2">
                  <c:v>Ericsson</c:v>
                </c:pt>
                <c:pt idx="3">
                  <c:v>Huawei</c:v>
                </c:pt>
                <c:pt idx="4">
                  <c:v>Samsung</c:v>
                </c:pt>
                <c:pt idx="5">
                  <c:v>NEC</c:v>
                </c:pt>
                <c:pt idx="6">
                  <c:v>Contela</c:v>
                </c:pt>
                <c:pt idx="7">
                  <c:v>Comba</c:v>
                </c:pt>
                <c:pt idx="8">
                  <c:v>ZTE</c:v>
                </c:pt>
                <c:pt idx="9">
                  <c:v>Others</c:v>
                </c:pt>
              </c:strCache>
            </c:strRef>
          </c:cat>
          <c:val>
            <c:numRef>
              <c:f>'Market Shares'!$L$27:$L$36</c:f>
              <c:numCache>
                <c:formatCode>"$"#,###,," M"</c:formatCode>
                <c:ptCount val="10"/>
                <c:pt idx="0">
                  <c:v>42758366.014416166</c:v>
                </c:pt>
                <c:pt idx="1">
                  <c:v>72351675.417656258</c:v>
                </c:pt>
                <c:pt idx="2">
                  <c:v>46493036.417953126</c:v>
                </c:pt>
                <c:pt idx="3">
                  <c:v>455631756.8959406</c:v>
                </c:pt>
                <c:pt idx="4">
                  <c:v>17801507.40051835</c:v>
                </c:pt>
                <c:pt idx="7">
                  <c:v>10000000</c:v>
                </c:pt>
                <c:pt idx="8">
                  <c:v>193124920.50534377</c:v>
                </c:pt>
                <c:pt idx="9">
                  <c:v>51914107.374089241</c:v>
                </c:pt>
              </c:numCache>
            </c:numRef>
          </c:val>
          <c:extLst>
            <c:ext xmlns:c16="http://schemas.microsoft.com/office/drawing/2014/chart" uri="{C3380CC4-5D6E-409C-BE32-E72D297353CC}">
              <c16:uniqueId val="{00000012-F817-498A-A452-857516B86A35}"/>
            </c:ext>
          </c:extLst>
        </c:ser>
        <c:dLbls>
          <c:showLegendKey val="0"/>
          <c:showVal val="0"/>
          <c:showCatName val="0"/>
          <c:showSerName val="0"/>
          <c:showPercent val="0"/>
          <c:showBubbleSize val="0"/>
          <c:showLeaderLines val="1"/>
        </c:dLbls>
        <c:firstSliceAng val="0"/>
        <c:holeSize val="50"/>
      </c:doughnutChart>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sz="1200">
          <a:latin typeface="Candara" panose="020E0502030303020204" pitchFamily="34" charset="0"/>
        </a:defRPr>
      </a:pPr>
      <a:endParaRPr lang="en-US"/>
    </a:p>
  </c:txPr>
  <c:printSettings>
    <c:headerFooter/>
    <c:pageMargins b="0.75" l="0.7" r="0.7" t="0.75" header="0.3" footer="0.3"/>
    <c:pageSetup/>
  </c:printSettings>
</c:chartSpace>
</file>

<file path=xl/charts/chart5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chart>
    <c:autoTitleDeleted val="1"/>
    <c:plotArea>
      <c:layout>
        <c:manualLayout>
          <c:layoutTarget val="inner"/>
          <c:xMode val="edge"/>
          <c:yMode val="edge"/>
          <c:x val="0.24443622592463002"/>
          <c:y val="0.14935364768762582"/>
          <c:w val="0.50996783352821318"/>
          <c:h val="0.68439573056263225"/>
        </c:manualLayout>
      </c:layout>
      <c:doughnutChart>
        <c:varyColors val="1"/>
        <c:ser>
          <c:idx val="0"/>
          <c:order val="0"/>
          <c:tx>
            <c:strRef>
              <c:f>'Market Shares'!$L$10</c:f>
              <c:strCache>
                <c:ptCount val="1"/>
                <c:pt idx="0">
                  <c:v>1H'19</c:v>
                </c:pt>
              </c:strCache>
            </c:strRef>
          </c:tx>
          <c:dPt>
            <c:idx val="0"/>
            <c:bubble3D val="0"/>
            <c:spPr>
              <a:solidFill>
                <a:schemeClr val="accent1">
                  <a:lumMod val="20000"/>
                  <a:lumOff val="80000"/>
                </a:schemeClr>
              </a:solidFill>
              <a:ln w="19050">
                <a:solidFill>
                  <a:schemeClr val="lt1"/>
                </a:solidFill>
              </a:ln>
              <a:effectLst/>
            </c:spPr>
            <c:extLst>
              <c:ext xmlns:c16="http://schemas.microsoft.com/office/drawing/2014/chart" uri="{C3380CC4-5D6E-409C-BE32-E72D297353CC}">
                <c16:uniqueId val="{00000001-1D75-4C2D-B268-91BBC20F6172}"/>
              </c:ext>
            </c:extLst>
          </c:dPt>
          <c:dPt>
            <c:idx val="1"/>
            <c:bubble3D val="0"/>
            <c:spPr>
              <a:solidFill>
                <a:schemeClr val="tx2"/>
              </a:solidFill>
              <a:ln w="19050">
                <a:solidFill>
                  <a:schemeClr val="lt1"/>
                </a:solidFill>
              </a:ln>
              <a:effectLst/>
            </c:spPr>
            <c:extLst>
              <c:ext xmlns:c16="http://schemas.microsoft.com/office/drawing/2014/chart" uri="{C3380CC4-5D6E-409C-BE32-E72D297353CC}">
                <c16:uniqueId val="{00000003-1D75-4C2D-B268-91BBC20F6172}"/>
              </c:ext>
            </c:extLst>
          </c:dPt>
          <c:dPt>
            <c:idx val="2"/>
            <c:bubble3D val="0"/>
            <c:spPr>
              <a:solidFill>
                <a:srgbClr val="0070C0"/>
              </a:solidFill>
              <a:ln w="19050">
                <a:solidFill>
                  <a:schemeClr val="lt1"/>
                </a:solidFill>
              </a:ln>
              <a:effectLst/>
            </c:spPr>
            <c:extLst>
              <c:ext xmlns:c16="http://schemas.microsoft.com/office/drawing/2014/chart" uri="{C3380CC4-5D6E-409C-BE32-E72D297353CC}">
                <c16:uniqueId val="{00000005-1D75-4C2D-B268-91BBC20F6172}"/>
              </c:ext>
            </c:extLst>
          </c:dPt>
          <c:dPt>
            <c:idx val="3"/>
            <c:bubble3D val="0"/>
            <c:spPr>
              <a:solidFill>
                <a:schemeClr val="dk1">
                  <a:tint val="98500"/>
                </a:schemeClr>
              </a:solidFill>
              <a:ln w="19050">
                <a:solidFill>
                  <a:schemeClr val="lt1"/>
                </a:solidFill>
              </a:ln>
              <a:effectLst/>
            </c:spPr>
            <c:extLst>
              <c:ext xmlns:c16="http://schemas.microsoft.com/office/drawing/2014/chart" uri="{C3380CC4-5D6E-409C-BE32-E72D297353CC}">
                <c16:uniqueId val="{00000007-1D75-4C2D-B268-91BBC20F6172}"/>
              </c:ext>
            </c:extLst>
          </c:dPt>
          <c:dPt>
            <c:idx val="4"/>
            <c:bubble3D val="0"/>
            <c:spPr>
              <a:solidFill>
                <a:srgbClr val="0070C0"/>
              </a:solidFill>
              <a:ln w="19050">
                <a:solidFill>
                  <a:schemeClr val="lt1"/>
                </a:solidFill>
              </a:ln>
              <a:effectLst/>
            </c:spPr>
            <c:extLst>
              <c:ext xmlns:c16="http://schemas.microsoft.com/office/drawing/2014/chart" uri="{C3380CC4-5D6E-409C-BE32-E72D297353CC}">
                <c16:uniqueId val="{00000009-1D75-4C2D-B268-91BBC20F6172}"/>
              </c:ext>
            </c:extLst>
          </c:dPt>
          <c:dPt>
            <c:idx val="5"/>
            <c:bubble3D val="0"/>
            <c:spPr>
              <a:solidFill>
                <a:schemeClr val="dk1">
                  <a:tint val="60000"/>
                </a:schemeClr>
              </a:solidFill>
              <a:ln w="19050">
                <a:solidFill>
                  <a:schemeClr val="lt1"/>
                </a:solidFill>
              </a:ln>
              <a:effectLst/>
            </c:spPr>
            <c:extLst>
              <c:ext xmlns:c16="http://schemas.microsoft.com/office/drawing/2014/chart" uri="{C3380CC4-5D6E-409C-BE32-E72D297353CC}">
                <c16:uniqueId val="{0000000B-1D75-4C2D-B268-91BBC20F6172}"/>
              </c:ext>
            </c:extLst>
          </c:dPt>
          <c:dPt>
            <c:idx val="6"/>
            <c:bubble3D val="0"/>
            <c:spPr>
              <a:solidFill>
                <a:schemeClr val="accent1">
                  <a:lumMod val="40000"/>
                  <a:lumOff val="60000"/>
                </a:schemeClr>
              </a:solidFill>
              <a:ln w="19050">
                <a:solidFill>
                  <a:schemeClr val="lt1"/>
                </a:solidFill>
              </a:ln>
              <a:effectLst/>
            </c:spPr>
            <c:extLst>
              <c:ext xmlns:c16="http://schemas.microsoft.com/office/drawing/2014/chart" uri="{C3380CC4-5D6E-409C-BE32-E72D297353CC}">
                <c16:uniqueId val="{0000000D-1D75-4C2D-B268-91BBC20F6172}"/>
              </c:ext>
            </c:extLst>
          </c:dPt>
          <c:dPt>
            <c:idx val="7"/>
            <c:bubble3D val="0"/>
            <c:spPr>
              <a:solidFill>
                <a:schemeClr val="dk1">
                  <a:tint val="88500"/>
                </a:schemeClr>
              </a:solidFill>
              <a:ln w="19050">
                <a:solidFill>
                  <a:schemeClr val="lt1"/>
                </a:solidFill>
              </a:ln>
              <a:effectLst/>
            </c:spPr>
            <c:extLst>
              <c:ext xmlns:c16="http://schemas.microsoft.com/office/drawing/2014/chart" uri="{C3380CC4-5D6E-409C-BE32-E72D297353CC}">
                <c16:uniqueId val="{0000000F-1D75-4C2D-B268-91BBC20F6172}"/>
              </c:ext>
            </c:extLst>
          </c:dPt>
          <c:dPt>
            <c:idx val="8"/>
            <c:bubble3D val="0"/>
            <c:spPr>
              <a:solidFill>
                <a:schemeClr val="dk1">
                  <a:tint val="55000"/>
                </a:schemeClr>
              </a:solidFill>
              <a:ln w="19050">
                <a:solidFill>
                  <a:schemeClr val="lt1"/>
                </a:solidFill>
              </a:ln>
              <a:effectLst/>
            </c:spPr>
            <c:extLst>
              <c:ext xmlns:c16="http://schemas.microsoft.com/office/drawing/2014/chart" uri="{C3380CC4-5D6E-409C-BE32-E72D297353CC}">
                <c16:uniqueId val="{00000011-1D75-4C2D-B268-91BBC20F6172}"/>
              </c:ext>
            </c:extLst>
          </c:dPt>
          <c:dLbls>
            <c:dLbl>
              <c:idx val="0"/>
              <c:layout>
                <c:manualLayout>
                  <c:x val="0.11688754381476223"/>
                  <c:y val="-0.1305408821626016"/>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1D75-4C2D-B268-91BBC20F6172}"/>
                </c:ext>
              </c:extLst>
            </c:dLbl>
            <c:dLbl>
              <c:idx val="1"/>
              <c:delete val="1"/>
              <c:extLst>
                <c:ext xmlns:c15="http://schemas.microsoft.com/office/drawing/2012/chart" uri="{CE6537A1-D6FC-4f65-9D91-7224C49458BB}"/>
                <c:ext xmlns:c16="http://schemas.microsoft.com/office/drawing/2014/chart" uri="{C3380CC4-5D6E-409C-BE32-E72D297353CC}">
                  <c16:uniqueId val="{00000003-1D75-4C2D-B268-91BBC20F6172}"/>
                </c:ext>
              </c:extLst>
            </c:dLbl>
            <c:dLbl>
              <c:idx val="2"/>
              <c:layout>
                <c:manualLayout>
                  <c:x val="0.18093700159171827"/>
                  <c:y val="-1.9556547581906059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1D75-4C2D-B268-91BBC20F6172}"/>
                </c:ext>
              </c:extLst>
            </c:dLbl>
            <c:dLbl>
              <c:idx val="3"/>
              <c:layout>
                <c:manualLayout>
                  <c:x val="0.15841436058808811"/>
                  <c:y val="5.7958307557089465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1D75-4C2D-B268-91BBC20F6172}"/>
                </c:ext>
              </c:extLst>
            </c:dLbl>
            <c:dLbl>
              <c:idx val="4"/>
              <c:layout>
                <c:manualLayout>
                  <c:x val="0.1611251437023245"/>
                  <c:y val="0.13683593116272097"/>
                </c:manualLayout>
              </c:layout>
              <c:spPr>
                <a:noFill/>
                <a:ln>
                  <a:noFill/>
                </a:ln>
                <a:effectLst/>
              </c:spPr>
              <c:txPr>
                <a:bodyPr rot="0" spcFirstLastPara="1" vertOverflow="clip" horzOverflow="clip" vert="horz" wrap="square" lIns="38100" tIns="19050" rIns="38100" bIns="19050" anchor="ctr" anchorCtr="1">
                  <a:spAutoFit/>
                </a:bodyPr>
                <a:lstStyle/>
                <a:p>
                  <a:pPr>
                    <a:defRPr sz="1200" b="0" i="0" u="none" strike="noStrike" kern="1200" baseline="0">
                      <a:solidFill>
                        <a:schemeClr val="dk1">
                          <a:lumMod val="65000"/>
                          <a:lumOff val="35000"/>
                        </a:schemeClr>
                      </a:solidFill>
                      <a:latin typeface="Candara" panose="020E0502030303020204" pitchFamily="34" charset="0"/>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81007"/>
                        <a:gd name="adj2" fmla="val -74253"/>
                      </a:avLst>
                    </a:prstGeom>
                    <a:noFill/>
                    <a:ln>
                      <a:noFill/>
                    </a:ln>
                  </c15:spPr>
                </c:ext>
                <c:ext xmlns:c16="http://schemas.microsoft.com/office/drawing/2014/chart" uri="{C3380CC4-5D6E-409C-BE32-E72D297353CC}">
                  <c16:uniqueId val="{00000009-1D75-4C2D-B268-91BBC20F6172}"/>
                </c:ext>
              </c:extLst>
            </c:dLbl>
            <c:dLbl>
              <c:idx val="5"/>
              <c:layout>
                <c:manualLayout>
                  <c:x val="4.6519567560616676E-2"/>
                  <c:y val="0.22755024361893114"/>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B-1D75-4C2D-B268-91BBC20F6172}"/>
                </c:ext>
              </c:extLst>
            </c:dLbl>
            <c:dLbl>
              <c:idx val="6"/>
              <c:layout>
                <c:manualLayout>
                  <c:x val="-0.19122084995348276"/>
                  <c:y val="3.0116088398613648E-2"/>
                </c:manualLayout>
              </c:layout>
              <c:showLegendKey val="0"/>
              <c:showVal val="0"/>
              <c:showCatName val="1"/>
              <c:showSerName val="0"/>
              <c:showPercent val="1"/>
              <c:showBubbleSize val="0"/>
              <c:extLst>
                <c:ext xmlns:c15="http://schemas.microsoft.com/office/drawing/2012/chart" uri="{CE6537A1-D6FC-4f65-9D91-7224C49458BB}">
                  <c15:layout>
                    <c:manualLayout>
                      <c:w val="0.26250916587644968"/>
                      <c:h val="0.27620877277978606"/>
                    </c:manualLayout>
                  </c15:layout>
                </c:ext>
                <c:ext xmlns:c16="http://schemas.microsoft.com/office/drawing/2014/chart" uri="{C3380CC4-5D6E-409C-BE32-E72D297353CC}">
                  <c16:uniqueId val="{0000000D-1D75-4C2D-B268-91BBC20F6172}"/>
                </c:ext>
              </c:extLst>
            </c:dLbl>
            <c:dLbl>
              <c:idx val="7"/>
              <c:delete val="1"/>
              <c:extLst>
                <c:ext xmlns:c15="http://schemas.microsoft.com/office/drawing/2012/chart" uri="{CE6537A1-D6FC-4f65-9D91-7224C49458BB}"/>
                <c:ext xmlns:c16="http://schemas.microsoft.com/office/drawing/2014/chart" uri="{C3380CC4-5D6E-409C-BE32-E72D297353CC}">
                  <c16:uniqueId val="{0000000F-1D75-4C2D-B268-91BBC20F6172}"/>
                </c:ext>
              </c:extLst>
            </c:dLbl>
            <c:dLbl>
              <c:idx val="8"/>
              <c:layout>
                <c:manualLayout>
                  <c:x val="-8.0340760157273955E-2"/>
                  <c:y val="-0.14156416281072579"/>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1-1D75-4C2D-B268-91BBC20F6172}"/>
                </c:ext>
              </c:extLst>
            </c:dLbl>
            <c:spPr>
              <a:noFill/>
              <a:ln>
                <a:noFill/>
              </a:ln>
              <a:effectLst/>
            </c:spPr>
            <c:txPr>
              <a:bodyPr rot="0" spcFirstLastPara="1" vertOverflow="clip" horzOverflow="clip" vert="horz" wrap="square" lIns="38100" tIns="19050" rIns="38100" bIns="19050" anchor="ctr" anchorCtr="1">
                <a:spAutoFit/>
              </a:bodyPr>
              <a:lstStyle/>
              <a:p>
                <a:pPr>
                  <a:defRPr sz="1200" b="0" i="0" u="none" strike="noStrike" kern="1200" baseline="0">
                    <a:solidFill>
                      <a:schemeClr val="dk1">
                        <a:lumMod val="65000"/>
                        <a:lumOff val="35000"/>
                      </a:schemeClr>
                    </a:solidFill>
                    <a:latin typeface="Candara" panose="020E0502030303020204" pitchFamily="34" charset="0"/>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'Market Shares'!$C$44:$C$52</c:f>
              <c:strCache>
                <c:ptCount val="9"/>
                <c:pt idx="0">
                  <c:v>Nokia</c:v>
                </c:pt>
                <c:pt idx="1">
                  <c:v>Cisco</c:v>
                </c:pt>
                <c:pt idx="2">
                  <c:v>Ericsson</c:v>
                </c:pt>
                <c:pt idx="3">
                  <c:v>Huawei</c:v>
                </c:pt>
                <c:pt idx="4">
                  <c:v>ip.access</c:v>
                </c:pt>
                <c:pt idx="5">
                  <c:v>Samsung</c:v>
                </c:pt>
                <c:pt idx="6">
                  <c:v>Corning (Spidercloud)</c:v>
                </c:pt>
                <c:pt idx="7">
                  <c:v>NEC</c:v>
                </c:pt>
                <c:pt idx="8">
                  <c:v>Others</c:v>
                </c:pt>
              </c:strCache>
            </c:strRef>
          </c:cat>
          <c:val>
            <c:numRef>
              <c:f>'Market Shares'!$L$44:$L$52</c:f>
              <c:numCache>
                <c:formatCode>"$"#,###,," M"</c:formatCode>
                <c:ptCount val="9"/>
                <c:pt idx="0">
                  <c:v>27250863.382483993</c:v>
                </c:pt>
                <c:pt idx="1">
                  <c:v>0</c:v>
                </c:pt>
                <c:pt idx="2">
                  <c:v>3027873.7091648881</c:v>
                </c:pt>
                <c:pt idx="3">
                  <c:v>18167242.25498933</c:v>
                </c:pt>
                <c:pt idx="4">
                  <c:v>3027873.7091648881</c:v>
                </c:pt>
                <c:pt idx="5">
                  <c:v>9083621.1274946649</c:v>
                </c:pt>
                <c:pt idx="6">
                  <c:v>30278737.091648884</c:v>
                </c:pt>
                <c:pt idx="7">
                  <c:v>111196.79999999999</c:v>
                </c:pt>
                <c:pt idx="8">
                  <c:v>60446277.383297771</c:v>
                </c:pt>
              </c:numCache>
            </c:numRef>
          </c:val>
          <c:extLst>
            <c:ext xmlns:c16="http://schemas.microsoft.com/office/drawing/2014/chart" uri="{C3380CC4-5D6E-409C-BE32-E72D297353CC}">
              <c16:uniqueId val="{00000012-1D75-4C2D-B268-91BBC20F6172}"/>
            </c:ext>
          </c:extLst>
        </c:ser>
        <c:dLbls>
          <c:showLegendKey val="0"/>
          <c:showVal val="0"/>
          <c:showCatName val="0"/>
          <c:showSerName val="0"/>
          <c:showPercent val="0"/>
          <c:showBubbleSize val="0"/>
          <c:showLeaderLines val="1"/>
        </c:dLbls>
        <c:firstSliceAng val="0"/>
        <c:holeSize val="50"/>
      </c:doughnutChart>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sz="1200">
          <a:latin typeface="Candara" panose="020E0502030303020204" pitchFamily="34" charset="0"/>
        </a:defRPr>
      </a:pPr>
      <a:endParaRPr lang="en-US"/>
    </a:p>
  </c:txPr>
  <c:printSettings>
    <c:headerFooter/>
    <c:pageMargins b="0.75" l="0.7" r="0.7" t="0.75" header="0.3" footer="0.3"/>
    <c:pageSetup/>
  </c:printSettings>
</c:chartSpace>
</file>

<file path=xl/charts/chart5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chart>
    <c:autoTitleDeleted val="1"/>
    <c:plotArea>
      <c:layout>
        <c:manualLayout>
          <c:layoutTarget val="inner"/>
          <c:xMode val="edge"/>
          <c:yMode val="edge"/>
          <c:x val="0.24443622592463002"/>
          <c:y val="0.14935364768762582"/>
          <c:w val="0.50996783352821318"/>
          <c:h val="0.68439573056263225"/>
        </c:manualLayout>
      </c:layout>
      <c:doughnutChart>
        <c:varyColors val="1"/>
        <c:ser>
          <c:idx val="0"/>
          <c:order val="0"/>
          <c:tx>
            <c:strRef>
              <c:f>'Market Shares'!$L$10</c:f>
              <c:strCache>
                <c:ptCount val="1"/>
                <c:pt idx="0">
                  <c:v>1H'19</c:v>
                </c:pt>
              </c:strCache>
            </c:strRef>
          </c:tx>
          <c:dPt>
            <c:idx val="0"/>
            <c:bubble3D val="0"/>
            <c:spPr>
              <a:solidFill>
                <a:schemeClr val="accent1">
                  <a:lumMod val="20000"/>
                  <a:lumOff val="80000"/>
                </a:schemeClr>
              </a:solidFill>
              <a:ln w="19050">
                <a:solidFill>
                  <a:schemeClr val="lt1"/>
                </a:solidFill>
              </a:ln>
              <a:effectLst/>
            </c:spPr>
            <c:extLst>
              <c:ext xmlns:c16="http://schemas.microsoft.com/office/drawing/2014/chart" uri="{C3380CC4-5D6E-409C-BE32-E72D297353CC}">
                <c16:uniqueId val="{00000001-C45F-4494-842C-A1F4858821FA}"/>
              </c:ext>
            </c:extLst>
          </c:dPt>
          <c:dPt>
            <c:idx val="1"/>
            <c:bubble3D val="0"/>
            <c:spPr>
              <a:solidFill>
                <a:schemeClr val="tx2"/>
              </a:solidFill>
              <a:ln w="19050">
                <a:solidFill>
                  <a:schemeClr val="lt1"/>
                </a:solidFill>
              </a:ln>
              <a:effectLst/>
            </c:spPr>
            <c:extLst>
              <c:ext xmlns:c16="http://schemas.microsoft.com/office/drawing/2014/chart" uri="{C3380CC4-5D6E-409C-BE32-E72D297353CC}">
                <c16:uniqueId val="{00000003-C45F-4494-842C-A1F4858821FA}"/>
              </c:ext>
            </c:extLst>
          </c:dPt>
          <c:dPt>
            <c:idx val="2"/>
            <c:bubble3D val="0"/>
            <c:spPr>
              <a:solidFill>
                <a:srgbClr val="0070C0"/>
              </a:solidFill>
              <a:ln w="19050">
                <a:solidFill>
                  <a:schemeClr val="lt1"/>
                </a:solidFill>
              </a:ln>
              <a:effectLst/>
            </c:spPr>
            <c:extLst>
              <c:ext xmlns:c16="http://schemas.microsoft.com/office/drawing/2014/chart" uri="{C3380CC4-5D6E-409C-BE32-E72D297353CC}">
                <c16:uniqueId val="{00000005-C45F-4494-842C-A1F4858821FA}"/>
              </c:ext>
            </c:extLst>
          </c:dPt>
          <c:dPt>
            <c:idx val="3"/>
            <c:bubble3D val="0"/>
            <c:spPr>
              <a:solidFill>
                <a:schemeClr val="dk1">
                  <a:tint val="98500"/>
                </a:schemeClr>
              </a:solidFill>
              <a:ln w="19050">
                <a:solidFill>
                  <a:schemeClr val="lt1"/>
                </a:solidFill>
              </a:ln>
              <a:effectLst/>
            </c:spPr>
            <c:extLst>
              <c:ext xmlns:c16="http://schemas.microsoft.com/office/drawing/2014/chart" uri="{C3380CC4-5D6E-409C-BE32-E72D297353CC}">
                <c16:uniqueId val="{00000007-C45F-4494-842C-A1F4858821FA}"/>
              </c:ext>
            </c:extLst>
          </c:dPt>
          <c:dPt>
            <c:idx val="4"/>
            <c:bubble3D val="0"/>
            <c:spPr>
              <a:solidFill>
                <a:srgbClr val="0070C0"/>
              </a:solidFill>
              <a:ln w="19050">
                <a:solidFill>
                  <a:schemeClr val="lt1"/>
                </a:solidFill>
              </a:ln>
              <a:effectLst/>
            </c:spPr>
            <c:extLst>
              <c:ext xmlns:c16="http://schemas.microsoft.com/office/drawing/2014/chart" uri="{C3380CC4-5D6E-409C-BE32-E72D297353CC}">
                <c16:uniqueId val="{00000009-C45F-4494-842C-A1F4858821FA}"/>
              </c:ext>
            </c:extLst>
          </c:dPt>
          <c:dPt>
            <c:idx val="5"/>
            <c:bubble3D val="0"/>
            <c:spPr>
              <a:solidFill>
                <a:schemeClr val="dk1">
                  <a:tint val="60000"/>
                </a:schemeClr>
              </a:solidFill>
              <a:ln w="19050">
                <a:solidFill>
                  <a:schemeClr val="lt1"/>
                </a:solidFill>
              </a:ln>
              <a:effectLst/>
            </c:spPr>
            <c:extLst>
              <c:ext xmlns:c16="http://schemas.microsoft.com/office/drawing/2014/chart" uri="{C3380CC4-5D6E-409C-BE32-E72D297353CC}">
                <c16:uniqueId val="{0000000B-C45F-4494-842C-A1F4858821FA}"/>
              </c:ext>
            </c:extLst>
          </c:dPt>
          <c:dPt>
            <c:idx val="6"/>
            <c:bubble3D val="0"/>
            <c:spPr>
              <a:solidFill>
                <a:schemeClr val="accent1">
                  <a:lumMod val="40000"/>
                  <a:lumOff val="60000"/>
                </a:schemeClr>
              </a:solidFill>
              <a:ln w="19050">
                <a:solidFill>
                  <a:schemeClr val="lt1"/>
                </a:solidFill>
              </a:ln>
              <a:effectLst/>
            </c:spPr>
            <c:extLst>
              <c:ext xmlns:c16="http://schemas.microsoft.com/office/drawing/2014/chart" uri="{C3380CC4-5D6E-409C-BE32-E72D297353CC}">
                <c16:uniqueId val="{0000000D-C45F-4494-842C-A1F4858821FA}"/>
              </c:ext>
            </c:extLst>
          </c:dPt>
          <c:dPt>
            <c:idx val="7"/>
            <c:bubble3D val="0"/>
            <c:spPr>
              <a:solidFill>
                <a:schemeClr val="dk1">
                  <a:tint val="88500"/>
                </a:schemeClr>
              </a:solidFill>
              <a:ln w="19050">
                <a:solidFill>
                  <a:schemeClr val="lt1"/>
                </a:solidFill>
              </a:ln>
              <a:effectLst/>
            </c:spPr>
            <c:extLst>
              <c:ext xmlns:c16="http://schemas.microsoft.com/office/drawing/2014/chart" uri="{C3380CC4-5D6E-409C-BE32-E72D297353CC}">
                <c16:uniqueId val="{0000000F-C45F-4494-842C-A1F4858821FA}"/>
              </c:ext>
            </c:extLst>
          </c:dPt>
          <c:dPt>
            <c:idx val="8"/>
            <c:bubble3D val="0"/>
            <c:spPr>
              <a:solidFill>
                <a:schemeClr val="dk1">
                  <a:tint val="55000"/>
                </a:schemeClr>
              </a:solidFill>
              <a:ln w="19050">
                <a:solidFill>
                  <a:schemeClr val="lt1"/>
                </a:solidFill>
              </a:ln>
              <a:effectLst/>
            </c:spPr>
            <c:extLst>
              <c:ext xmlns:c16="http://schemas.microsoft.com/office/drawing/2014/chart" uri="{C3380CC4-5D6E-409C-BE32-E72D297353CC}">
                <c16:uniqueId val="{00000011-C45F-4494-842C-A1F4858821FA}"/>
              </c:ext>
            </c:extLst>
          </c:dPt>
          <c:dPt>
            <c:idx val="9"/>
            <c:bubble3D val="0"/>
            <c:spPr>
              <a:solidFill>
                <a:schemeClr val="dk1">
                  <a:tint val="75000"/>
                </a:schemeClr>
              </a:solidFill>
              <a:ln w="19050">
                <a:solidFill>
                  <a:schemeClr val="lt1"/>
                </a:solidFill>
              </a:ln>
              <a:effectLst/>
            </c:spPr>
            <c:extLst>
              <c:ext xmlns:c16="http://schemas.microsoft.com/office/drawing/2014/chart" uri="{C3380CC4-5D6E-409C-BE32-E72D297353CC}">
                <c16:uniqueId val="{00000012-D88C-4458-BC45-BA233B3AD8AE}"/>
              </c:ext>
            </c:extLst>
          </c:dPt>
          <c:dLbls>
            <c:dLbl>
              <c:idx val="0"/>
              <c:layout>
                <c:manualLayout>
                  <c:x val="0.13038433713076772"/>
                  <c:y val="-7.1672992617446113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C45F-4494-842C-A1F4858821FA}"/>
                </c:ext>
              </c:extLst>
            </c:dLbl>
            <c:dLbl>
              <c:idx val="1"/>
              <c:layout>
                <c:manualLayout>
                  <c:x val="0.1467426664689527"/>
                  <c:y val="0.12875515451965958"/>
                </c:manualLayout>
              </c:layout>
              <c:showLegendKey val="0"/>
              <c:showVal val="0"/>
              <c:showCatName val="1"/>
              <c:showSerName val="0"/>
              <c:showPercent val="1"/>
              <c:showBubbleSize val="0"/>
              <c:extLst>
                <c:ext xmlns:c15="http://schemas.microsoft.com/office/drawing/2012/chart" uri="{CE6537A1-D6FC-4f65-9D91-7224C49458BB}">
                  <c15:layout>
                    <c:manualLayout>
                      <c:w val="0.28261594422954961"/>
                      <c:h val="0.1558120007059868"/>
                    </c:manualLayout>
                  </c15:layout>
                </c:ext>
                <c:ext xmlns:c16="http://schemas.microsoft.com/office/drawing/2014/chart" uri="{C3380CC4-5D6E-409C-BE32-E72D297353CC}">
                  <c16:uniqueId val="{00000003-C45F-4494-842C-A1F4858821FA}"/>
                </c:ext>
              </c:extLst>
            </c:dLbl>
            <c:dLbl>
              <c:idx val="2"/>
              <c:layout>
                <c:manualLayout>
                  <c:x val="-2.8192622094338676E-2"/>
                  <c:y val="0.15928650569428768"/>
                </c:manualLayout>
              </c:layout>
              <c:showLegendKey val="0"/>
              <c:showVal val="0"/>
              <c:showCatName val="1"/>
              <c:showSerName val="0"/>
              <c:showPercent val="1"/>
              <c:showBubbleSize val="0"/>
              <c:extLst>
                <c:ext xmlns:c15="http://schemas.microsoft.com/office/drawing/2012/chart" uri="{CE6537A1-D6FC-4f65-9D91-7224C49458BB}">
                  <c15:layout>
                    <c:manualLayout>
                      <c:w val="0.18950209028850343"/>
                      <c:h val="0.15390595839301721"/>
                    </c:manualLayout>
                  </c15:layout>
                </c:ext>
                <c:ext xmlns:c16="http://schemas.microsoft.com/office/drawing/2014/chart" uri="{C3380CC4-5D6E-409C-BE32-E72D297353CC}">
                  <c16:uniqueId val="{00000005-C45F-4494-842C-A1F4858821FA}"/>
                </c:ext>
              </c:extLst>
            </c:dLbl>
            <c:dLbl>
              <c:idx val="3"/>
              <c:layout>
                <c:manualLayout>
                  <c:x val="-0.18575386897004853"/>
                  <c:y val="2.200151951150512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C45F-4494-842C-A1F4858821FA}"/>
                </c:ext>
              </c:extLst>
            </c:dLbl>
            <c:dLbl>
              <c:idx val="4"/>
              <c:layout>
                <c:manualLayout>
                  <c:x val="-0.14929682829454677"/>
                  <c:y val="0.19853493378270495"/>
                </c:manualLayout>
              </c:layout>
              <c:spPr>
                <a:noFill/>
                <a:ln>
                  <a:noFill/>
                </a:ln>
                <a:effectLst/>
              </c:spPr>
              <c:txPr>
                <a:bodyPr rot="0" spcFirstLastPara="1" vertOverflow="clip" horzOverflow="clip" vert="horz" wrap="square" lIns="38100" tIns="19050" rIns="38100" bIns="19050" anchor="ctr" anchorCtr="1">
                  <a:spAutoFit/>
                </a:bodyPr>
                <a:lstStyle/>
                <a:p>
                  <a:pPr>
                    <a:defRPr sz="1200" b="0" i="0" u="none" strike="noStrike" kern="1200" baseline="0">
                      <a:solidFill>
                        <a:schemeClr val="dk1">
                          <a:lumMod val="65000"/>
                          <a:lumOff val="35000"/>
                        </a:schemeClr>
                      </a:solidFill>
                      <a:latin typeface="Candara" panose="020E0502030303020204" pitchFamily="34" charset="0"/>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100756"/>
                        <a:gd name="adj2" fmla="val 140369"/>
                      </a:avLst>
                    </a:prstGeom>
                    <a:noFill/>
                    <a:ln>
                      <a:noFill/>
                    </a:ln>
                  </c15:spPr>
                </c:ext>
                <c:ext xmlns:c16="http://schemas.microsoft.com/office/drawing/2014/chart" uri="{C3380CC4-5D6E-409C-BE32-E72D297353CC}">
                  <c16:uniqueId val="{00000009-C45F-4494-842C-A1F4858821FA}"/>
                </c:ext>
              </c:extLst>
            </c:dLbl>
            <c:dLbl>
              <c:idx val="5"/>
              <c:layout>
                <c:manualLayout>
                  <c:x val="-0.18605509557998251"/>
                  <c:y val="5.5142824561572358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B-C45F-4494-842C-A1F4858821FA}"/>
                </c:ext>
              </c:extLst>
            </c:dLbl>
            <c:dLbl>
              <c:idx val="6"/>
              <c:layout>
                <c:manualLayout>
                  <c:x val="-0.19189176985995288"/>
                  <c:y val="-6.4596605155117545E-2"/>
                </c:manualLayout>
              </c:layout>
              <c:showLegendKey val="0"/>
              <c:showVal val="0"/>
              <c:showCatName val="1"/>
              <c:showSerName val="0"/>
              <c:showPercent val="1"/>
              <c:showBubbleSize val="0"/>
              <c:extLst>
                <c:ext xmlns:c15="http://schemas.microsoft.com/office/drawing/2012/chart" uri="{CE6537A1-D6FC-4f65-9D91-7224C49458BB}">
                  <c15:layout>
                    <c:manualLayout>
                      <c:w val="0.1257265926686772"/>
                      <c:h val="0.16767945918606517"/>
                    </c:manualLayout>
                  </c15:layout>
                </c:ext>
                <c:ext xmlns:c16="http://schemas.microsoft.com/office/drawing/2014/chart" uri="{C3380CC4-5D6E-409C-BE32-E72D297353CC}">
                  <c16:uniqueId val="{0000000D-C45F-4494-842C-A1F4858821FA}"/>
                </c:ext>
              </c:extLst>
            </c:dLbl>
            <c:dLbl>
              <c:idx val="7"/>
              <c:delete val="1"/>
              <c:extLst>
                <c:ext xmlns:c15="http://schemas.microsoft.com/office/drawing/2012/chart" uri="{CE6537A1-D6FC-4f65-9D91-7224C49458BB}"/>
                <c:ext xmlns:c16="http://schemas.microsoft.com/office/drawing/2014/chart" uri="{C3380CC4-5D6E-409C-BE32-E72D297353CC}">
                  <c16:uniqueId val="{0000000F-C45F-4494-842C-A1F4858821FA}"/>
                </c:ext>
              </c:extLst>
            </c:dLbl>
            <c:dLbl>
              <c:idx val="8"/>
              <c:layout>
                <c:manualLayout>
                  <c:x val="-0.14784703551178105"/>
                  <c:y val="-0.21390859216393435"/>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1-C45F-4494-842C-A1F4858821FA}"/>
                </c:ext>
              </c:extLst>
            </c:dLbl>
            <c:dLbl>
              <c:idx val="9"/>
              <c:layout>
                <c:manualLayout>
                  <c:x val="1.2533947134870452E-2"/>
                  <c:y val="-0.17038095396418618"/>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2-D88C-4458-BC45-BA233B3AD8AE}"/>
                </c:ext>
              </c:extLst>
            </c:dLbl>
            <c:spPr>
              <a:noFill/>
              <a:ln>
                <a:noFill/>
              </a:ln>
              <a:effectLst/>
            </c:spPr>
            <c:txPr>
              <a:bodyPr rot="0" spcFirstLastPara="1" vertOverflow="clip" horzOverflow="clip" vert="horz" wrap="square" lIns="38100" tIns="19050" rIns="38100" bIns="19050" anchor="ctr" anchorCtr="1">
                <a:spAutoFit/>
              </a:bodyPr>
              <a:lstStyle/>
              <a:p>
                <a:pPr>
                  <a:defRPr sz="1200" b="0" i="0" u="none" strike="noStrike" kern="1200" baseline="0">
                    <a:solidFill>
                      <a:schemeClr val="dk1">
                        <a:lumMod val="65000"/>
                        <a:lumOff val="35000"/>
                      </a:schemeClr>
                    </a:solidFill>
                    <a:latin typeface="Candara" panose="020E0502030303020204" pitchFamily="34" charset="0"/>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'Market Shares'!$C$62:$C$71</c:f>
              <c:strCache>
                <c:ptCount val="10"/>
                <c:pt idx="0">
                  <c:v>Nokia</c:v>
                </c:pt>
                <c:pt idx="1">
                  <c:v>ip.access</c:v>
                </c:pt>
                <c:pt idx="2">
                  <c:v>Samsung</c:v>
                </c:pt>
                <c:pt idx="3">
                  <c:v>Airspan</c:v>
                </c:pt>
                <c:pt idx="4">
                  <c:v>Sercomm</c:v>
                </c:pt>
                <c:pt idx="5">
                  <c:v>Casa Systems</c:v>
                </c:pt>
                <c:pt idx="6">
                  <c:v>Fujitsu</c:v>
                </c:pt>
                <c:pt idx="7">
                  <c:v>NEC</c:v>
                </c:pt>
                <c:pt idx="8">
                  <c:v>Qucell</c:v>
                </c:pt>
                <c:pt idx="9">
                  <c:v>Others</c:v>
                </c:pt>
              </c:strCache>
            </c:strRef>
          </c:cat>
          <c:val>
            <c:numRef>
              <c:f>'Market Shares'!$L$62:$L$71</c:f>
              <c:numCache>
                <c:formatCode>"$"#,###,," M"</c:formatCode>
                <c:ptCount val="10"/>
                <c:pt idx="0">
                  <c:v>28350000</c:v>
                </c:pt>
                <c:pt idx="1">
                  <c:v>450000</c:v>
                </c:pt>
                <c:pt idx="2">
                  <c:v>15551237.25</c:v>
                </c:pt>
                <c:pt idx="4">
                  <c:v>4056844.5</c:v>
                </c:pt>
                <c:pt idx="5">
                  <c:v>3380703.75</c:v>
                </c:pt>
                <c:pt idx="6">
                  <c:v>1014211.125</c:v>
                </c:pt>
                <c:pt idx="7">
                  <c:v>23314.099172398644</c:v>
                </c:pt>
                <c:pt idx="8">
                  <c:v>2700000</c:v>
                </c:pt>
                <c:pt idx="9">
                  <c:v>14788578.374999998</c:v>
                </c:pt>
              </c:numCache>
            </c:numRef>
          </c:val>
          <c:extLst>
            <c:ext xmlns:c16="http://schemas.microsoft.com/office/drawing/2014/chart" uri="{C3380CC4-5D6E-409C-BE32-E72D297353CC}">
              <c16:uniqueId val="{00000012-C45F-4494-842C-A1F4858821FA}"/>
            </c:ext>
          </c:extLst>
        </c:ser>
        <c:dLbls>
          <c:showLegendKey val="0"/>
          <c:showVal val="0"/>
          <c:showCatName val="0"/>
          <c:showSerName val="0"/>
          <c:showPercent val="0"/>
          <c:showBubbleSize val="0"/>
          <c:showLeaderLines val="1"/>
        </c:dLbls>
        <c:firstSliceAng val="0"/>
        <c:holeSize val="50"/>
      </c:doughnutChart>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sz="1200">
          <a:latin typeface="Candara" panose="020E0502030303020204" pitchFamily="34" charset="0"/>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9237954958968842"/>
          <c:y val="3.7177857325914103E-2"/>
          <c:w val="0.77207593505451033"/>
          <c:h val="0.86559605792294203"/>
        </c:manualLayout>
      </c:layout>
      <c:barChart>
        <c:barDir val="col"/>
        <c:grouping val="stacked"/>
        <c:varyColors val="0"/>
        <c:ser>
          <c:idx val="1"/>
          <c:order val="1"/>
          <c:tx>
            <c:strRef>
              <c:f>Summary!$B$11</c:f>
              <c:strCache>
                <c:ptCount val="1"/>
                <c:pt idx="0">
                  <c:v>Enterprise</c:v>
                </c:pt>
              </c:strCache>
            </c:strRef>
          </c:tx>
          <c:invertIfNegative val="0"/>
          <c:cat>
            <c:numRef>
              <c:extLst>
                <c:ext xmlns:c15="http://schemas.microsoft.com/office/drawing/2012/chart" uri="{02D57815-91ED-43cb-92C2-25804820EDAC}">
                  <c15:fullRef>
                    <c15:sqref>Summary!$D$9:$N$9</c15:sqref>
                  </c15:fullRef>
                </c:ext>
              </c:extLst>
              <c:f>Summary!$H$9:$N$9</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Summary!$D$11:$N$11</c15:sqref>
                  </c15:fullRef>
                </c:ext>
              </c:extLst>
              <c:f>Summary!$H$11:$N$11</c:f>
              <c:numCache>
                <c:formatCode>_(* #,##0_);_(* \(#,##0\);_(* "-"??_);_(@_)</c:formatCode>
                <c:ptCount val="7"/>
                <c:pt idx="0">
                  <c:v>220518.87499999997</c:v>
                </c:pt>
                <c:pt idx="1">
                  <c:v>221242.64265666567</c:v>
                </c:pt>
                <c:pt idx="2">
                  <c:v>237313.25618160481</c:v>
                </c:pt>
                <c:pt idx="3">
                  <c:v>250107.78077791235</c:v>
                </c:pt>
                <c:pt idx="4">
                  <c:v>250133.35136386321</c:v>
                </c:pt>
                <c:pt idx="5">
                  <c:v>257533.41614172951</c:v>
                </c:pt>
                <c:pt idx="6">
                  <c:v>300834.42646869819</c:v>
                </c:pt>
              </c:numCache>
            </c:numRef>
          </c:val>
          <c:extLst>
            <c:ext xmlns:c16="http://schemas.microsoft.com/office/drawing/2014/chart" uri="{C3380CC4-5D6E-409C-BE32-E72D297353CC}">
              <c16:uniqueId val="{00000000-6B08-4A02-B878-5B1C682E2DBC}"/>
            </c:ext>
          </c:extLst>
        </c:ser>
        <c:dLbls>
          <c:showLegendKey val="0"/>
          <c:showVal val="0"/>
          <c:showCatName val="0"/>
          <c:showSerName val="0"/>
          <c:showPercent val="0"/>
          <c:showBubbleSize val="0"/>
        </c:dLbls>
        <c:gapWidth val="150"/>
        <c:overlap val="100"/>
        <c:axId val="610694440"/>
        <c:axId val="610694832"/>
        <c:extLst>
          <c:ext xmlns:c15="http://schemas.microsoft.com/office/drawing/2012/chart" uri="{02D57815-91ED-43cb-92C2-25804820EDAC}">
            <c15:filteredBarSeries>
              <c15:ser>
                <c:idx val="0"/>
                <c:order val="0"/>
                <c:tx>
                  <c:strRef>
                    <c:extLst>
                      <c:ext uri="{02D57815-91ED-43cb-92C2-25804820EDAC}">
                        <c15:formulaRef>
                          <c15:sqref>Summary!$B$10</c15:sqref>
                        </c15:formulaRef>
                      </c:ext>
                    </c:extLst>
                    <c:strCache>
                      <c:ptCount val="1"/>
                      <c:pt idx="0">
                        <c:v>Residential Femto</c:v>
                      </c:pt>
                    </c:strCache>
                  </c:strRef>
                </c:tx>
                <c:invertIfNegative val="0"/>
                <c:cat>
                  <c:numRef>
                    <c:extLst>
                      <c:ext uri="{02D57815-91ED-43cb-92C2-25804820EDAC}">
                        <c15:fullRef>
                          <c15:sqref>Summary!$D$9:$N$9</c15:sqref>
                        </c15:fullRef>
                        <c15:formulaRef>
                          <c15:sqref>Summary!$H$9:$N$9</c15:sqref>
                        </c15:formulaRef>
                      </c:ext>
                    </c:extLst>
                    <c:numCache>
                      <c:formatCode>General</c:formatCode>
                      <c:ptCount val="7"/>
                      <c:pt idx="0">
                        <c:v>2018</c:v>
                      </c:pt>
                      <c:pt idx="1">
                        <c:v>2019</c:v>
                      </c:pt>
                      <c:pt idx="2">
                        <c:v>2020</c:v>
                      </c:pt>
                      <c:pt idx="3">
                        <c:v>2021</c:v>
                      </c:pt>
                      <c:pt idx="4">
                        <c:v>2022</c:v>
                      </c:pt>
                      <c:pt idx="5">
                        <c:v>2023</c:v>
                      </c:pt>
                      <c:pt idx="6">
                        <c:v>2024</c:v>
                      </c:pt>
                    </c:numCache>
                  </c:numRef>
                </c:cat>
                <c:val>
                  <c:numRef>
                    <c:extLst>
                      <c:ext uri="{02D57815-91ED-43cb-92C2-25804820EDAC}">
                        <c15:fullRef>
                          <c15:sqref>Summary!$D$10:$N$10</c15:sqref>
                        </c15:fullRef>
                        <c15:formulaRef>
                          <c15:sqref>Summary!$H$10:$N$10</c15:sqref>
                        </c15:formulaRef>
                      </c:ext>
                    </c:extLst>
                    <c:numCache>
                      <c:formatCode>_(* #,##0_);_(* \(#,##0\);_(* "-"??_);_(@_)</c:formatCode>
                      <c:ptCount val="7"/>
                      <c:pt idx="0">
                        <c:v>1556900</c:v>
                      </c:pt>
                      <c:pt idx="1">
                        <c:v>1502535</c:v>
                      </c:pt>
                      <c:pt idx="2">
                        <c:v>1611073.25</c:v>
                      </c:pt>
                      <c:pt idx="3">
                        <c:v>1625881.2749999999</c:v>
                      </c:pt>
                      <c:pt idx="4">
                        <c:v>1658398.9005</c:v>
                      </c:pt>
                      <c:pt idx="5">
                        <c:v>1724734.8565199999</c:v>
                      </c:pt>
                      <c:pt idx="6">
                        <c:v>1756264.8162852</c:v>
                      </c:pt>
                    </c:numCache>
                  </c:numRef>
                </c:val>
                <c:extLst>
                  <c:ext xmlns:c16="http://schemas.microsoft.com/office/drawing/2014/chart" uri="{C3380CC4-5D6E-409C-BE32-E72D297353CC}">
                    <c16:uniqueId val="{00000001-6B08-4A02-B878-5B1C682E2DBC}"/>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Summary!$B$12</c15:sqref>
                        </c15:formulaRef>
                      </c:ext>
                    </c:extLst>
                    <c:strCache>
                      <c:ptCount val="1"/>
                      <c:pt idx="0">
                        <c:v>Carrier Indoor</c:v>
                      </c:pt>
                    </c:strCache>
                  </c:strRef>
                </c:tx>
                <c:invertIfNegative val="0"/>
                <c:cat>
                  <c:numRef>
                    <c:extLst>
                      <c:ext xmlns:c15="http://schemas.microsoft.com/office/drawing/2012/chart" uri="{02D57815-91ED-43cb-92C2-25804820EDAC}">
                        <c15:fullRef>
                          <c15:sqref>Summary!$D$9:$N$9</c15:sqref>
                        </c15:fullRef>
                        <c15:formulaRef>
                          <c15:sqref>Summary!$H$9:$N$9</c15:sqref>
                        </c15:formulaRef>
                      </c:ext>
                    </c:extLst>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Summary!$D$12:$N$12</c15:sqref>
                        </c15:fullRef>
                        <c15:formulaRef>
                          <c15:sqref>Summary!$H$12:$N$12</c15:sqref>
                        </c15:formulaRef>
                      </c:ext>
                    </c:extLst>
                    <c:numCache>
                      <c:formatCode>_(* #,##0_);_(* \(#,##0\);_(* "-"??_);_(@_)</c:formatCode>
                      <c:ptCount val="7"/>
                      <c:pt idx="0">
                        <c:v>1870308.7999999998</c:v>
                      </c:pt>
                      <c:pt idx="1">
                        <c:v>2081640.28</c:v>
                      </c:pt>
                      <c:pt idx="2">
                        <c:v>2112537.79</c:v>
                      </c:pt>
                      <c:pt idx="3">
                        <c:v>2402515.4476000001</c:v>
                      </c:pt>
                      <c:pt idx="4">
                        <c:v>2776005.3096799999</c:v>
                      </c:pt>
                      <c:pt idx="5">
                        <c:v>3134885.9100320004</c:v>
                      </c:pt>
                      <c:pt idx="6">
                        <c:v>3475978.4976996006</c:v>
                      </c:pt>
                    </c:numCache>
                  </c:numRef>
                </c:val>
                <c:extLst xmlns:c15="http://schemas.microsoft.com/office/drawing/2012/chart">
                  <c:ext xmlns:c16="http://schemas.microsoft.com/office/drawing/2014/chart" uri="{C3380CC4-5D6E-409C-BE32-E72D297353CC}">
                    <c16:uniqueId val="{00000002-6B08-4A02-B878-5B1C682E2DBC}"/>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Summary!$B$13</c15:sqref>
                        </c15:formulaRef>
                      </c:ext>
                    </c:extLst>
                    <c:strCache>
                      <c:ptCount val="1"/>
                      <c:pt idx="0">
                        <c:v>Carrier Outdoor</c:v>
                      </c:pt>
                    </c:strCache>
                  </c:strRef>
                </c:tx>
                <c:invertIfNegative val="0"/>
                <c:cat>
                  <c:numRef>
                    <c:extLst>
                      <c:ext xmlns:c15="http://schemas.microsoft.com/office/drawing/2012/chart" uri="{02D57815-91ED-43cb-92C2-25804820EDAC}">
                        <c15:fullRef>
                          <c15:sqref>Summary!$D$9:$N$9</c15:sqref>
                        </c15:fullRef>
                        <c15:formulaRef>
                          <c15:sqref>Summary!$H$9:$N$9</c15:sqref>
                        </c15:formulaRef>
                      </c:ext>
                    </c:extLst>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Summary!$D$13:$N$13</c15:sqref>
                        </c15:fullRef>
                        <c15:formulaRef>
                          <c15:sqref>Summary!$H$13:$N$13</c15:sqref>
                        </c15:formulaRef>
                      </c:ext>
                    </c:extLst>
                    <c:numCache>
                      <c:formatCode>_(* #,##0_);_(* \(#,##0\);_(* "-"??_);_(@_)</c:formatCode>
                      <c:ptCount val="7"/>
                      <c:pt idx="0">
                        <c:v>349620.19999999995</c:v>
                      </c:pt>
                      <c:pt idx="1">
                        <c:v>359879.46599999996</c:v>
                      </c:pt>
                      <c:pt idx="2">
                        <c:v>363792.62467999989</c:v>
                      </c:pt>
                      <c:pt idx="3">
                        <c:v>376608.0287747999</c:v>
                      </c:pt>
                      <c:pt idx="4">
                        <c:v>409001.50480343588</c:v>
                      </c:pt>
                      <c:pt idx="5">
                        <c:v>456837.20640033955</c:v>
                      </c:pt>
                      <c:pt idx="6">
                        <c:v>493454.38289159327</c:v>
                      </c:pt>
                    </c:numCache>
                  </c:numRef>
                </c:val>
                <c:extLst xmlns:c15="http://schemas.microsoft.com/office/drawing/2012/chart">
                  <c:ext xmlns:c16="http://schemas.microsoft.com/office/drawing/2014/chart" uri="{C3380CC4-5D6E-409C-BE32-E72D297353CC}">
                    <c16:uniqueId val="{00000003-6B08-4A02-B878-5B1C682E2DBC}"/>
                  </c:ext>
                </c:extLst>
              </c15:ser>
            </c15:filteredBarSeries>
          </c:ext>
        </c:extLst>
      </c:barChart>
      <c:catAx>
        <c:axId val="610694440"/>
        <c:scaling>
          <c:orientation val="minMax"/>
        </c:scaling>
        <c:delete val="0"/>
        <c:axPos val="b"/>
        <c:numFmt formatCode="General" sourceLinked="1"/>
        <c:majorTickMark val="out"/>
        <c:minorTickMark val="none"/>
        <c:tickLblPos val="nextTo"/>
        <c:crossAx val="610694832"/>
        <c:crossesAt val="0"/>
        <c:auto val="1"/>
        <c:lblAlgn val="ctr"/>
        <c:lblOffset val="100"/>
        <c:noMultiLvlLbl val="1"/>
      </c:catAx>
      <c:valAx>
        <c:axId val="610694832"/>
        <c:scaling>
          <c:orientation val="minMax"/>
          <c:min val="0"/>
        </c:scaling>
        <c:delete val="0"/>
        <c:axPos val="l"/>
        <c:majorGridlines>
          <c:spPr>
            <a:ln>
              <a:solidFill>
                <a:schemeClr val="bg1">
                  <a:lumMod val="75000"/>
                </a:schemeClr>
              </a:solidFill>
            </a:ln>
          </c:spPr>
        </c:majorGridlines>
        <c:title>
          <c:tx>
            <c:rich>
              <a:bodyPr rot="-5400000" vert="horz"/>
              <a:lstStyle/>
              <a:p>
                <a:pPr>
                  <a:defRPr/>
                </a:pPr>
                <a:r>
                  <a:rPr lang="en-US"/>
                  <a:t> Enterprise Small Cell Shipments</a:t>
                </a:r>
              </a:p>
            </c:rich>
          </c:tx>
          <c:layout>
            <c:manualLayout>
              <c:xMode val="edge"/>
              <c:yMode val="edge"/>
              <c:x val="1.6241568567105232E-2"/>
              <c:y val="9.8183948634100751E-2"/>
            </c:manualLayout>
          </c:layout>
          <c:overlay val="0"/>
        </c:title>
        <c:numFmt formatCode="#,#00" sourceLinked="0"/>
        <c:majorTickMark val="out"/>
        <c:minorTickMark val="none"/>
        <c:tickLblPos val="nextTo"/>
        <c:crossAx val="610694440"/>
        <c:crosses val="autoZero"/>
        <c:crossBetween val="between"/>
      </c:valAx>
      <c:spPr>
        <a:solidFill>
          <a:schemeClr val="bg1"/>
        </a:solidFill>
      </c:spPr>
    </c:plotArea>
    <c:plotVisOnly val="1"/>
    <c:dispBlanksAs val="gap"/>
    <c:showDLblsOverMax val="0"/>
  </c:chart>
  <c:spPr>
    <a:ln>
      <a:noFill/>
    </a:ln>
  </c:spPr>
  <c:txPr>
    <a:bodyPr/>
    <a:lstStyle/>
    <a:p>
      <a:pPr>
        <a:defRPr sz="1000">
          <a:latin typeface="Candara" pitchFamily="34" charset="0"/>
        </a:defRPr>
      </a:pPr>
      <a:endParaRPr lang="en-US"/>
    </a:p>
  </c:txPr>
  <c:printSettings>
    <c:headerFooter/>
    <c:pageMargins b="0.75" l="0.7" r="0.7" t="0.75" header="0.3" footer="0.3"/>
    <c:pageSetup orientation="portrait"/>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7802548152247158"/>
          <c:y val="3.7177857325914103E-2"/>
          <c:w val="0.78643000312172728"/>
          <c:h val="0.86559605792294203"/>
        </c:manualLayout>
      </c:layout>
      <c:barChart>
        <c:barDir val="col"/>
        <c:grouping val="stacked"/>
        <c:varyColors val="0"/>
        <c:ser>
          <c:idx val="2"/>
          <c:order val="2"/>
          <c:tx>
            <c:strRef>
              <c:f>Summary!$B$12</c:f>
              <c:strCache>
                <c:ptCount val="1"/>
                <c:pt idx="0">
                  <c:v>Carrier Indoor</c:v>
                </c:pt>
              </c:strCache>
            </c:strRef>
          </c:tx>
          <c:invertIfNegative val="0"/>
          <c:cat>
            <c:numRef>
              <c:extLst>
                <c:ext xmlns:c15="http://schemas.microsoft.com/office/drawing/2012/chart" uri="{02D57815-91ED-43cb-92C2-25804820EDAC}">
                  <c15:fullRef>
                    <c15:sqref>Summary!$C$9:$N$9</c15:sqref>
                  </c15:fullRef>
                </c:ext>
              </c:extLst>
              <c:f>Summary!$H$9:$N$9</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Summary!$C$12:$N$12</c15:sqref>
                  </c15:fullRef>
                </c:ext>
              </c:extLst>
              <c:f>Summary!$H$12:$N$12</c:f>
              <c:numCache>
                <c:formatCode>_(* #,##0_);_(* \(#,##0\);_(* "-"??_);_(@_)</c:formatCode>
                <c:ptCount val="7"/>
                <c:pt idx="0">
                  <c:v>1870308.7999999998</c:v>
                </c:pt>
                <c:pt idx="1">
                  <c:v>2081640.28</c:v>
                </c:pt>
                <c:pt idx="2">
                  <c:v>2112537.79</c:v>
                </c:pt>
                <c:pt idx="3">
                  <c:v>2402515.4476000001</c:v>
                </c:pt>
                <c:pt idx="4">
                  <c:v>2776005.3096799999</c:v>
                </c:pt>
                <c:pt idx="5">
                  <c:v>3134885.9100320004</c:v>
                </c:pt>
                <c:pt idx="6">
                  <c:v>3475978.4976996006</c:v>
                </c:pt>
              </c:numCache>
            </c:numRef>
          </c:val>
          <c:extLst>
            <c:ext xmlns:c16="http://schemas.microsoft.com/office/drawing/2014/chart" uri="{C3380CC4-5D6E-409C-BE32-E72D297353CC}">
              <c16:uniqueId val="{00000000-D4A1-4A47-9DA9-450C69A45380}"/>
            </c:ext>
          </c:extLst>
        </c:ser>
        <c:dLbls>
          <c:showLegendKey val="0"/>
          <c:showVal val="0"/>
          <c:showCatName val="0"/>
          <c:showSerName val="0"/>
          <c:showPercent val="0"/>
          <c:showBubbleSize val="0"/>
        </c:dLbls>
        <c:gapWidth val="150"/>
        <c:overlap val="100"/>
        <c:axId val="610694440"/>
        <c:axId val="610694832"/>
        <c:extLst>
          <c:ext xmlns:c15="http://schemas.microsoft.com/office/drawing/2012/chart" uri="{02D57815-91ED-43cb-92C2-25804820EDAC}">
            <c15:filteredBarSeries>
              <c15:ser>
                <c:idx val="0"/>
                <c:order val="0"/>
                <c:tx>
                  <c:strRef>
                    <c:extLst>
                      <c:ext uri="{02D57815-91ED-43cb-92C2-25804820EDAC}">
                        <c15:formulaRef>
                          <c15:sqref>Summary!$B$10</c15:sqref>
                        </c15:formulaRef>
                      </c:ext>
                    </c:extLst>
                    <c:strCache>
                      <c:ptCount val="1"/>
                      <c:pt idx="0">
                        <c:v>Residential Femto</c:v>
                      </c:pt>
                    </c:strCache>
                  </c:strRef>
                </c:tx>
                <c:invertIfNegative val="0"/>
                <c:cat>
                  <c:numRef>
                    <c:extLst>
                      <c:ext uri="{02D57815-91ED-43cb-92C2-25804820EDAC}">
                        <c15:fullRef>
                          <c15:sqref>Summary!$C$9:$N$9</c15:sqref>
                        </c15:fullRef>
                        <c15:formulaRef>
                          <c15:sqref>Summary!$H$9:$N$9</c15:sqref>
                        </c15:formulaRef>
                      </c:ext>
                    </c:extLst>
                    <c:numCache>
                      <c:formatCode>General</c:formatCode>
                      <c:ptCount val="7"/>
                      <c:pt idx="0">
                        <c:v>2018</c:v>
                      </c:pt>
                      <c:pt idx="1">
                        <c:v>2019</c:v>
                      </c:pt>
                      <c:pt idx="2">
                        <c:v>2020</c:v>
                      </c:pt>
                      <c:pt idx="3">
                        <c:v>2021</c:v>
                      </c:pt>
                      <c:pt idx="4">
                        <c:v>2022</c:v>
                      </c:pt>
                      <c:pt idx="5">
                        <c:v>2023</c:v>
                      </c:pt>
                      <c:pt idx="6">
                        <c:v>2024</c:v>
                      </c:pt>
                    </c:numCache>
                  </c:numRef>
                </c:cat>
                <c:val>
                  <c:numRef>
                    <c:extLst>
                      <c:ext uri="{02D57815-91ED-43cb-92C2-25804820EDAC}">
                        <c15:fullRef>
                          <c15:sqref>Summary!$C$10:$N$10</c15:sqref>
                        </c15:fullRef>
                        <c15:formulaRef>
                          <c15:sqref>Summary!$H$10:$N$10</c15:sqref>
                        </c15:formulaRef>
                      </c:ext>
                    </c:extLst>
                    <c:numCache>
                      <c:formatCode>_(* #,##0_);_(* \(#,##0\);_(* "-"??_);_(@_)</c:formatCode>
                      <c:ptCount val="7"/>
                      <c:pt idx="0">
                        <c:v>1556900</c:v>
                      </c:pt>
                      <c:pt idx="1">
                        <c:v>1502535</c:v>
                      </c:pt>
                      <c:pt idx="2">
                        <c:v>1611073.25</c:v>
                      </c:pt>
                      <c:pt idx="3">
                        <c:v>1625881.2749999999</c:v>
                      </c:pt>
                      <c:pt idx="4">
                        <c:v>1658398.9005</c:v>
                      </c:pt>
                      <c:pt idx="5">
                        <c:v>1724734.8565199999</c:v>
                      </c:pt>
                      <c:pt idx="6">
                        <c:v>1756264.8162852</c:v>
                      </c:pt>
                    </c:numCache>
                  </c:numRef>
                </c:val>
                <c:extLst>
                  <c:ext xmlns:c16="http://schemas.microsoft.com/office/drawing/2014/chart" uri="{C3380CC4-5D6E-409C-BE32-E72D297353CC}">
                    <c16:uniqueId val="{00000001-D4A1-4A47-9DA9-450C69A45380}"/>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Summary!$B$11</c15:sqref>
                        </c15:formulaRef>
                      </c:ext>
                    </c:extLst>
                    <c:strCache>
                      <c:ptCount val="1"/>
                      <c:pt idx="0">
                        <c:v>Enterprise</c:v>
                      </c:pt>
                    </c:strCache>
                  </c:strRef>
                </c:tx>
                <c:invertIfNegative val="0"/>
                <c:cat>
                  <c:numRef>
                    <c:extLst>
                      <c:ext xmlns:c15="http://schemas.microsoft.com/office/drawing/2012/chart" uri="{02D57815-91ED-43cb-92C2-25804820EDAC}">
                        <c15:fullRef>
                          <c15:sqref>Summary!$C$9:$N$9</c15:sqref>
                        </c15:fullRef>
                        <c15:formulaRef>
                          <c15:sqref>Summary!$H$9:$N$9</c15:sqref>
                        </c15:formulaRef>
                      </c:ext>
                    </c:extLst>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Summary!$C$11:$N$11</c15:sqref>
                        </c15:fullRef>
                        <c15:formulaRef>
                          <c15:sqref>Summary!$H$11:$N$11</c15:sqref>
                        </c15:formulaRef>
                      </c:ext>
                    </c:extLst>
                    <c:numCache>
                      <c:formatCode>_(* #,##0_);_(* \(#,##0\);_(* "-"??_);_(@_)</c:formatCode>
                      <c:ptCount val="7"/>
                      <c:pt idx="0">
                        <c:v>220518.87499999997</c:v>
                      </c:pt>
                      <c:pt idx="1">
                        <c:v>221242.64265666567</c:v>
                      </c:pt>
                      <c:pt idx="2">
                        <c:v>237313.25618160481</c:v>
                      </c:pt>
                      <c:pt idx="3">
                        <c:v>250107.78077791235</c:v>
                      </c:pt>
                      <c:pt idx="4">
                        <c:v>250133.35136386321</c:v>
                      </c:pt>
                      <c:pt idx="5">
                        <c:v>257533.41614172951</c:v>
                      </c:pt>
                      <c:pt idx="6">
                        <c:v>300834.42646869819</c:v>
                      </c:pt>
                    </c:numCache>
                  </c:numRef>
                </c:val>
                <c:extLst xmlns:c15="http://schemas.microsoft.com/office/drawing/2012/chart">
                  <c:ext xmlns:c16="http://schemas.microsoft.com/office/drawing/2014/chart" uri="{C3380CC4-5D6E-409C-BE32-E72D297353CC}">
                    <c16:uniqueId val="{00000002-D4A1-4A47-9DA9-450C69A45380}"/>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Summary!$B$13</c15:sqref>
                        </c15:formulaRef>
                      </c:ext>
                    </c:extLst>
                    <c:strCache>
                      <c:ptCount val="1"/>
                      <c:pt idx="0">
                        <c:v>Carrier Outdoor</c:v>
                      </c:pt>
                    </c:strCache>
                  </c:strRef>
                </c:tx>
                <c:invertIfNegative val="0"/>
                <c:cat>
                  <c:numRef>
                    <c:extLst>
                      <c:ext xmlns:c15="http://schemas.microsoft.com/office/drawing/2012/chart" uri="{02D57815-91ED-43cb-92C2-25804820EDAC}">
                        <c15:fullRef>
                          <c15:sqref>Summary!$C$9:$N$9</c15:sqref>
                        </c15:fullRef>
                        <c15:formulaRef>
                          <c15:sqref>Summary!$H$9:$N$9</c15:sqref>
                        </c15:formulaRef>
                      </c:ext>
                    </c:extLst>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Summary!$C$13:$N$13</c15:sqref>
                        </c15:fullRef>
                        <c15:formulaRef>
                          <c15:sqref>Summary!$H$13:$N$13</c15:sqref>
                        </c15:formulaRef>
                      </c:ext>
                    </c:extLst>
                    <c:numCache>
                      <c:formatCode>_(* #,##0_);_(* \(#,##0\);_(* "-"??_);_(@_)</c:formatCode>
                      <c:ptCount val="7"/>
                      <c:pt idx="0">
                        <c:v>349620.19999999995</c:v>
                      </c:pt>
                      <c:pt idx="1">
                        <c:v>359879.46599999996</c:v>
                      </c:pt>
                      <c:pt idx="2">
                        <c:v>363792.62467999989</c:v>
                      </c:pt>
                      <c:pt idx="3">
                        <c:v>376608.0287747999</c:v>
                      </c:pt>
                      <c:pt idx="4">
                        <c:v>409001.50480343588</c:v>
                      </c:pt>
                      <c:pt idx="5">
                        <c:v>456837.20640033955</c:v>
                      </c:pt>
                      <c:pt idx="6">
                        <c:v>493454.38289159327</c:v>
                      </c:pt>
                    </c:numCache>
                  </c:numRef>
                </c:val>
                <c:extLst xmlns:c15="http://schemas.microsoft.com/office/drawing/2012/chart">
                  <c:ext xmlns:c16="http://schemas.microsoft.com/office/drawing/2014/chart" uri="{C3380CC4-5D6E-409C-BE32-E72D297353CC}">
                    <c16:uniqueId val="{00000003-D4A1-4A47-9DA9-450C69A45380}"/>
                  </c:ext>
                </c:extLst>
              </c15:ser>
            </c15:filteredBarSeries>
          </c:ext>
        </c:extLst>
      </c:barChart>
      <c:catAx>
        <c:axId val="610694440"/>
        <c:scaling>
          <c:orientation val="minMax"/>
        </c:scaling>
        <c:delete val="0"/>
        <c:axPos val="b"/>
        <c:numFmt formatCode="General" sourceLinked="1"/>
        <c:majorTickMark val="out"/>
        <c:minorTickMark val="none"/>
        <c:tickLblPos val="nextTo"/>
        <c:crossAx val="610694832"/>
        <c:crossesAt val="0"/>
        <c:auto val="1"/>
        <c:lblAlgn val="ctr"/>
        <c:lblOffset val="100"/>
        <c:noMultiLvlLbl val="1"/>
      </c:catAx>
      <c:valAx>
        <c:axId val="610694832"/>
        <c:scaling>
          <c:orientation val="minMax"/>
          <c:min val="0"/>
        </c:scaling>
        <c:delete val="0"/>
        <c:axPos val="l"/>
        <c:majorGridlines>
          <c:spPr>
            <a:ln>
              <a:solidFill>
                <a:schemeClr val="bg1">
                  <a:lumMod val="75000"/>
                </a:schemeClr>
              </a:solidFill>
            </a:ln>
          </c:spPr>
        </c:majorGridlines>
        <c:title>
          <c:tx>
            <c:rich>
              <a:bodyPr rot="-5400000" vert="horz"/>
              <a:lstStyle/>
              <a:p>
                <a:pPr>
                  <a:defRPr/>
                </a:pPr>
                <a:r>
                  <a:rPr lang="en-US"/>
                  <a:t> Carrier Indoor Small Cell Shipments</a:t>
                </a:r>
              </a:p>
            </c:rich>
          </c:tx>
          <c:layout>
            <c:manualLayout>
              <c:xMode val="edge"/>
              <c:yMode val="edge"/>
              <c:x val="1.6241568567105232E-2"/>
              <c:y val="9.8183948634100751E-2"/>
            </c:manualLayout>
          </c:layout>
          <c:overlay val="0"/>
        </c:title>
        <c:numFmt formatCode="#,##0.0,,&quot; M&quot;" sourceLinked="0"/>
        <c:majorTickMark val="out"/>
        <c:minorTickMark val="none"/>
        <c:tickLblPos val="nextTo"/>
        <c:crossAx val="610694440"/>
        <c:crosses val="autoZero"/>
        <c:crossBetween val="between"/>
      </c:valAx>
      <c:spPr>
        <a:solidFill>
          <a:schemeClr val="bg1"/>
        </a:solidFill>
      </c:spPr>
    </c:plotArea>
    <c:plotVisOnly val="1"/>
    <c:dispBlanksAs val="gap"/>
    <c:showDLblsOverMax val="0"/>
  </c:chart>
  <c:spPr>
    <a:ln>
      <a:noFill/>
    </a:ln>
  </c:spPr>
  <c:txPr>
    <a:bodyPr/>
    <a:lstStyle/>
    <a:p>
      <a:pPr>
        <a:defRPr sz="1000">
          <a:latin typeface="Candara" pitchFamily="34" charset="0"/>
        </a:defRPr>
      </a:pPr>
      <a:endParaRPr lang="en-US"/>
    </a:p>
  </c:txPr>
  <c:printSettings>
    <c:headerFooter/>
    <c:pageMargins b="0.75" l="0.7" r="0.7" t="0.75" header="0.3" footer="0.3"/>
    <c:pageSetup orientation="portrait"/>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0960443127034858"/>
          <c:y val="3.7177857325914103E-2"/>
          <c:w val="0.75485105337385028"/>
          <c:h val="0.86559605792294203"/>
        </c:manualLayout>
      </c:layout>
      <c:barChart>
        <c:barDir val="col"/>
        <c:grouping val="stacked"/>
        <c:varyColors val="0"/>
        <c:ser>
          <c:idx val="3"/>
          <c:order val="3"/>
          <c:tx>
            <c:strRef>
              <c:f>Summary!$B$13</c:f>
              <c:strCache>
                <c:ptCount val="1"/>
                <c:pt idx="0">
                  <c:v>Carrier Outdoor</c:v>
                </c:pt>
              </c:strCache>
            </c:strRef>
          </c:tx>
          <c:invertIfNegative val="0"/>
          <c:cat>
            <c:numRef>
              <c:extLst>
                <c:ext xmlns:c15="http://schemas.microsoft.com/office/drawing/2012/chart" uri="{02D57815-91ED-43cb-92C2-25804820EDAC}">
                  <c15:fullRef>
                    <c15:sqref>Summary!$C$9:$N$9</c15:sqref>
                  </c15:fullRef>
                </c:ext>
              </c:extLst>
              <c:f>Summary!$H$9:$N$9</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Summary!$C$13:$N$13</c15:sqref>
                  </c15:fullRef>
                </c:ext>
              </c:extLst>
              <c:f>Summary!$H$13:$N$13</c:f>
              <c:numCache>
                <c:formatCode>_(* #,##0_);_(* \(#,##0\);_(* "-"??_);_(@_)</c:formatCode>
                <c:ptCount val="7"/>
                <c:pt idx="0">
                  <c:v>349620.19999999995</c:v>
                </c:pt>
                <c:pt idx="1">
                  <c:v>359879.46599999996</c:v>
                </c:pt>
                <c:pt idx="2">
                  <c:v>363792.62467999989</c:v>
                </c:pt>
                <c:pt idx="3">
                  <c:v>376608.0287747999</c:v>
                </c:pt>
                <c:pt idx="4">
                  <c:v>409001.50480343588</c:v>
                </c:pt>
                <c:pt idx="5">
                  <c:v>456837.20640033955</c:v>
                </c:pt>
                <c:pt idx="6">
                  <c:v>493454.38289159327</c:v>
                </c:pt>
              </c:numCache>
            </c:numRef>
          </c:val>
          <c:extLst>
            <c:ext xmlns:c16="http://schemas.microsoft.com/office/drawing/2014/chart" uri="{C3380CC4-5D6E-409C-BE32-E72D297353CC}">
              <c16:uniqueId val="{00000000-1976-4089-B82D-BB7CC8E80977}"/>
            </c:ext>
          </c:extLst>
        </c:ser>
        <c:dLbls>
          <c:showLegendKey val="0"/>
          <c:showVal val="0"/>
          <c:showCatName val="0"/>
          <c:showSerName val="0"/>
          <c:showPercent val="0"/>
          <c:showBubbleSize val="0"/>
        </c:dLbls>
        <c:gapWidth val="150"/>
        <c:overlap val="100"/>
        <c:axId val="610694440"/>
        <c:axId val="610694832"/>
        <c:extLst>
          <c:ext xmlns:c15="http://schemas.microsoft.com/office/drawing/2012/chart" uri="{02D57815-91ED-43cb-92C2-25804820EDAC}">
            <c15:filteredBarSeries>
              <c15:ser>
                <c:idx val="0"/>
                <c:order val="0"/>
                <c:tx>
                  <c:strRef>
                    <c:extLst>
                      <c:ext uri="{02D57815-91ED-43cb-92C2-25804820EDAC}">
                        <c15:formulaRef>
                          <c15:sqref>Summary!$B$10</c15:sqref>
                        </c15:formulaRef>
                      </c:ext>
                    </c:extLst>
                    <c:strCache>
                      <c:ptCount val="1"/>
                      <c:pt idx="0">
                        <c:v>Residential Femto</c:v>
                      </c:pt>
                    </c:strCache>
                  </c:strRef>
                </c:tx>
                <c:invertIfNegative val="0"/>
                <c:cat>
                  <c:numRef>
                    <c:extLst>
                      <c:ext uri="{02D57815-91ED-43cb-92C2-25804820EDAC}">
                        <c15:fullRef>
                          <c15:sqref>Summary!$C$9:$N$9</c15:sqref>
                        </c15:fullRef>
                        <c15:formulaRef>
                          <c15:sqref>Summary!$H$9:$N$9</c15:sqref>
                        </c15:formulaRef>
                      </c:ext>
                    </c:extLst>
                    <c:numCache>
                      <c:formatCode>General</c:formatCode>
                      <c:ptCount val="7"/>
                      <c:pt idx="0">
                        <c:v>2018</c:v>
                      </c:pt>
                      <c:pt idx="1">
                        <c:v>2019</c:v>
                      </c:pt>
                      <c:pt idx="2">
                        <c:v>2020</c:v>
                      </c:pt>
                      <c:pt idx="3">
                        <c:v>2021</c:v>
                      </c:pt>
                      <c:pt idx="4">
                        <c:v>2022</c:v>
                      </c:pt>
                      <c:pt idx="5">
                        <c:v>2023</c:v>
                      </c:pt>
                      <c:pt idx="6">
                        <c:v>2024</c:v>
                      </c:pt>
                    </c:numCache>
                  </c:numRef>
                </c:cat>
                <c:val>
                  <c:numRef>
                    <c:extLst>
                      <c:ext uri="{02D57815-91ED-43cb-92C2-25804820EDAC}">
                        <c15:fullRef>
                          <c15:sqref>Summary!$C$10:$N$10</c15:sqref>
                        </c15:fullRef>
                        <c15:formulaRef>
                          <c15:sqref>Summary!$H$10:$N$10</c15:sqref>
                        </c15:formulaRef>
                      </c:ext>
                    </c:extLst>
                    <c:numCache>
                      <c:formatCode>_(* #,##0_);_(* \(#,##0\);_(* "-"??_);_(@_)</c:formatCode>
                      <c:ptCount val="7"/>
                      <c:pt idx="0">
                        <c:v>1556900</c:v>
                      </c:pt>
                      <c:pt idx="1">
                        <c:v>1502535</c:v>
                      </c:pt>
                      <c:pt idx="2">
                        <c:v>1611073.25</c:v>
                      </c:pt>
                      <c:pt idx="3">
                        <c:v>1625881.2749999999</c:v>
                      </c:pt>
                      <c:pt idx="4">
                        <c:v>1658398.9005</c:v>
                      </c:pt>
                      <c:pt idx="5">
                        <c:v>1724734.8565199999</c:v>
                      </c:pt>
                      <c:pt idx="6">
                        <c:v>1756264.8162852</c:v>
                      </c:pt>
                    </c:numCache>
                  </c:numRef>
                </c:val>
                <c:extLst>
                  <c:ext xmlns:c16="http://schemas.microsoft.com/office/drawing/2014/chart" uri="{C3380CC4-5D6E-409C-BE32-E72D297353CC}">
                    <c16:uniqueId val="{00000001-1976-4089-B82D-BB7CC8E80977}"/>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Summary!$B$11</c15:sqref>
                        </c15:formulaRef>
                      </c:ext>
                    </c:extLst>
                    <c:strCache>
                      <c:ptCount val="1"/>
                      <c:pt idx="0">
                        <c:v>Enterprise</c:v>
                      </c:pt>
                    </c:strCache>
                  </c:strRef>
                </c:tx>
                <c:invertIfNegative val="0"/>
                <c:cat>
                  <c:numRef>
                    <c:extLst>
                      <c:ext xmlns:c15="http://schemas.microsoft.com/office/drawing/2012/chart" uri="{02D57815-91ED-43cb-92C2-25804820EDAC}">
                        <c15:fullRef>
                          <c15:sqref>Summary!$C$9:$N$9</c15:sqref>
                        </c15:fullRef>
                        <c15:formulaRef>
                          <c15:sqref>Summary!$H$9:$N$9</c15:sqref>
                        </c15:formulaRef>
                      </c:ext>
                    </c:extLst>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Summary!$C$11:$N$11</c15:sqref>
                        </c15:fullRef>
                        <c15:formulaRef>
                          <c15:sqref>Summary!$H$11:$N$11</c15:sqref>
                        </c15:formulaRef>
                      </c:ext>
                    </c:extLst>
                    <c:numCache>
                      <c:formatCode>_(* #,##0_);_(* \(#,##0\);_(* "-"??_);_(@_)</c:formatCode>
                      <c:ptCount val="7"/>
                      <c:pt idx="0">
                        <c:v>220518.87499999997</c:v>
                      </c:pt>
                      <c:pt idx="1">
                        <c:v>221242.64265666567</c:v>
                      </c:pt>
                      <c:pt idx="2">
                        <c:v>237313.25618160481</c:v>
                      </c:pt>
                      <c:pt idx="3">
                        <c:v>250107.78077791235</c:v>
                      </c:pt>
                      <c:pt idx="4">
                        <c:v>250133.35136386321</c:v>
                      </c:pt>
                      <c:pt idx="5">
                        <c:v>257533.41614172951</c:v>
                      </c:pt>
                      <c:pt idx="6">
                        <c:v>300834.42646869819</c:v>
                      </c:pt>
                    </c:numCache>
                  </c:numRef>
                </c:val>
                <c:extLst xmlns:c15="http://schemas.microsoft.com/office/drawing/2012/chart">
                  <c:ext xmlns:c16="http://schemas.microsoft.com/office/drawing/2014/chart" uri="{C3380CC4-5D6E-409C-BE32-E72D297353CC}">
                    <c16:uniqueId val="{00000002-1976-4089-B82D-BB7CC8E80977}"/>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Summary!$B$12</c15:sqref>
                        </c15:formulaRef>
                      </c:ext>
                    </c:extLst>
                    <c:strCache>
                      <c:ptCount val="1"/>
                      <c:pt idx="0">
                        <c:v>Carrier Indoor</c:v>
                      </c:pt>
                    </c:strCache>
                  </c:strRef>
                </c:tx>
                <c:invertIfNegative val="0"/>
                <c:cat>
                  <c:numRef>
                    <c:extLst>
                      <c:ext xmlns:c15="http://schemas.microsoft.com/office/drawing/2012/chart" uri="{02D57815-91ED-43cb-92C2-25804820EDAC}">
                        <c15:fullRef>
                          <c15:sqref>Summary!$C$9:$N$9</c15:sqref>
                        </c15:fullRef>
                        <c15:formulaRef>
                          <c15:sqref>Summary!$H$9:$N$9</c15:sqref>
                        </c15:formulaRef>
                      </c:ext>
                    </c:extLst>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Summary!$C$12:$N$12</c15:sqref>
                        </c15:fullRef>
                        <c15:formulaRef>
                          <c15:sqref>Summary!$H$12:$N$12</c15:sqref>
                        </c15:formulaRef>
                      </c:ext>
                    </c:extLst>
                    <c:numCache>
                      <c:formatCode>_(* #,##0_);_(* \(#,##0\);_(* "-"??_);_(@_)</c:formatCode>
                      <c:ptCount val="7"/>
                      <c:pt idx="0">
                        <c:v>1870308.7999999998</c:v>
                      </c:pt>
                      <c:pt idx="1">
                        <c:v>2081640.28</c:v>
                      </c:pt>
                      <c:pt idx="2">
                        <c:v>2112537.79</c:v>
                      </c:pt>
                      <c:pt idx="3">
                        <c:v>2402515.4476000001</c:v>
                      </c:pt>
                      <c:pt idx="4">
                        <c:v>2776005.3096799999</c:v>
                      </c:pt>
                      <c:pt idx="5">
                        <c:v>3134885.9100320004</c:v>
                      </c:pt>
                      <c:pt idx="6">
                        <c:v>3475978.4976996006</c:v>
                      </c:pt>
                    </c:numCache>
                  </c:numRef>
                </c:val>
                <c:extLst xmlns:c15="http://schemas.microsoft.com/office/drawing/2012/chart">
                  <c:ext xmlns:c16="http://schemas.microsoft.com/office/drawing/2014/chart" uri="{C3380CC4-5D6E-409C-BE32-E72D297353CC}">
                    <c16:uniqueId val="{00000003-1976-4089-B82D-BB7CC8E80977}"/>
                  </c:ext>
                </c:extLst>
              </c15:ser>
            </c15:filteredBarSeries>
          </c:ext>
        </c:extLst>
      </c:barChart>
      <c:catAx>
        <c:axId val="610694440"/>
        <c:scaling>
          <c:orientation val="minMax"/>
        </c:scaling>
        <c:delete val="0"/>
        <c:axPos val="b"/>
        <c:numFmt formatCode="General" sourceLinked="1"/>
        <c:majorTickMark val="out"/>
        <c:minorTickMark val="none"/>
        <c:tickLblPos val="nextTo"/>
        <c:crossAx val="610694832"/>
        <c:crossesAt val="0"/>
        <c:auto val="1"/>
        <c:lblAlgn val="ctr"/>
        <c:lblOffset val="100"/>
        <c:noMultiLvlLbl val="1"/>
      </c:catAx>
      <c:valAx>
        <c:axId val="610694832"/>
        <c:scaling>
          <c:orientation val="minMax"/>
          <c:min val="0"/>
        </c:scaling>
        <c:delete val="0"/>
        <c:axPos val="l"/>
        <c:majorGridlines>
          <c:spPr>
            <a:ln>
              <a:solidFill>
                <a:schemeClr val="bg1">
                  <a:lumMod val="75000"/>
                </a:schemeClr>
              </a:solidFill>
            </a:ln>
          </c:spPr>
        </c:majorGridlines>
        <c:title>
          <c:tx>
            <c:rich>
              <a:bodyPr rot="-5400000" vert="horz"/>
              <a:lstStyle/>
              <a:p>
                <a:pPr>
                  <a:defRPr/>
                </a:pPr>
                <a:r>
                  <a:rPr lang="en-US"/>
                  <a:t> Carrier Outdoor Small Cell Shipments</a:t>
                </a:r>
              </a:p>
            </c:rich>
          </c:tx>
          <c:layout>
            <c:manualLayout>
              <c:xMode val="edge"/>
              <c:yMode val="edge"/>
              <c:x val="1.6241568567105232E-2"/>
              <c:y val="9.8183948634100751E-2"/>
            </c:manualLayout>
          </c:layout>
          <c:overlay val="0"/>
        </c:title>
        <c:numFmt formatCode="#,#00" sourceLinked="0"/>
        <c:majorTickMark val="out"/>
        <c:minorTickMark val="none"/>
        <c:tickLblPos val="nextTo"/>
        <c:crossAx val="610694440"/>
        <c:crosses val="autoZero"/>
        <c:crossBetween val="between"/>
      </c:valAx>
      <c:spPr>
        <a:solidFill>
          <a:schemeClr val="bg1"/>
        </a:solidFill>
      </c:spPr>
    </c:plotArea>
    <c:plotVisOnly val="1"/>
    <c:dispBlanksAs val="gap"/>
    <c:showDLblsOverMax val="0"/>
  </c:chart>
  <c:spPr>
    <a:ln>
      <a:noFill/>
    </a:ln>
  </c:spPr>
  <c:txPr>
    <a:bodyPr/>
    <a:lstStyle/>
    <a:p>
      <a:pPr>
        <a:defRPr sz="1000">
          <a:latin typeface="Candara" pitchFamily="34" charset="0"/>
        </a:defRPr>
      </a:pPr>
      <a:endParaRPr lang="en-US"/>
    </a:p>
  </c:txPr>
  <c:printSettings>
    <c:headerFooter/>
    <c:pageMargins b="0.75" l="0.7" r="0.7" t="0.75" header="0.3" footer="0.3"/>
    <c:pageSetup orientation="portrait"/>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7834170905416"/>
          <c:y val="3.7177857325914103E-2"/>
          <c:w val="0.64633352275712197"/>
          <c:h val="0.86559605792294203"/>
        </c:manualLayout>
      </c:layout>
      <c:barChart>
        <c:barDir val="col"/>
        <c:grouping val="percentStacked"/>
        <c:varyColors val="0"/>
        <c:ser>
          <c:idx val="0"/>
          <c:order val="0"/>
          <c:tx>
            <c:strRef>
              <c:f>Summary!$B$10</c:f>
              <c:strCache>
                <c:ptCount val="1"/>
                <c:pt idx="0">
                  <c:v>Residential Femto</c:v>
                </c:pt>
              </c:strCache>
            </c:strRef>
          </c:tx>
          <c:invertIfNegative val="0"/>
          <c:cat>
            <c:numRef>
              <c:f>Summary!$H$9:$N$9</c:f>
              <c:numCache>
                <c:formatCode>General</c:formatCode>
                <c:ptCount val="7"/>
                <c:pt idx="0">
                  <c:v>2018</c:v>
                </c:pt>
                <c:pt idx="1">
                  <c:v>2019</c:v>
                </c:pt>
                <c:pt idx="2">
                  <c:v>2020</c:v>
                </c:pt>
                <c:pt idx="3">
                  <c:v>2021</c:v>
                </c:pt>
                <c:pt idx="4">
                  <c:v>2022</c:v>
                </c:pt>
                <c:pt idx="5">
                  <c:v>2023</c:v>
                </c:pt>
                <c:pt idx="6">
                  <c:v>2024</c:v>
                </c:pt>
              </c:numCache>
            </c:numRef>
          </c:cat>
          <c:val>
            <c:numRef>
              <c:f>Summary!$H$10:$N$10</c:f>
              <c:numCache>
                <c:formatCode>_(* #,##0_);_(* \(#,##0\);_(* "-"??_);_(@_)</c:formatCode>
                <c:ptCount val="7"/>
                <c:pt idx="0">
                  <c:v>1556900</c:v>
                </c:pt>
                <c:pt idx="1">
                  <c:v>1502535</c:v>
                </c:pt>
                <c:pt idx="2">
                  <c:v>1611073.25</c:v>
                </c:pt>
                <c:pt idx="3">
                  <c:v>1625881.2749999999</c:v>
                </c:pt>
                <c:pt idx="4">
                  <c:v>1658398.9005</c:v>
                </c:pt>
                <c:pt idx="5">
                  <c:v>1724734.8565199999</c:v>
                </c:pt>
                <c:pt idx="6">
                  <c:v>1756264.8162852</c:v>
                </c:pt>
              </c:numCache>
            </c:numRef>
          </c:val>
          <c:extLst>
            <c:ext xmlns:c16="http://schemas.microsoft.com/office/drawing/2014/chart" uri="{C3380CC4-5D6E-409C-BE32-E72D297353CC}">
              <c16:uniqueId val="{00000000-E863-4C66-AD9C-3517F42D59B0}"/>
            </c:ext>
          </c:extLst>
        </c:ser>
        <c:ser>
          <c:idx val="1"/>
          <c:order val="1"/>
          <c:tx>
            <c:strRef>
              <c:f>Summary!$B$11</c:f>
              <c:strCache>
                <c:ptCount val="1"/>
                <c:pt idx="0">
                  <c:v>Enterprise</c:v>
                </c:pt>
              </c:strCache>
            </c:strRef>
          </c:tx>
          <c:invertIfNegative val="0"/>
          <c:cat>
            <c:numRef>
              <c:f>Summary!$H$9:$N$9</c:f>
              <c:numCache>
                <c:formatCode>General</c:formatCode>
                <c:ptCount val="7"/>
                <c:pt idx="0">
                  <c:v>2018</c:v>
                </c:pt>
                <c:pt idx="1">
                  <c:v>2019</c:v>
                </c:pt>
                <c:pt idx="2">
                  <c:v>2020</c:v>
                </c:pt>
                <c:pt idx="3">
                  <c:v>2021</c:v>
                </c:pt>
                <c:pt idx="4">
                  <c:v>2022</c:v>
                </c:pt>
                <c:pt idx="5">
                  <c:v>2023</c:v>
                </c:pt>
                <c:pt idx="6">
                  <c:v>2024</c:v>
                </c:pt>
              </c:numCache>
            </c:numRef>
          </c:cat>
          <c:val>
            <c:numRef>
              <c:f>Summary!$H$11:$N$11</c:f>
              <c:numCache>
                <c:formatCode>_(* #,##0_);_(* \(#,##0\);_(* "-"??_);_(@_)</c:formatCode>
                <c:ptCount val="7"/>
                <c:pt idx="0">
                  <c:v>220518.87499999997</c:v>
                </c:pt>
                <c:pt idx="1">
                  <c:v>221242.64265666567</c:v>
                </c:pt>
                <c:pt idx="2">
                  <c:v>237313.25618160481</c:v>
                </c:pt>
                <c:pt idx="3">
                  <c:v>250107.78077791235</c:v>
                </c:pt>
                <c:pt idx="4">
                  <c:v>250133.35136386321</c:v>
                </c:pt>
                <c:pt idx="5">
                  <c:v>257533.41614172951</c:v>
                </c:pt>
                <c:pt idx="6">
                  <c:v>300834.42646869819</c:v>
                </c:pt>
              </c:numCache>
            </c:numRef>
          </c:val>
          <c:extLst>
            <c:ext xmlns:c16="http://schemas.microsoft.com/office/drawing/2014/chart" uri="{C3380CC4-5D6E-409C-BE32-E72D297353CC}">
              <c16:uniqueId val="{00000001-E863-4C66-AD9C-3517F42D59B0}"/>
            </c:ext>
          </c:extLst>
        </c:ser>
        <c:ser>
          <c:idx val="2"/>
          <c:order val="2"/>
          <c:tx>
            <c:strRef>
              <c:f>Summary!$B$12</c:f>
              <c:strCache>
                <c:ptCount val="1"/>
                <c:pt idx="0">
                  <c:v>Carrier Indoor</c:v>
                </c:pt>
              </c:strCache>
            </c:strRef>
          </c:tx>
          <c:invertIfNegative val="0"/>
          <c:cat>
            <c:numRef>
              <c:f>Summary!$H$9:$N$9</c:f>
              <c:numCache>
                <c:formatCode>General</c:formatCode>
                <c:ptCount val="7"/>
                <c:pt idx="0">
                  <c:v>2018</c:v>
                </c:pt>
                <c:pt idx="1">
                  <c:v>2019</c:v>
                </c:pt>
                <c:pt idx="2">
                  <c:v>2020</c:v>
                </c:pt>
                <c:pt idx="3">
                  <c:v>2021</c:v>
                </c:pt>
                <c:pt idx="4">
                  <c:v>2022</c:v>
                </c:pt>
                <c:pt idx="5">
                  <c:v>2023</c:v>
                </c:pt>
                <c:pt idx="6">
                  <c:v>2024</c:v>
                </c:pt>
              </c:numCache>
            </c:numRef>
          </c:cat>
          <c:val>
            <c:numRef>
              <c:f>Summary!$H$12:$N$12</c:f>
              <c:numCache>
                <c:formatCode>_(* #,##0_);_(* \(#,##0\);_(* "-"??_);_(@_)</c:formatCode>
                <c:ptCount val="7"/>
                <c:pt idx="0">
                  <c:v>1870308.7999999998</c:v>
                </c:pt>
                <c:pt idx="1">
                  <c:v>2081640.28</c:v>
                </c:pt>
                <c:pt idx="2">
                  <c:v>2112537.79</c:v>
                </c:pt>
                <c:pt idx="3">
                  <c:v>2402515.4476000001</c:v>
                </c:pt>
                <c:pt idx="4">
                  <c:v>2776005.3096799999</c:v>
                </c:pt>
                <c:pt idx="5">
                  <c:v>3134885.9100320004</c:v>
                </c:pt>
                <c:pt idx="6">
                  <c:v>3475978.4976996006</c:v>
                </c:pt>
              </c:numCache>
            </c:numRef>
          </c:val>
          <c:extLst>
            <c:ext xmlns:c16="http://schemas.microsoft.com/office/drawing/2014/chart" uri="{C3380CC4-5D6E-409C-BE32-E72D297353CC}">
              <c16:uniqueId val="{00000002-E863-4C66-AD9C-3517F42D59B0}"/>
            </c:ext>
          </c:extLst>
        </c:ser>
        <c:ser>
          <c:idx val="3"/>
          <c:order val="3"/>
          <c:tx>
            <c:strRef>
              <c:f>Summary!$B$13</c:f>
              <c:strCache>
                <c:ptCount val="1"/>
                <c:pt idx="0">
                  <c:v>Carrier Outdoor</c:v>
                </c:pt>
              </c:strCache>
            </c:strRef>
          </c:tx>
          <c:invertIfNegative val="0"/>
          <c:cat>
            <c:numRef>
              <c:f>Summary!$H$9:$N$9</c:f>
              <c:numCache>
                <c:formatCode>General</c:formatCode>
                <c:ptCount val="7"/>
                <c:pt idx="0">
                  <c:v>2018</c:v>
                </c:pt>
                <c:pt idx="1">
                  <c:v>2019</c:v>
                </c:pt>
                <c:pt idx="2">
                  <c:v>2020</c:v>
                </c:pt>
                <c:pt idx="3">
                  <c:v>2021</c:v>
                </c:pt>
                <c:pt idx="4">
                  <c:v>2022</c:v>
                </c:pt>
                <c:pt idx="5">
                  <c:v>2023</c:v>
                </c:pt>
                <c:pt idx="6">
                  <c:v>2024</c:v>
                </c:pt>
              </c:numCache>
            </c:numRef>
          </c:cat>
          <c:val>
            <c:numRef>
              <c:f>Summary!$H$13:$N$13</c:f>
              <c:numCache>
                <c:formatCode>_(* #,##0_);_(* \(#,##0\);_(* "-"??_);_(@_)</c:formatCode>
                <c:ptCount val="7"/>
                <c:pt idx="0">
                  <c:v>349620.19999999995</c:v>
                </c:pt>
                <c:pt idx="1">
                  <c:v>359879.46599999996</c:v>
                </c:pt>
                <c:pt idx="2">
                  <c:v>363792.62467999989</c:v>
                </c:pt>
                <c:pt idx="3">
                  <c:v>376608.0287747999</c:v>
                </c:pt>
                <c:pt idx="4">
                  <c:v>409001.50480343588</c:v>
                </c:pt>
                <c:pt idx="5">
                  <c:v>456837.20640033955</c:v>
                </c:pt>
                <c:pt idx="6">
                  <c:v>493454.38289159327</c:v>
                </c:pt>
              </c:numCache>
            </c:numRef>
          </c:val>
          <c:extLst>
            <c:ext xmlns:c16="http://schemas.microsoft.com/office/drawing/2014/chart" uri="{C3380CC4-5D6E-409C-BE32-E72D297353CC}">
              <c16:uniqueId val="{00000003-E863-4C66-AD9C-3517F42D59B0}"/>
            </c:ext>
          </c:extLst>
        </c:ser>
        <c:dLbls>
          <c:showLegendKey val="0"/>
          <c:showVal val="0"/>
          <c:showCatName val="0"/>
          <c:showSerName val="0"/>
          <c:showPercent val="0"/>
          <c:showBubbleSize val="0"/>
        </c:dLbls>
        <c:gapWidth val="150"/>
        <c:overlap val="100"/>
        <c:axId val="610694440"/>
        <c:axId val="610694832"/>
      </c:barChart>
      <c:catAx>
        <c:axId val="610694440"/>
        <c:scaling>
          <c:orientation val="minMax"/>
        </c:scaling>
        <c:delete val="0"/>
        <c:axPos val="b"/>
        <c:numFmt formatCode="General" sourceLinked="1"/>
        <c:majorTickMark val="out"/>
        <c:minorTickMark val="none"/>
        <c:tickLblPos val="nextTo"/>
        <c:crossAx val="610694832"/>
        <c:crossesAt val="0"/>
        <c:auto val="1"/>
        <c:lblAlgn val="ctr"/>
        <c:lblOffset val="100"/>
        <c:noMultiLvlLbl val="1"/>
      </c:catAx>
      <c:valAx>
        <c:axId val="610694832"/>
        <c:scaling>
          <c:orientation val="minMax"/>
          <c:min val="0"/>
        </c:scaling>
        <c:delete val="0"/>
        <c:axPos val="l"/>
        <c:majorGridlines>
          <c:spPr>
            <a:ln>
              <a:solidFill>
                <a:schemeClr val="bg1">
                  <a:lumMod val="75000"/>
                </a:schemeClr>
              </a:solidFill>
            </a:ln>
          </c:spPr>
        </c:majorGridlines>
        <c:title>
          <c:tx>
            <c:rich>
              <a:bodyPr rot="-5400000" vert="horz"/>
              <a:lstStyle/>
              <a:p>
                <a:pPr>
                  <a:defRPr/>
                </a:pPr>
                <a:r>
                  <a:rPr lang="en-US"/>
                  <a:t> Small Cell Shipments</a:t>
                </a:r>
              </a:p>
            </c:rich>
          </c:tx>
          <c:layout>
            <c:manualLayout>
              <c:xMode val="edge"/>
              <c:yMode val="edge"/>
              <c:x val="1.1618783773232791E-2"/>
              <c:y val="0.21506034228339135"/>
            </c:manualLayout>
          </c:layout>
          <c:overlay val="0"/>
        </c:title>
        <c:numFmt formatCode="0%" sourceLinked="0"/>
        <c:majorTickMark val="out"/>
        <c:minorTickMark val="none"/>
        <c:tickLblPos val="nextTo"/>
        <c:crossAx val="610694440"/>
        <c:crosses val="autoZero"/>
        <c:crossBetween val="between"/>
      </c:valAx>
      <c:spPr>
        <a:solidFill>
          <a:schemeClr val="bg1"/>
        </a:solidFill>
      </c:spPr>
    </c:plotArea>
    <c:legend>
      <c:legendPos val="r"/>
      <c:layout>
        <c:manualLayout>
          <c:xMode val="edge"/>
          <c:yMode val="edge"/>
          <c:x val="0.79964127538110719"/>
          <c:y val="0.33240036585522326"/>
          <c:w val="0.2003587246188929"/>
          <c:h val="0.36808697666595797"/>
        </c:manualLayout>
      </c:layout>
      <c:overlay val="0"/>
      <c:spPr>
        <a:solidFill>
          <a:schemeClr val="bg1"/>
        </a:solidFill>
      </c:spPr>
    </c:legend>
    <c:plotVisOnly val="1"/>
    <c:dispBlanksAs val="gap"/>
    <c:showDLblsOverMax val="0"/>
  </c:chart>
  <c:spPr>
    <a:ln>
      <a:noFill/>
    </a:ln>
  </c:spPr>
  <c:txPr>
    <a:bodyPr/>
    <a:lstStyle/>
    <a:p>
      <a:pPr>
        <a:defRPr sz="1000">
          <a:latin typeface="Candara" pitchFamily="34" charset="0"/>
        </a:defRPr>
      </a:pPr>
      <a:endParaRPr lang="en-US"/>
    </a:p>
  </c:txPr>
  <c:printSettings>
    <c:headerFooter/>
    <c:pageMargins b="0.75" l="0.7" r="0.7" t="0.75" header="0.3" footer="0.3"/>
    <c:pageSetup orientation="portrait"/>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4.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5.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6.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10.xml.rels><?xml version="1.0" encoding="UTF-8" standalone="yes"?>
<Relationships xmlns="http://schemas.openxmlformats.org/package/2006/relationships"><Relationship Id="rId3" Type="http://schemas.openxmlformats.org/officeDocument/2006/relationships/chart" Target="../charts/chart55.xml"/><Relationship Id="rId2" Type="http://schemas.openxmlformats.org/officeDocument/2006/relationships/chart" Target="../charts/chart54.xml"/><Relationship Id="rId1" Type="http://schemas.openxmlformats.org/officeDocument/2006/relationships/chart" Target="../charts/chart53.xml"/><Relationship Id="rId4" Type="http://schemas.openxmlformats.org/officeDocument/2006/relationships/image" Target="../media/image3.jpeg"/></Relationships>
</file>

<file path=xl/drawings/_rels/drawing11.xml.rels><?xml version="1.0" encoding="UTF-8" standalone="yes"?>
<Relationships xmlns="http://schemas.openxmlformats.org/package/2006/relationships"><Relationship Id="rId3" Type="http://schemas.openxmlformats.org/officeDocument/2006/relationships/chart" Target="../charts/chart57.xml"/><Relationship Id="rId2" Type="http://schemas.openxmlformats.org/officeDocument/2006/relationships/image" Target="../media/image3.jpeg"/><Relationship Id="rId1" Type="http://schemas.openxmlformats.org/officeDocument/2006/relationships/chart" Target="../charts/chart56.xml"/><Relationship Id="rId5" Type="http://schemas.openxmlformats.org/officeDocument/2006/relationships/chart" Target="../charts/chart59.xml"/><Relationship Id="rId4" Type="http://schemas.openxmlformats.org/officeDocument/2006/relationships/chart" Target="../charts/chart58.xml"/></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4.xml.rels><?xml version="1.0" encoding="UTF-8" standalone="yes"?>
<Relationships xmlns="http://schemas.openxmlformats.org/package/2006/relationships"><Relationship Id="rId8" Type="http://schemas.openxmlformats.org/officeDocument/2006/relationships/chart" Target="../charts/chart7.xml"/><Relationship Id="rId13" Type="http://schemas.openxmlformats.org/officeDocument/2006/relationships/chart" Target="../charts/chart12.xml"/><Relationship Id="rId3" Type="http://schemas.openxmlformats.org/officeDocument/2006/relationships/chart" Target="../charts/chart2.xml"/><Relationship Id="rId7" Type="http://schemas.openxmlformats.org/officeDocument/2006/relationships/chart" Target="../charts/chart6.xml"/><Relationship Id="rId12" Type="http://schemas.openxmlformats.org/officeDocument/2006/relationships/chart" Target="../charts/chart11.xml"/><Relationship Id="rId2" Type="http://schemas.openxmlformats.org/officeDocument/2006/relationships/image" Target="../media/image3.jpeg"/><Relationship Id="rId16" Type="http://schemas.openxmlformats.org/officeDocument/2006/relationships/chart" Target="../charts/chart15.xml"/><Relationship Id="rId1" Type="http://schemas.openxmlformats.org/officeDocument/2006/relationships/chart" Target="../charts/chart1.xml"/><Relationship Id="rId6" Type="http://schemas.openxmlformats.org/officeDocument/2006/relationships/chart" Target="../charts/chart5.xml"/><Relationship Id="rId11" Type="http://schemas.openxmlformats.org/officeDocument/2006/relationships/chart" Target="../charts/chart10.xml"/><Relationship Id="rId5" Type="http://schemas.openxmlformats.org/officeDocument/2006/relationships/chart" Target="../charts/chart4.xml"/><Relationship Id="rId15" Type="http://schemas.openxmlformats.org/officeDocument/2006/relationships/chart" Target="../charts/chart14.xml"/><Relationship Id="rId10" Type="http://schemas.openxmlformats.org/officeDocument/2006/relationships/chart" Target="../charts/chart9.xml"/><Relationship Id="rId4" Type="http://schemas.openxmlformats.org/officeDocument/2006/relationships/chart" Target="../charts/chart3.xml"/><Relationship Id="rId9" Type="http://schemas.openxmlformats.org/officeDocument/2006/relationships/chart" Target="../charts/chart8.xml"/><Relationship Id="rId14" Type="http://schemas.openxmlformats.org/officeDocument/2006/relationships/chart" Target="../charts/chart13.xml"/></Relationships>
</file>

<file path=xl/drawings/_rels/drawing5.xml.rels><?xml version="1.0" encoding="UTF-8" standalone="yes"?>
<Relationships xmlns="http://schemas.openxmlformats.org/package/2006/relationships"><Relationship Id="rId3" Type="http://schemas.openxmlformats.org/officeDocument/2006/relationships/chart" Target="../charts/chart17.xml"/><Relationship Id="rId2" Type="http://schemas.openxmlformats.org/officeDocument/2006/relationships/image" Target="../media/image3.jpeg"/><Relationship Id="rId1" Type="http://schemas.openxmlformats.org/officeDocument/2006/relationships/chart" Target="../charts/chart16.xml"/><Relationship Id="rId6" Type="http://schemas.openxmlformats.org/officeDocument/2006/relationships/chart" Target="../charts/chart20.xml"/><Relationship Id="rId5" Type="http://schemas.openxmlformats.org/officeDocument/2006/relationships/chart" Target="../charts/chart19.xml"/><Relationship Id="rId4" Type="http://schemas.openxmlformats.org/officeDocument/2006/relationships/chart" Target="../charts/chart18.xml"/></Relationships>
</file>

<file path=xl/drawings/_rels/drawing6.xml.rels><?xml version="1.0" encoding="UTF-8" standalone="yes"?>
<Relationships xmlns="http://schemas.openxmlformats.org/package/2006/relationships"><Relationship Id="rId8" Type="http://schemas.openxmlformats.org/officeDocument/2006/relationships/chart" Target="../charts/chart27.xml"/><Relationship Id="rId3" Type="http://schemas.openxmlformats.org/officeDocument/2006/relationships/chart" Target="../charts/chart22.xml"/><Relationship Id="rId7" Type="http://schemas.openxmlformats.org/officeDocument/2006/relationships/chart" Target="../charts/chart26.xml"/><Relationship Id="rId2" Type="http://schemas.openxmlformats.org/officeDocument/2006/relationships/chart" Target="../charts/chart21.xml"/><Relationship Id="rId1" Type="http://schemas.openxmlformats.org/officeDocument/2006/relationships/image" Target="../media/image3.jpeg"/><Relationship Id="rId6" Type="http://schemas.openxmlformats.org/officeDocument/2006/relationships/chart" Target="../charts/chart25.xml"/><Relationship Id="rId5" Type="http://schemas.openxmlformats.org/officeDocument/2006/relationships/chart" Target="../charts/chart24.xml"/><Relationship Id="rId4" Type="http://schemas.openxmlformats.org/officeDocument/2006/relationships/chart" Target="../charts/chart23.xml"/></Relationships>
</file>

<file path=xl/drawings/_rels/drawing7.xml.rels><?xml version="1.0" encoding="UTF-8" standalone="yes"?>
<Relationships xmlns="http://schemas.openxmlformats.org/package/2006/relationships"><Relationship Id="rId8" Type="http://schemas.openxmlformats.org/officeDocument/2006/relationships/chart" Target="../charts/chart34.xml"/><Relationship Id="rId3" Type="http://schemas.openxmlformats.org/officeDocument/2006/relationships/chart" Target="../charts/chart29.xml"/><Relationship Id="rId7" Type="http://schemas.openxmlformats.org/officeDocument/2006/relationships/chart" Target="../charts/chart33.xml"/><Relationship Id="rId2" Type="http://schemas.openxmlformats.org/officeDocument/2006/relationships/chart" Target="../charts/chart28.xml"/><Relationship Id="rId1" Type="http://schemas.openxmlformats.org/officeDocument/2006/relationships/image" Target="../media/image3.jpeg"/><Relationship Id="rId6" Type="http://schemas.openxmlformats.org/officeDocument/2006/relationships/chart" Target="../charts/chart32.xml"/><Relationship Id="rId5" Type="http://schemas.openxmlformats.org/officeDocument/2006/relationships/chart" Target="../charts/chart31.xml"/><Relationship Id="rId4" Type="http://schemas.openxmlformats.org/officeDocument/2006/relationships/chart" Target="../charts/chart30.xml"/><Relationship Id="rId9" Type="http://schemas.openxmlformats.org/officeDocument/2006/relationships/chart" Target="../charts/chart35.xml"/></Relationships>
</file>

<file path=xl/drawings/_rels/drawing8.xml.rels><?xml version="1.0" encoding="UTF-8" standalone="yes"?>
<Relationships xmlns="http://schemas.openxmlformats.org/package/2006/relationships"><Relationship Id="rId8" Type="http://schemas.openxmlformats.org/officeDocument/2006/relationships/chart" Target="../charts/chart42.xml"/><Relationship Id="rId3" Type="http://schemas.openxmlformats.org/officeDocument/2006/relationships/chart" Target="../charts/chart37.xml"/><Relationship Id="rId7" Type="http://schemas.openxmlformats.org/officeDocument/2006/relationships/chart" Target="../charts/chart41.xml"/><Relationship Id="rId2" Type="http://schemas.openxmlformats.org/officeDocument/2006/relationships/chart" Target="../charts/chart36.xml"/><Relationship Id="rId1" Type="http://schemas.openxmlformats.org/officeDocument/2006/relationships/image" Target="../media/image3.jpeg"/><Relationship Id="rId6" Type="http://schemas.openxmlformats.org/officeDocument/2006/relationships/chart" Target="../charts/chart40.xml"/><Relationship Id="rId5" Type="http://schemas.openxmlformats.org/officeDocument/2006/relationships/chart" Target="../charts/chart39.xml"/><Relationship Id="rId10" Type="http://schemas.openxmlformats.org/officeDocument/2006/relationships/chart" Target="../charts/chart44.xml"/><Relationship Id="rId4" Type="http://schemas.openxmlformats.org/officeDocument/2006/relationships/chart" Target="../charts/chart38.xml"/><Relationship Id="rId9" Type="http://schemas.openxmlformats.org/officeDocument/2006/relationships/chart" Target="../charts/chart43.xml"/></Relationships>
</file>

<file path=xl/drawings/_rels/drawing9.xml.rels><?xml version="1.0" encoding="UTF-8" standalone="yes"?>
<Relationships xmlns="http://schemas.openxmlformats.org/package/2006/relationships"><Relationship Id="rId8" Type="http://schemas.openxmlformats.org/officeDocument/2006/relationships/image" Target="../media/image3.jpeg"/><Relationship Id="rId3" Type="http://schemas.openxmlformats.org/officeDocument/2006/relationships/chart" Target="../charts/chart47.xml"/><Relationship Id="rId7" Type="http://schemas.openxmlformats.org/officeDocument/2006/relationships/chart" Target="../charts/chart51.xml"/><Relationship Id="rId2" Type="http://schemas.openxmlformats.org/officeDocument/2006/relationships/chart" Target="../charts/chart46.xml"/><Relationship Id="rId1" Type="http://schemas.openxmlformats.org/officeDocument/2006/relationships/chart" Target="../charts/chart45.xml"/><Relationship Id="rId6" Type="http://schemas.openxmlformats.org/officeDocument/2006/relationships/chart" Target="../charts/chart50.xml"/><Relationship Id="rId5" Type="http://schemas.openxmlformats.org/officeDocument/2006/relationships/chart" Target="../charts/chart49.xml"/><Relationship Id="rId4" Type="http://schemas.openxmlformats.org/officeDocument/2006/relationships/chart" Target="../charts/chart48.xml"/><Relationship Id="rId9" Type="http://schemas.openxmlformats.org/officeDocument/2006/relationships/chart" Target="../charts/chart52.xml"/></Relationships>
</file>

<file path=xl/drawings/drawing1.xml><?xml version="1.0" encoding="utf-8"?>
<xdr:wsDr xmlns:xdr="http://schemas.openxmlformats.org/drawingml/2006/spreadsheetDrawing" xmlns:a="http://schemas.openxmlformats.org/drawingml/2006/main">
  <xdr:twoCellAnchor editAs="oneCell">
    <xdr:from>
      <xdr:col>0</xdr:col>
      <xdr:colOff>485775</xdr:colOff>
      <xdr:row>1</xdr:row>
      <xdr:rowOff>19050</xdr:rowOff>
    </xdr:from>
    <xdr:to>
      <xdr:col>5</xdr:col>
      <xdr:colOff>592455</xdr:colOff>
      <xdr:row>10</xdr:row>
      <xdr:rowOff>135255</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85775" y="209550"/>
          <a:ext cx="3676650" cy="1838325"/>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17</xdr:col>
      <xdr:colOff>345016</xdr:colOff>
      <xdr:row>8</xdr:row>
      <xdr:rowOff>22754</xdr:rowOff>
    </xdr:from>
    <xdr:to>
      <xdr:col>26</xdr:col>
      <xdr:colOff>21167</xdr:colOff>
      <xdr:row>24</xdr:row>
      <xdr:rowOff>84668</xdr:rowOff>
    </xdr:to>
    <xdr:graphicFrame macro="">
      <xdr:nvGraphicFramePr>
        <xdr:cNvPr id="3" name="Chart 2">
          <a:extLst>
            <a:ext uri="{FF2B5EF4-FFF2-40B4-BE49-F238E27FC236}">
              <a16:creationId xmlns:a16="http://schemas.microsoft.com/office/drawing/2014/main" id="{00000000-0008-0000-05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328084</xdr:colOff>
      <xdr:row>29</xdr:row>
      <xdr:rowOff>21168</xdr:rowOff>
    </xdr:from>
    <xdr:to>
      <xdr:col>26</xdr:col>
      <xdr:colOff>10583</xdr:colOff>
      <xdr:row>40</xdr:row>
      <xdr:rowOff>846668</xdr:rowOff>
    </xdr:to>
    <xdr:graphicFrame macro="">
      <xdr:nvGraphicFramePr>
        <xdr:cNvPr id="5" name="Chart 4">
          <a:extLst>
            <a:ext uri="{FF2B5EF4-FFF2-40B4-BE49-F238E27FC236}">
              <a16:creationId xmlns:a16="http://schemas.microsoft.com/office/drawing/2014/main" id="{00000000-0008-0000-05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311151</xdr:colOff>
      <xdr:row>43</xdr:row>
      <xdr:rowOff>18520</xdr:rowOff>
    </xdr:from>
    <xdr:to>
      <xdr:col>26</xdr:col>
      <xdr:colOff>1</xdr:colOff>
      <xdr:row>58</xdr:row>
      <xdr:rowOff>148167</xdr:rowOff>
    </xdr:to>
    <xdr:graphicFrame macro="">
      <xdr:nvGraphicFramePr>
        <xdr:cNvPr id="6" name="Chart 5">
          <a:extLst>
            <a:ext uri="{FF2B5EF4-FFF2-40B4-BE49-F238E27FC236}">
              <a16:creationId xmlns:a16="http://schemas.microsoft.com/office/drawing/2014/main" id="{00000000-0008-0000-05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3</xdr:col>
      <xdr:colOff>240507</xdr:colOff>
      <xdr:row>2</xdr:row>
      <xdr:rowOff>38100</xdr:rowOff>
    </xdr:from>
    <xdr:to>
      <xdr:col>5</xdr:col>
      <xdr:colOff>363855</xdr:colOff>
      <xdr:row>5</xdr:row>
      <xdr:rowOff>133350</xdr:rowOff>
    </xdr:to>
    <xdr:pic>
      <xdr:nvPicPr>
        <xdr:cNvPr id="7" name="Picture 6">
          <a:extLst>
            <a:ext uri="{FF2B5EF4-FFF2-40B4-BE49-F238E27FC236}">
              <a16:creationId xmlns:a16="http://schemas.microsoft.com/office/drawing/2014/main" id="{E6BB2E31-A460-4EEA-9EDB-C761ABAA275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3659982" y="419100"/>
          <a:ext cx="1314450" cy="657225"/>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xdr:from>
      <xdr:col>13</xdr:col>
      <xdr:colOff>391582</xdr:colOff>
      <xdr:row>9</xdr:row>
      <xdr:rowOff>10582</xdr:rowOff>
    </xdr:from>
    <xdr:to>
      <xdr:col>19</xdr:col>
      <xdr:colOff>264584</xdr:colOff>
      <xdr:row>21</xdr:row>
      <xdr:rowOff>973667</xdr:rowOff>
    </xdr:to>
    <xdr:graphicFrame macro="">
      <xdr:nvGraphicFramePr>
        <xdr:cNvPr id="6" name="Chart 5">
          <a:extLst>
            <a:ext uri="{FF2B5EF4-FFF2-40B4-BE49-F238E27FC236}">
              <a16:creationId xmlns:a16="http://schemas.microsoft.com/office/drawing/2014/main" id="{00000000-0008-0000-06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261674</xdr:colOff>
      <xdr:row>2</xdr:row>
      <xdr:rowOff>48683</xdr:rowOff>
    </xdr:from>
    <xdr:to>
      <xdr:col>5</xdr:col>
      <xdr:colOff>664263</xdr:colOff>
      <xdr:row>5</xdr:row>
      <xdr:rowOff>130598</xdr:rowOff>
    </xdr:to>
    <xdr:pic>
      <xdr:nvPicPr>
        <xdr:cNvPr id="9" name="Picture 8">
          <a:extLst>
            <a:ext uri="{FF2B5EF4-FFF2-40B4-BE49-F238E27FC236}">
              <a16:creationId xmlns:a16="http://schemas.microsoft.com/office/drawing/2014/main" id="{29671087-2539-419E-8031-1E0CCEB0507C}"/>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669507" y="429683"/>
          <a:ext cx="1316566" cy="657225"/>
        </a:xfrm>
        <a:prstGeom prst="rect">
          <a:avLst/>
        </a:prstGeom>
      </xdr:spPr>
    </xdr:pic>
    <xdr:clientData/>
  </xdr:twoCellAnchor>
  <xdr:twoCellAnchor>
    <xdr:from>
      <xdr:col>13</xdr:col>
      <xdr:colOff>317500</xdr:colOff>
      <xdr:row>25</xdr:row>
      <xdr:rowOff>31750</xdr:rowOff>
    </xdr:from>
    <xdr:to>
      <xdr:col>19</xdr:col>
      <xdr:colOff>328084</xdr:colOff>
      <xdr:row>39</xdr:row>
      <xdr:rowOff>328084</xdr:rowOff>
    </xdr:to>
    <xdr:graphicFrame macro="">
      <xdr:nvGraphicFramePr>
        <xdr:cNvPr id="10" name="Chart 9">
          <a:extLst>
            <a:ext uri="{FF2B5EF4-FFF2-40B4-BE49-F238E27FC236}">
              <a16:creationId xmlns:a16="http://schemas.microsoft.com/office/drawing/2014/main" id="{1CBA7395-5F9D-4F78-BB37-A32E100F40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518583</xdr:colOff>
      <xdr:row>42</xdr:row>
      <xdr:rowOff>31750</xdr:rowOff>
    </xdr:from>
    <xdr:to>
      <xdr:col>19</xdr:col>
      <xdr:colOff>313690</xdr:colOff>
      <xdr:row>55</xdr:row>
      <xdr:rowOff>550335</xdr:rowOff>
    </xdr:to>
    <xdr:graphicFrame macro="">
      <xdr:nvGraphicFramePr>
        <xdr:cNvPr id="11" name="Chart 10">
          <a:extLst>
            <a:ext uri="{FF2B5EF4-FFF2-40B4-BE49-F238E27FC236}">
              <a16:creationId xmlns:a16="http://schemas.microsoft.com/office/drawing/2014/main" id="{0A78F2B2-51D9-4C42-9FC1-46E589E2DC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250190</xdr:colOff>
      <xdr:row>59</xdr:row>
      <xdr:rowOff>29846</xdr:rowOff>
    </xdr:from>
    <xdr:to>
      <xdr:col>19</xdr:col>
      <xdr:colOff>222250</xdr:colOff>
      <xdr:row>77</xdr:row>
      <xdr:rowOff>105833</xdr:rowOff>
    </xdr:to>
    <xdr:graphicFrame macro="">
      <xdr:nvGraphicFramePr>
        <xdr:cNvPr id="12" name="Chart 11">
          <a:extLst>
            <a:ext uri="{FF2B5EF4-FFF2-40B4-BE49-F238E27FC236}">
              <a16:creationId xmlns:a16="http://schemas.microsoft.com/office/drawing/2014/main" id="{999839D4-E7C4-4C75-9580-968588A784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238125</xdr:colOff>
      <xdr:row>0</xdr:row>
      <xdr:rowOff>95250</xdr:rowOff>
    </xdr:from>
    <xdr:to>
      <xdr:col>5</xdr:col>
      <xdr:colOff>1310640</xdr:colOff>
      <xdr:row>4</xdr:row>
      <xdr:rowOff>476</xdr:rowOff>
    </xdr:to>
    <xdr:pic>
      <xdr:nvPicPr>
        <xdr:cNvPr id="3" name="Picture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067175" y="95250"/>
          <a:ext cx="1314450" cy="65722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206376</xdr:colOff>
      <xdr:row>2</xdr:row>
      <xdr:rowOff>31750</xdr:rowOff>
    </xdr:from>
    <xdr:to>
      <xdr:col>2</xdr:col>
      <xdr:colOff>1540723</xdr:colOff>
      <xdr:row>5</xdr:row>
      <xdr:rowOff>117475</xdr:rowOff>
    </xdr:to>
    <xdr:pic>
      <xdr:nvPicPr>
        <xdr:cNvPr id="2" name="Picture 1">
          <a:extLst>
            <a:ext uri="{FF2B5EF4-FFF2-40B4-BE49-F238E27FC236}">
              <a16:creationId xmlns:a16="http://schemas.microsoft.com/office/drawing/2014/main" id="{9B9C5B3B-7958-4AEF-ABB1-3D0F9B316FE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492876" y="412750"/>
          <a:ext cx="1322917" cy="65722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16</xdr:col>
      <xdr:colOff>259609</xdr:colOff>
      <xdr:row>8</xdr:row>
      <xdr:rowOff>44977</xdr:rowOff>
    </xdr:from>
    <xdr:to>
      <xdr:col>24</xdr:col>
      <xdr:colOff>74084</xdr:colOff>
      <xdr:row>15</xdr:row>
      <xdr:rowOff>1746250</xdr:rowOff>
    </xdr:to>
    <xdr:graphicFrame macro="">
      <xdr:nvGraphicFramePr>
        <xdr:cNvPr id="3" name="Chart 2">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42334</xdr:colOff>
      <xdr:row>2</xdr:row>
      <xdr:rowOff>4234</xdr:rowOff>
    </xdr:from>
    <xdr:to>
      <xdr:col>4</xdr:col>
      <xdr:colOff>575205</xdr:colOff>
      <xdr:row>5</xdr:row>
      <xdr:rowOff>97579</xdr:rowOff>
    </xdr:to>
    <xdr:pic>
      <xdr:nvPicPr>
        <xdr:cNvPr id="15" name="Picture 14">
          <a:extLst>
            <a:ext uri="{FF2B5EF4-FFF2-40B4-BE49-F238E27FC236}">
              <a16:creationId xmlns:a16="http://schemas.microsoft.com/office/drawing/2014/main" id="{00000000-0008-0000-0200-00000F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270251" y="385234"/>
          <a:ext cx="1323975" cy="657225"/>
        </a:xfrm>
        <a:prstGeom prst="rect">
          <a:avLst/>
        </a:prstGeom>
      </xdr:spPr>
    </xdr:pic>
    <xdr:clientData/>
  </xdr:twoCellAnchor>
  <xdr:twoCellAnchor>
    <xdr:from>
      <xdr:col>34</xdr:col>
      <xdr:colOff>0</xdr:colOff>
      <xdr:row>8</xdr:row>
      <xdr:rowOff>0</xdr:rowOff>
    </xdr:from>
    <xdr:to>
      <xdr:col>41</xdr:col>
      <xdr:colOff>127000</xdr:colOff>
      <xdr:row>15</xdr:row>
      <xdr:rowOff>1788583</xdr:rowOff>
    </xdr:to>
    <xdr:graphicFrame macro="">
      <xdr:nvGraphicFramePr>
        <xdr:cNvPr id="19" name="Chart 18">
          <a:extLst>
            <a:ext uri="{FF2B5EF4-FFF2-40B4-BE49-F238E27FC236}">
              <a16:creationId xmlns:a16="http://schemas.microsoft.com/office/drawing/2014/main" id="{3F94600E-3870-4400-93DF-F89A585001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259609</xdr:colOff>
      <xdr:row>20</xdr:row>
      <xdr:rowOff>44977</xdr:rowOff>
    </xdr:from>
    <xdr:to>
      <xdr:col>24</xdr:col>
      <xdr:colOff>518584</xdr:colOff>
      <xdr:row>26</xdr:row>
      <xdr:rowOff>1883833</xdr:rowOff>
    </xdr:to>
    <xdr:graphicFrame macro="">
      <xdr:nvGraphicFramePr>
        <xdr:cNvPr id="24" name="Chart 23">
          <a:extLst>
            <a:ext uri="{FF2B5EF4-FFF2-40B4-BE49-F238E27FC236}">
              <a16:creationId xmlns:a16="http://schemas.microsoft.com/office/drawing/2014/main" id="{D7613636-EC9D-4A5F-9E38-9BA6324129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173145</xdr:colOff>
      <xdr:row>30</xdr:row>
      <xdr:rowOff>135044</xdr:rowOff>
    </xdr:from>
    <xdr:to>
      <xdr:col>24</xdr:col>
      <xdr:colOff>583989</xdr:colOff>
      <xdr:row>38</xdr:row>
      <xdr:rowOff>1881187</xdr:rowOff>
    </xdr:to>
    <xdr:graphicFrame macro="">
      <xdr:nvGraphicFramePr>
        <xdr:cNvPr id="16" name="Chart 15">
          <a:extLst>
            <a:ext uri="{FF2B5EF4-FFF2-40B4-BE49-F238E27FC236}">
              <a16:creationId xmlns:a16="http://schemas.microsoft.com/office/drawing/2014/main" id="{1D671E44-4C36-4B87-81B6-528080C1E4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130969</xdr:colOff>
      <xdr:row>17</xdr:row>
      <xdr:rowOff>1</xdr:rowOff>
    </xdr:from>
    <xdr:to>
      <xdr:col>23</xdr:col>
      <xdr:colOff>261779</xdr:colOff>
      <xdr:row>17</xdr:row>
      <xdr:rowOff>2857501</xdr:rowOff>
    </xdr:to>
    <xdr:graphicFrame macro="">
      <xdr:nvGraphicFramePr>
        <xdr:cNvPr id="17" name="Chart 16">
          <a:extLst>
            <a:ext uri="{FF2B5EF4-FFF2-40B4-BE49-F238E27FC236}">
              <a16:creationId xmlns:a16="http://schemas.microsoft.com/office/drawing/2014/main" id="{7B766F5A-845B-4F3B-A342-DE16E7D7D5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24</xdr:col>
      <xdr:colOff>11906</xdr:colOff>
      <xdr:row>17</xdr:row>
      <xdr:rowOff>17357</xdr:rowOff>
    </xdr:from>
    <xdr:to>
      <xdr:col>31</xdr:col>
      <xdr:colOff>142716</xdr:colOff>
      <xdr:row>17</xdr:row>
      <xdr:rowOff>2874856</xdr:rowOff>
    </xdr:to>
    <xdr:graphicFrame macro="">
      <xdr:nvGraphicFramePr>
        <xdr:cNvPr id="18" name="Chart 17">
          <a:extLst>
            <a:ext uri="{FF2B5EF4-FFF2-40B4-BE49-F238E27FC236}">
              <a16:creationId xmlns:a16="http://schemas.microsoft.com/office/drawing/2014/main" id="{D743843F-FF65-4671-B46C-5A881088F4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32</xdr:col>
      <xdr:colOff>32069</xdr:colOff>
      <xdr:row>17</xdr:row>
      <xdr:rowOff>26301</xdr:rowOff>
    </xdr:from>
    <xdr:to>
      <xdr:col>39</xdr:col>
      <xdr:colOff>168594</xdr:colOff>
      <xdr:row>17</xdr:row>
      <xdr:rowOff>2890573</xdr:rowOff>
    </xdr:to>
    <xdr:graphicFrame macro="">
      <xdr:nvGraphicFramePr>
        <xdr:cNvPr id="20" name="Chart 19">
          <a:extLst>
            <a:ext uri="{FF2B5EF4-FFF2-40B4-BE49-F238E27FC236}">
              <a16:creationId xmlns:a16="http://schemas.microsoft.com/office/drawing/2014/main" id="{C635869A-C308-4F47-820B-C3420CC4D0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40</xdr:col>
      <xdr:colOff>105834</xdr:colOff>
      <xdr:row>17</xdr:row>
      <xdr:rowOff>69374</xdr:rowOff>
    </xdr:from>
    <xdr:to>
      <xdr:col>47</xdr:col>
      <xdr:colOff>230928</xdr:colOff>
      <xdr:row>17</xdr:row>
      <xdr:rowOff>2905707</xdr:rowOff>
    </xdr:to>
    <xdr:graphicFrame macro="">
      <xdr:nvGraphicFramePr>
        <xdr:cNvPr id="21" name="Chart 20">
          <a:extLst>
            <a:ext uri="{FF2B5EF4-FFF2-40B4-BE49-F238E27FC236}">
              <a16:creationId xmlns:a16="http://schemas.microsoft.com/office/drawing/2014/main" id="{DF80012B-AD35-4667-8B8D-3602E88FA6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25</xdr:col>
      <xdr:colOff>0</xdr:colOff>
      <xdr:row>8</xdr:row>
      <xdr:rowOff>0</xdr:rowOff>
    </xdr:from>
    <xdr:to>
      <xdr:col>32</xdr:col>
      <xdr:colOff>560916</xdr:colOff>
      <xdr:row>15</xdr:row>
      <xdr:rowOff>1725083</xdr:rowOff>
    </xdr:to>
    <xdr:graphicFrame macro="">
      <xdr:nvGraphicFramePr>
        <xdr:cNvPr id="22" name="Chart 21">
          <a:extLst>
            <a:ext uri="{FF2B5EF4-FFF2-40B4-BE49-F238E27FC236}">
              <a16:creationId xmlns:a16="http://schemas.microsoft.com/office/drawing/2014/main" id="{F77400E8-5A10-4BE2-BE34-301FD5C077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16</xdr:col>
      <xdr:colOff>251037</xdr:colOff>
      <xdr:row>50</xdr:row>
      <xdr:rowOff>60538</xdr:rowOff>
    </xdr:from>
    <xdr:to>
      <xdr:col>24</xdr:col>
      <xdr:colOff>517261</xdr:colOff>
      <xdr:row>55</xdr:row>
      <xdr:rowOff>2559844</xdr:rowOff>
    </xdr:to>
    <xdr:graphicFrame macro="">
      <xdr:nvGraphicFramePr>
        <xdr:cNvPr id="13" name="Chart 12">
          <a:extLst>
            <a:ext uri="{FF2B5EF4-FFF2-40B4-BE49-F238E27FC236}">
              <a16:creationId xmlns:a16="http://schemas.microsoft.com/office/drawing/2014/main" id="{83973770-1669-4E27-BDEF-68D8119AA1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16</xdr:col>
      <xdr:colOff>173143</xdr:colOff>
      <xdr:row>59</xdr:row>
      <xdr:rowOff>0</xdr:rowOff>
    </xdr:from>
    <xdr:to>
      <xdr:col>24</xdr:col>
      <xdr:colOff>190500</xdr:colOff>
      <xdr:row>64</xdr:row>
      <xdr:rowOff>2095499</xdr:rowOff>
    </xdr:to>
    <xdr:graphicFrame macro="">
      <xdr:nvGraphicFramePr>
        <xdr:cNvPr id="14" name="Chart 13">
          <a:extLst>
            <a:ext uri="{FF2B5EF4-FFF2-40B4-BE49-F238E27FC236}">
              <a16:creationId xmlns:a16="http://schemas.microsoft.com/office/drawing/2014/main" id="{0A420EA3-FFC7-4F99-A121-F2FE0B8E04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16</xdr:col>
      <xdr:colOff>173143</xdr:colOff>
      <xdr:row>67</xdr:row>
      <xdr:rowOff>178592</xdr:rowOff>
    </xdr:from>
    <xdr:to>
      <xdr:col>24</xdr:col>
      <xdr:colOff>297656</xdr:colOff>
      <xdr:row>73</xdr:row>
      <xdr:rowOff>2107405</xdr:rowOff>
    </xdr:to>
    <xdr:graphicFrame macro="">
      <xdr:nvGraphicFramePr>
        <xdr:cNvPr id="23" name="Chart 22">
          <a:extLst>
            <a:ext uri="{FF2B5EF4-FFF2-40B4-BE49-F238E27FC236}">
              <a16:creationId xmlns:a16="http://schemas.microsoft.com/office/drawing/2014/main" id="{CA563B4C-5692-4307-B062-D836E1E47C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16</xdr:col>
      <xdr:colOff>321467</xdr:colOff>
      <xdr:row>77</xdr:row>
      <xdr:rowOff>37040</xdr:rowOff>
    </xdr:from>
    <xdr:to>
      <xdr:col>24</xdr:col>
      <xdr:colOff>35718</xdr:colOff>
      <xdr:row>95</xdr:row>
      <xdr:rowOff>154781</xdr:rowOff>
    </xdr:to>
    <xdr:graphicFrame macro="">
      <xdr:nvGraphicFramePr>
        <xdr:cNvPr id="5" name="Chart 4">
          <a:extLst>
            <a:ext uri="{FF2B5EF4-FFF2-40B4-BE49-F238E27FC236}">
              <a16:creationId xmlns:a16="http://schemas.microsoft.com/office/drawing/2014/main" id="{2D0F676A-AA49-494E-AF0B-B58A09C296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16</xdr:col>
      <xdr:colOff>63501</xdr:colOff>
      <xdr:row>41</xdr:row>
      <xdr:rowOff>46566</xdr:rowOff>
    </xdr:from>
    <xdr:to>
      <xdr:col>24</xdr:col>
      <xdr:colOff>560917</xdr:colOff>
      <xdr:row>47</xdr:row>
      <xdr:rowOff>1820334</xdr:rowOff>
    </xdr:to>
    <xdr:graphicFrame macro="">
      <xdr:nvGraphicFramePr>
        <xdr:cNvPr id="25" name="Chart 24">
          <a:extLst>
            <a:ext uri="{FF2B5EF4-FFF2-40B4-BE49-F238E27FC236}">
              <a16:creationId xmlns:a16="http://schemas.microsoft.com/office/drawing/2014/main" id="{4C10DEFF-A059-4C67-9680-D2063E94C8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25</xdr:col>
      <xdr:colOff>60536</xdr:colOff>
      <xdr:row>20</xdr:row>
      <xdr:rowOff>17778</xdr:rowOff>
    </xdr:from>
    <xdr:to>
      <xdr:col>32</xdr:col>
      <xdr:colOff>250031</xdr:colOff>
      <xdr:row>26</xdr:row>
      <xdr:rowOff>1964530</xdr:rowOff>
    </xdr:to>
    <xdr:graphicFrame macro="">
      <xdr:nvGraphicFramePr>
        <xdr:cNvPr id="2" name="Chart 1">
          <a:extLst>
            <a:ext uri="{FF2B5EF4-FFF2-40B4-BE49-F238E27FC236}">
              <a16:creationId xmlns:a16="http://schemas.microsoft.com/office/drawing/2014/main" id="{D653468C-56D6-48B6-BE78-9C12207FA3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16</xdr:col>
      <xdr:colOff>84668</xdr:colOff>
      <xdr:row>33</xdr:row>
      <xdr:rowOff>186269</xdr:rowOff>
    </xdr:from>
    <xdr:to>
      <xdr:col>24</xdr:col>
      <xdr:colOff>391584</xdr:colOff>
      <xdr:row>38</xdr:row>
      <xdr:rowOff>2021417</xdr:rowOff>
    </xdr:to>
    <xdr:graphicFrame macro="">
      <xdr:nvGraphicFramePr>
        <xdr:cNvPr id="9" name="Chart 8">
          <a:extLst>
            <a:ext uri="{FF2B5EF4-FFF2-40B4-BE49-F238E27FC236}">
              <a16:creationId xmlns:a16="http://schemas.microsoft.com/office/drawing/2014/main" id="{00000000-0008-0000-17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32808</xdr:colOff>
      <xdr:row>2</xdr:row>
      <xdr:rowOff>94192</xdr:rowOff>
    </xdr:from>
    <xdr:to>
      <xdr:col>5</xdr:col>
      <xdr:colOff>555201</xdr:colOff>
      <xdr:row>5</xdr:row>
      <xdr:rowOff>170392</xdr:rowOff>
    </xdr:to>
    <xdr:pic>
      <xdr:nvPicPr>
        <xdr:cNvPr id="11" name="Picture 10">
          <a:extLst>
            <a:ext uri="{FF2B5EF4-FFF2-40B4-BE49-F238E27FC236}">
              <a16:creationId xmlns:a16="http://schemas.microsoft.com/office/drawing/2014/main" id="{00000000-0008-0000-1700-00000B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948641" y="475192"/>
          <a:ext cx="1322917" cy="657225"/>
        </a:xfrm>
        <a:prstGeom prst="rect">
          <a:avLst/>
        </a:prstGeom>
      </xdr:spPr>
    </xdr:pic>
    <xdr:clientData/>
  </xdr:twoCellAnchor>
  <xdr:twoCellAnchor>
    <xdr:from>
      <xdr:col>16</xdr:col>
      <xdr:colOff>144358</xdr:colOff>
      <xdr:row>9</xdr:row>
      <xdr:rowOff>17781</xdr:rowOff>
    </xdr:from>
    <xdr:to>
      <xdr:col>24</xdr:col>
      <xdr:colOff>345281</xdr:colOff>
      <xdr:row>17</xdr:row>
      <xdr:rowOff>1228248</xdr:rowOff>
    </xdr:to>
    <xdr:graphicFrame macro="">
      <xdr:nvGraphicFramePr>
        <xdr:cNvPr id="7" name="Chart 6">
          <a:extLst>
            <a:ext uri="{FF2B5EF4-FFF2-40B4-BE49-F238E27FC236}">
              <a16:creationId xmlns:a16="http://schemas.microsoft.com/office/drawing/2014/main" id="{3CD7A4FE-42F5-4493-A77F-FE60B140BA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158751</xdr:colOff>
      <xdr:row>21</xdr:row>
      <xdr:rowOff>4235</xdr:rowOff>
    </xdr:from>
    <xdr:to>
      <xdr:col>24</xdr:col>
      <xdr:colOff>465668</xdr:colOff>
      <xdr:row>29</xdr:row>
      <xdr:rowOff>1428751</xdr:rowOff>
    </xdr:to>
    <xdr:graphicFrame macro="">
      <xdr:nvGraphicFramePr>
        <xdr:cNvPr id="13" name="Chart 12">
          <a:extLst>
            <a:ext uri="{FF2B5EF4-FFF2-40B4-BE49-F238E27FC236}">
              <a16:creationId xmlns:a16="http://schemas.microsoft.com/office/drawing/2014/main" id="{D132E451-D4B7-4575-BB2B-6D1E418167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211827</xdr:colOff>
      <xdr:row>48</xdr:row>
      <xdr:rowOff>32226</xdr:rowOff>
    </xdr:from>
    <xdr:to>
      <xdr:col>24</xdr:col>
      <xdr:colOff>234739</xdr:colOff>
      <xdr:row>51</xdr:row>
      <xdr:rowOff>11906</xdr:rowOff>
    </xdr:to>
    <xdr:graphicFrame macro="">
      <xdr:nvGraphicFramePr>
        <xdr:cNvPr id="15" name="Chart 14">
          <a:extLst>
            <a:ext uri="{FF2B5EF4-FFF2-40B4-BE49-F238E27FC236}">
              <a16:creationId xmlns:a16="http://schemas.microsoft.com/office/drawing/2014/main" id="{266C31AD-6285-4F30-BD3F-1661FB10E0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148167</xdr:colOff>
      <xdr:row>41</xdr:row>
      <xdr:rowOff>1</xdr:rowOff>
    </xdr:from>
    <xdr:to>
      <xdr:col>25</xdr:col>
      <xdr:colOff>168011</xdr:colOff>
      <xdr:row>46</xdr:row>
      <xdr:rowOff>80699</xdr:rowOff>
    </xdr:to>
    <xdr:graphicFrame macro="">
      <xdr:nvGraphicFramePr>
        <xdr:cNvPr id="12" name="Chart 11">
          <a:extLst>
            <a:ext uri="{FF2B5EF4-FFF2-40B4-BE49-F238E27FC236}">
              <a16:creationId xmlns:a16="http://schemas.microsoft.com/office/drawing/2014/main" id="{8941BAE0-9EAD-4EC2-A71E-E5B5D6909C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oneCell">
    <xdr:from>
      <xdr:col>5</xdr:col>
      <xdr:colOff>1059</xdr:colOff>
      <xdr:row>2</xdr:row>
      <xdr:rowOff>41275</xdr:rowOff>
    </xdr:from>
    <xdr:to>
      <xdr:col>6</xdr:col>
      <xdr:colOff>515833</xdr:colOff>
      <xdr:row>5</xdr:row>
      <xdr:rowOff>130810</xdr:rowOff>
    </xdr:to>
    <xdr:pic>
      <xdr:nvPicPr>
        <xdr:cNvPr id="5" name="Picture 4">
          <a:extLst>
            <a:ext uri="{FF2B5EF4-FFF2-40B4-BE49-F238E27FC236}">
              <a16:creationId xmlns:a16="http://schemas.microsoft.com/office/drawing/2014/main" id="{40706115-5D46-4730-936C-DB79DEF3D5A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721226" y="422275"/>
          <a:ext cx="1322917" cy="657225"/>
        </a:xfrm>
        <a:prstGeom prst="rect">
          <a:avLst/>
        </a:prstGeom>
      </xdr:spPr>
    </xdr:pic>
    <xdr:clientData/>
  </xdr:twoCellAnchor>
  <xdr:twoCellAnchor>
    <xdr:from>
      <xdr:col>16</xdr:col>
      <xdr:colOff>116417</xdr:colOff>
      <xdr:row>8</xdr:row>
      <xdr:rowOff>57152</xdr:rowOff>
    </xdr:from>
    <xdr:to>
      <xdr:col>24</xdr:col>
      <xdr:colOff>55881</xdr:colOff>
      <xdr:row>16</xdr:row>
      <xdr:rowOff>1321594</xdr:rowOff>
    </xdr:to>
    <xdr:graphicFrame macro="">
      <xdr:nvGraphicFramePr>
        <xdr:cNvPr id="6" name="Chart 5">
          <a:extLst>
            <a:ext uri="{FF2B5EF4-FFF2-40B4-BE49-F238E27FC236}">
              <a16:creationId xmlns:a16="http://schemas.microsoft.com/office/drawing/2014/main" id="{C062F8F2-0AE3-4483-B45F-1854FFA1ED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127000</xdr:colOff>
      <xdr:row>27</xdr:row>
      <xdr:rowOff>25401</xdr:rowOff>
    </xdr:from>
    <xdr:to>
      <xdr:col>24</xdr:col>
      <xdr:colOff>74084</xdr:colOff>
      <xdr:row>35</xdr:row>
      <xdr:rowOff>1449917</xdr:rowOff>
    </xdr:to>
    <xdr:graphicFrame macro="">
      <xdr:nvGraphicFramePr>
        <xdr:cNvPr id="7" name="Chart 6">
          <a:extLst>
            <a:ext uri="{FF2B5EF4-FFF2-40B4-BE49-F238E27FC236}">
              <a16:creationId xmlns:a16="http://schemas.microsoft.com/office/drawing/2014/main" id="{BB517CFB-90D7-468C-8E92-EDD507D440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178594</xdr:colOff>
      <xdr:row>19</xdr:row>
      <xdr:rowOff>23813</xdr:rowOff>
    </xdr:from>
    <xdr:to>
      <xdr:col>24</xdr:col>
      <xdr:colOff>116417</xdr:colOff>
      <xdr:row>24</xdr:row>
      <xdr:rowOff>1785937</xdr:rowOff>
    </xdr:to>
    <xdr:graphicFrame macro="">
      <xdr:nvGraphicFramePr>
        <xdr:cNvPr id="9" name="Chart 8">
          <a:extLst>
            <a:ext uri="{FF2B5EF4-FFF2-40B4-BE49-F238E27FC236}">
              <a16:creationId xmlns:a16="http://schemas.microsoft.com/office/drawing/2014/main" id="{2733B7F7-09C9-4D94-B62A-16EC76DEA7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35719</xdr:colOff>
      <xdr:row>58</xdr:row>
      <xdr:rowOff>178594</xdr:rowOff>
    </xdr:from>
    <xdr:to>
      <xdr:col>24</xdr:col>
      <xdr:colOff>95250</xdr:colOff>
      <xdr:row>61</xdr:row>
      <xdr:rowOff>2286000</xdr:rowOff>
    </xdr:to>
    <xdr:graphicFrame macro="">
      <xdr:nvGraphicFramePr>
        <xdr:cNvPr id="12" name="Chart 11">
          <a:extLst>
            <a:ext uri="{FF2B5EF4-FFF2-40B4-BE49-F238E27FC236}">
              <a16:creationId xmlns:a16="http://schemas.microsoft.com/office/drawing/2014/main" id="{D7EF9A08-5462-48EB-AB4D-AF29E24BE0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35720</xdr:colOff>
      <xdr:row>47</xdr:row>
      <xdr:rowOff>2381</xdr:rowOff>
    </xdr:from>
    <xdr:to>
      <xdr:col>24</xdr:col>
      <xdr:colOff>190500</xdr:colOff>
      <xdr:row>49</xdr:row>
      <xdr:rowOff>2559844</xdr:rowOff>
    </xdr:to>
    <xdr:graphicFrame macro="">
      <xdr:nvGraphicFramePr>
        <xdr:cNvPr id="13" name="Chart 12">
          <a:extLst>
            <a:ext uri="{FF2B5EF4-FFF2-40B4-BE49-F238E27FC236}">
              <a16:creationId xmlns:a16="http://schemas.microsoft.com/office/drawing/2014/main" id="{4C2DCD43-DDC8-4D9C-A691-0EC5412054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16</xdr:col>
      <xdr:colOff>134779</xdr:colOff>
      <xdr:row>51</xdr:row>
      <xdr:rowOff>174784</xdr:rowOff>
    </xdr:from>
    <xdr:to>
      <xdr:col>24</xdr:col>
      <xdr:colOff>190500</xdr:colOff>
      <xdr:row>56</xdr:row>
      <xdr:rowOff>2190750</xdr:rowOff>
    </xdr:to>
    <xdr:graphicFrame macro="">
      <xdr:nvGraphicFramePr>
        <xdr:cNvPr id="14" name="Chart 13">
          <a:extLst>
            <a:ext uri="{FF2B5EF4-FFF2-40B4-BE49-F238E27FC236}">
              <a16:creationId xmlns:a16="http://schemas.microsoft.com/office/drawing/2014/main" id="{DED5EC78-04E2-4CD9-AC2C-4F3D0C389B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16</xdr:col>
      <xdr:colOff>190500</xdr:colOff>
      <xdr:row>40</xdr:row>
      <xdr:rowOff>-1</xdr:rowOff>
    </xdr:from>
    <xdr:to>
      <xdr:col>24</xdr:col>
      <xdr:colOff>468154</xdr:colOff>
      <xdr:row>44</xdr:row>
      <xdr:rowOff>2583656</xdr:rowOff>
    </xdr:to>
    <xdr:graphicFrame macro="">
      <xdr:nvGraphicFramePr>
        <xdr:cNvPr id="15" name="Chart 14">
          <a:extLst>
            <a:ext uri="{FF2B5EF4-FFF2-40B4-BE49-F238E27FC236}">
              <a16:creationId xmlns:a16="http://schemas.microsoft.com/office/drawing/2014/main" id="{15979664-2A70-4D3F-94D6-7F9A7BDC8A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editAs="oneCell">
    <xdr:from>
      <xdr:col>4</xdr:col>
      <xdr:colOff>38100</xdr:colOff>
      <xdr:row>2</xdr:row>
      <xdr:rowOff>50007</xdr:rowOff>
    </xdr:from>
    <xdr:to>
      <xdr:col>5</xdr:col>
      <xdr:colOff>552450</xdr:colOff>
      <xdr:row>5</xdr:row>
      <xdr:rowOff>135732</xdr:rowOff>
    </xdr:to>
    <xdr:pic>
      <xdr:nvPicPr>
        <xdr:cNvPr id="11" name="Picture 10">
          <a:extLst>
            <a:ext uri="{FF2B5EF4-FFF2-40B4-BE49-F238E27FC236}">
              <a16:creationId xmlns:a16="http://schemas.microsoft.com/office/drawing/2014/main" id="{00000000-0008-0000-1500-00000B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931444" y="431007"/>
          <a:ext cx="1312069" cy="657225"/>
        </a:xfrm>
        <a:prstGeom prst="rect">
          <a:avLst/>
        </a:prstGeom>
      </xdr:spPr>
    </xdr:pic>
    <xdr:clientData/>
  </xdr:twoCellAnchor>
  <xdr:twoCellAnchor>
    <xdr:from>
      <xdr:col>16</xdr:col>
      <xdr:colOff>333375</xdr:colOff>
      <xdr:row>31</xdr:row>
      <xdr:rowOff>35719</xdr:rowOff>
    </xdr:from>
    <xdr:to>
      <xdr:col>25</xdr:col>
      <xdr:colOff>0</xdr:colOff>
      <xdr:row>39</xdr:row>
      <xdr:rowOff>1690687</xdr:rowOff>
    </xdr:to>
    <xdr:graphicFrame macro="">
      <xdr:nvGraphicFramePr>
        <xdr:cNvPr id="7" name="Chart 6">
          <a:extLst>
            <a:ext uri="{FF2B5EF4-FFF2-40B4-BE49-F238E27FC236}">
              <a16:creationId xmlns:a16="http://schemas.microsoft.com/office/drawing/2014/main" id="{00000000-0008-0000-15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294429</xdr:colOff>
      <xdr:row>20</xdr:row>
      <xdr:rowOff>18628</xdr:rowOff>
    </xdr:from>
    <xdr:to>
      <xdr:col>24</xdr:col>
      <xdr:colOff>601346</xdr:colOff>
      <xdr:row>28</xdr:row>
      <xdr:rowOff>1524000</xdr:rowOff>
    </xdr:to>
    <xdr:graphicFrame macro="">
      <xdr:nvGraphicFramePr>
        <xdr:cNvPr id="13" name="Chart 12">
          <a:extLst>
            <a:ext uri="{FF2B5EF4-FFF2-40B4-BE49-F238E27FC236}">
              <a16:creationId xmlns:a16="http://schemas.microsoft.com/office/drawing/2014/main" id="{BF044078-070F-4BA3-8767-740AA5BB53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178594</xdr:colOff>
      <xdr:row>10</xdr:row>
      <xdr:rowOff>23813</xdr:rowOff>
    </xdr:from>
    <xdr:to>
      <xdr:col>24</xdr:col>
      <xdr:colOff>485511</xdr:colOff>
      <xdr:row>16</xdr:row>
      <xdr:rowOff>1785937</xdr:rowOff>
    </xdr:to>
    <xdr:graphicFrame macro="">
      <xdr:nvGraphicFramePr>
        <xdr:cNvPr id="9" name="Chart 8">
          <a:extLst>
            <a:ext uri="{FF2B5EF4-FFF2-40B4-BE49-F238E27FC236}">
              <a16:creationId xmlns:a16="http://schemas.microsoft.com/office/drawing/2014/main" id="{1343F441-5542-46EE-98C6-B627249C85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35719</xdr:colOff>
      <xdr:row>62</xdr:row>
      <xdr:rowOff>178593</xdr:rowOff>
    </xdr:from>
    <xdr:to>
      <xdr:col>24</xdr:col>
      <xdr:colOff>95250</xdr:colOff>
      <xdr:row>65</xdr:row>
      <xdr:rowOff>2512218</xdr:rowOff>
    </xdr:to>
    <xdr:graphicFrame macro="">
      <xdr:nvGraphicFramePr>
        <xdr:cNvPr id="14" name="Chart 13">
          <a:extLst>
            <a:ext uri="{FF2B5EF4-FFF2-40B4-BE49-F238E27FC236}">
              <a16:creationId xmlns:a16="http://schemas.microsoft.com/office/drawing/2014/main" id="{6B188400-6699-4F93-8C5E-115C180BF6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35720</xdr:colOff>
      <xdr:row>50</xdr:row>
      <xdr:rowOff>2380</xdr:rowOff>
    </xdr:from>
    <xdr:to>
      <xdr:col>24</xdr:col>
      <xdr:colOff>260033</xdr:colOff>
      <xdr:row>52</xdr:row>
      <xdr:rowOff>2726531</xdr:rowOff>
    </xdr:to>
    <xdr:graphicFrame macro="">
      <xdr:nvGraphicFramePr>
        <xdr:cNvPr id="15" name="Chart 14">
          <a:extLst>
            <a:ext uri="{FF2B5EF4-FFF2-40B4-BE49-F238E27FC236}">
              <a16:creationId xmlns:a16="http://schemas.microsoft.com/office/drawing/2014/main" id="{95A93CE4-F06A-4597-8E87-A2D38481D7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16</xdr:col>
      <xdr:colOff>154782</xdr:colOff>
      <xdr:row>56</xdr:row>
      <xdr:rowOff>59530</xdr:rowOff>
    </xdr:from>
    <xdr:to>
      <xdr:col>24</xdr:col>
      <xdr:colOff>206693</xdr:colOff>
      <xdr:row>60</xdr:row>
      <xdr:rowOff>2226468</xdr:rowOff>
    </xdr:to>
    <xdr:graphicFrame macro="">
      <xdr:nvGraphicFramePr>
        <xdr:cNvPr id="16" name="Chart 15">
          <a:extLst>
            <a:ext uri="{FF2B5EF4-FFF2-40B4-BE49-F238E27FC236}">
              <a16:creationId xmlns:a16="http://schemas.microsoft.com/office/drawing/2014/main" id="{D02DBC82-B110-4E4E-8C22-E6CAA2625E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16</xdr:col>
      <xdr:colOff>190500</xdr:colOff>
      <xdr:row>43</xdr:row>
      <xdr:rowOff>0</xdr:rowOff>
    </xdr:from>
    <xdr:to>
      <xdr:col>24</xdr:col>
      <xdr:colOff>466249</xdr:colOff>
      <xdr:row>47</xdr:row>
      <xdr:rowOff>2452687</xdr:rowOff>
    </xdr:to>
    <xdr:graphicFrame macro="">
      <xdr:nvGraphicFramePr>
        <xdr:cNvPr id="17" name="Chart 16">
          <a:extLst>
            <a:ext uri="{FF2B5EF4-FFF2-40B4-BE49-F238E27FC236}">
              <a16:creationId xmlns:a16="http://schemas.microsoft.com/office/drawing/2014/main" id="{86283F1A-C156-447D-AE49-91BF65A26E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16</xdr:col>
      <xdr:colOff>35719</xdr:colOff>
      <xdr:row>70</xdr:row>
      <xdr:rowOff>178594</xdr:rowOff>
    </xdr:from>
    <xdr:to>
      <xdr:col>24</xdr:col>
      <xdr:colOff>95250</xdr:colOff>
      <xdr:row>74</xdr:row>
      <xdr:rowOff>2547937</xdr:rowOff>
    </xdr:to>
    <xdr:graphicFrame macro="">
      <xdr:nvGraphicFramePr>
        <xdr:cNvPr id="18" name="Chart 17">
          <a:extLst>
            <a:ext uri="{FF2B5EF4-FFF2-40B4-BE49-F238E27FC236}">
              <a16:creationId xmlns:a16="http://schemas.microsoft.com/office/drawing/2014/main" id="{FB20D5A6-64C4-4AAD-AB14-E301FBD5A5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editAs="oneCell">
    <xdr:from>
      <xdr:col>3</xdr:col>
      <xdr:colOff>240507</xdr:colOff>
      <xdr:row>2</xdr:row>
      <xdr:rowOff>38100</xdr:rowOff>
    </xdr:from>
    <xdr:to>
      <xdr:col>4</xdr:col>
      <xdr:colOff>741522</xdr:colOff>
      <xdr:row>5</xdr:row>
      <xdr:rowOff>133350</xdr:rowOff>
    </xdr:to>
    <xdr:pic>
      <xdr:nvPicPr>
        <xdr:cNvPr id="3" name="Picture 2">
          <a:extLst>
            <a:ext uri="{FF2B5EF4-FFF2-40B4-BE49-F238E27FC236}">
              <a16:creationId xmlns:a16="http://schemas.microsoft.com/office/drawing/2014/main" id="{C144D606-339E-43AD-9D58-F2EA95E5E12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657601" y="419100"/>
          <a:ext cx="1312069" cy="657225"/>
        </a:xfrm>
        <a:prstGeom prst="rect">
          <a:avLst/>
        </a:prstGeom>
      </xdr:spPr>
    </xdr:pic>
    <xdr:clientData/>
  </xdr:twoCellAnchor>
  <xdr:twoCellAnchor>
    <xdr:from>
      <xdr:col>16</xdr:col>
      <xdr:colOff>331470</xdr:colOff>
      <xdr:row>37</xdr:row>
      <xdr:rowOff>35719</xdr:rowOff>
    </xdr:from>
    <xdr:to>
      <xdr:col>25</xdr:col>
      <xdr:colOff>0</xdr:colOff>
      <xdr:row>45</xdr:row>
      <xdr:rowOff>1738312</xdr:rowOff>
    </xdr:to>
    <xdr:graphicFrame macro="">
      <xdr:nvGraphicFramePr>
        <xdr:cNvPr id="4" name="Chart 3">
          <a:extLst>
            <a:ext uri="{FF2B5EF4-FFF2-40B4-BE49-F238E27FC236}">
              <a16:creationId xmlns:a16="http://schemas.microsoft.com/office/drawing/2014/main" id="{09817364-B09D-4DB3-A2C9-6DA4568C37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35719</xdr:colOff>
      <xdr:row>69</xdr:row>
      <xdr:rowOff>178594</xdr:rowOff>
    </xdr:from>
    <xdr:to>
      <xdr:col>24</xdr:col>
      <xdr:colOff>95250</xdr:colOff>
      <xdr:row>72</xdr:row>
      <xdr:rowOff>2547937</xdr:rowOff>
    </xdr:to>
    <xdr:graphicFrame macro="">
      <xdr:nvGraphicFramePr>
        <xdr:cNvPr id="5" name="Chart 4">
          <a:extLst>
            <a:ext uri="{FF2B5EF4-FFF2-40B4-BE49-F238E27FC236}">
              <a16:creationId xmlns:a16="http://schemas.microsoft.com/office/drawing/2014/main" id="{A590D7FD-6787-4801-BED4-BBF9418353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294429</xdr:colOff>
      <xdr:row>26</xdr:row>
      <xdr:rowOff>18628</xdr:rowOff>
    </xdr:from>
    <xdr:to>
      <xdr:col>24</xdr:col>
      <xdr:colOff>601346</xdr:colOff>
      <xdr:row>34</xdr:row>
      <xdr:rowOff>1440656</xdr:rowOff>
    </xdr:to>
    <xdr:graphicFrame macro="">
      <xdr:nvGraphicFramePr>
        <xdr:cNvPr id="6" name="Chart 5">
          <a:extLst>
            <a:ext uri="{FF2B5EF4-FFF2-40B4-BE49-F238E27FC236}">
              <a16:creationId xmlns:a16="http://schemas.microsoft.com/office/drawing/2014/main" id="{B1A87CB1-CD49-43CA-A3B8-D9BDF37610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35720</xdr:colOff>
      <xdr:row>57</xdr:row>
      <xdr:rowOff>2380</xdr:rowOff>
    </xdr:from>
    <xdr:to>
      <xdr:col>24</xdr:col>
      <xdr:colOff>258128</xdr:colOff>
      <xdr:row>60</xdr:row>
      <xdr:rowOff>166687</xdr:rowOff>
    </xdr:to>
    <xdr:graphicFrame macro="">
      <xdr:nvGraphicFramePr>
        <xdr:cNvPr id="7" name="Chart 6">
          <a:extLst>
            <a:ext uri="{FF2B5EF4-FFF2-40B4-BE49-F238E27FC236}">
              <a16:creationId xmlns:a16="http://schemas.microsoft.com/office/drawing/2014/main" id="{B9EEA222-4055-4FBB-BB43-813A94509B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119062</xdr:colOff>
      <xdr:row>10</xdr:row>
      <xdr:rowOff>23813</xdr:rowOff>
    </xdr:from>
    <xdr:to>
      <xdr:col>24</xdr:col>
      <xdr:colOff>425979</xdr:colOff>
      <xdr:row>14</xdr:row>
      <xdr:rowOff>1976437</xdr:rowOff>
    </xdr:to>
    <xdr:graphicFrame macro="">
      <xdr:nvGraphicFramePr>
        <xdr:cNvPr id="8" name="Chart 7">
          <a:extLst>
            <a:ext uri="{FF2B5EF4-FFF2-40B4-BE49-F238E27FC236}">
              <a16:creationId xmlns:a16="http://schemas.microsoft.com/office/drawing/2014/main" id="{B2675DED-D8A2-413D-A15C-EFFA4F0C48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16</xdr:col>
      <xdr:colOff>130969</xdr:colOff>
      <xdr:row>18</xdr:row>
      <xdr:rowOff>23812</xdr:rowOff>
    </xdr:from>
    <xdr:to>
      <xdr:col>24</xdr:col>
      <xdr:colOff>437886</xdr:colOff>
      <xdr:row>23</xdr:row>
      <xdr:rowOff>1785936</xdr:rowOff>
    </xdr:to>
    <xdr:graphicFrame macro="">
      <xdr:nvGraphicFramePr>
        <xdr:cNvPr id="9" name="Chart 8">
          <a:extLst>
            <a:ext uri="{FF2B5EF4-FFF2-40B4-BE49-F238E27FC236}">
              <a16:creationId xmlns:a16="http://schemas.microsoft.com/office/drawing/2014/main" id="{01204A65-68E4-46A4-B2D9-9672E8BA57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16</xdr:col>
      <xdr:colOff>130969</xdr:colOff>
      <xdr:row>62</xdr:row>
      <xdr:rowOff>170974</xdr:rowOff>
    </xdr:from>
    <xdr:to>
      <xdr:col>24</xdr:col>
      <xdr:colOff>190500</xdr:colOff>
      <xdr:row>67</xdr:row>
      <xdr:rowOff>2119313</xdr:rowOff>
    </xdr:to>
    <xdr:graphicFrame macro="">
      <xdr:nvGraphicFramePr>
        <xdr:cNvPr id="10" name="Chart 9">
          <a:extLst>
            <a:ext uri="{FF2B5EF4-FFF2-40B4-BE49-F238E27FC236}">
              <a16:creationId xmlns:a16="http://schemas.microsoft.com/office/drawing/2014/main" id="{662B1535-4D09-4674-A8C0-137F1CEAD5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16</xdr:col>
      <xdr:colOff>190500</xdr:colOff>
      <xdr:row>49</xdr:row>
      <xdr:rowOff>178593</xdr:rowOff>
    </xdr:from>
    <xdr:to>
      <xdr:col>24</xdr:col>
      <xdr:colOff>466249</xdr:colOff>
      <xdr:row>54</xdr:row>
      <xdr:rowOff>2583655</xdr:rowOff>
    </xdr:to>
    <xdr:graphicFrame macro="">
      <xdr:nvGraphicFramePr>
        <xdr:cNvPr id="11" name="Chart 10">
          <a:extLst>
            <a:ext uri="{FF2B5EF4-FFF2-40B4-BE49-F238E27FC236}">
              <a16:creationId xmlns:a16="http://schemas.microsoft.com/office/drawing/2014/main" id="{AE99DC2F-A02F-451E-AAB5-3342B8746E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16</xdr:col>
      <xdr:colOff>35719</xdr:colOff>
      <xdr:row>75</xdr:row>
      <xdr:rowOff>178594</xdr:rowOff>
    </xdr:from>
    <xdr:to>
      <xdr:col>24</xdr:col>
      <xdr:colOff>95250</xdr:colOff>
      <xdr:row>79</xdr:row>
      <xdr:rowOff>2547937</xdr:rowOff>
    </xdr:to>
    <xdr:graphicFrame macro="">
      <xdr:nvGraphicFramePr>
        <xdr:cNvPr id="13" name="Chart 12">
          <a:extLst>
            <a:ext uri="{FF2B5EF4-FFF2-40B4-BE49-F238E27FC236}">
              <a16:creationId xmlns:a16="http://schemas.microsoft.com/office/drawing/2014/main" id="{03D77057-92CB-425E-B633-D7CFB0FDD2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16</xdr:col>
      <xdr:colOff>291676</xdr:colOff>
      <xdr:row>8</xdr:row>
      <xdr:rowOff>1852</xdr:rowOff>
    </xdr:from>
    <xdr:to>
      <xdr:col>24</xdr:col>
      <xdr:colOff>511810</xdr:colOff>
      <xdr:row>15</xdr:row>
      <xdr:rowOff>1416844</xdr:rowOff>
    </xdr:to>
    <xdr:graphicFrame macro="">
      <xdr:nvGraphicFramePr>
        <xdr:cNvPr id="3" name="Chart 2">
          <a:extLst>
            <a:ext uri="{FF2B5EF4-FFF2-40B4-BE49-F238E27FC236}">
              <a16:creationId xmlns:a16="http://schemas.microsoft.com/office/drawing/2014/main" id="{00000000-0008-0000-04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145560</xdr:colOff>
      <xdr:row>68</xdr:row>
      <xdr:rowOff>16573</xdr:rowOff>
    </xdr:from>
    <xdr:to>
      <xdr:col>24</xdr:col>
      <xdr:colOff>359833</xdr:colOff>
      <xdr:row>76</xdr:row>
      <xdr:rowOff>1725083</xdr:rowOff>
    </xdr:to>
    <xdr:graphicFrame macro="">
      <xdr:nvGraphicFramePr>
        <xdr:cNvPr id="2" name="Chart 1">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254000</xdr:colOff>
      <xdr:row>18</xdr:row>
      <xdr:rowOff>52917</xdr:rowOff>
    </xdr:from>
    <xdr:to>
      <xdr:col>24</xdr:col>
      <xdr:colOff>464609</xdr:colOff>
      <xdr:row>25</xdr:row>
      <xdr:rowOff>1259947</xdr:rowOff>
    </xdr:to>
    <xdr:graphicFrame macro="">
      <xdr:nvGraphicFramePr>
        <xdr:cNvPr id="32" name="Chart 31">
          <a:extLst>
            <a:ext uri="{FF2B5EF4-FFF2-40B4-BE49-F238E27FC236}">
              <a16:creationId xmlns:a16="http://schemas.microsoft.com/office/drawing/2014/main" id="{B685B10D-6F75-4C39-A32A-DFD548861F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173143</xdr:colOff>
      <xdr:row>28</xdr:row>
      <xdr:rowOff>17357</xdr:rowOff>
    </xdr:from>
    <xdr:to>
      <xdr:col>24</xdr:col>
      <xdr:colOff>379942</xdr:colOff>
      <xdr:row>35</xdr:row>
      <xdr:rowOff>1488281</xdr:rowOff>
    </xdr:to>
    <xdr:graphicFrame macro="">
      <xdr:nvGraphicFramePr>
        <xdr:cNvPr id="33" name="Chart 32">
          <a:extLst>
            <a:ext uri="{FF2B5EF4-FFF2-40B4-BE49-F238E27FC236}">
              <a16:creationId xmlns:a16="http://schemas.microsoft.com/office/drawing/2014/main" id="{2F23A89B-1583-4AF2-A211-BD09B71BE8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220345</xdr:colOff>
      <xdr:row>38</xdr:row>
      <xdr:rowOff>29844</xdr:rowOff>
    </xdr:from>
    <xdr:to>
      <xdr:col>24</xdr:col>
      <xdr:colOff>436669</xdr:colOff>
      <xdr:row>45</xdr:row>
      <xdr:rowOff>1547812</xdr:rowOff>
    </xdr:to>
    <xdr:graphicFrame macro="">
      <xdr:nvGraphicFramePr>
        <xdr:cNvPr id="34" name="Chart 33">
          <a:extLst>
            <a:ext uri="{FF2B5EF4-FFF2-40B4-BE49-F238E27FC236}">
              <a16:creationId xmlns:a16="http://schemas.microsoft.com/office/drawing/2014/main" id="{26095852-FABD-4467-B185-73AA571FEF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222250</xdr:colOff>
      <xdr:row>48</xdr:row>
      <xdr:rowOff>137583</xdr:rowOff>
    </xdr:from>
    <xdr:to>
      <xdr:col>24</xdr:col>
      <xdr:colOff>432859</xdr:colOff>
      <xdr:row>55</xdr:row>
      <xdr:rowOff>1566333</xdr:rowOff>
    </xdr:to>
    <xdr:graphicFrame macro="">
      <xdr:nvGraphicFramePr>
        <xdr:cNvPr id="35" name="Chart 34">
          <a:extLst>
            <a:ext uri="{FF2B5EF4-FFF2-40B4-BE49-F238E27FC236}">
              <a16:creationId xmlns:a16="http://schemas.microsoft.com/office/drawing/2014/main" id="{7F695950-86F7-4583-8896-B0B828801C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16</xdr:col>
      <xdr:colOff>207856</xdr:colOff>
      <xdr:row>58</xdr:row>
      <xdr:rowOff>59690</xdr:rowOff>
    </xdr:from>
    <xdr:to>
      <xdr:col>24</xdr:col>
      <xdr:colOff>422275</xdr:colOff>
      <xdr:row>65</xdr:row>
      <xdr:rowOff>1619250</xdr:rowOff>
    </xdr:to>
    <xdr:graphicFrame macro="">
      <xdr:nvGraphicFramePr>
        <xdr:cNvPr id="36" name="Chart 35">
          <a:extLst>
            <a:ext uri="{FF2B5EF4-FFF2-40B4-BE49-F238E27FC236}">
              <a16:creationId xmlns:a16="http://schemas.microsoft.com/office/drawing/2014/main" id="{834515FB-BF40-4057-8A78-B97B89FC73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5</xdr:col>
      <xdr:colOff>38100</xdr:colOff>
      <xdr:row>2</xdr:row>
      <xdr:rowOff>50007</xdr:rowOff>
    </xdr:from>
    <xdr:to>
      <xdr:col>6</xdr:col>
      <xdr:colOff>571501</xdr:colOff>
      <xdr:row>5</xdr:row>
      <xdr:rowOff>131922</xdr:rowOff>
    </xdr:to>
    <xdr:pic>
      <xdr:nvPicPr>
        <xdr:cNvPr id="10" name="Picture 9">
          <a:extLst>
            <a:ext uri="{FF2B5EF4-FFF2-40B4-BE49-F238E27FC236}">
              <a16:creationId xmlns:a16="http://schemas.microsoft.com/office/drawing/2014/main" id="{84CE9FAB-D43A-4FD1-8451-9C60DB3CC607}"/>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3943350" y="431007"/>
          <a:ext cx="1314450" cy="657225"/>
        </a:xfrm>
        <a:prstGeom prst="rect">
          <a:avLst/>
        </a:prstGeom>
      </xdr:spPr>
    </xdr:pic>
    <xdr:clientData/>
  </xdr:twoCellAnchor>
  <xdr:twoCellAnchor>
    <xdr:from>
      <xdr:col>16</xdr:col>
      <xdr:colOff>169333</xdr:colOff>
      <xdr:row>79</xdr:row>
      <xdr:rowOff>31750</xdr:rowOff>
    </xdr:from>
    <xdr:to>
      <xdr:col>24</xdr:col>
      <xdr:colOff>383606</xdr:colOff>
      <xdr:row>96</xdr:row>
      <xdr:rowOff>25760</xdr:rowOff>
    </xdr:to>
    <xdr:graphicFrame macro="">
      <xdr:nvGraphicFramePr>
        <xdr:cNvPr id="11" name="Chart 10">
          <a:extLst>
            <a:ext uri="{FF2B5EF4-FFF2-40B4-BE49-F238E27FC236}">
              <a16:creationId xmlns:a16="http://schemas.microsoft.com/office/drawing/2014/main" id="{7D82794E-1B51-47B1-9810-16F5B75207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mailto:kyung@mobile-experts.net" TargetMode="External"/><Relationship Id="rId1" Type="http://schemas.openxmlformats.org/officeDocument/2006/relationships/hyperlink" Target="mailto:joe@mobile-experts.net" TargetMode="Externa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2:H22"/>
  <sheetViews>
    <sheetView tabSelected="1" workbookViewId="0">
      <selection activeCell="G14" sqref="G14"/>
    </sheetView>
  </sheetViews>
  <sheetFormatPr defaultColWidth="9.140625" defaultRowHeight="15" x14ac:dyDescent="0.25"/>
  <cols>
    <col min="1" max="1" width="9.140625" style="2"/>
    <col min="2" max="2" width="13.7109375" style="2" customWidth="1"/>
    <col min="3" max="3" width="12.28515625" style="2" customWidth="1"/>
    <col min="4" max="16384" width="9.140625" style="2"/>
  </cols>
  <sheetData>
    <row r="12" spans="2:7" x14ac:dyDescent="0.25">
      <c r="B12" s="2" t="s">
        <v>112</v>
      </c>
    </row>
    <row r="13" spans="2:7" x14ac:dyDescent="0.25">
      <c r="B13" s="2" t="s">
        <v>102</v>
      </c>
      <c r="C13" s="76">
        <v>43739</v>
      </c>
      <c r="F13" s="4" t="s">
        <v>116</v>
      </c>
      <c r="G13" s="76" t="s">
        <v>130</v>
      </c>
    </row>
    <row r="16" spans="2:7" x14ac:dyDescent="0.25">
      <c r="B16" s="2" t="s">
        <v>64</v>
      </c>
    </row>
    <row r="17" spans="2:8" x14ac:dyDescent="0.25">
      <c r="B17" s="2" t="s">
        <v>65</v>
      </c>
    </row>
    <row r="18" spans="2:8" x14ac:dyDescent="0.25">
      <c r="B18" s="13" t="s">
        <v>66</v>
      </c>
    </row>
    <row r="19" spans="2:8" x14ac:dyDescent="0.25">
      <c r="B19" s="13"/>
    </row>
    <row r="20" spans="2:8" x14ac:dyDescent="0.25">
      <c r="B20" s="61" t="s">
        <v>140</v>
      </c>
    </row>
    <row r="21" spans="2:8" x14ac:dyDescent="0.25">
      <c r="B21" s="63" t="s">
        <v>141</v>
      </c>
    </row>
    <row r="22" spans="2:8" ht="78.75" customHeight="1" x14ac:dyDescent="0.25">
      <c r="B22" s="142" t="s">
        <v>204</v>
      </c>
      <c r="C22" s="142"/>
      <c r="D22" s="142"/>
      <c r="E22" s="142"/>
      <c r="F22" s="142"/>
      <c r="G22" s="142"/>
      <c r="H22" s="142"/>
    </row>
  </sheetData>
  <mergeCells count="1">
    <mergeCell ref="B22:H22"/>
  </mergeCells>
  <hyperlinks>
    <hyperlink ref="B18" r:id="rId1" xr:uid="{00000000-0004-0000-0000-000000000000}"/>
    <hyperlink ref="B21" r:id="rId2" xr:uid="{00000000-0004-0000-0000-000001000000}"/>
  </hyperlinks>
  <pageMargins left="0.7" right="0.7" top="0.75" bottom="0.75" header="0.3" footer="0.3"/>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R54"/>
  <sheetViews>
    <sheetView zoomScale="80" zoomScaleNormal="80" workbookViewId="0"/>
  </sheetViews>
  <sheetFormatPr defaultColWidth="8.85546875" defaultRowHeight="15" x14ac:dyDescent="0.25"/>
  <cols>
    <col min="2" max="2" width="25.140625" customWidth="1"/>
    <col min="3" max="4" width="14.140625" hidden="1" customWidth="1"/>
    <col min="5" max="13" width="14.140625" customWidth="1"/>
    <col min="14" max="14" width="12.85546875" customWidth="1"/>
    <col min="15" max="16" width="12.7109375" customWidth="1"/>
    <col min="17" max="17" width="12" customWidth="1"/>
  </cols>
  <sheetData>
    <row r="1" spans="1:18" x14ac:dyDescent="0.25">
      <c r="B1" s="2"/>
      <c r="C1" s="2"/>
      <c r="D1" s="2"/>
      <c r="E1" s="2"/>
      <c r="F1" s="2"/>
    </row>
    <row r="2" spans="1:18" s="2" customFormat="1" x14ac:dyDescent="0.25">
      <c r="B2" s="2" t="s">
        <v>2</v>
      </c>
      <c r="D2" t="s">
        <v>116</v>
      </c>
      <c r="E2"/>
    </row>
    <row r="3" spans="1:18" s="2" customFormat="1" x14ac:dyDescent="0.25">
      <c r="B3" s="2" t="s">
        <v>88</v>
      </c>
    </row>
    <row r="4" spans="1:18" s="2" customFormat="1" x14ac:dyDescent="0.25">
      <c r="B4" s="6">
        <v>43739</v>
      </c>
    </row>
    <row r="5" spans="1:18" s="2" customFormat="1" x14ac:dyDescent="0.25">
      <c r="B5" s="84" t="s">
        <v>171</v>
      </c>
    </row>
    <row r="6" spans="1:18" s="2" customFormat="1" x14ac:dyDescent="0.25">
      <c r="B6" s="6"/>
    </row>
    <row r="7" spans="1:18" x14ac:dyDescent="0.25">
      <c r="C7" s="2"/>
      <c r="D7" s="2"/>
      <c r="E7" s="2"/>
      <c r="F7" s="2"/>
    </row>
    <row r="8" spans="1:18" x14ac:dyDescent="0.25">
      <c r="A8" s="23" t="s">
        <v>302</v>
      </c>
      <c r="B8" s="2"/>
      <c r="C8" s="2"/>
      <c r="D8" s="2"/>
      <c r="E8" s="2"/>
      <c r="F8" s="2"/>
      <c r="R8" s="23" t="s">
        <v>305</v>
      </c>
    </row>
    <row r="9" spans="1:18" x14ac:dyDescent="0.25">
      <c r="B9" s="3"/>
      <c r="C9" s="7">
        <v>2011</v>
      </c>
      <c r="D9" s="7">
        <v>2012</v>
      </c>
      <c r="E9" s="7">
        <v>2013</v>
      </c>
      <c r="F9" s="7">
        <v>2014</v>
      </c>
      <c r="G9" s="7">
        <v>2015</v>
      </c>
      <c r="H9" s="7">
        <v>2016</v>
      </c>
      <c r="I9" s="7">
        <v>2017</v>
      </c>
      <c r="J9" s="7">
        <v>2018</v>
      </c>
      <c r="K9" s="7">
        <v>2019</v>
      </c>
      <c r="L9" s="7">
        <v>2020</v>
      </c>
      <c r="M9" s="7">
        <v>2021</v>
      </c>
      <c r="N9" s="7">
        <v>2022</v>
      </c>
      <c r="O9" s="7">
        <v>2023</v>
      </c>
      <c r="P9" s="7">
        <v>2024</v>
      </c>
      <c r="Q9" s="7"/>
    </row>
    <row r="10" spans="1:18" ht="6" customHeight="1" x14ac:dyDescent="0.25">
      <c r="B10" s="2"/>
      <c r="C10" s="5"/>
      <c r="D10" s="5"/>
      <c r="E10" s="5"/>
      <c r="F10" s="5"/>
      <c r="G10" s="5"/>
      <c r="H10" s="5"/>
      <c r="I10" s="5"/>
      <c r="J10" s="5"/>
      <c r="K10" s="5"/>
      <c r="L10" s="5"/>
      <c r="M10" s="5"/>
    </row>
    <row r="11" spans="1:18" x14ac:dyDescent="0.25">
      <c r="B11" s="76" t="s">
        <v>117</v>
      </c>
      <c r="C11" s="12">
        <v>3668000</v>
      </c>
      <c r="D11" s="12">
        <v>5624500</v>
      </c>
      <c r="E11" s="12">
        <v>7730500</v>
      </c>
      <c r="F11" s="12">
        <v>9987500</v>
      </c>
      <c r="G11" s="12">
        <v>12607500</v>
      </c>
      <c r="H11" s="12">
        <v>14424300</v>
      </c>
      <c r="I11" s="12">
        <v>16009000</v>
      </c>
      <c r="J11" s="12">
        <v>17565900</v>
      </c>
      <c r="K11" s="12">
        <v>19068435</v>
      </c>
      <c r="L11" s="12">
        <v>20679508.25</v>
      </c>
      <c r="M11" s="12">
        <v>22305389.524999999</v>
      </c>
      <c r="N11" s="12">
        <v>23963788.425499998</v>
      </c>
      <c r="O11" s="12">
        <v>25688523.282019999</v>
      </c>
      <c r="P11" s="12">
        <v>27444788.098305199</v>
      </c>
      <c r="Q11" s="12"/>
    </row>
    <row r="12" spans="1:18" x14ac:dyDescent="0.25">
      <c r="B12" s="61" t="s">
        <v>115</v>
      </c>
      <c r="C12" s="12">
        <v>6500</v>
      </c>
      <c r="D12" s="12">
        <v>43700</v>
      </c>
      <c r="E12" s="12">
        <v>94550</v>
      </c>
      <c r="F12" s="12">
        <v>184750</v>
      </c>
      <c r="G12" s="12">
        <v>360250</v>
      </c>
      <c r="H12" s="12">
        <v>569200</v>
      </c>
      <c r="I12" s="12">
        <v>791042.5</v>
      </c>
      <c r="J12" s="12">
        <v>1011561.375</v>
      </c>
      <c r="K12" s="12">
        <v>1232804.0176566658</v>
      </c>
      <c r="L12" s="12">
        <v>1470117.2738382705</v>
      </c>
      <c r="M12" s="12">
        <v>1720225.0546161828</v>
      </c>
      <c r="N12" s="12">
        <v>1970358.4059800459</v>
      </c>
      <c r="O12" s="12">
        <v>2227891.8221217752</v>
      </c>
      <c r="P12" s="12">
        <v>2528726.2485904736</v>
      </c>
      <c r="Q12" s="12"/>
    </row>
    <row r="13" spans="1:18" x14ac:dyDescent="0.25">
      <c r="B13" s="61" t="s">
        <v>125</v>
      </c>
      <c r="C13" s="12">
        <v>2000</v>
      </c>
      <c r="D13" s="12">
        <v>36000</v>
      </c>
      <c r="E13" s="12">
        <v>175370</v>
      </c>
      <c r="F13" s="12">
        <v>363494</v>
      </c>
      <c r="G13" s="12">
        <v>770620</v>
      </c>
      <c r="H13" s="12">
        <v>1597899.6</v>
      </c>
      <c r="I13" s="12">
        <v>2786893.6</v>
      </c>
      <c r="J13" s="12">
        <v>4657202.4000000004</v>
      </c>
      <c r="K13" s="12">
        <v>6738842.6800000006</v>
      </c>
      <c r="L13" s="12">
        <v>8851380.4700000007</v>
      </c>
      <c r="M13" s="12">
        <v>11253895.9176</v>
      </c>
      <c r="N13" s="12">
        <v>14029901.22728</v>
      </c>
      <c r="O13" s="12">
        <v>17164787.137312002</v>
      </c>
      <c r="P13" s="12">
        <v>20640765.635011602</v>
      </c>
      <c r="Q13" s="12"/>
    </row>
    <row r="14" spans="1:18" x14ac:dyDescent="0.25">
      <c r="B14" s="61" t="s">
        <v>126</v>
      </c>
      <c r="C14" s="12">
        <v>350</v>
      </c>
      <c r="D14" s="12">
        <v>1640</v>
      </c>
      <c r="E14" s="12">
        <v>109915</v>
      </c>
      <c r="F14" s="12">
        <v>221326</v>
      </c>
      <c r="G14" s="12">
        <v>373917</v>
      </c>
      <c r="H14" s="12">
        <v>580845</v>
      </c>
      <c r="I14" s="12">
        <v>879959.2</v>
      </c>
      <c r="J14" s="12">
        <v>1229579.3999999999</v>
      </c>
      <c r="K14" s="12">
        <v>1589458.8659999999</v>
      </c>
      <c r="L14" s="12">
        <v>1953251.4906799998</v>
      </c>
      <c r="M14" s="12">
        <v>2329859.5194547996</v>
      </c>
      <c r="N14" s="12">
        <v>2738861.0242582355</v>
      </c>
      <c r="O14" s="12">
        <v>3195698.230658575</v>
      </c>
      <c r="P14" s="12">
        <v>3689152.6135501685</v>
      </c>
      <c r="Q14" s="12"/>
    </row>
    <row r="15" spans="1:18" x14ac:dyDescent="0.25">
      <c r="B15" s="21" t="s">
        <v>109</v>
      </c>
      <c r="C15" s="26">
        <v>3676850</v>
      </c>
      <c r="D15" s="26">
        <v>5705840</v>
      </c>
      <c r="E15" s="26">
        <v>8110335</v>
      </c>
      <c r="F15" s="26">
        <v>10757070</v>
      </c>
      <c r="G15" s="26">
        <v>14112287</v>
      </c>
      <c r="H15" s="26">
        <v>17172244.600000001</v>
      </c>
      <c r="I15" s="26">
        <v>20466895.300000001</v>
      </c>
      <c r="J15" s="26">
        <v>24464243.174999997</v>
      </c>
      <c r="K15" s="26">
        <v>28629540.563656665</v>
      </c>
      <c r="L15" s="26">
        <v>32954257.484518275</v>
      </c>
      <c r="M15" s="26">
        <v>37609370.01667098</v>
      </c>
      <c r="N15" s="26">
        <v>42702909.083018281</v>
      </c>
      <c r="O15" s="26">
        <v>48276900.472112358</v>
      </c>
      <c r="P15" s="26">
        <v>54303432.59545745</v>
      </c>
      <c r="Q15" s="26"/>
    </row>
    <row r="16" spans="1:18" x14ac:dyDescent="0.25">
      <c r="B16" s="21"/>
      <c r="C16" s="26"/>
      <c r="D16" s="26"/>
      <c r="E16" s="26"/>
      <c r="F16" s="26"/>
      <c r="G16" s="26"/>
      <c r="H16" s="26"/>
      <c r="I16" s="26"/>
      <c r="J16" s="26"/>
      <c r="K16" s="26"/>
      <c r="L16" s="26"/>
      <c r="M16" s="26"/>
      <c r="N16" s="26"/>
      <c r="O16" s="26"/>
      <c r="P16" s="26"/>
      <c r="Q16" s="26"/>
    </row>
    <row r="17" spans="1:18" x14ac:dyDescent="0.25">
      <c r="B17" s="127" t="s">
        <v>129</v>
      </c>
      <c r="E17" s="32"/>
      <c r="F17" s="32"/>
    </row>
    <row r="19" spans="1:18" x14ac:dyDescent="0.25">
      <c r="A19" s="23" t="s">
        <v>303</v>
      </c>
      <c r="B19" s="2"/>
    </row>
    <row r="20" spans="1:18" x14ac:dyDescent="0.25">
      <c r="B20" s="3"/>
      <c r="C20" s="7">
        <v>2011</v>
      </c>
      <c r="D20" s="7">
        <v>2012</v>
      </c>
      <c r="E20" s="7">
        <v>2013</v>
      </c>
      <c r="F20" s="7">
        <v>2014</v>
      </c>
      <c r="G20" s="7">
        <v>2015</v>
      </c>
      <c r="H20" s="7">
        <v>2016</v>
      </c>
      <c r="I20" s="7">
        <v>2017</v>
      </c>
      <c r="J20" s="7">
        <v>2018</v>
      </c>
      <c r="K20" s="7">
        <v>2019</v>
      </c>
      <c r="L20" s="7">
        <v>2020</v>
      </c>
      <c r="M20" s="7">
        <v>2021</v>
      </c>
      <c r="N20" s="7">
        <v>2022</v>
      </c>
      <c r="O20" s="7">
        <v>2023</v>
      </c>
      <c r="P20" s="7">
        <v>2024</v>
      </c>
      <c r="Q20" s="7"/>
    </row>
    <row r="21" spans="1:18" ht="6.75" customHeight="1" x14ac:dyDescent="0.25">
      <c r="B21" s="2"/>
      <c r="C21" s="5"/>
      <c r="D21" s="5"/>
      <c r="E21" s="5"/>
      <c r="F21" s="5"/>
      <c r="G21" s="5"/>
      <c r="H21" s="5"/>
      <c r="I21" s="5"/>
      <c r="J21" s="5"/>
      <c r="K21" s="5"/>
      <c r="L21" s="5"/>
      <c r="M21" s="5"/>
    </row>
    <row r="22" spans="1:18" x14ac:dyDescent="0.25">
      <c r="B22" s="2" t="s">
        <v>108</v>
      </c>
      <c r="C22" s="12">
        <v>183400</v>
      </c>
      <c r="D22" s="12">
        <v>281225</v>
      </c>
      <c r="E22" s="12">
        <v>386525</v>
      </c>
      <c r="F22" s="12">
        <v>998750</v>
      </c>
      <c r="G22" s="12">
        <v>1260750</v>
      </c>
      <c r="H22" s="12">
        <v>1442430</v>
      </c>
      <c r="I22" s="12">
        <v>1600900</v>
      </c>
      <c r="J22" s="12">
        <v>1756590</v>
      </c>
      <c r="K22" s="12">
        <v>1906843.5</v>
      </c>
      <c r="L22" s="12">
        <v>2067950.8250000002</v>
      </c>
      <c r="M22" s="12">
        <v>2230538.9525000001</v>
      </c>
      <c r="N22" s="12">
        <v>2396378.8425499997</v>
      </c>
      <c r="O22" s="12">
        <v>2568852.3282019999</v>
      </c>
      <c r="P22" s="12">
        <v>2744478.8098305203</v>
      </c>
      <c r="Q22" s="12"/>
    </row>
    <row r="23" spans="1:18" x14ac:dyDescent="0.25">
      <c r="B23" s="2" t="s">
        <v>105</v>
      </c>
      <c r="C23" s="12">
        <v>325</v>
      </c>
      <c r="D23" s="12">
        <v>2185</v>
      </c>
      <c r="E23" s="12">
        <v>4727.5</v>
      </c>
      <c r="F23" s="12">
        <v>9237.5</v>
      </c>
      <c r="G23" s="12">
        <v>18012.5</v>
      </c>
      <c r="H23" s="12">
        <v>28460</v>
      </c>
      <c r="I23" s="12">
        <v>39552.125</v>
      </c>
      <c r="J23" s="12">
        <v>50578.068750000006</v>
      </c>
      <c r="K23" s="12">
        <v>61640.200882833291</v>
      </c>
      <c r="L23" s="12">
        <v>73505.863691913532</v>
      </c>
      <c r="M23" s="12">
        <v>86011.252730809152</v>
      </c>
      <c r="N23" s="12">
        <v>98517.920299002304</v>
      </c>
      <c r="O23" s="12">
        <v>111394.59110608877</v>
      </c>
      <c r="P23" s="12">
        <v>126436.31242952368</v>
      </c>
      <c r="Q23" s="12"/>
    </row>
    <row r="24" spans="1:18" x14ac:dyDescent="0.25">
      <c r="B24" s="2" t="s">
        <v>127</v>
      </c>
      <c r="C24" s="12">
        <v>100</v>
      </c>
      <c r="D24" s="12">
        <v>1800</v>
      </c>
      <c r="E24" s="12">
        <v>5261.0999999999995</v>
      </c>
      <c r="F24" s="12">
        <v>3634.94</v>
      </c>
      <c r="G24" s="12">
        <v>7706.2</v>
      </c>
      <c r="H24" s="12">
        <v>15978.996000000001</v>
      </c>
      <c r="I24" s="12">
        <v>27868.936000000002</v>
      </c>
      <c r="J24" s="12">
        <v>46572.024000000005</v>
      </c>
      <c r="K24" s="12">
        <v>67388.426800000001</v>
      </c>
      <c r="L24" s="12">
        <v>88513.804700000008</v>
      </c>
      <c r="M24" s="12">
        <v>112538.959176</v>
      </c>
      <c r="N24" s="12">
        <v>140299.0122728</v>
      </c>
      <c r="O24" s="12">
        <v>171647.87137312003</v>
      </c>
      <c r="P24" s="12">
        <v>206407.65635011601</v>
      </c>
      <c r="Q24" s="12"/>
    </row>
    <row r="25" spans="1:18" x14ac:dyDescent="0.25">
      <c r="B25" s="2" t="s">
        <v>128</v>
      </c>
      <c r="C25" s="12">
        <v>3.5</v>
      </c>
      <c r="D25" s="12">
        <v>164</v>
      </c>
      <c r="E25" s="12">
        <v>5495.75</v>
      </c>
      <c r="F25" s="12">
        <v>2213.2600000000002</v>
      </c>
      <c r="G25" s="12">
        <v>3739.17</v>
      </c>
      <c r="H25" s="12">
        <v>5808.45</v>
      </c>
      <c r="I25" s="12">
        <v>8799.5920000000006</v>
      </c>
      <c r="J25" s="12">
        <v>12295.794</v>
      </c>
      <c r="K25" s="12">
        <v>15894.588659999999</v>
      </c>
      <c r="L25" s="12">
        <v>19532.514906799999</v>
      </c>
      <c r="M25" s="12">
        <v>23298.595194547997</v>
      </c>
      <c r="N25" s="12">
        <v>27388.610242582356</v>
      </c>
      <c r="O25" s="12">
        <v>31956.982306585749</v>
      </c>
      <c r="P25" s="12">
        <v>36891.526135501685</v>
      </c>
      <c r="Q25" s="12"/>
    </row>
    <row r="26" spans="1:18" x14ac:dyDescent="0.25">
      <c r="B26" s="21" t="s">
        <v>110</v>
      </c>
      <c r="C26" s="26">
        <v>183828.5</v>
      </c>
      <c r="D26" s="26">
        <v>285374</v>
      </c>
      <c r="E26" s="26">
        <v>402009.35</v>
      </c>
      <c r="F26" s="26">
        <v>1013835.7</v>
      </c>
      <c r="G26" s="26">
        <v>1290207.8699999999</v>
      </c>
      <c r="H26" s="26">
        <v>1492677.446</v>
      </c>
      <c r="I26" s="26">
        <v>1677120.6529999999</v>
      </c>
      <c r="J26" s="26">
        <v>1866035.8867500001</v>
      </c>
      <c r="K26" s="26">
        <v>2051766.7163428331</v>
      </c>
      <c r="L26" s="26">
        <v>2249503.0082987137</v>
      </c>
      <c r="M26" s="26">
        <v>2452387.7596013574</v>
      </c>
      <c r="N26" s="26">
        <v>2662584.3853643844</v>
      </c>
      <c r="O26" s="26">
        <v>2883851.7729877946</v>
      </c>
      <c r="P26" s="26">
        <v>3114214.3047456611</v>
      </c>
      <c r="Q26" s="26"/>
    </row>
    <row r="27" spans="1:18" x14ac:dyDescent="0.25">
      <c r="B27" s="21"/>
      <c r="C27" s="26"/>
      <c r="D27" s="26"/>
      <c r="E27" s="26"/>
      <c r="F27" s="26"/>
      <c r="G27" s="26"/>
      <c r="H27" s="26"/>
      <c r="I27" s="26"/>
      <c r="J27" s="26"/>
      <c r="K27" s="26"/>
      <c r="L27" s="26"/>
      <c r="M27" s="26"/>
    </row>
    <row r="29" spans="1:18" x14ac:dyDescent="0.25">
      <c r="A29" s="23" t="s">
        <v>304</v>
      </c>
      <c r="B29" s="2"/>
      <c r="R29" s="23" t="s">
        <v>306</v>
      </c>
    </row>
    <row r="30" spans="1:18" x14ac:dyDescent="0.25">
      <c r="B30" s="3"/>
      <c r="C30" s="7">
        <v>2011</v>
      </c>
      <c r="D30" s="7">
        <v>2012</v>
      </c>
      <c r="E30" s="7">
        <v>2013</v>
      </c>
      <c r="F30" s="7">
        <v>2014</v>
      </c>
      <c r="G30" s="7">
        <v>2015</v>
      </c>
      <c r="H30" s="7">
        <v>2016</v>
      </c>
      <c r="I30" s="7">
        <v>2017</v>
      </c>
      <c r="J30" s="7">
        <v>2018</v>
      </c>
      <c r="K30" s="7">
        <v>2019</v>
      </c>
      <c r="L30" s="7">
        <v>2020</v>
      </c>
      <c r="M30" s="7">
        <v>2021</v>
      </c>
      <c r="N30" s="7">
        <v>2022</v>
      </c>
      <c r="O30" s="7">
        <v>2023</v>
      </c>
      <c r="P30" s="7">
        <v>2024</v>
      </c>
      <c r="Q30" s="7"/>
    </row>
    <row r="31" spans="1:18" ht="7.5" customHeight="1" x14ac:dyDescent="0.25">
      <c r="B31" s="2"/>
      <c r="C31" s="5"/>
      <c r="D31" s="5"/>
      <c r="E31" s="5"/>
      <c r="F31" s="5"/>
      <c r="G31" s="5"/>
      <c r="H31" s="5"/>
      <c r="I31" s="5"/>
      <c r="J31" s="5"/>
      <c r="K31" s="5"/>
      <c r="L31" s="5"/>
      <c r="M31" s="5"/>
    </row>
    <row r="32" spans="1:18" x14ac:dyDescent="0.25">
      <c r="B32" s="2" t="s">
        <v>108</v>
      </c>
      <c r="C32" s="12">
        <v>3384600</v>
      </c>
      <c r="D32" s="12">
        <v>5059875</v>
      </c>
      <c r="E32" s="12">
        <v>6779350</v>
      </c>
      <c r="F32" s="12">
        <v>8037600</v>
      </c>
      <c r="G32" s="12">
        <v>9396850</v>
      </c>
      <c r="H32" s="12">
        <v>9771220</v>
      </c>
      <c r="I32" s="12">
        <v>9755020</v>
      </c>
      <c r="J32" s="12">
        <v>9555330</v>
      </c>
      <c r="K32" s="12">
        <v>9151021.5</v>
      </c>
      <c r="L32" s="12">
        <v>8694143.9250000007</v>
      </c>
      <c r="M32" s="12">
        <v>8089486.2475000005</v>
      </c>
      <c r="N32" s="12">
        <v>7351506.3054499999</v>
      </c>
      <c r="O32" s="12">
        <v>6507388.8337680008</v>
      </c>
      <c r="P32" s="12">
        <v>5519174.8402226809</v>
      </c>
      <c r="Q32" s="12"/>
    </row>
    <row r="33" spans="1:18" x14ac:dyDescent="0.25">
      <c r="B33" s="2" t="s">
        <v>105</v>
      </c>
      <c r="C33" s="12">
        <v>6175</v>
      </c>
      <c r="D33" s="12">
        <v>41190</v>
      </c>
      <c r="E33" s="12">
        <v>87312.5</v>
      </c>
      <c r="F33" s="12">
        <v>168275</v>
      </c>
      <c r="G33" s="12">
        <v>325762.5</v>
      </c>
      <c r="H33" s="12">
        <v>506252.5</v>
      </c>
      <c r="I33" s="12">
        <v>688542.875</v>
      </c>
      <c r="J33" s="12">
        <v>858483.68125000002</v>
      </c>
      <c r="K33" s="12">
        <v>1018086.1230238323</v>
      </c>
      <c r="L33" s="12">
        <v>1181893.5155135237</v>
      </c>
      <c r="M33" s="12">
        <v>1345990.0435606269</v>
      </c>
      <c r="N33" s="12">
        <v>1497605.474625488</v>
      </c>
      <c r="O33" s="12">
        <v>1643744.2996611288</v>
      </c>
      <c r="P33" s="12">
        <v>1818142.4137003035</v>
      </c>
      <c r="Q33" s="12"/>
    </row>
    <row r="34" spans="1:18" x14ac:dyDescent="0.25">
      <c r="B34" s="2" t="s">
        <v>127</v>
      </c>
      <c r="C34" s="12">
        <v>1900</v>
      </c>
      <c r="D34" s="12">
        <v>34100</v>
      </c>
      <c r="E34" s="12">
        <v>168208.9</v>
      </c>
      <c r="F34" s="12">
        <v>352697.96</v>
      </c>
      <c r="G34" s="12">
        <v>752117.76000000001</v>
      </c>
      <c r="H34" s="12">
        <v>1563418.3639999998</v>
      </c>
      <c r="I34" s="12">
        <v>2724543.4279999998</v>
      </c>
      <c r="J34" s="12">
        <v>4548280.2039999999</v>
      </c>
      <c r="K34" s="12">
        <v>6562532.0572000006</v>
      </c>
      <c r="L34" s="12">
        <v>8586556.0425000004</v>
      </c>
      <c r="M34" s="12">
        <v>10876532.530924</v>
      </c>
      <c r="N34" s="12">
        <v>13512238.8283312</v>
      </c>
      <c r="O34" s="12">
        <v>16475476.86699008</v>
      </c>
      <c r="P34" s="12">
        <v>19745047.708339565</v>
      </c>
      <c r="Q34" s="12"/>
    </row>
    <row r="35" spans="1:18" x14ac:dyDescent="0.25">
      <c r="B35" s="2" t="s">
        <v>128</v>
      </c>
      <c r="C35" s="12">
        <v>346.5</v>
      </c>
      <c r="D35" s="12">
        <v>1472.5</v>
      </c>
      <c r="E35" s="12">
        <v>104251.75</v>
      </c>
      <c r="F35" s="12">
        <v>213449.49</v>
      </c>
      <c r="G35" s="12">
        <v>362301.32</v>
      </c>
      <c r="H35" s="12">
        <v>563420.87000000011</v>
      </c>
      <c r="I35" s="12">
        <v>853735.47800000012</v>
      </c>
      <c r="J35" s="12">
        <v>1191059.8840000001</v>
      </c>
      <c r="K35" s="12">
        <v>1535044.7613400002</v>
      </c>
      <c r="L35" s="12">
        <v>1879304.8711132002</v>
      </c>
      <c r="M35" s="12">
        <v>2232614.3046934521</v>
      </c>
      <c r="N35" s="12">
        <v>2614227.1992543056</v>
      </c>
      <c r="O35" s="12">
        <v>3039107.4233480594</v>
      </c>
      <c r="P35" s="12">
        <v>3495670.280104151</v>
      </c>
      <c r="Q35" s="12"/>
    </row>
    <row r="36" spans="1:18" x14ac:dyDescent="0.25">
      <c r="B36" s="21" t="s">
        <v>111</v>
      </c>
      <c r="C36" s="26">
        <v>3393021.5</v>
      </c>
      <c r="D36" s="26">
        <v>5136637.5</v>
      </c>
      <c r="E36" s="26">
        <v>7139123.1500000004</v>
      </c>
      <c r="F36" s="26">
        <v>8772022.4500000011</v>
      </c>
      <c r="G36" s="26">
        <v>10837031.58</v>
      </c>
      <c r="H36" s="26">
        <v>12404311.734000001</v>
      </c>
      <c r="I36" s="26">
        <v>14021841.780999999</v>
      </c>
      <c r="J36" s="26">
        <v>16153153.76925</v>
      </c>
      <c r="K36" s="26">
        <v>18266684.441563834</v>
      </c>
      <c r="L36" s="26">
        <v>20341898.354126725</v>
      </c>
      <c r="M36" s="26">
        <v>22544623.126678079</v>
      </c>
      <c r="N36" s="26">
        <v>24975577.807660993</v>
      </c>
      <c r="O36" s="26">
        <v>27665717.423767269</v>
      </c>
      <c r="P36" s="26">
        <v>30578035.242366701</v>
      </c>
      <c r="Q36" s="26"/>
    </row>
    <row r="37" spans="1:18" x14ac:dyDescent="0.25">
      <c r="B37" s="100" t="s">
        <v>180</v>
      </c>
      <c r="C37" s="101"/>
      <c r="D37" s="101"/>
      <c r="E37" s="102">
        <v>359773.15</v>
      </c>
      <c r="F37" s="102">
        <v>734422.45</v>
      </c>
      <c r="G37" s="102">
        <v>1440181.58</v>
      </c>
      <c r="H37" s="102">
        <v>2633091.7340000002</v>
      </c>
      <c r="I37" s="102">
        <v>4266821.7809999995</v>
      </c>
      <c r="J37" s="102">
        <v>6597823.7692499999</v>
      </c>
      <c r="K37" s="102">
        <v>9115662.9415638335</v>
      </c>
      <c r="L37" s="102">
        <v>11647754.429126725</v>
      </c>
      <c r="M37" s="102">
        <v>14455136.879178081</v>
      </c>
      <c r="N37" s="102">
        <v>17624071.502210993</v>
      </c>
      <c r="O37" s="102">
        <v>21158328.589999266</v>
      </c>
      <c r="P37" s="102">
        <v>25058860.402144022</v>
      </c>
    </row>
    <row r="38" spans="1:18" x14ac:dyDescent="0.25">
      <c r="B38" s="127" t="s">
        <v>113</v>
      </c>
      <c r="E38" s="32"/>
    </row>
    <row r="41" spans="1:18" ht="68.25" customHeight="1" x14ac:dyDescent="0.25"/>
    <row r="43" spans="1:18" x14ac:dyDescent="0.25">
      <c r="A43" s="23" t="s">
        <v>308</v>
      </c>
      <c r="R43" s="23" t="s">
        <v>307</v>
      </c>
    </row>
    <row r="44" spans="1:18" x14ac:dyDescent="0.25">
      <c r="B44" s="3"/>
      <c r="C44" s="7">
        <v>2011</v>
      </c>
      <c r="D44" s="7">
        <v>2012</v>
      </c>
      <c r="E44" s="7">
        <v>2013</v>
      </c>
      <c r="F44" s="7">
        <v>2014</v>
      </c>
      <c r="G44" s="7">
        <v>2015</v>
      </c>
      <c r="H44" s="7">
        <v>2016</v>
      </c>
      <c r="I44" s="7">
        <v>2017</v>
      </c>
      <c r="J44" s="7">
        <v>2018</v>
      </c>
      <c r="K44" s="7">
        <v>2019</v>
      </c>
      <c r="L44" s="7">
        <v>2020</v>
      </c>
      <c r="M44" s="7">
        <v>2021</v>
      </c>
      <c r="N44" s="7">
        <v>2022</v>
      </c>
      <c r="O44" s="7">
        <v>2023</v>
      </c>
      <c r="P44" s="7">
        <v>2024</v>
      </c>
    </row>
    <row r="45" spans="1:18" x14ac:dyDescent="0.25">
      <c r="B45" s="2"/>
      <c r="C45" s="5"/>
      <c r="D45" s="5"/>
      <c r="E45" s="5"/>
      <c r="F45" s="5"/>
      <c r="G45" s="5"/>
      <c r="H45" s="5"/>
      <c r="I45" s="5"/>
      <c r="J45" s="5"/>
      <c r="K45" s="5"/>
      <c r="L45" s="5"/>
      <c r="M45" s="5"/>
    </row>
    <row r="46" spans="1:18" x14ac:dyDescent="0.25">
      <c r="B46" s="24" t="s">
        <v>73</v>
      </c>
      <c r="C46" s="12" t="e">
        <v>#REF!</v>
      </c>
      <c r="D46" s="12" t="e">
        <v>#REF!</v>
      </c>
      <c r="E46" s="12">
        <v>3788078.2822272726</v>
      </c>
      <c r="F46" s="12">
        <v>3552733.4058649419</v>
      </c>
      <c r="G46" s="12">
        <v>3978313.5939254886</v>
      </c>
      <c r="H46" s="12">
        <v>3585486.8696037033</v>
      </c>
      <c r="I46" s="12">
        <v>3520110.0735112624</v>
      </c>
      <c r="J46" s="12">
        <v>4129336.0450427392</v>
      </c>
      <c r="K46" s="12">
        <v>4432611.8122954639</v>
      </c>
      <c r="L46" s="12">
        <v>4726792.1085804291</v>
      </c>
      <c r="M46" s="12">
        <v>5209665.8280688142</v>
      </c>
      <c r="N46" s="12">
        <v>5838074.0536100306</v>
      </c>
      <c r="O46" s="12">
        <v>6503576.3046466904</v>
      </c>
      <c r="P46" s="12">
        <v>7291645.1126037799</v>
      </c>
    </row>
    <row r="47" spans="1:18" x14ac:dyDescent="0.25">
      <c r="B47" s="24" t="s">
        <v>104</v>
      </c>
      <c r="C47" s="12" t="e">
        <v>#REF!</v>
      </c>
      <c r="D47" s="12" t="e">
        <v>#REF!</v>
      </c>
      <c r="E47" s="12">
        <v>47029.9065965052</v>
      </c>
      <c r="F47" s="12">
        <v>100692.68663307789</v>
      </c>
      <c r="G47" s="12">
        <v>209366.46112778725</v>
      </c>
      <c r="H47" s="12">
        <v>391349.92623539787</v>
      </c>
      <c r="I47" s="12">
        <v>560340.98040665931</v>
      </c>
      <c r="J47" s="12">
        <v>613668.69107800955</v>
      </c>
      <c r="K47" s="12">
        <v>601978.4570893927</v>
      </c>
      <c r="L47" s="12">
        <v>590568.97958242847</v>
      </c>
      <c r="M47" s="12">
        <v>630183.10351024661</v>
      </c>
      <c r="N47" s="12">
        <v>674711.43135840283</v>
      </c>
      <c r="O47" s="12">
        <v>745590.2158084379</v>
      </c>
      <c r="P47" s="12">
        <v>821475.45776522346</v>
      </c>
    </row>
    <row r="48" spans="1:18" x14ac:dyDescent="0.25">
      <c r="B48" s="24" t="s">
        <v>44</v>
      </c>
      <c r="C48" s="12" t="e">
        <v>#REF!</v>
      </c>
      <c r="D48" s="12" t="e">
        <v>#REF!</v>
      </c>
      <c r="E48" s="12">
        <v>1691125.7332952274</v>
      </c>
      <c r="F48" s="12">
        <v>2407552.6369784256</v>
      </c>
      <c r="G48" s="12">
        <v>3123663.6966247289</v>
      </c>
      <c r="H48" s="12">
        <v>3412907.5821309248</v>
      </c>
      <c r="I48" s="12">
        <v>3395833.1015090528</v>
      </c>
      <c r="J48" s="12">
        <v>2613568.0520299585</v>
      </c>
      <c r="K48" s="12">
        <v>2314738.5326719708</v>
      </c>
      <c r="L48" s="12">
        <v>2136889.9159938442</v>
      </c>
      <c r="M48" s="12">
        <v>2212783.5973920454</v>
      </c>
      <c r="N48" s="12">
        <v>2354714.482038571</v>
      </c>
      <c r="O48" s="12">
        <v>2505756.3031072048</v>
      </c>
      <c r="P48" s="12">
        <v>2754258.0428056638</v>
      </c>
    </row>
    <row r="49" spans="2:16" x14ac:dyDescent="0.25">
      <c r="B49" s="24" t="s">
        <v>19</v>
      </c>
      <c r="C49" s="12" t="e">
        <v>#REF!</v>
      </c>
      <c r="D49" s="12" t="e">
        <v>#REF!</v>
      </c>
      <c r="E49" s="12">
        <v>374984.6706302478</v>
      </c>
      <c r="F49" s="12">
        <v>1198471.5505691157</v>
      </c>
      <c r="G49" s="12">
        <v>1234251.4356874391</v>
      </c>
      <c r="H49" s="12">
        <v>2146898.7981429179</v>
      </c>
      <c r="I49" s="12">
        <v>2915067.4009365286</v>
      </c>
      <c r="J49" s="12">
        <v>4565822.3593501467</v>
      </c>
      <c r="K49" s="12">
        <v>5784774.5574527476</v>
      </c>
      <c r="L49" s="12">
        <v>6941361.0286187995</v>
      </c>
      <c r="M49" s="12">
        <v>7595877.3894771142</v>
      </c>
      <c r="N49" s="12">
        <v>8282320.0967161739</v>
      </c>
      <c r="O49" s="12">
        <v>9132805.461859988</v>
      </c>
      <c r="P49" s="12">
        <v>10028074.841784472</v>
      </c>
    </row>
    <row r="50" spans="2:16" x14ac:dyDescent="0.25">
      <c r="B50" s="24" t="s">
        <v>54</v>
      </c>
      <c r="C50" s="12" t="e">
        <v>#REF!</v>
      </c>
      <c r="D50" s="12" t="e">
        <v>#REF!</v>
      </c>
      <c r="E50" s="12">
        <v>797742.03589941759</v>
      </c>
      <c r="F50" s="12">
        <v>872168.49906125979</v>
      </c>
      <c r="G50" s="12">
        <v>1455874.455057353</v>
      </c>
      <c r="H50" s="12">
        <v>1923942.9463794266</v>
      </c>
      <c r="I50" s="12">
        <v>2695473.7008099197</v>
      </c>
      <c r="J50" s="12">
        <v>3497829.5917436942</v>
      </c>
      <c r="K50" s="12">
        <v>4452077.0044188872</v>
      </c>
      <c r="L50" s="12">
        <v>5280060.2916526506</v>
      </c>
      <c r="M50" s="12">
        <v>6146207.9300836856</v>
      </c>
      <c r="N50" s="12">
        <v>7008876.0878358204</v>
      </c>
      <c r="O50" s="12">
        <v>7893580.512556728</v>
      </c>
      <c r="P50" s="12">
        <v>8753296.99770822</v>
      </c>
    </row>
    <row r="51" spans="2:16" x14ac:dyDescent="0.25">
      <c r="B51" s="24" t="s">
        <v>46</v>
      </c>
      <c r="C51" s="12" t="e">
        <v>#REF!</v>
      </c>
      <c r="D51" s="12" t="e">
        <v>#REF!</v>
      </c>
      <c r="E51" s="12">
        <v>440162.52135132952</v>
      </c>
      <c r="F51" s="12">
        <v>640403.67089318158</v>
      </c>
      <c r="G51" s="12">
        <v>835561.9375772028</v>
      </c>
      <c r="H51" s="12">
        <v>943725.61150763184</v>
      </c>
      <c r="I51" s="12">
        <v>935016.52382657502</v>
      </c>
      <c r="J51" s="12">
        <v>732929.03000544803</v>
      </c>
      <c r="K51" s="12">
        <v>680504.07763537054</v>
      </c>
      <c r="L51" s="12">
        <v>666226.0296985762</v>
      </c>
      <c r="M51" s="12">
        <v>749905.27814617567</v>
      </c>
      <c r="N51" s="12">
        <v>816881.65610199212</v>
      </c>
      <c r="O51" s="12">
        <v>884408.62578821788</v>
      </c>
      <c r="P51" s="12">
        <v>929284.78969933989</v>
      </c>
    </row>
    <row r="52" spans="2:16" x14ac:dyDescent="0.25">
      <c r="B52" s="21" t="s">
        <v>111</v>
      </c>
      <c r="C52" s="26" t="e">
        <v>#REF!</v>
      </c>
      <c r="D52" s="26" t="e">
        <v>#REF!</v>
      </c>
      <c r="E52" s="26">
        <v>7139123.1500000004</v>
      </c>
      <c r="F52" s="26">
        <v>8772022.450000003</v>
      </c>
      <c r="G52" s="26">
        <v>10837031.58</v>
      </c>
      <c r="H52" s="26">
        <v>12404311.734000003</v>
      </c>
      <c r="I52" s="26">
        <v>14021841.780999998</v>
      </c>
      <c r="J52" s="26">
        <v>16153153.769249996</v>
      </c>
      <c r="K52" s="26">
        <v>18266684.44156383</v>
      </c>
      <c r="L52" s="26">
        <v>20341898.354126729</v>
      </c>
      <c r="M52" s="26">
        <v>22544623.126678079</v>
      </c>
      <c r="N52" s="26">
        <v>24975577.807660986</v>
      </c>
      <c r="O52" s="26">
        <v>27665717.423767269</v>
      </c>
      <c r="P52" s="26">
        <v>30578035.242366698</v>
      </c>
    </row>
    <row r="53" spans="2:16" x14ac:dyDescent="0.25">
      <c r="B53" s="9"/>
      <c r="C53" s="12"/>
      <c r="D53" s="12"/>
      <c r="E53" s="12"/>
      <c r="F53" s="12"/>
      <c r="G53" s="12"/>
      <c r="H53" s="12"/>
      <c r="I53" s="12"/>
      <c r="J53" s="12"/>
      <c r="K53" s="12"/>
      <c r="L53" s="12"/>
      <c r="M53" s="12"/>
    </row>
    <row r="54" spans="2:16" x14ac:dyDescent="0.25">
      <c r="B54" s="127" t="s">
        <v>113</v>
      </c>
    </row>
  </sheetData>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B2:W83"/>
  <sheetViews>
    <sheetView zoomScale="90" zoomScaleNormal="90" zoomScalePageLayoutView="110" workbookViewId="0"/>
  </sheetViews>
  <sheetFormatPr defaultColWidth="8.85546875" defaultRowHeight="15" x14ac:dyDescent="0.25"/>
  <cols>
    <col min="1" max="1" width="8.85546875" style="54"/>
    <col min="2" max="2" width="11.85546875" style="54" customWidth="1"/>
    <col min="3" max="3" width="17.140625" style="54" customWidth="1"/>
    <col min="4" max="4" width="14.5703125" style="54" bestFit="1" customWidth="1"/>
    <col min="5" max="5" width="13.5703125" style="54" customWidth="1"/>
    <col min="6" max="7" width="12.7109375" style="54" customWidth="1"/>
    <col min="8" max="13" width="11.85546875" style="54" customWidth="1"/>
    <col min="14" max="15" width="8.85546875" style="54"/>
    <col min="16" max="16" width="15.140625" style="54" bestFit="1" customWidth="1"/>
    <col min="17" max="16384" width="8.85546875" style="54"/>
  </cols>
  <sheetData>
    <row r="2" spans="2:23" s="2" customFormat="1" x14ac:dyDescent="0.25">
      <c r="B2" s="2" t="s">
        <v>2</v>
      </c>
      <c r="E2"/>
      <c r="F2"/>
      <c r="G2"/>
      <c r="H2"/>
      <c r="I2"/>
      <c r="J2"/>
      <c r="K2"/>
      <c r="L2"/>
      <c r="M2"/>
    </row>
    <row r="3" spans="2:23" s="2" customFormat="1" x14ac:dyDescent="0.25">
      <c r="B3" s="2" t="s">
        <v>88</v>
      </c>
    </row>
    <row r="4" spans="2:23" s="2" customFormat="1" x14ac:dyDescent="0.25">
      <c r="B4" s="6">
        <v>43739</v>
      </c>
    </row>
    <row r="5" spans="2:23" s="2" customFormat="1" x14ac:dyDescent="0.25">
      <c r="B5" s="84" t="s">
        <v>133</v>
      </c>
    </row>
    <row r="6" spans="2:23" s="2" customFormat="1" x14ac:dyDescent="0.25">
      <c r="B6" s="84"/>
    </row>
    <row r="9" spans="2:23" x14ac:dyDescent="0.25">
      <c r="B9" s="23" t="s">
        <v>310</v>
      </c>
      <c r="N9" s="23" t="s">
        <v>325</v>
      </c>
      <c r="W9" s="85"/>
    </row>
    <row r="10" spans="2:23" x14ac:dyDescent="0.25">
      <c r="C10" s="55"/>
      <c r="D10" s="78" t="s">
        <v>163</v>
      </c>
      <c r="E10" s="78" t="s">
        <v>164</v>
      </c>
      <c r="F10" s="78" t="s">
        <v>181</v>
      </c>
      <c r="G10" s="78" t="s">
        <v>186</v>
      </c>
      <c r="H10" s="125">
        <v>2017</v>
      </c>
      <c r="I10" s="78" t="s">
        <v>199</v>
      </c>
      <c r="J10" s="78" t="s">
        <v>203</v>
      </c>
      <c r="K10" s="125">
        <v>2018</v>
      </c>
      <c r="L10" s="78" t="s">
        <v>321</v>
      </c>
      <c r="M10" s="136"/>
    </row>
    <row r="11" spans="2:23" x14ac:dyDescent="0.25">
      <c r="C11" s="54" t="s">
        <v>135</v>
      </c>
      <c r="D11" s="85">
        <v>35154203.349600002</v>
      </c>
      <c r="E11" s="85">
        <v>65123028.061354682</v>
      </c>
      <c r="F11" s="85">
        <v>24090300</v>
      </c>
      <c r="G11" s="85">
        <v>35826600</v>
      </c>
      <c r="H11" s="85">
        <v>59916900</v>
      </c>
      <c r="I11" s="85">
        <v>41073318</v>
      </c>
      <c r="J11" s="85">
        <v>23959435.5</v>
      </c>
      <c r="K11" s="85">
        <v>65032753.5</v>
      </c>
      <c r="L11" s="85">
        <v>40662584.82</v>
      </c>
      <c r="M11" s="85"/>
    </row>
    <row r="12" spans="2:23" x14ac:dyDescent="0.25">
      <c r="C12" s="76" t="s">
        <v>165</v>
      </c>
      <c r="D12" s="85">
        <v>61004159.999999993</v>
      </c>
      <c r="E12" s="85">
        <v>113293440</v>
      </c>
      <c r="F12" s="85">
        <v>143371404</v>
      </c>
      <c r="G12" s="85">
        <v>175955814</v>
      </c>
      <c r="H12" s="85">
        <v>319327218</v>
      </c>
      <c r="I12" s="85">
        <v>153702578.70000002</v>
      </c>
      <c r="J12" s="85">
        <v>181234488.42000002</v>
      </c>
      <c r="K12" s="85">
        <v>334937067.12</v>
      </c>
      <c r="L12" s="85">
        <v>169072836.57000002</v>
      </c>
      <c r="M12" s="85"/>
    </row>
    <row r="13" spans="2:23" x14ac:dyDescent="0.25">
      <c r="C13" s="54" t="s">
        <v>130</v>
      </c>
      <c r="D13" s="85">
        <v>17577101.674800001</v>
      </c>
      <c r="E13" s="85">
        <v>23436135.566400003</v>
      </c>
      <c r="F13" s="85">
        <v>31337287.80811847</v>
      </c>
      <c r="G13" s="85">
        <v>64718311.777635977</v>
      </c>
      <c r="H13" s="85">
        <v>96055599.585754454</v>
      </c>
      <c r="I13" s="85">
        <v>88209000</v>
      </c>
      <c r="J13" s="85">
        <v>66659861.130965054</v>
      </c>
      <c r="K13" s="85">
        <v>154868861.13096505</v>
      </c>
      <c r="L13" s="85">
        <v>87326910</v>
      </c>
      <c r="M13" s="85"/>
    </row>
    <row r="14" spans="2:23" x14ac:dyDescent="0.25">
      <c r="C14" s="61" t="s">
        <v>139</v>
      </c>
      <c r="D14" s="85">
        <v>11718067.783200001</v>
      </c>
      <c r="E14" s="85">
        <v>5859033.8916000007</v>
      </c>
      <c r="F14" s="85">
        <v>43000000</v>
      </c>
      <c r="G14" s="85">
        <v>33000000</v>
      </c>
      <c r="H14" s="85">
        <v>76000000</v>
      </c>
      <c r="I14" s="85">
        <v>16000000</v>
      </c>
      <c r="J14" s="85">
        <v>21000000</v>
      </c>
      <c r="K14" s="85">
        <v>37000000</v>
      </c>
      <c r="L14" s="85">
        <v>21000000</v>
      </c>
      <c r="M14" s="85"/>
      <c r="V14" s="124"/>
      <c r="W14" s="124"/>
    </row>
    <row r="15" spans="2:23" x14ac:dyDescent="0.25">
      <c r="C15" s="54" t="s">
        <v>132</v>
      </c>
      <c r="D15" s="85">
        <v>39600000</v>
      </c>
      <c r="E15" s="85">
        <v>48400000.000000007</v>
      </c>
      <c r="F15" s="85">
        <v>47223000</v>
      </c>
      <c r="G15" s="85">
        <v>38313000</v>
      </c>
      <c r="H15" s="85">
        <v>85536000</v>
      </c>
      <c r="I15" s="85">
        <v>41017185</v>
      </c>
      <c r="J15" s="85">
        <v>40228650</v>
      </c>
      <c r="K15" s="85">
        <v>81245835</v>
      </c>
      <c r="L15" s="85">
        <v>43226820.450000003</v>
      </c>
      <c r="M15" s="85"/>
      <c r="V15" s="85"/>
    </row>
    <row r="16" spans="2:23" x14ac:dyDescent="0.25">
      <c r="C16" s="54" t="s">
        <v>131</v>
      </c>
      <c r="D16" s="85">
        <v>14647584.729000002</v>
      </c>
      <c r="E16" s="85">
        <v>14647584.729000002</v>
      </c>
      <c r="F16" s="85">
        <v>20664443.409701314</v>
      </c>
      <c r="G16" s="85">
        <v>24108517.3113182</v>
      </c>
      <c r="H16" s="85">
        <v>44772960.721019514</v>
      </c>
      <c r="I16" s="85">
        <v>17639666.225814544</v>
      </c>
      <c r="J16" s="85">
        <v>25313943.176884111</v>
      </c>
      <c r="K16" s="85">
        <v>42953609.402698651</v>
      </c>
      <c r="L16" s="85">
        <v>19003107.08930387</v>
      </c>
      <c r="M16" s="85"/>
    </row>
    <row r="17" spans="2:16" x14ac:dyDescent="0.25">
      <c r="C17" s="54" t="s">
        <v>134</v>
      </c>
      <c r="D17" s="85">
        <v>6920000</v>
      </c>
      <c r="E17" s="85">
        <v>10380000</v>
      </c>
      <c r="F17" s="85">
        <v>17788073.997361932</v>
      </c>
      <c r="G17" s="85">
        <v>17788073.997361932</v>
      </c>
      <c r="H17" s="85">
        <v>35576147.994723864</v>
      </c>
      <c r="I17" s="85">
        <v>34107480</v>
      </c>
      <c r="J17" s="85">
        <v>34107480</v>
      </c>
      <c r="K17" s="85">
        <v>68214960</v>
      </c>
      <c r="L17" s="85">
        <v>36095122.800000004</v>
      </c>
      <c r="M17" s="85"/>
    </row>
    <row r="18" spans="2:16" x14ac:dyDescent="0.25">
      <c r="C18" s="76" t="s">
        <v>148</v>
      </c>
      <c r="D18" s="85"/>
      <c r="E18" s="85"/>
      <c r="F18" s="85"/>
      <c r="G18" s="85"/>
      <c r="H18" s="85"/>
      <c r="I18" s="85">
        <v>7350749.9999999991</v>
      </c>
      <c r="J18" s="85">
        <v>9555975</v>
      </c>
      <c r="K18" s="85">
        <v>16906725</v>
      </c>
      <c r="L18" s="85">
        <v>10915863.75</v>
      </c>
      <c r="M18" s="85"/>
    </row>
    <row r="19" spans="2:16" x14ac:dyDescent="0.25">
      <c r="C19" s="76" t="s">
        <v>187</v>
      </c>
      <c r="D19" s="85"/>
      <c r="E19" s="85"/>
      <c r="F19" s="85"/>
      <c r="G19" s="85"/>
      <c r="H19" s="85"/>
      <c r="I19" s="85"/>
      <c r="J19" s="85"/>
      <c r="K19" s="85"/>
      <c r="L19" s="85">
        <v>6000000</v>
      </c>
      <c r="M19" s="85"/>
    </row>
    <row r="20" spans="2:16" x14ac:dyDescent="0.25">
      <c r="C20" s="76" t="s">
        <v>67</v>
      </c>
      <c r="D20" s="85">
        <v>47740238.127400041</v>
      </c>
      <c r="E20" s="85">
        <v>70402811.247645378</v>
      </c>
      <c r="F20" s="85">
        <v>20717577.54169023</v>
      </c>
      <c r="G20" s="85">
        <v>19036915.193490028</v>
      </c>
      <c r="H20" s="85">
        <v>39754492.735180259</v>
      </c>
      <c r="I20" s="85">
        <v>41891677.719549</v>
      </c>
      <c r="J20" s="85">
        <v>38931822.417514384</v>
      </c>
      <c r="K20" s="85">
        <v>80823500.137063384</v>
      </c>
      <c r="L20" s="85">
        <v>41774431.753292859</v>
      </c>
      <c r="M20" s="85"/>
    </row>
    <row r="21" spans="2:16" x14ac:dyDescent="0.25">
      <c r="C21" s="23"/>
      <c r="D21" s="28">
        <v>234361355.66400003</v>
      </c>
      <c r="E21" s="28">
        <v>351542033.49600005</v>
      </c>
      <c r="F21" s="28">
        <v>348192086.75687194</v>
      </c>
      <c r="G21" s="28">
        <v>408747232.2798062</v>
      </c>
      <c r="H21" s="28">
        <v>756939319.03667808</v>
      </c>
      <c r="I21" s="28">
        <v>440991655.64536357</v>
      </c>
      <c r="J21" s="28">
        <v>440991655.64536357</v>
      </c>
      <c r="K21" s="28">
        <v>881983311.29072714</v>
      </c>
      <c r="L21" s="28">
        <v>475077677.2325967</v>
      </c>
      <c r="M21" s="28"/>
    </row>
    <row r="22" spans="2:16" ht="77.25" customHeight="1" x14ac:dyDescent="0.25">
      <c r="C22" s="29"/>
      <c r="G22" s="85"/>
    </row>
    <row r="24" spans="2:16" x14ac:dyDescent="0.25">
      <c r="G24" s="129"/>
    </row>
    <row r="25" spans="2:16" x14ac:dyDescent="0.25">
      <c r="B25" s="23" t="s">
        <v>309</v>
      </c>
      <c r="G25" s="129"/>
      <c r="N25" s="23" t="s">
        <v>326</v>
      </c>
    </row>
    <row r="26" spans="2:16" x14ac:dyDescent="0.25">
      <c r="C26" s="55"/>
      <c r="D26" s="78" t="s">
        <v>163</v>
      </c>
      <c r="E26" s="78" t="s">
        <v>164</v>
      </c>
      <c r="F26" s="78" t="s">
        <v>181</v>
      </c>
      <c r="G26" s="78" t="s">
        <v>186</v>
      </c>
      <c r="H26" s="125">
        <v>2017</v>
      </c>
      <c r="I26" s="78" t="s">
        <v>199</v>
      </c>
      <c r="J26" s="78" t="s">
        <v>203</v>
      </c>
      <c r="K26" s="125">
        <v>2018</v>
      </c>
      <c r="L26" s="78" t="s">
        <v>321</v>
      </c>
      <c r="P26" s="57"/>
    </row>
    <row r="27" spans="2:16" x14ac:dyDescent="0.25">
      <c r="C27" s="76" t="s">
        <v>135</v>
      </c>
      <c r="D27" s="85">
        <v>32084491.328753863</v>
      </c>
      <c r="E27" s="85">
        <v>43769531.140232824</v>
      </c>
      <c r="F27" s="85">
        <v>87852607.206906661</v>
      </c>
      <c r="G27" s="85">
        <v>87852607.206906661</v>
      </c>
      <c r="H27" s="85">
        <v>175705214.41381332</v>
      </c>
      <c r="I27" s="85">
        <v>76191915.304128975</v>
      </c>
      <c r="J27" s="85">
        <v>68572723.773716077</v>
      </c>
      <c r="K27" s="85">
        <v>144764639.07784504</v>
      </c>
      <c r="L27" s="85">
        <v>42758366.014416166</v>
      </c>
      <c r="P27" s="57"/>
    </row>
    <row r="28" spans="2:16" x14ac:dyDescent="0.25">
      <c r="C28" s="76" t="s">
        <v>165</v>
      </c>
      <c r="D28" s="85">
        <v>12000000</v>
      </c>
      <c r="E28" s="85">
        <v>18000000</v>
      </c>
      <c r="F28" s="85">
        <v>30780000</v>
      </c>
      <c r="G28" s="85">
        <v>46170000</v>
      </c>
      <c r="H28" s="85">
        <v>76950000</v>
      </c>
      <c r="I28" s="85">
        <v>36957375</v>
      </c>
      <c r="J28" s="85">
        <v>44212611.666874997</v>
      </c>
      <c r="K28" s="85">
        <v>81169986.666875005</v>
      </c>
      <c r="L28" s="85">
        <v>72351675.417656258</v>
      </c>
    </row>
    <row r="29" spans="2:16" x14ac:dyDescent="0.25">
      <c r="C29" s="54" t="s">
        <v>130</v>
      </c>
      <c r="D29" s="85">
        <v>27533116.050000008</v>
      </c>
      <c r="E29" s="85">
        <v>41299674.07500001</v>
      </c>
      <c r="F29" s="85">
        <v>58414911.112500004</v>
      </c>
      <c r="G29" s="85">
        <v>58414911.112500004</v>
      </c>
      <c r="H29" s="85">
        <v>116829822.22500001</v>
      </c>
      <c r="I29" s="85">
        <v>70738557.502031252</v>
      </c>
      <c r="J29" s="85">
        <v>70738557.502031252</v>
      </c>
      <c r="K29" s="85">
        <v>141477115.0040625</v>
      </c>
      <c r="L29" s="85">
        <v>46493036.417953126</v>
      </c>
    </row>
    <row r="30" spans="2:16" x14ac:dyDescent="0.25">
      <c r="C30" s="54" t="s">
        <v>132</v>
      </c>
      <c r="D30" s="85">
        <v>155629623.05000004</v>
      </c>
      <c r="E30" s="85">
        <v>182695644.45000005</v>
      </c>
      <c r="F30" s="85">
        <v>159953045.65296873</v>
      </c>
      <c r="G30" s="85">
        <v>166481741.39390627</v>
      </c>
      <c r="H30" s="85">
        <v>326434787.046875</v>
      </c>
      <c r="I30" s="85">
        <v>391057256.34456253</v>
      </c>
      <c r="J30" s="85">
        <v>407018777.01168752</v>
      </c>
      <c r="K30" s="85">
        <v>798076033.35625005</v>
      </c>
      <c r="L30" s="85">
        <v>455631756.8959406</v>
      </c>
      <c r="M30" s="58"/>
    </row>
    <row r="31" spans="2:16" x14ac:dyDescent="0.25">
      <c r="C31" s="54" t="s">
        <v>131</v>
      </c>
      <c r="D31" s="85">
        <v>9166997.5225011036</v>
      </c>
      <c r="E31" s="85">
        <v>9166997.5225011036</v>
      </c>
      <c r="F31" s="85">
        <v>18134760.912043188</v>
      </c>
      <c r="G31" s="85">
        <v>12089840.608028794</v>
      </c>
      <c r="H31" s="85">
        <v>30224601.520071983</v>
      </c>
      <c r="I31" s="85">
        <v>15833601.075796342</v>
      </c>
      <c r="J31" s="85">
        <v>15833601.075796342</v>
      </c>
      <c r="K31" s="85">
        <v>31667202.151592683</v>
      </c>
      <c r="L31" s="85">
        <v>17801507.40051835</v>
      </c>
    </row>
    <row r="32" spans="2:16" x14ac:dyDescent="0.25">
      <c r="C32" s="76" t="s">
        <v>148</v>
      </c>
      <c r="D32" s="85">
        <v>9166997.5225011036</v>
      </c>
      <c r="E32" s="85">
        <v>9166997.5225011036</v>
      </c>
      <c r="F32" s="85">
        <v>12089840.608028794</v>
      </c>
      <c r="G32" s="85">
        <v>12089840.608028794</v>
      </c>
      <c r="H32" s="85">
        <v>24179681.216057587</v>
      </c>
      <c r="I32" s="85"/>
      <c r="J32" s="85"/>
      <c r="K32" s="85">
        <v>0</v>
      </c>
      <c r="L32" s="85"/>
    </row>
    <row r="33" spans="2:14" x14ac:dyDescent="0.25">
      <c r="C33" s="76" t="s">
        <v>182</v>
      </c>
      <c r="D33" s="85">
        <v>22917493.806252759</v>
      </c>
      <c r="E33" s="85">
        <v>18333995.045002207</v>
      </c>
      <c r="F33" s="85">
        <v>9166997.5225011036</v>
      </c>
      <c r="G33" s="85"/>
      <c r="H33" s="85">
        <v>9166997.5225011036</v>
      </c>
      <c r="I33" s="85"/>
      <c r="J33" s="85"/>
      <c r="K33" s="85">
        <v>0</v>
      </c>
      <c r="L33" s="85"/>
    </row>
    <row r="34" spans="2:14" x14ac:dyDescent="0.25">
      <c r="C34" s="76" t="s">
        <v>187</v>
      </c>
      <c r="D34" s="85">
        <v>15236000</v>
      </c>
      <c r="E34" s="85">
        <v>22854000</v>
      </c>
      <c r="F34" s="85">
        <v>16250000</v>
      </c>
      <c r="G34" s="85">
        <v>21580000</v>
      </c>
      <c r="H34" s="85">
        <v>37830000</v>
      </c>
      <c r="I34" s="85">
        <v>9000000</v>
      </c>
      <c r="J34" s="85">
        <v>15000000</v>
      </c>
      <c r="K34" s="85">
        <v>24000000</v>
      </c>
      <c r="L34" s="85">
        <v>10000000</v>
      </c>
    </row>
    <row r="35" spans="2:14" x14ac:dyDescent="0.25">
      <c r="C35" s="76" t="s">
        <v>134</v>
      </c>
      <c r="D35" s="85">
        <v>20933875.926562503</v>
      </c>
      <c r="E35" s="85">
        <v>25585848.354687504</v>
      </c>
      <c r="F35" s="85">
        <v>82568799.076562509</v>
      </c>
      <c r="G35" s="85">
        <v>82568799.076562509</v>
      </c>
      <c r="H35" s="85">
        <v>165137598.15312502</v>
      </c>
      <c r="I35" s="85">
        <v>93955314.836031258</v>
      </c>
      <c r="J35" s="85">
        <v>93955314.836031258</v>
      </c>
      <c r="K35" s="85">
        <v>187910629.67206252</v>
      </c>
      <c r="L35" s="85">
        <v>193124920.50534377</v>
      </c>
    </row>
    <row r="36" spans="2:14" x14ac:dyDescent="0.25">
      <c r="C36" s="61" t="s">
        <v>67</v>
      </c>
      <c r="D36" s="85">
        <v>107846293.30597824</v>
      </c>
      <c r="E36" s="85">
        <v>133312175.62763584</v>
      </c>
      <c r="F36" s="85">
        <v>117191227.70189989</v>
      </c>
      <c r="G36" s="85">
        <v>129334131.00353545</v>
      </c>
      <c r="H36" s="85">
        <v>246525358.70543534</v>
      </c>
      <c r="I36" s="85">
        <v>97946033.727266788</v>
      </c>
      <c r="J36" s="85">
        <v>76348467.92367959</v>
      </c>
      <c r="K36" s="85">
        <v>174294501.65094638</v>
      </c>
      <c r="L36" s="85">
        <v>51914107.374089241</v>
      </c>
    </row>
    <row r="37" spans="2:14" x14ac:dyDescent="0.25">
      <c r="D37" s="28">
        <v>412514888.51254964</v>
      </c>
      <c r="E37" s="28">
        <v>504184863.73756069</v>
      </c>
      <c r="F37" s="28">
        <v>592402189.7934109</v>
      </c>
      <c r="G37" s="28">
        <v>616581871.00946844</v>
      </c>
      <c r="H37" s="28">
        <v>1208984060.8028793</v>
      </c>
      <c r="I37" s="28">
        <v>791680053.78981709</v>
      </c>
      <c r="J37" s="28">
        <v>791680053.78981709</v>
      </c>
      <c r="K37" s="28">
        <v>1583360107.5796342</v>
      </c>
      <c r="L37" s="28">
        <v>890075370.02591753</v>
      </c>
    </row>
    <row r="38" spans="2:14" x14ac:dyDescent="0.25">
      <c r="C38" s="23"/>
      <c r="D38" s="28"/>
      <c r="E38" s="28"/>
      <c r="F38" s="28"/>
      <c r="G38" s="28"/>
    </row>
    <row r="39" spans="2:14" x14ac:dyDescent="0.25">
      <c r="C39" s="126"/>
      <c r="E39" s="57"/>
    </row>
    <row r="40" spans="2:14" ht="40.5" customHeight="1" x14ac:dyDescent="0.25"/>
    <row r="41" spans="2:14" x14ac:dyDescent="0.25">
      <c r="C41" s="60"/>
      <c r="D41" s="15"/>
      <c r="E41" s="58"/>
      <c r="F41" s="58"/>
      <c r="G41" s="58"/>
    </row>
    <row r="42" spans="2:14" x14ac:dyDescent="0.25">
      <c r="B42" s="23" t="s">
        <v>311</v>
      </c>
      <c r="N42" s="23" t="s">
        <v>324</v>
      </c>
    </row>
    <row r="43" spans="2:14" x14ac:dyDescent="0.25">
      <c r="C43" s="55"/>
      <c r="D43" s="78" t="s">
        <v>163</v>
      </c>
      <c r="E43" s="78" t="s">
        <v>164</v>
      </c>
      <c r="F43" s="78" t="s">
        <v>181</v>
      </c>
      <c r="G43" s="78" t="s">
        <v>186</v>
      </c>
      <c r="H43" s="125">
        <v>2017</v>
      </c>
      <c r="I43" s="78" t="s">
        <v>199</v>
      </c>
      <c r="J43" s="78" t="s">
        <v>203</v>
      </c>
      <c r="K43" s="125">
        <v>2018</v>
      </c>
      <c r="L43" s="78" t="s">
        <v>321</v>
      </c>
    </row>
    <row r="44" spans="2:14" x14ac:dyDescent="0.25">
      <c r="C44" s="76" t="s">
        <v>165</v>
      </c>
      <c r="D44" s="85">
        <v>39178125</v>
      </c>
      <c r="E44" s="85">
        <v>37611000</v>
      </c>
      <c r="F44" s="85">
        <v>28750788</v>
      </c>
      <c r="G44" s="85">
        <v>28750788</v>
      </c>
      <c r="H44" s="85">
        <v>57501576</v>
      </c>
      <c r="I44" s="85">
        <v>27436076.351999994</v>
      </c>
      <c r="J44" s="85">
        <v>27436076.351999994</v>
      </c>
      <c r="K44" s="85">
        <v>54872152.703999989</v>
      </c>
      <c r="L44" s="85">
        <v>27250863.382483993</v>
      </c>
    </row>
    <row r="45" spans="2:14" x14ac:dyDescent="0.25">
      <c r="C45" s="54" t="s">
        <v>137</v>
      </c>
      <c r="D45" s="85">
        <v>23506875</v>
      </c>
      <c r="E45" s="85">
        <v>21939750.000000004</v>
      </c>
      <c r="F45" s="85">
        <v>19167192</v>
      </c>
      <c r="G45" s="85">
        <v>19167192</v>
      </c>
      <c r="H45" s="85">
        <v>38334384</v>
      </c>
      <c r="I45" s="85">
        <v>0</v>
      </c>
      <c r="J45" s="85">
        <v>0</v>
      </c>
      <c r="K45" s="85">
        <v>0</v>
      </c>
      <c r="L45" s="85">
        <v>0</v>
      </c>
    </row>
    <row r="46" spans="2:14" x14ac:dyDescent="0.25">
      <c r="C46" s="54" t="s">
        <v>130</v>
      </c>
      <c r="D46" s="85">
        <v>3134250</v>
      </c>
      <c r="E46" s="85">
        <v>3134250</v>
      </c>
      <c r="F46" s="85">
        <v>3194532</v>
      </c>
      <c r="G46" s="85">
        <v>3194532</v>
      </c>
      <c r="H46" s="85">
        <v>6389064</v>
      </c>
      <c r="I46" s="85">
        <v>3048452.9279999994</v>
      </c>
      <c r="J46" s="85">
        <v>3048452.9279999994</v>
      </c>
      <c r="K46" s="85">
        <v>6096905.8559999987</v>
      </c>
      <c r="L46" s="85">
        <v>3027873.7091648881</v>
      </c>
    </row>
    <row r="47" spans="2:14" x14ac:dyDescent="0.25">
      <c r="C47" s="54" t="s">
        <v>132</v>
      </c>
      <c r="D47" s="85">
        <v>23506875</v>
      </c>
      <c r="E47" s="85">
        <v>23506875</v>
      </c>
      <c r="F47" s="85">
        <v>23958990</v>
      </c>
      <c r="G47" s="85">
        <v>23958990</v>
      </c>
      <c r="H47" s="85">
        <v>47917980</v>
      </c>
      <c r="I47" s="85">
        <v>18290717.567999996</v>
      </c>
      <c r="J47" s="85">
        <v>18290717.567999996</v>
      </c>
      <c r="K47" s="85">
        <v>36581435.135999992</v>
      </c>
      <c r="L47" s="85">
        <v>18167242.25498933</v>
      </c>
    </row>
    <row r="48" spans="2:14" x14ac:dyDescent="0.25">
      <c r="C48" s="54" t="s">
        <v>136</v>
      </c>
      <c r="D48" s="85">
        <v>6268500</v>
      </c>
      <c r="E48" s="85">
        <v>9402750</v>
      </c>
      <c r="F48" s="85">
        <v>3194532</v>
      </c>
      <c r="G48" s="85">
        <v>1597266</v>
      </c>
      <c r="H48" s="85">
        <v>4791798</v>
      </c>
      <c r="I48" s="85">
        <v>3048452.9279999994</v>
      </c>
      <c r="J48" s="85">
        <v>3048452.9279999994</v>
      </c>
      <c r="K48" s="85">
        <v>6096905.8559999987</v>
      </c>
      <c r="L48" s="85">
        <v>3027873.7091648881</v>
      </c>
    </row>
    <row r="49" spans="2:16" x14ac:dyDescent="0.25">
      <c r="C49" s="54" t="s">
        <v>131</v>
      </c>
      <c r="D49" s="85">
        <v>4701375</v>
      </c>
      <c r="E49" s="85">
        <v>6268500</v>
      </c>
      <c r="F49" s="85">
        <v>7986330</v>
      </c>
      <c r="G49" s="85">
        <v>7986330</v>
      </c>
      <c r="H49" s="85">
        <v>15972660</v>
      </c>
      <c r="I49" s="85">
        <v>9145358.7839999981</v>
      </c>
      <c r="J49" s="85">
        <v>9145358.7839999981</v>
      </c>
      <c r="K49" s="85">
        <v>18290717.567999996</v>
      </c>
      <c r="L49" s="85">
        <v>9083621.1274946649</v>
      </c>
    </row>
    <row r="50" spans="2:16" x14ac:dyDescent="0.25">
      <c r="C50" s="76" t="s">
        <v>189</v>
      </c>
      <c r="D50" s="85">
        <v>20372625</v>
      </c>
      <c r="E50" s="85">
        <v>20372625</v>
      </c>
      <c r="F50" s="85">
        <v>22361724.000000004</v>
      </c>
      <c r="G50" s="85">
        <v>22361724.000000004</v>
      </c>
      <c r="H50" s="85">
        <v>44723448.000000007</v>
      </c>
      <c r="I50" s="85">
        <v>27436076.351999994</v>
      </c>
      <c r="J50" s="85">
        <v>28960302.815999996</v>
      </c>
      <c r="K50" s="85">
        <v>56396379.16799999</v>
      </c>
      <c r="L50" s="85">
        <v>30278737.091648884</v>
      </c>
      <c r="M50" s="131"/>
    </row>
    <row r="51" spans="2:16" x14ac:dyDescent="0.25">
      <c r="C51" s="76" t="s">
        <v>148</v>
      </c>
      <c r="D51" s="85"/>
      <c r="E51" s="85"/>
      <c r="F51" s="85"/>
      <c r="G51" s="85"/>
      <c r="H51" s="85"/>
      <c r="I51" s="85">
        <v>561600</v>
      </c>
      <c r="J51" s="85">
        <v>1567335.8281934832</v>
      </c>
      <c r="K51" s="85">
        <v>2128935.8281934829</v>
      </c>
      <c r="L51" s="85">
        <v>111196.79999999999</v>
      </c>
      <c r="M51" s="131"/>
    </row>
    <row r="52" spans="2:16" x14ac:dyDescent="0.25">
      <c r="C52" s="60" t="s">
        <v>67</v>
      </c>
      <c r="D52" s="85">
        <v>32439487.499999981</v>
      </c>
      <c r="E52" s="85">
        <v>37924424.999999978</v>
      </c>
      <c r="F52" s="85">
        <v>51112511.999999993</v>
      </c>
      <c r="G52" s="85">
        <v>52709777.999999993</v>
      </c>
      <c r="H52" s="85">
        <v>103822289.99999999</v>
      </c>
      <c r="I52" s="85">
        <v>63455911.487999991</v>
      </c>
      <c r="J52" s="85">
        <v>60925949.195806511</v>
      </c>
      <c r="K52" s="85">
        <v>124381860.68380651</v>
      </c>
      <c r="L52" s="85">
        <v>60446277.383297771</v>
      </c>
    </row>
    <row r="53" spans="2:16" x14ac:dyDescent="0.25">
      <c r="C53" s="23"/>
      <c r="D53" s="28">
        <v>153108112.49999997</v>
      </c>
      <c r="E53" s="28">
        <v>160160174.99999997</v>
      </c>
      <c r="F53" s="28">
        <v>159726600</v>
      </c>
      <c r="G53" s="28">
        <v>159726600</v>
      </c>
      <c r="H53" s="28">
        <v>319453200</v>
      </c>
      <c r="I53" s="28">
        <v>152422646.39999998</v>
      </c>
      <c r="J53" s="28">
        <v>152422646.39999998</v>
      </c>
      <c r="K53" s="137">
        <v>304845292.79999995</v>
      </c>
      <c r="L53" s="28">
        <v>151393685.45824441</v>
      </c>
    </row>
    <row r="55" spans="2:16" x14ac:dyDescent="0.25">
      <c r="C55" s="29"/>
      <c r="J55" s="57"/>
    </row>
    <row r="56" spans="2:16" ht="55.5" customHeight="1" x14ac:dyDescent="0.25">
      <c r="C56" s="29"/>
      <c r="G56" s="58"/>
      <c r="J56" s="134"/>
      <c r="K56" s="134"/>
      <c r="L56" s="134"/>
      <c r="M56" s="134"/>
    </row>
    <row r="57" spans="2:16" x14ac:dyDescent="0.25">
      <c r="C57" s="29"/>
      <c r="P57" s="124"/>
    </row>
    <row r="58" spans="2:16" x14ac:dyDescent="0.25">
      <c r="G58" s="85"/>
    </row>
    <row r="59" spans="2:16" x14ac:dyDescent="0.25">
      <c r="B59" s="23" t="s">
        <v>312</v>
      </c>
      <c r="N59" s="23" t="s">
        <v>323</v>
      </c>
    </row>
    <row r="60" spans="2:16" x14ac:dyDescent="0.25">
      <c r="C60" s="55"/>
      <c r="D60" s="78" t="s">
        <v>163</v>
      </c>
      <c r="E60" s="78" t="s">
        <v>164</v>
      </c>
      <c r="F60" s="78" t="s">
        <v>181</v>
      </c>
      <c r="G60" s="78" t="s">
        <v>186</v>
      </c>
      <c r="H60" s="125">
        <v>2017</v>
      </c>
      <c r="I60" s="78" t="s">
        <v>199</v>
      </c>
      <c r="J60" s="78" t="s">
        <v>203</v>
      </c>
      <c r="K60" s="125">
        <v>2018</v>
      </c>
      <c r="L60" s="78" t="s">
        <v>321</v>
      </c>
    </row>
    <row r="61" spans="2:16" x14ac:dyDescent="0.25">
      <c r="C61" s="76" t="s">
        <v>188</v>
      </c>
      <c r="D61" s="85">
        <v>12263400</v>
      </c>
      <c r="E61" s="85">
        <v>10219500</v>
      </c>
      <c r="F61" s="85">
        <v>1069672.5</v>
      </c>
      <c r="G61" s="85">
        <v>1069672.5</v>
      </c>
      <c r="H61" s="85">
        <v>2139345</v>
      </c>
      <c r="I61" s="85">
        <v>0</v>
      </c>
      <c r="J61" s="85">
        <v>0</v>
      </c>
      <c r="K61" s="85">
        <v>0</v>
      </c>
      <c r="L61" s="85"/>
    </row>
    <row r="62" spans="2:16" x14ac:dyDescent="0.25">
      <c r="C62" s="76" t="s">
        <v>165</v>
      </c>
      <c r="D62" s="85">
        <v>23709240</v>
      </c>
      <c r="E62" s="85">
        <v>27000000</v>
      </c>
      <c r="F62" s="85">
        <v>31500000</v>
      </c>
      <c r="G62" s="85">
        <v>31500000</v>
      </c>
      <c r="H62" s="85">
        <v>63000000</v>
      </c>
      <c r="I62" s="85">
        <v>29250000</v>
      </c>
      <c r="J62" s="85">
        <v>31527225</v>
      </c>
      <c r="K62" s="85">
        <v>60777225</v>
      </c>
      <c r="L62" s="85">
        <v>28350000</v>
      </c>
    </row>
    <row r="63" spans="2:16" x14ac:dyDescent="0.25">
      <c r="C63" s="76" t="s">
        <v>136</v>
      </c>
      <c r="D63" s="85">
        <v>14716080</v>
      </c>
      <c r="E63" s="85">
        <v>14716080</v>
      </c>
      <c r="F63" s="85">
        <v>8100000</v>
      </c>
      <c r="G63" s="85">
        <v>8100000</v>
      </c>
      <c r="H63" s="85">
        <v>16200000</v>
      </c>
      <c r="I63" s="85">
        <v>1350000</v>
      </c>
      <c r="J63" s="85">
        <v>1350000</v>
      </c>
      <c r="K63" s="85">
        <v>2700000</v>
      </c>
      <c r="L63" s="85">
        <v>450000</v>
      </c>
    </row>
    <row r="64" spans="2:16" x14ac:dyDescent="0.25">
      <c r="C64" s="54" t="s">
        <v>131</v>
      </c>
      <c r="D64" s="85">
        <v>19621440</v>
      </c>
      <c r="E64" s="85">
        <v>20439000</v>
      </c>
      <c r="F64" s="85">
        <v>17114760</v>
      </c>
      <c r="G64" s="85">
        <v>17827875</v>
      </c>
      <c r="H64" s="85">
        <v>34942635</v>
      </c>
      <c r="I64" s="85">
        <v>15413310</v>
      </c>
      <c r="J64" s="85">
        <v>19616940.000000004</v>
      </c>
      <c r="K64" s="85">
        <v>35030250</v>
      </c>
      <c r="L64" s="85">
        <v>15551237.25</v>
      </c>
    </row>
    <row r="65" spans="3:12" x14ac:dyDescent="0.25">
      <c r="C65" s="76" t="s">
        <v>135</v>
      </c>
      <c r="D65" s="85"/>
      <c r="E65" s="85"/>
      <c r="F65" s="85"/>
      <c r="G65" s="85"/>
      <c r="H65" s="85"/>
      <c r="I65" s="85">
        <v>900000</v>
      </c>
      <c r="J65" s="85">
        <v>0</v>
      </c>
      <c r="K65" s="85">
        <v>900000</v>
      </c>
      <c r="L65" s="85"/>
    </row>
    <row r="66" spans="3:12" x14ac:dyDescent="0.25">
      <c r="C66" s="76" t="s">
        <v>200</v>
      </c>
      <c r="D66" s="85"/>
      <c r="E66" s="85"/>
      <c r="F66" s="85"/>
      <c r="G66" s="85"/>
      <c r="H66" s="85"/>
      <c r="I66" s="85">
        <v>3600000</v>
      </c>
      <c r="J66" s="85">
        <v>5604840</v>
      </c>
      <c r="K66" s="85">
        <v>9204840</v>
      </c>
      <c r="L66" s="85">
        <v>4056844.5</v>
      </c>
    </row>
    <row r="67" spans="3:12" x14ac:dyDescent="0.25">
      <c r="C67" s="76" t="s">
        <v>201</v>
      </c>
      <c r="D67" s="85"/>
      <c r="E67" s="85"/>
      <c r="F67" s="85"/>
      <c r="G67" s="85"/>
      <c r="H67" s="85"/>
      <c r="I67" s="85">
        <v>2250000</v>
      </c>
      <c r="J67" s="85">
        <v>2802420</v>
      </c>
      <c r="K67" s="85">
        <v>5052420</v>
      </c>
      <c r="L67" s="85">
        <v>3380703.75</v>
      </c>
    </row>
    <row r="68" spans="3:12" x14ac:dyDescent="0.25">
      <c r="C68" s="76" t="s">
        <v>139</v>
      </c>
      <c r="D68" s="85"/>
      <c r="E68" s="85"/>
      <c r="F68" s="85">
        <v>998361</v>
      </c>
      <c r="G68" s="85">
        <v>1854099</v>
      </c>
      <c r="H68" s="85">
        <v>2852460</v>
      </c>
      <c r="I68" s="134">
        <v>1751512.5</v>
      </c>
      <c r="J68" s="134">
        <v>770665.5</v>
      </c>
      <c r="K68" s="85">
        <v>2522178</v>
      </c>
      <c r="L68" s="85">
        <v>1014211.125</v>
      </c>
    </row>
    <row r="69" spans="3:12" x14ac:dyDescent="0.25">
      <c r="C69" s="76" t="s">
        <v>148</v>
      </c>
      <c r="D69" s="85"/>
      <c r="E69" s="85"/>
      <c r="F69" s="85"/>
      <c r="G69" s="85"/>
      <c r="H69" s="85"/>
      <c r="I69" s="85">
        <v>4725000</v>
      </c>
      <c r="J69" s="85">
        <v>2925000</v>
      </c>
      <c r="K69" s="85">
        <v>7650000</v>
      </c>
      <c r="L69" s="85">
        <v>23314.099172398644</v>
      </c>
    </row>
    <row r="70" spans="3:12" x14ac:dyDescent="0.25">
      <c r="C70" s="76" t="s">
        <v>322</v>
      </c>
      <c r="D70" s="85"/>
      <c r="E70" s="85"/>
      <c r="F70" s="85"/>
      <c r="G70" s="85"/>
      <c r="H70" s="85"/>
      <c r="I70" s="85"/>
      <c r="J70" s="85"/>
      <c r="K70" s="85"/>
      <c r="L70" s="85">
        <v>2700000</v>
      </c>
    </row>
    <row r="71" spans="3:12" x14ac:dyDescent="0.25">
      <c r="C71" s="76" t="s">
        <v>67</v>
      </c>
      <c r="D71" s="85">
        <v>11445840.000000009</v>
      </c>
      <c r="E71" s="85">
        <v>9381420.0000000056</v>
      </c>
      <c r="F71" s="85">
        <v>12528706.499999994</v>
      </c>
      <c r="G71" s="85">
        <v>10959853.499999993</v>
      </c>
      <c r="H71" s="85">
        <v>23488559.999999985</v>
      </c>
      <c r="I71" s="85">
        <v>10820677.499999998</v>
      </c>
      <c r="J71" s="85">
        <v>5463409.4999999953</v>
      </c>
      <c r="K71" s="85">
        <v>16284086.999999993</v>
      </c>
      <c r="L71" s="85">
        <v>14788578.374999998</v>
      </c>
    </row>
    <row r="72" spans="3:12" x14ac:dyDescent="0.25">
      <c r="C72" s="76"/>
      <c r="D72" s="28">
        <v>81756000.000000015</v>
      </c>
      <c r="E72" s="28">
        <v>81756000</v>
      </c>
      <c r="F72" s="28">
        <v>71311500</v>
      </c>
      <c r="G72" s="28">
        <v>71311500</v>
      </c>
      <c r="H72" s="28">
        <v>142623000</v>
      </c>
      <c r="I72" s="28">
        <v>70060500</v>
      </c>
      <c r="J72" s="28">
        <v>70060500</v>
      </c>
      <c r="K72" s="28">
        <v>140121000</v>
      </c>
      <c r="L72" s="28">
        <v>70314889.099172398</v>
      </c>
    </row>
    <row r="74" spans="3:12" x14ac:dyDescent="0.25">
      <c r="D74" s="85"/>
    </row>
    <row r="75" spans="3:12" x14ac:dyDescent="0.25">
      <c r="C75" s="76"/>
      <c r="D75" s="28"/>
    </row>
    <row r="76" spans="3:12" x14ac:dyDescent="0.25">
      <c r="C76" s="76"/>
    </row>
    <row r="77" spans="3:12" x14ac:dyDescent="0.25">
      <c r="C77" s="76"/>
    </row>
    <row r="78" spans="3:12" x14ac:dyDescent="0.25">
      <c r="C78" s="75"/>
      <c r="D78" s="9"/>
      <c r="E78" s="9"/>
      <c r="F78" s="9"/>
      <c r="G78" s="9"/>
      <c r="H78" s="9"/>
      <c r="I78" s="9"/>
    </row>
    <row r="79" spans="3:12" x14ac:dyDescent="0.25">
      <c r="C79" s="132"/>
      <c r="D79" s="30"/>
      <c r="E79" s="30"/>
      <c r="F79" s="30"/>
      <c r="G79" s="30"/>
      <c r="H79" s="30"/>
      <c r="I79" s="30"/>
      <c r="J79" s="134"/>
    </row>
    <row r="80" spans="3:12" x14ac:dyDescent="0.25">
      <c r="C80" s="132"/>
      <c r="D80" s="30"/>
      <c r="E80" s="30"/>
      <c r="F80" s="30"/>
      <c r="G80" s="30"/>
      <c r="H80" s="30"/>
      <c r="I80" s="30"/>
    </row>
    <row r="81" spans="3:9" x14ac:dyDescent="0.25">
      <c r="C81" s="9"/>
      <c r="D81" s="30"/>
      <c r="E81" s="30"/>
      <c r="F81" s="30"/>
      <c r="G81" s="30"/>
      <c r="H81" s="30"/>
      <c r="I81" s="30"/>
    </row>
    <row r="82" spans="3:9" x14ac:dyDescent="0.25">
      <c r="C82" s="9"/>
      <c r="D82" s="30"/>
      <c r="E82" s="30"/>
      <c r="F82" s="30"/>
      <c r="G82" s="30"/>
      <c r="H82" s="30"/>
      <c r="I82" s="30"/>
    </row>
    <row r="83" spans="3:9" x14ac:dyDescent="0.25">
      <c r="C83" s="9"/>
      <c r="D83" s="30"/>
      <c r="E83" s="30"/>
      <c r="F83" s="30"/>
      <c r="G83" s="30"/>
      <c r="H83" s="30"/>
      <c r="I83" s="30"/>
    </row>
  </sheetData>
  <pageMargins left="0.7" right="0.7" top="0.75" bottom="0.75" header="0.3" footer="0.3"/>
  <pageSetup orientation="portrait" horizontalDpi="4294967293"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J42"/>
  <sheetViews>
    <sheetView zoomScale="80" zoomScaleNormal="80" workbookViewId="0"/>
  </sheetViews>
  <sheetFormatPr defaultColWidth="8.85546875" defaultRowHeight="15" x14ac:dyDescent="0.25"/>
  <cols>
    <col min="1" max="1" width="8.85546875" style="61"/>
    <col min="2" max="2" width="34.42578125" style="61" customWidth="1"/>
    <col min="3" max="3" width="24.7109375" style="61" customWidth="1"/>
    <col min="4" max="4" width="13.42578125" style="61" hidden="1" customWidth="1"/>
    <col min="5" max="5" width="33.42578125" style="61" hidden="1" customWidth="1"/>
    <col min="6" max="6" width="22.7109375" style="61" customWidth="1"/>
    <col min="7" max="7" width="31.85546875" style="61" customWidth="1"/>
    <col min="8" max="9" width="8.85546875" style="61"/>
    <col min="10" max="10" width="11.28515625" style="61" bestFit="1" customWidth="1"/>
    <col min="11" max="16384" width="8.85546875" style="61"/>
  </cols>
  <sheetData>
    <row r="2" spans="2:10" x14ac:dyDescent="0.25">
      <c r="B2" s="61" t="s">
        <v>88</v>
      </c>
      <c r="H2" s="56" t="str">
        <f>'Cover page'!G13</f>
        <v>Ericsson</v>
      </c>
    </row>
    <row r="3" spans="2:10" x14ac:dyDescent="0.25">
      <c r="B3" s="61" t="s">
        <v>62</v>
      </c>
    </row>
    <row r="4" spans="2:10" x14ac:dyDescent="0.25">
      <c r="B4" s="62">
        <f>'Cover page'!C13</f>
        <v>43739</v>
      </c>
    </row>
    <row r="5" spans="2:10" ht="15.75" thickBot="1" x14ac:dyDescent="0.3"/>
    <row r="6" spans="2:10" ht="16.5" thickBot="1" x14ac:dyDescent="0.3">
      <c r="B6" s="35" t="s">
        <v>4</v>
      </c>
      <c r="C6" s="36" t="s">
        <v>72</v>
      </c>
      <c r="D6" s="36" t="s">
        <v>39</v>
      </c>
      <c r="E6" s="36" t="s">
        <v>5</v>
      </c>
      <c r="F6" s="36" t="s">
        <v>6</v>
      </c>
      <c r="G6" s="37" t="s">
        <v>48</v>
      </c>
    </row>
    <row r="7" spans="2:10" ht="15.75" x14ac:dyDescent="0.25">
      <c r="B7" s="97" t="s">
        <v>57</v>
      </c>
      <c r="C7" s="98" t="s">
        <v>176</v>
      </c>
      <c r="D7" s="98"/>
      <c r="E7" s="98" t="s">
        <v>13</v>
      </c>
      <c r="F7" s="98" t="s">
        <v>7</v>
      </c>
      <c r="G7" s="99" t="s">
        <v>68</v>
      </c>
    </row>
    <row r="8" spans="2:10" ht="31.5" x14ac:dyDescent="0.25">
      <c r="B8" s="91" t="s">
        <v>122</v>
      </c>
      <c r="C8" s="92" t="s">
        <v>97</v>
      </c>
      <c r="D8" s="92" t="s">
        <v>74</v>
      </c>
      <c r="E8" s="92" t="s">
        <v>47</v>
      </c>
      <c r="F8" s="92" t="s">
        <v>7</v>
      </c>
      <c r="G8" s="93" t="s">
        <v>82</v>
      </c>
      <c r="H8" s="65"/>
    </row>
    <row r="9" spans="2:10" ht="31.5" x14ac:dyDescent="0.25">
      <c r="B9" s="91" t="s">
        <v>121</v>
      </c>
      <c r="C9" s="92" t="s">
        <v>98</v>
      </c>
      <c r="D9" s="92"/>
      <c r="E9" s="92" t="s">
        <v>84</v>
      </c>
      <c r="F9" s="92" t="s">
        <v>7</v>
      </c>
      <c r="G9" s="93" t="s">
        <v>82</v>
      </c>
    </row>
    <row r="10" spans="2:10" ht="47.25" x14ac:dyDescent="0.25">
      <c r="B10" s="94" t="s">
        <v>118</v>
      </c>
      <c r="C10" s="92" t="s">
        <v>79</v>
      </c>
      <c r="D10" s="92" t="s">
        <v>74</v>
      </c>
      <c r="E10" s="92" t="s">
        <v>17</v>
      </c>
      <c r="F10" s="92" t="s">
        <v>100</v>
      </c>
      <c r="G10" s="93" t="s">
        <v>83</v>
      </c>
    </row>
    <row r="11" spans="2:10" ht="47.25" x14ac:dyDescent="0.25">
      <c r="B11" s="91" t="s">
        <v>119</v>
      </c>
      <c r="C11" s="92" t="s">
        <v>79</v>
      </c>
      <c r="D11" s="92"/>
      <c r="E11" s="92" t="s">
        <v>17</v>
      </c>
      <c r="F11" s="95" t="s">
        <v>120</v>
      </c>
      <c r="G11" s="96" t="s">
        <v>142</v>
      </c>
    </row>
    <row r="12" spans="2:10" ht="47.25" x14ac:dyDescent="0.25">
      <c r="B12" s="44" t="s">
        <v>177</v>
      </c>
      <c r="C12" s="45" t="s">
        <v>179</v>
      </c>
      <c r="D12" s="45"/>
      <c r="E12" s="45" t="s">
        <v>35</v>
      </c>
      <c r="F12" s="45" t="s">
        <v>7</v>
      </c>
      <c r="G12" s="46" t="s">
        <v>144</v>
      </c>
      <c r="I12" s="76"/>
      <c r="J12" s="76"/>
    </row>
    <row r="13" spans="2:10" ht="31.5" x14ac:dyDescent="0.25">
      <c r="B13" s="44" t="s">
        <v>178</v>
      </c>
      <c r="C13" s="45" t="s">
        <v>320</v>
      </c>
      <c r="D13" s="45" t="s">
        <v>71</v>
      </c>
      <c r="E13" s="45" t="s">
        <v>35</v>
      </c>
      <c r="F13" s="45" t="s">
        <v>7</v>
      </c>
      <c r="G13" s="46" t="s">
        <v>87</v>
      </c>
      <c r="I13" s="76"/>
    </row>
    <row r="14" spans="2:10" ht="47.25" x14ac:dyDescent="0.25">
      <c r="B14" s="44" t="s">
        <v>173</v>
      </c>
      <c r="C14" s="45" t="s">
        <v>90</v>
      </c>
      <c r="D14" s="45"/>
      <c r="E14" s="45" t="s">
        <v>17</v>
      </c>
      <c r="F14" s="45" t="s">
        <v>7</v>
      </c>
      <c r="G14" s="46" t="s">
        <v>92</v>
      </c>
      <c r="I14" s="76"/>
    </row>
    <row r="15" spans="2:10" ht="63" x14ac:dyDescent="0.25">
      <c r="B15" s="44" t="s">
        <v>193</v>
      </c>
      <c r="C15" s="45" t="s">
        <v>90</v>
      </c>
      <c r="D15" s="45"/>
      <c r="E15" s="45"/>
      <c r="F15" s="45" t="s">
        <v>7</v>
      </c>
      <c r="G15" s="46" t="s">
        <v>194</v>
      </c>
      <c r="I15" s="76"/>
    </row>
    <row r="16" spans="2:10" ht="47.25" x14ac:dyDescent="0.25">
      <c r="B16" s="44" t="s">
        <v>96</v>
      </c>
      <c r="C16" s="45" t="s">
        <v>89</v>
      </c>
      <c r="D16" s="45" t="s">
        <v>40</v>
      </c>
      <c r="E16" s="45" t="s">
        <v>9</v>
      </c>
      <c r="F16" s="45" t="s">
        <v>202</v>
      </c>
      <c r="G16" s="46" t="s">
        <v>101</v>
      </c>
      <c r="I16" s="76"/>
    </row>
    <row r="17" spans="2:9" ht="32.25" thickBot="1" x14ac:dyDescent="0.3">
      <c r="B17" s="47" t="s">
        <v>174</v>
      </c>
      <c r="C17" s="48" t="s">
        <v>91</v>
      </c>
      <c r="D17" s="48" t="s">
        <v>52</v>
      </c>
      <c r="E17" s="48" t="s">
        <v>8</v>
      </c>
      <c r="F17" s="48" t="s">
        <v>95</v>
      </c>
      <c r="G17" s="49" t="s">
        <v>75</v>
      </c>
      <c r="I17" s="76"/>
    </row>
    <row r="18" spans="2:9" ht="9" customHeight="1" thickBot="1" x14ac:dyDescent="0.3">
      <c r="B18" s="66"/>
      <c r="C18" s="66"/>
      <c r="D18" s="66"/>
      <c r="E18" s="66"/>
      <c r="F18" s="66"/>
      <c r="G18" s="66"/>
    </row>
    <row r="19" spans="2:9" ht="31.5" x14ac:dyDescent="0.25">
      <c r="B19" s="38" t="s">
        <v>76</v>
      </c>
      <c r="C19" s="39" t="s">
        <v>77</v>
      </c>
      <c r="D19" s="39"/>
      <c r="E19" s="39" t="s">
        <v>123</v>
      </c>
      <c r="F19" s="39"/>
      <c r="G19" s="40" t="s">
        <v>78</v>
      </c>
    </row>
    <row r="20" spans="2:9" ht="15.75" x14ac:dyDescent="0.25">
      <c r="B20" s="41" t="s">
        <v>55</v>
      </c>
      <c r="C20" s="42" t="s">
        <v>80</v>
      </c>
      <c r="D20" s="42"/>
      <c r="E20" s="42" t="s">
        <v>10</v>
      </c>
      <c r="F20" s="42" t="s">
        <v>11</v>
      </c>
      <c r="G20" s="43" t="s">
        <v>99</v>
      </c>
    </row>
    <row r="21" spans="2:9" ht="15.75" x14ac:dyDescent="0.25">
      <c r="B21" s="41" t="s">
        <v>56</v>
      </c>
      <c r="C21" s="42" t="s">
        <v>81</v>
      </c>
      <c r="D21" s="42"/>
      <c r="E21" s="42" t="s">
        <v>12</v>
      </c>
      <c r="F21" s="42" t="s">
        <v>11</v>
      </c>
      <c r="G21" s="43" t="s">
        <v>99</v>
      </c>
    </row>
    <row r="22" spans="2:9" ht="31.5" x14ac:dyDescent="0.25">
      <c r="B22" s="41" t="s">
        <v>51</v>
      </c>
      <c r="C22" s="42" t="s">
        <v>18</v>
      </c>
      <c r="D22" s="42"/>
      <c r="E22" s="42" t="s">
        <v>14</v>
      </c>
      <c r="F22" s="42" t="s">
        <v>85</v>
      </c>
      <c r="G22" s="43" t="s">
        <v>41</v>
      </c>
    </row>
    <row r="23" spans="2:9" ht="15.75" x14ac:dyDescent="0.25">
      <c r="B23" s="41" t="s">
        <v>50</v>
      </c>
      <c r="C23" s="42" t="s">
        <v>18</v>
      </c>
      <c r="D23" s="42"/>
      <c r="E23" s="42" t="s">
        <v>17</v>
      </c>
      <c r="F23" s="42" t="s">
        <v>85</v>
      </c>
      <c r="G23" s="43" t="s">
        <v>41</v>
      </c>
    </row>
    <row r="24" spans="2:9" ht="31.5" x14ac:dyDescent="0.25">
      <c r="B24" s="41" t="s">
        <v>3</v>
      </c>
      <c r="C24" s="42" t="s">
        <v>18</v>
      </c>
      <c r="D24" s="42"/>
      <c r="E24" s="42" t="s">
        <v>15</v>
      </c>
      <c r="F24" s="42" t="s">
        <v>85</v>
      </c>
      <c r="G24" s="43" t="s">
        <v>16</v>
      </c>
    </row>
    <row r="25" spans="2:9" ht="32.25" thickBot="1" x14ac:dyDescent="0.3">
      <c r="B25" s="50" t="s">
        <v>38</v>
      </c>
      <c r="C25" s="51" t="s">
        <v>18</v>
      </c>
      <c r="D25" s="51"/>
      <c r="E25" s="51" t="s">
        <v>37</v>
      </c>
      <c r="F25" s="51" t="s">
        <v>86</v>
      </c>
      <c r="G25" s="52" t="s">
        <v>53</v>
      </c>
    </row>
    <row r="26" spans="2:9" ht="15.75" thickBot="1" x14ac:dyDescent="0.3"/>
    <row r="27" spans="2:9" x14ac:dyDescent="0.25">
      <c r="B27" s="67" t="s">
        <v>21</v>
      </c>
      <c r="C27" s="143" t="s">
        <v>20</v>
      </c>
      <c r="D27" s="143"/>
      <c r="E27" s="143"/>
      <c r="F27" s="143"/>
      <c r="G27" s="144"/>
    </row>
    <row r="28" spans="2:9" x14ac:dyDescent="0.25">
      <c r="B28" s="68" t="s">
        <v>22</v>
      </c>
      <c r="C28" s="145" t="s">
        <v>23</v>
      </c>
      <c r="D28" s="145"/>
      <c r="E28" s="145"/>
      <c r="F28" s="145"/>
      <c r="G28" s="146"/>
    </row>
    <row r="29" spans="2:9" x14ac:dyDescent="0.25">
      <c r="B29" s="68" t="s">
        <v>30</v>
      </c>
      <c r="C29" s="145" t="s">
        <v>24</v>
      </c>
      <c r="D29" s="145"/>
      <c r="E29" s="145"/>
      <c r="F29" s="145"/>
      <c r="G29" s="146"/>
    </row>
    <row r="30" spans="2:9" x14ac:dyDescent="0.25">
      <c r="B30" s="68" t="s">
        <v>29</v>
      </c>
      <c r="C30" s="145" t="s">
        <v>49</v>
      </c>
      <c r="D30" s="145"/>
      <c r="E30" s="145"/>
      <c r="F30" s="145"/>
      <c r="G30" s="146"/>
    </row>
    <row r="31" spans="2:9" x14ac:dyDescent="0.25">
      <c r="B31" s="68" t="s">
        <v>28</v>
      </c>
      <c r="C31" s="145" t="s">
        <v>25</v>
      </c>
      <c r="D31" s="145"/>
      <c r="E31" s="145"/>
      <c r="F31" s="145"/>
      <c r="G31" s="146"/>
    </row>
    <row r="32" spans="2:9" ht="15.75" thickBot="1" x14ac:dyDescent="0.3">
      <c r="B32" s="69" t="s">
        <v>27</v>
      </c>
      <c r="C32" s="149" t="s">
        <v>26</v>
      </c>
      <c r="D32" s="149"/>
      <c r="E32" s="149"/>
      <c r="F32" s="149"/>
      <c r="G32" s="150"/>
    </row>
    <row r="33" spans="2:7" ht="15.75" thickBot="1" x14ac:dyDescent="0.3"/>
    <row r="34" spans="2:7" x14ac:dyDescent="0.25">
      <c r="B34" s="67" t="s">
        <v>31</v>
      </c>
      <c r="C34" s="143" t="s">
        <v>32</v>
      </c>
      <c r="D34" s="143"/>
      <c r="E34" s="143"/>
      <c r="F34" s="143"/>
      <c r="G34" s="144"/>
    </row>
    <row r="35" spans="2:7" x14ac:dyDescent="0.25">
      <c r="B35" s="68" t="s">
        <v>60</v>
      </c>
      <c r="C35" s="151" t="s">
        <v>61</v>
      </c>
      <c r="D35" s="151"/>
      <c r="E35" s="151"/>
      <c r="F35" s="151"/>
      <c r="G35" s="152"/>
    </row>
    <row r="36" spans="2:7" ht="15.75" thickBot="1" x14ac:dyDescent="0.3">
      <c r="B36" s="69" t="s">
        <v>33</v>
      </c>
      <c r="C36" s="153" t="s">
        <v>34</v>
      </c>
      <c r="D36" s="153"/>
      <c r="E36" s="153"/>
      <c r="F36" s="153"/>
      <c r="G36" s="154"/>
    </row>
    <row r="37" spans="2:7" ht="15.75" thickBot="1" x14ac:dyDescent="0.3"/>
    <row r="38" spans="2:7" ht="29.25" customHeight="1" x14ac:dyDescent="0.25">
      <c r="B38" s="67" t="s">
        <v>69</v>
      </c>
      <c r="C38" s="155" t="s">
        <v>94</v>
      </c>
      <c r="D38" s="155"/>
      <c r="E38" s="155"/>
      <c r="F38" s="155"/>
      <c r="G38" s="156"/>
    </row>
    <row r="39" spans="2:7" ht="30.75" customHeight="1" thickBot="1" x14ac:dyDescent="0.3">
      <c r="B39" s="69" t="s">
        <v>70</v>
      </c>
      <c r="C39" s="147" t="s">
        <v>93</v>
      </c>
      <c r="D39" s="147"/>
      <c r="E39" s="147"/>
      <c r="F39" s="147"/>
      <c r="G39" s="148"/>
    </row>
    <row r="42" spans="2:7" x14ac:dyDescent="0.25">
      <c r="B42" s="75"/>
    </row>
  </sheetData>
  <mergeCells count="11">
    <mergeCell ref="C39:G39"/>
    <mergeCell ref="C32:G32"/>
    <mergeCell ref="C34:G34"/>
    <mergeCell ref="C35:G35"/>
    <mergeCell ref="C36:G36"/>
    <mergeCell ref="C38:G38"/>
    <mergeCell ref="C27:G27"/>
    <mergeCell ref="C28:G28"/>
    <mergeCell ref="C29:G29"/>
    <mergeCell ref="C30:G30"/>
    <mergeCell ref="C31:G31"/>
  </mergeCells>
  <pageMargins left="0.7" right="0.7" top="0.75" bottom="0.75" header="0.3" footer="0.3"/>
  <pageSetup orientation="portrait" horizontalDpi="4294967293"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G93"/>
  <sheetViews>
    <sheetView zoomScale="90" zoomScaleNormal="90" workbookViewId="0"/>
  </sheetViews>
  <sheetFormatPr defaultRowHeight="15" x14ac:dyDescent="0.25"/>
  <cols>
    <col min="2" max="2" width="85" bestFit="1" customWidth="1"/>
    <col min="3" max="3" width="82.140625" bestFit="1" customWidth="1"/>
    <col min="5" max="5" width="11.42578125" customWidth="1"/>
  </cols>
  <sheetData>
    <row r="2" spans="2:7" s="61" customFormat="1" x14ac:dyDescent="0.25">
      <c r="B2" s="76" t="s">
        <v>2</v>
      </c>
      <c r="G2" s="56"/>
    </row>
    <row r="3" spans="2:7" s="61" customFormat="1" x14ac:dyDescent="0.25">
      <c r="B3" s="61" t="str">
        <f>'Cover page'!B12</f>
        <v>Mobile Experts Small Cell  Forecast</v>
      </c>
    </row>
    <row r="4" spans="2:7" s="61" customFormat="1" x14ac:dyDescent="0.25">
      <c r="B4" s="62">
        <f>'Cover page'!C13</f>
        <v>43739</v>
      </c>
    </row>
    <row r="5" spans="2:7" s="61" customFormat="1" x14ac:dyDescent="0.25"/>
    <row r="8" spans="2:7" x14ac:dyDescent="0.25">
      <c r="B8" s="79" t="s">
        <v>145</v>
      </c>
    </row>
    <row r="9" spans="2:7" x14ac:dyDescent="0.25">
      <c r="B9" s="1"/>
    </row>
    <row r="10" spans="2:7" x14ac:dyDescent="0.25">
      <c r="B10" s="79" t="s">
        <v>146</v>
      </c>
      <c r="C10" s="79" t="s">
        <v>147</v>
      </c>
    </row>
    <row r="11" spans="2:7" x14ac:dyDescent="0.25">
      <c r="B11" s="80" t="str">
        <f>Summary!$A$8</f>
        <v>Table 1-1:  Small Base Station Shipments, 2013-2024</v>
      </c>
      <c r="C11" s="80" t="str">
        <f>Summary!$Q$8</f>
        <v>Chart 1-1:   Total Small Cell Shipment Forecast, 2018-2024</v>
      </c>
    </row>
    <row r="12" spans="2:7" x14ac:dyDescent="0.25">
      <c r="B12" s="80" t="str">
        <f>Summary!$A$20</f>
        <v>Table 1-2:  Small Base Station Revenue Forecast, 2013-2024</v>
      </c>
      <c r="C12" s="80" t="str">
        <f>Summary!$Z$8</f>
        <v>Chart 1-2:   Small Cell Share, by Product Type, 2018-2024</v>
      </c>
    </row>
    <row r="13" spans="2:7" x14ac:dyDescent="0.25">
      <c r="B13" s="80" t="str">
        <f>Summary!$A$30</f>
        <v>Table 1-3:  Small Cell Shipment, by Technology, 2013-2024</v>
      </c>
      <c r="C13" s="80" t="str">
        <f>Summary!$AI$8</f>
        <v>Chart 1-3:   Total Small Cell Shipment Forecast excluding Residential Femtocells, 2018-2024</v>
      </c>
    </row>
    <row r="14" spans="2:7" x14ac:dyDescent="0.25">
      <c r="B14" s="80" t="str">
        <f>Summary!A41</f>
        <v>Table 1-4:  5G Small Cell Shipment, by Product Type 2013-2024</v>
      </c>
      <c r="C14" s="80" t="str">
        <f>Summary!$Q$17</f>
        <v>Chart 1-4:   Residential Femtocell Shipment Forecast, 2018-2024</v>
      </c>
    </row>
    <row r="15" spans="2:7" x14ac:dyDescent="0.25">
      <c r="B15" s="80" t="str">
        <f>Summary!$A$50</f>
        <v>Table 1-5:  Small Cell Shipment, by Antenna Configuration, 2013-2024</v>
      </c>
      <c r="C15" s="80" t="str">
        <f>Summary!$Y$17</f>
        <v>Chart 1-5:   Enterprise Small Cell Shipment Forecast, 2018-2024</v>
      </c>
    </row>
    <row r="16" spans="2:7" x14ac:dyDescent="0.25">
      <c r="B16" s="80" t="str">
        <f>Summary!$A$58</f>
        <v>Table 1-6:  Small Cells Shipments, with LTE-U/LAA, 2013-2024</v>
      </c>
      <c r="C16" s="80" t="str">
        <f>Summary!$AG$17</f>
        <v>Chart 1-6:   Carrier Indoor Small Cell Shipment Forecast, 2018-2024</v>
      </c>
    </row>
    <row r="17" spans="2:3" x14ac:dyDescent="0.25">
      <c r="B17" s="80" t="str">
        <f>Summary!$A$67</f>
        <v>Table 1-7:  Small Cells Shipments, with 3.5 GHz CBRS multiband, 2013-2024</v>
      </c>
      <c r="C17" s="80" t="str">
        <f>Summary!$AO$17</f>
        <v>Chart 1-7:   Carrier Outdoor Small Cell Shipment Forecast, 2018-2024</v>
      </c>
    </row>
    <row r="18" spans="2:3" x14ac:dyDescent="0.25">
      <c r="B18" s="80" t="str">
        <f>Summary!$A$76</f>
        <v>Table 1-8:  Overall Market Share, by Revenue</v>
      </c>
      <c r="C18" s="80" t="str">
        <f>Summary!$Q$20</f>
        <v>Chart 1-8:   Total Small Cell Revenue Forecast, 2018-2024</v>
      </c>
    </row>
    <row r="19" spans="2:3" x14ac:dyDescent="0.25">
      <c r="B19" s="80"/>
      <c r="C19" s="80" t="str">
        <f>Summary!Z20</f>
        <v>Chart 1-9:   Small Cell Revenue Share by Product Type, 2018</v>
      </c>
    </row>
    <row r="20" spans="2:3" x14ac:dyDescent="0.25">
      <c r="B20" s="80"/>
      <c r="C20" s="80" t="str">
        <f>Summary!$Q$30</f>
        <v>Chart 1-10:  Small Cell Shipment, by Technology, 2018-2024</v>
      </c>
    </row>
    <row r="21" spans="2:3" x14ac:dyDescent="0.25">
      <c r="B21" s="80"/>
      <c r="C21" s="80" t="str">
        <f>Summary!Q41</f>
        <v>Chart 1-11:  5G Small Cell Shipment, by Product Type 2018-2024</v>
      </c>
    </row>
    <row r="22" spans="2:3" x14ac:dyDescent="0.25">
      <c r="B22" s="80"/>
      <c r="C22" s="80" t="str">
        <f>Summary!$Q$50</f>
        <v>Chart 1-12:  Small Cell Shipment Share, by Antenna Configuration, 2018-2024</v>
      </c>
    </row>
    <row r="23" spans="2:3" x14ac:dyDescent="0.25">
      <c r="B23" s="80"/>
      <c r="C23" s="80" t="str">
        <f>Summary!$Q$58</f>
        <v>Chart 1-13:  Small Cells Shipments, with LTE-U/LAA, 2018-2024</v>
      </c>
    </row>
    <row r="24" spans="2:3" x14ac:dyDescent="0.25">
      <c r="B24" s="80"/>
      <c r="C24" s="80" t="str">
        <f>Summary!$Q$67</f>
        <v>Chart 1-14:  Small Cells Shipments, with 3.5 GHz CBRS multiband, 2018-2024</v>
      </c>
    </row>
    <row r="25" spans="2:3" x14ac:dyDescent="0.25">
      <c r="B25" s="80"/>
      <c r="C25" s="80" t="str">
        <f>Summary!$Q$77</f>
        <v>Chart 1-15:  Small Cell Market Share by Revenue, 2018</v>
      </c>
    </row>
    <row r="26" spans="2:3" x14ac:dyDescent="0.25">
      <c r="B26" s="1"/>
      <c r="C26" s="1"/>
    </row>
    <row r="27" spans="2:3" x14ac:dyDescent="0.25">
      <c r="B27" s="80" t="str">
        <f>Residential!$A$9</f>
        <v>Table 2-1:  Residential Femtocell Shipment, by Technology, 2013-2024</v>
      </c>
      <c r="C27" s="80" t="str">
        <f>Residential!$Q$9</f>
        <v>Chart 2-1:  Residential Femtocell Shipment, by Technology, 2018-2024</v>
      </c>
    </row>
    <row r="28" spans="2:3" x14ac:dyDescent="0.25">
      <c r="B28" s="80" t="str">
        <f>Residential!$A$21</f>
        <v>Table 2-2:  Residential Femtocell Shipment, by Region, 2013-2024</v>
      </c>
      <c r="C28" s="80" t="str">
        <f>Residential!$Q$21</f>
        <v>Chart 2-2:  Residential Femtocell Shipment, by Region, 2018-2024</v>
      </c>
    </row>
    <row r="29" spans="2:3" x14ac:dyDescent="0.25">
      <c r="B29" s="80" t="str">
        <f>Residential!$A$34</f>
        <v>Table 2-3:  Residential Femtocell Shipment, by Multiband Type, 2013-2024</v>
      </c>
      <c r="C29" s="80" t="str">
        <f>Residential!$Q$34</f>
        <v>Chart 2-3:  Residential Femtocell Multiband Adoption, 2018-2024</v>
      </c>
    </row>
    <row r="30" spans="2:3" x14ac:dyDescent="0.25">
      <c r="B30" s="80" t="str">
        <f>Residential!$A$41</f>
        <v>Table 2-4:  Residential Femtocell Shipment, by Antenna Configuration, 2013-2024</v>
      </c>
      <c r="C30" s="80" t="str">
        <f>Residential!$Q$41</f>
        <v>Chart 2-4:  Residential Femtocell Antenna Configuration, 2018-2024</v>
      </c>
    </row>
    <row r="31" spans="2:3" x14ac:dyDescent="0.25">
      <c r="B31" s="80" t="str">
        <f>Residential!$A$48</f>
        <v>Table 2-5:  Avg. number of bands per unit, 2013-2024</v>
      </c>
      <c r="C31" s="80" t="str">
        <f>Residential!$Q$48</f>
        <v>Chart 2-5:  Average number of bands per unit, 2018-2024</v>
      </c>
    </row>
    <row r="32" spans="2:3" x14ac:dyDescent="0.25">
      <c r="B32" s="1"/>
      <c r="C32" s="1"/>
    </row>
    <row r="33" spans="2:3" x14ac:dyDescent="0.25">
      <c r="B33" s="80" t="str">
        <f>Enterprise!A8</f>
        <v>Table 3-1:  Enterprise Small Cell Shipment, by Technology, 2013-2024</v>
      </c>
      <c r="C33" s="80" t="str">
        <f>Enterprise!Q8</f>
        <v>Chart 3-1:  Enterprise Small Cell Shipment, by Technology, 2018-2024</v>
      </c>
    </row>
    <row r="34" spans="2:3" x14ac:dyDescent="0.25">
      <c r="B34" s="80" t="str">
        <f>Enterprise!A19</f>
        <v>Table 3-2:  Enterprise Small Cell Shipment, by Fronthaul/Backhaul, 2013-2024</v>
      </c>
      <c r="C34" s="80" t="str">
        <f>Enterprise!Q19</f>
        <v>Chart 3-2:  Enterprise Small Cell Shipment, by Technology, 2018-2024</v>
      </c>
    </row>
    <row r="35" spans="2:3" x14ac:dyDescent="0.25">
      <c r="B35" s="80" t="str">
        <f>Enterprise!A27</f>
        <v>Table 3-3:  Enterprise Small Cell Shipment, by Region, 2013-2024</v>
      </c>
      <c r="C35" s="80" t="str">
        <f>Enterprise!Q27</f>
        <v>Chart 3-3:  Enterprise Small Cell Shipment, by Region, 2018-2024</v>
      </c>
    </row>
    <row r="36" spans="2:3" x14ac:dyDescent="0.25">
      <c r="B36" s="80" t="str">
        <f>Enterprise!A40</f>
        <v>Table 3-4:  Enterprise Small Cell Shipment, by Antenna Configuration, 2013-2024</v>
      </c>
      <c r="C36" s="80" t="str">
        <f>Enterprise!Q40</f>
        <v>Chart 3-4:  Enterprise Small Cell Shipment, by Antenna Configuration 2018-2024</v>
      </c>
    </row>
    <row r="37" spans="2:3" x14ac:dyDescent="0.25">
      <c r="B37" s="80" t="str">
        <f>Enterprise!A47</f>
        <v>Table 3-5:  Avg. number of bands per unit, 2013-2024</v>
      </c>
      <c r="C37" s="80" t="str">
        <f>Enterprise!Q47</f>
        <v>Chart 3-5:  Average number of bands per unit, 2018-2024</v>
      </c>
    </row>
    <row r="38" spans="2:3" x14ac:dyDescent="0.25">
      <c r="B38" s="80" t="str">
        <f>Enterprise!A52</f>
        <v>Table 3-6:  Enterprise Small Cell Shipment, with 5GHz Unlicensed Radios, 2013-2024</v>
      </c>
      <c r="C38" s="80" t="str">
        <f>Enterprise!Q52</f>
        <v>Chart 3-6:  Enterprise Small Cell Shipment, with 5GHz Unlicensed Radios, 2018-2024</v>
      </c>
    </row>
    <row r="39" spans="2:3" x14ac:dyDescent="0.25">
      <c r="B39" s="80" t="str">
        <f>Enterprise!A59</f>
        <v>Table 3-7:  Enterprise Small Cell Shipment, with 3.5GHz CBRS, 2013-2024</v>
      </c>
      <c r="C39" s="80" t="str">
        <f>Enterprise!Q59</f>
        <v>Chart 3-7:  Enterprise Small Cell Shipment, with 3.5GHz CBRS, 2018-2024</v>
      </c>
    </row>
    <row r="40" spans="2:3" x14ac:dyDescent="0.25">
      <c r="B40" s="1"/>
      <c r="C40" s="1"/>
    </row>
    <row r="41" spans="2:3" x14ac:dyDescent="0.25">
      <c r="B41" s="80" t="str">
        <f>'Carrier Indoor'!$A$10</f>
        <v>Table 4-1:  Carrier Indoor Shipment, by Fronthaul/Backhaul, 2013-2024</v>
      </c>
      <c r="C41" s="80" t="str">
        <f>'Carrier Indoor'!$Q$10</f>
        <v>Chart 4-1:  Carrier Indoor Shipment, by Fronthaul/Backhaul, 2018-2024</v>
      </c>
    </row>
    <row r="42" spans="2:3" x14ac:dyDescent="0.25">
      <c r="B42" s="80" t="str">
        <f>'Carrier Indoor'!$A$20</f>
        <v>Table 4-2:  Carrier Indoor Shipment, by Technology, 2013-2024</v>
      </c>
      <c r="C42" s="80" t="str">
        <f>'Carrier Indoor'!$Q$20</f>
        <v>Chart 4-2:  Carrier Indoor Shipment, by Technology, 2018-2024</v>
      </c>
    </row>
    <row r="43" spans="2:3" x14ac:dyDescent="0.25">
      <c r="B43" s="80" t="str">
        <f>'Carrier Indoor'!$A$31</f>
        <v>Table 4-3:  Carrier Indoor Small Cell Shipment, by Region, 2013-2024</v>
      </c>
      <c r="C43" s="80" t="str">
        <f>'Carrier Indoor'!$Q$31</f>
        <v>Chart 4-3:  Carrier Indoor Small Cell Shipment, by Region, 2018-2024</v>
      </c>
    </row>
    <row r="44" spans="2:3" x14ac:dyDescent="0.25">
      <c r="B44" s="80" t="str">
        <f>'Carrier Indoor'!$A$43</f>
        <v>Table 4-4:  Carrier Indoor Shipment, by Antenna Configuration, 2013-2024</v>
      </c>
      <c r="C44" s="80" t="str">
        <f>'Carrier Indoor'!$Q$43</f>
        <v>Chart 4-4:  Carrier Indoor Shipment, by Antenna Configuration, 2018-2024</v>
      </c>
    </row>
    <row r="45" spans="2:3" x14ac:dyDescent="0.25">
      <c r="B45" s="80" t="str">
        <f>'Carrier Indoor'!$A$50</f>
        <v>Table 4-5:  Avg. number of bands per Carrier Indoor unit 2013-2024</v>
      </c>
      <c r="C45" s="80" t="str">
        <f>'Carrier Indoor'!$Q$50</f>
        <v>Chart 4-5:  Average number of bands per Carrier Indoor unit, 2018-2024</v>
      </c>
    </row>
    <row r="46" spans="2:3" x14ac:dyDescent="0.25">
      <c r="B46" s="80" t="str">
        <f>'Carrier Indoor'!$A$56</f>
        <v>Table 4-6:  Carrier Indoor Small Cell Shipment, with 5GHz Unlicensed Radios, 2013-2024</v>
      </c>
      <c r="C46" s="80" t="str">
        <f>'Carrier Indoor'!$Q$56</f>
        <v>Chart 4-6:  Carrier Indoor Small Cell Shipment, with 5GHz Unlicensed Radios, 2018-2024</v>
      </c>
    </row>
    <row r="47" spans="2:3" x14ac:dyDescent="0.25">
      <c r="B47" s="80" t="str">
        <f>'Carrier Indoor'!$A$63</f>
        <v>Table 4-7:  Carrier Indoor Small Cell Shipment, with 3.5GHz CBRS, 2013-2024</v>
      </c>
      <c r="C47" s="80" t="str">
        <f>'Carrier Indoor'!$Q$63</f>
        <v>Chart 4-7:  Carrier Indoor Small Cell Shipment, with 3.5GHz CBRS, 2018-2024</v>
      </c>
    </row>
    <row r="48" spans="2:3" x14ac:dyDescent="0.25">
      <c r="B48" s="80" t="str">
        <f>'Carrier Indoor'!A71</f>
        <v>Table 4-8:  Carrier Indoor O-RAN Small Cell Shipment, 2013-2024</v>
      </c>
      <c r="C48" s="80" t="str">
        <f>'Carrier Indoor'!Q71</f>
        <v>Chart 4-8:  Carrier Indoor O-RAN Small Cell Shipment, 2018-2024</v>
      </c>
    </row>
    <row r="49" spans="2:3" x14ac:dyDescent="0.25">
      <c r="B49" s="1"/>
      <c r="C49" s="1"/>
    </row>
    <row r="50" spans="2:3" x14ac:dyDescent="0.25">
      <c r="B50" s="80" t="str">
        <f>'Carrier Outdoor'!A10</f>
        <v>Table 5-1:  Carrier Outdoor Shipment, by Power, 2013-2024</v>
      </c>
      <c r="C50" s="80" t="str">
        <f>'Carrier Outdoor'!Q10</f>
        <v>Chart 5-1:  Carrier Outdoor Shipment, by Power, 2018-2024</v>
      </c>
    </row>
    <row r="51" spans="2:3" x14ac:dyDescent="0.25">
      <c r="B51" s="80" t="str">
        <f>'Carrier Outdoor'!A18</f>
        <v>Table 5-2:  Carrier Outdoor Shipment, by Fronthaul/Backhaul, 2013-2024</v>
      </c>
      <c r="C51" s="80" t="str">
        <f>'Carrier Outdoor'!Q18</f>
        <v>Chart 5-2:  Carrier Outdoor Shipment, by Fronthaul/Backhaul, 2018-2024</v>
      </c>
    </row>
    <row r="52" spans="2:3" x14ac:dyDescent="0.25">
      <c r="B52" s="80" t="str">
        <f>'Carrier Outdoor'!A26</f>
        <v>Table 5-3:  Carrier Outdoor Shipment, by Technology, 2013-2024</v>
      </c>
      <c r="C52" s="80" t="str">
        <f>'Carrier Outdoor'!Q26</f>
        <v>Chart 5-3:  Carrier Outdoor Shipment, by Technology, 2018-2024</v>
      </c>
    </row>
    <row r="53" spans="2:3" x14ac:dyDescent="0.25">
      <c r="B53" s="80" t="str">
        <f>'Carrier Outdoor'!A37</f>
        <v>Table 5-4:  Carrier Outdoor Small Cell Shipment, by Region, 2013-2024</v>
      </c>
      <c r="C53" s="80" t="str">
        <f>'Carrier Outdoor'!Q37</f>
        <v>Chart 5-4:  Carrier Outdoor Small Cell Shipment, by Region, 2018-2024</v>
      </c>
    </row>
    <row r="54" spans="2:3" x14ac:dyDescent="0.25">
      <c r="B54" s="80" t="str">
        <f>'Carrier Outdoor'!A50</f>
        <v>Table 5-5:  Carrier Outdoor Shipment, by Antenna Configuration, 2013-2024</v>
      </c>
      <c r="C54" s="80" t="str">
        <f>'Carrier Outdoor'!Q50</f>
        <v>Chart 5-5:  Carrier Outdoor Shipment, by Antenna Configuration, 2018-2024</v>
      </c>
    </row>
    <row r="55" spans="2:3" x14ac:dyDescent="0.25">
      <c r="B55" s="80" t="str">
        <f>'Carrier Outdoor'!A57</f>
        <v>Table 5-6:  Avg. number of bands per Carrier Outdoor unit, 2013-2024</v>
      </c>
      <c r="C55" s="80" t="str">
        <f>'Carrier Outdoor'!Q57</f>
        <v>Chart 5-6:  Average number of bands per Carrier Outdoor unit, 2018-2024</v>
      </c>
    </row>
    <row r="56" spans="2:3" x14ac:dyDescent="0.25">
      <c r="B56" s="80" t="str">
        <f>'Carrier Outdoor'!A63</f>
        <v>Table 5-7:  Carrier Outdoor Small Cell Shipment, with 5GHz Unlicensed Radios, 2013-2024</v>
      </c>
      <c r="C56" s="80" t="str">
        <f>'Carrier Outdoor'!Q63</f>
        <v>Chart 5-7:  Carrier Outdoor Small Cell Shipment, with 3.5GHz CBRS, 2018-2024</v>
      </c>
    </row>
    <row r="57" spans="2:3" x14ac:dyDescent="0.25">
      <c r="B57" s="80" t="str">
        <f>'Carrier Outdoor'!A70</f>
        <v>Table 5-8:  Carrier Outdoor Small Cell Shipment, with 3.5GHz CBRS, 2013-2024</v>
      </c>
      <c r="C57" s="80" t="str">
        <f>'Carrier Outdoor'!Q70</f>
        <v>Chart 5-8:  Carrier Outdoor Small Cell Shipment, with 3.5GHz CBRS, 2018-2024</v>
      </c>
    </row>
    <row r="58" spans="2:3" x14ac:dyDescent="0.25">
      <c r="B58" s="80" t="str">
        <f>'Carrier Outdoor'!A76</f>
        <v>Table 5-9:  Carrier Outdoor O-RAN Small Cell Shipment, 2013-2024</v>
      </c>
      <c r="C58" s="80" t="str">
        <f>'Carrier Outdoor'!Q76</f>
        <v>Chart 5-9:  Carrier Outdoor O-RAN Small Cell Shipment, 2018-2024</v>
      </c>
    </row>
    <row r="59" spans="2:3" x14ac:dyDescent="0.25">
      <c r="B59" s="1"/>
      <c r="C59" s="1"/>
    </row>
    <row r="60" spans="2:3" x14ac:dyDescent="0.25">
      <c r="B60" s="80" t="str">
        <f>Regions!B8</f>
        <v>Table 6-1:  North America, Small Cell Shipment Forecast, by Business Segment, 2013-2024</v>
      </c>
      <c r="C60" s="80" t="str">
        <f>Regions!Q8</f>
        <v>Chart 6-1:   N. America, Small Cell Shipment Forecast, by Business Segment, 2018-2024</v>
      </c>
    </row>
    <row r="61" spans="2:3" x14ac:dyDescent="0.25">
      <c r="B61" s="80" t="str">
        <f>Regions!B18</f>
        <v>Table 6-2:  Latin America, Small Cell Shipment Forecast, by Business Segment, 2013-2024</v>
      </c>
      <c r="C61" s="80" t="str">
        <f>Regions!Q18</f>
        <v>Chart 6-2:   Latin America, Small Cell Shipment Forecast, by Business Segment, 2018-2024</v>
      </c>
    </row>
    <row r="62" spans="2:3" x14ac:dyDescent="0.25">
      <c r="B62" s="80" t="str">
        <f>Regions!B28</f>
        <v>Table 6-3: Europe, Small Cell Shipment Forecast, by Business Segment, 2013-2024</v>
      </c>
      <c r="C62" s="80" t="str">
        <f>Regions!Q28</f>
        <v>Chart 6-3:   Europe, Small Cell Shipment Forecast, by Business Segment, 2018-2024</v>
      </c>
    </row>
    <row r="63" spans="2:3" x14ac:dyDescent="0.25">
      <c r="B63" s="80" t="str">
        <f>Regions!B38</f>
        <v>Table 6-4: China, Small Cell Shipment Forecast, by Business Segment, 2013-2024</v>
      </c>
      <c r="C63" s="80" t="str">
        <f>Regions!Q38</f>
        <v>Chart 6-4:   China, Small Cell Shipment Forecast, by Business Segment, 2018-2024</v>
      </c>
    </row>
    <row r="64" spans="2:3" x14ac:dyDescent="0.25">
      <c r="B64" s="80" t="str">
        <f>Regions!B48</f>
        <v>Table 6-5: Asia-Pacific, Small Cell Shipment Forecast, by Business Segment, 2013-2024</v>
      </c>
      <c r="C64" s="80" t="str">
        <f>Regions!Q48</f>
        <v>Chart 6-5:   APAC, Small Cell Shipment Forecast, by Business Segment, 2018-2024</v>
      </c>
    </row>
    <row r="65" spans="2:3" x14ac:dyDescent="0.25">
      <c r="B65" s="80" t="str">
        <f>Regions!B58</f>
        <v>Table 6-6: Middle East Africa, Small Cell Shipment Forecast, by Business Segment, 2013-2024</v>
      </c>
      <c r="C65" s="80" t="str">
        <f>Regions!Q58</f>
        <v>Chart 6-6:   MEA, Small Cell Shipment Forecast, by Business Segment, 2018-2024</v>
      </c>
    </row>
    <row r="66" spans="2:3" x14ac:dyDescent="0.25">
      <c r="B66" s="80" t="str">
        <f>Regions!B68</f>
        <v>Table 6-7:  Overall Small Cell Shipment Forecast, by Region, 2013-2024</v>
      </c>
      <c r="C66" s="80" t="str">
        <f>Regions!Q68</f>
        <v>Chart 6-7:   Overall Small Cell Shipment Forecast, by Region, 2018-2024</v>
      </c>
    </row>
    <row r="67" spans="2:3" x14ac:dyDescent="0.25">
      <c r="B67" s="80" t="str">
        <f>Regions!B79</f>
        <v>Table 6-8:  Small Cell Shipment Forecast, by Region, excluding Residential Femtocells, 2013-2024</v>
      </c>
      <c r="C67" s="80" t="str">
        <f>Regions!Q79</f>
        <v>Chart 6-8:  Small Cell Shipment Forecast, by Region, excluding Residential Femtocells, 2018-2024</v>
      </c>
    </row>
    <row r="68" spans="2:3" x14ac:dyDescent="0.25">
      <c r="B68" s="1"/>
      <c r="C68" s="1"/>
    </row>
    <row r="69" spans="2:3" x14ac:dyDescent="0.25">
      <c r="B69" s="80" t="str">
        <f>'SC Installed Base'!A8</f>
        <v>Table 7-1:  Cumulative Small Cell Shipments Forecast, 2013-2024</v>
      </c>
      <c r="C69" s="80" t="str">
        <f>'SC Installed Base'!R8</f>
        <v>Chart 7-1:   Cumulative Small Cell Shipments Forecast, 2018-2024</v>
      </c>
    </row>
    <row r="70" spans="2:3" x14ac:dyDescent="0.25">
      <c r="B70" s="80" t="str">
        <f>'SC Installed Base'!A19</f>
        <v>Table 7-2:  Annual Small Cell Decommissioned Forecast, 2013-2024</v>
      </c>
      <c r="C70" s="80" t="str">
        <f>'SC Installed Base'!R29</f>
        <v>Chart 7-2:   Small Cell Installed Base Forecast, 2018-2024</v>
      </c>
    </row>
    <row r="71" spans="2:3" x14ac:dyDescent="0.25">
      <c r="B71" s="80" t="str">
        <f>'SC Installed Base'!A29</f>
        <v>Table 7-3:  Small Cell Installed Base Forecast, 2013-2024</v>
      </c>
      <c r="C71" s="80" t="str">
        <f>'SC Installed Base'!R43</f>
        <v>Chart 7-3:   Small Cell Installed Base, by Region, 2018-2024</v>
      </c>
    </row>
    <row r="72" spans="2:3" x14ac:dyDescent="0.25">
      <c r="B72" s="80" t="str">
        <f>'SC Installed Base'!A43</f>
        <v>Table 7-4:  Small Cell Installed Base, by Region, 2013-2024</v>
      </c>
      <c r="C72" s="80"/>
    </row>
    <row r="73" spans="2:3" x14ac:dyDescent="0.25">
      <c r="B73" s="1"/>
      <c r="C73" s="1"/>
    </row>
    <row r="74" spans="2:3" x14ac:dyDescent="0.25">
      <c r="B74" s="80" t="str">
        <f>'Market Shares'!B9</f>
        <v>Table 8-1: Carrier Outdoor Small Cell Market Share, 2018</v>
      </c>
      <c r="C74" s="80" t="str">
        <f>'Market Shares'!N9</f>
        <v>Chart 8-1: Carrier Outdoor Small Cell Market Share, 1H 2019</v>
      </c>
    </row>
    <row r="75" spans="2:3" x14ac:dyDescent="0.25">
      <c r="B75" s="80" t="str">
        <f>'Market Shares'!B25</f>
        <v>Table 8-2: Carrier Indoor Small Cell Market Share, 2018</v>
      </c>
      <c r="C75" s="80" t="str">
        <f>'Market Shares'!N25</f>
        <v>Chart 8-2: Carrier Indoor Small Cell Market Share, 1H 2019</v>
      </c>
    </row>
    <row r="76" spans="2:3" x14ac:dyDescent="0.25">
      <c r="B76" s="80" t="str">
        <f>'Market Shares'!B42</f>
        <v>Table 8-3: Enterprise Small Cell Market Share, 2018</v>
      </c>
      <c r="C76" s="80" t="str">
        <f>'Market Shares'!N42</f>
        <v>Chart 8-3: Enterprise Small Cell Market Share, 1H 2019</v>
      </c>
    </row>
    <row r="77" spans="2:3" x14ac:dyDescent="0.25">
      <c r="B77" s="80" t="str">
        <f>'Market Shares'!B59</f>
        <v>Table 8-4: Residential Femtocell Market Share, 2018</v>
      </c>
      <c r="C77" s="80" t="str">
        <f>'Market Shares'!N59</f>
        <v>Chart 8-4: Residential Femtocell Market Share, 1H 2019</v>
      </c>
    </row>
    <row r="78" spans="2:3" x14ac:dyDescent="0.25">
      <c r="B78" s="1"/>
      <c r="C78" s="1"/>
    </row>
    <row r="79" spans="2:3" x14ac:dyDescent="0.25">
      <c r="B79" s="1"/>
      <c r="C79" s="1"/>
    </row>
    <row r="80" spans="2:3" x14ac:dyDescent="0.25">
      <c r="B80" s="1"/>
      <c r="C80" s="1"/>
    </row>
    <row r="81" spans="2:3" x14ac:dyDescent="0.25">
      <c r="B81" s="1"/>
      <c r="C81" s="1"/>
    </row>
    <row r="82" spans="2:3" x14ac:dyDescent="0.25">
      <c r="B82" s="1"/>
      <c r="C82" s="1"/>
    </row>
    <row r="83" spans="2:3" x14ac:dyDescent="0.25">
      <c r="B83" s="1"/>
      <c r="C83" s="1"/>
    </row>
    <row r="84" spans="2:3" x14ac:dyDescent="0.25">
      <c r="B84" s="1"/>
      <c r="C84" s="1"/>
    </row>
    <row r="85" spans="2:3" x14ac:dyDescent="0.25">
      <c r="B85" s="1"/>
      <c r="C85" s="1"/>
    </row>
    <row r="86" spans="2:3" x14ac:dyDescent="0.25">
      <c r="B86" s="1"/>
      <c r="C86" s="1"/>
    </row>
    <row r="87" spans="2:3" x14ac:dyDescent="0.25">
      <c r="B87" s="1"/>
      <c r="C87" s="1"/>
    </row>
    <row r="88" spans="2:3" x14ac:dyDescent="0.25">
      <c r="B88" s="1"/>
      <c r="C88" s="1"/>
    </row>
    <row r="89" spans="2:3" x14ac:dyDescent="0.25">
      <c r="B89" s="1"/>
      <c r="C89" s="1"/>
    </row>
    <row r="90" spans="2:3" x14ac:dyDescent="0.25">
      <c r="B90" s="1"/>
      <c r="C90" s="1"/>
    </row>
    <row r="91" spans="2:3" x14ac:dyDescent="0.25">
      <c r="B91" s="1"/>
      <c r="C91" s="1"/>
    </row>
    <row r="92" spans="2:3" x14ac:dyDescent="0.25">
      <c r="B92" s="1"/>
      <c r="C92" s="1"/>
    </row>
    <row r="93" spans="2:3" x14ac:dyDescent="0.25">
      <c r="B93" s="1"/>
      <c r="C93" s="1"/>
    </row>
  </sheetData>
  <hyperlinks>
    <hyperlink ref="B27" location="Residential!A9" display="Residential!A9" xr:uid="{00000000-0004-0000-0100-000000000000}"/>
    <hyperlink ref="B28" location="Residential!A29" display="Residential!A29" xr:uid="{00000000-0004-0000-0100-000001000000}"/>
    <hyperlink ref="B29" location="Residential!A45" display="Residential!A45" xr:uid="{00000000-0004-0000-0100-000002000000}"/>
    <hyperlink ref="B30" location="Residential!A55" display="Residential!A55" xr:uid="{00000000-0004-0000-0100-000003000000}"/>
    <hyperlink ref="B31" location="Residential!A62" display="Residential!A62" xr:uid="{00000000-0004-0000-0100-000004000000}"/>
    <hyperlink ref="C27" location="Residential!O9" display="Residential!O9" xr:uid="{00000000-0004-0000-0100-000008000000}"/>
    <hyperlink ref="C28" location="Residential!O29" display="Residential!O29" xr:uid="{00000000-0004-0000-0100-000009000000}"/>
    <hyperlink ref="C29" location="Residential!O45" display="Residential!O45" xr:uid="{00000000-0004-0000-0100-00000A000000}"/>
    <hyperlink ref="C30" location="Residential!O55" display="Residential!O55" xr:uid="{00000000-0004-0000-0100-00000B000000}"/>
    <hyperlink ref="C31" location="Residential!O62" display="Residential!O62" xr:uid="{00000000-0004-0000-0100-00000C000000}"/>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2:BE101"/>
  <sheetViews>
    <sheetView zoomScale="80" zoomScaleNormal="80" zoomScalePageLayoutView="80" workbookViewId="0"/>
  </sheetViews>
  <sheetFormatPr defaultColWidth="9.140625" defaultRowHeight="15" x14ac:dyDescent="0.25"/>
  <cols>
    <col min="1" max="1" width="9.140625" style="61"/>
    <col min="2" max="2" width="28.42578125" style="61" customWidth="1"/>
    <col min="3" max="4" width="11.85546875" style="61" customWidth="1"/>
    <col min="5" max="5" width="12.140625" style="61" customWidth="1"/>
    <col min="6" max="6" width="11" style="61" customWidth="1"/>
    <col min="7" max="7" width="11.42578125" style="61" bestFit="1" customWidth="1"/>
    <col min="8" max="11" width="11.7109375" style="61" customWidth="1"/>
    <col min="12" max="14" width="12.28515625" style="61" customWidth="1"/>
    <col min="15" max="15" width="13.42578125" style="61" customWidth="1"/>
    <col min="16" max="16" width="14.42578125" style="61" bestFit="1" customWidth="1"/>
    <col min="17" max="17" width="12.42578125" style="61" bestFit="1" customWidth="1"/>
    <col min="18" max="18" width="11.5703125" style="61" bestFit="1" customWidth="1"/>
    <col min="19" max="16384" width="9.140625" style="61"/>
  </cols>
  <sheetData>
    <row r="2" spans="1:57" x14ac:dyDescent="0.25">
      <c r="F2" s="56" t="s">
        <v>138</v>
      </c>
      <c r="G2" s="64"/>
    </row>
    <row r="3" spans="1:57" x14ac:dyDescent="0.25">
      <c r="B3" s="61" t="s">
        <v>88</v>
      </c>
      <c r="F3" s="9"/>
      <c r="G3" s="30"/>
      <c r="H3" s="19"/>
      <c r="I3" s="70"/>
      <c r="J3" s="70"/>
      <c r="K3" s="70"/>
      <c r="L3" s="70"/>
      <c r="M3" s="70"/>
      <c r="N3" s="70"/>
    </row>
    <row r="4" spans="1:57" x14ac:dyDescent="0.25">
      <c r="B4" s="61" t="s">
        <v>63</v>
      </c>
      <c r="C4" s="71"/>
      <c r="F4" s="9"/>
      <c r="G4" s="30"/>
      <c r="H4" s="9"/>
      <c r="O4" s="64"/>
      <c r="P4" s="71"/>
    </row>
    <row r="5" spans="1:57" x14ac:dyDescent="0.25">
      <c r="B5" s="62">
        <v>43739</v>
      </c>
      <c r="F5" s="9"/>
      <c r="G5" s="30"/>
      <c r="H5" s="9"/>
      <c r="Q5" s="72"/>
    </row>
    <row r="6" spans="1:57" x14ac:dyDescent="0.25">
      <c r="B6" s="62"/>
      <c r="F6" s="9"/>
      <c r="G6" s="30"/>
      <c r="H6" s="9"/>
      <c r="Q6" s="72"/>
    </row>
    <row r="7" spans="1:57" x14ac:dyDescent="0.25">
      <c r="C7" s="64"/>
      <c r="D7" s="64"/>
      <c r="E7" s="64"/>
      <c r="F7" s="64"/>
      <c r="G7" s="64"/>
      <c r="H7" s="64"/>
      <c r="I7" s="64"/>
      <c r="J7" s="64"/>
      <c r="K7" s="64"/>
      <c r="L7" s="64"/>
      <c r="M7" s="64"/>
      <c r="N7" s="64"/>
    </row>
    <row r="8" spans="1:57" x14ac:dyDescent="0.25">
      <c r="A8" s="23" t="s">
        <v>219</v>
      </c>
      <c r="Q8" s="23" t="s">
        <v>226</v>
      </c>
      <c r="Z8" s="23" t="s">
        <v>227</v>
      </c>
      <c r="AI8" s="23" t="s">
        <v>319</v>
      </c>
      <c r="AQ8" s="23"/>
      <c r="AX8" s="23"/>
      <c r="BE8" s="23"/>
    </row>
    <row r="9" spans="1:57" x14ac:dyDescent="0.25">
      <c r="B9" s="73"/>
      <c r="C9" s="7">
        <v>2013</v>
      </c>
      <c r="D9" s="7">
        <v>2014</v>
      </c>
      <c r="E9" s="7">
        <v>2015</v>
      </c>
      <c r="F9" s="7">
        <v>2016</v>
      </c>
      <c r="G9" s="7">
        <v>2017</v>
      </c>
      <c r="H9" s="7">
        <v>2018</v>
      </c>
      <c r="I9" s="7">
        <v>2019</v>
      </c>
      <c r="J9" s="7">
        <v>2020</v>
      </c>
      <c r="K9" s="7">
        <v>2021</v>
      </c>
      <c r="L9" s="7">
        <v>2022</v>
      </c>
      <c r="M9" s="7">
        <v>2023</v>
      </c>
      <c r="N9" s="7">
        <v>2024</v>
      </c>
      <c r="O9" s="7" t="s">
        <v>207</v>
      </c>
    </row>
    <row r="10" spans="1:57" x14ac:dyDescent="0.25">
      <c r="B10" s="76" t="s">
        <v>117</v>
      </c>
      <c r="C10" s="12">
        <v>2106000</v>
      </c>
      <c r="D10" s="12">
        <v>2257000</v>
      </c>
      <c r="E10" s="12">
        <v>2620000</v>
      </c>
      <c r="F10" s="12">
        <v>1816800</v>
      </c>
      <c r="G10" s="12">
        <v>1584700</v>
      </c>
      <c r="H10" s="12">
        <v>1556900</v>
      </c>
      <c r="I10" s="12">
        <v>1502535</v>
      </c>
      <c r="J10" s="12">
        <v>1611073.25</v>
      </c>
      <c r="K10" s="12">
        <v>1625881.2749999999</v>
      </c>
      <c r="L10" s="12">
        <v>1658398.9005</v>
      </c>
      <c r="M10" s="12">
        <v>1724734.8565199999</v>
      </c>
      <c r="N10" s="12">
        <v>1756264.8162852</v>
      </c>
      <c r="O10" s="27">
        <v>2.0285106360242278E-2</v>
      </c>
    </row>
    <row r="11" spans="1:57" x14ac:dyDescent="0.25">
      <c r="B11" s="61" t="s">
        <v>115</v>
      </c>
      <c r="C11" s="12">
        <v>50850</v>
      </c>
      <c r="D11" s="12">
        <v>90200</v>
      </c>
      <c r="E11" s="12">
        <v>175500</v>
      </c>
      <c r="F11" s="12">
        <v>208950</v>
      </c>
      <c r="G11" s="12">
        <v>221842.5</v>
      </c>
      <c r="H11" s="12">
        <v>220518.87499999997</v>
      </c>
      <c r="I11" s="12">
        <v>221242.64265666567</v>
      </c>
      <c r="J11" s="12">
        <v>237313.25618160481</v>
      </c>
      <c r="K11" s="12">
        <v>250107.78077791235</v>
      </c>
      <c r="L11" s="12">
        <v>250133.35136386321</v>
      </c>
      <c r="M11" s="12">
        <v>257533.41614172951</v>
      </c>
      <c r="N11" s="12">
        <v>300834.42646869819</v>
      </c>
      <c r="O11" s="27">
        <v>5.3125901429990741E-2</v>
      </c>
    </row>
    <row r="12" spans="1:57" x14ac:dyDescent="0.25">
      <c r="B12" s="61" t="s">
        <v>125</v>
      </c>
      <c r="C12" s="12">
        <v>139370</v>
      </c>
      <c r="D12" s="12">
        <v>188124</v>
      </c>
      <c r="E12" s="12">
        <v>407126</v>
      </c>
      <c r="F12" s="12">
        <v>827279.6</v>
      </c>
      <c r="G12" s="12">
        <v>1188994</v>
      </c>
      <c r="H12" s="12">
        <v>1870308.7999999998</v>
      </c>
      <c r="I12" s="12">
        <v>2081640.28</v>
      </c>
      <c r="J12" s="12">
        <v>2112537.79</v>
      </c>
      <c r="K12" s="12">
        <v>2402515.4476000001</v>
      </c>
      <c r="L12" s="12">
        <v>2776005.3096799999</v>
      </c>
      <c r="M12" s="12">
        <v>3134885.9100320004</v>
      </c>
      <c r="N12" s="12">
        <v>3475978.4976996006</v>
      </c>
      <c r="O12" s="27">
        <v>0.10881891884102757</v>
      </c>
    </row>
    <row r="13" spans="1:57" x14ac:dyDescent="0.25">
      <c r="B13" s="61" t="s">
        <v>126</v>
      </c>
      <c r="C13" s="12">
        <v>108275</v>
      </c>
      <c r="D13" s="12">
        <v>111411</v>
      </c>
      <c r="E13" s="12">
        <v>152591</v>
      </c>
      <c r="F13" s="12">
        <v>206928</v>
      </c>
      <c r="G13" s="12">
        <v>299114.2</v>
      </c>
      <c r="H13" s="12">
        <v>349620.19999999995</v>
      </c>
      <c r="I13" s="12">
        <v>359879.46599999996</v>
      </c>
      <c r="J13" s="12">
        <v>363792.62467999989</v>
      </c>
      <c r="K13" s="12">
        <v>376608.0287747999</v>
      </c>
      <c r="L13" s="12">
        <v>409001.50480343588</v>
      </c>
      <c r="M13" s="12">
        <v>456837.20640033955</v>
      </c>
      <c r="N13" s="12">
        <v>493454.38289159327</v>
      </c>
      <c r="O13" s="27">
        <v>5.9111659180705267E-2</v>
      </c>
    </row>
    <row r="14" spans="1:57" x14ac:dyDescent="0.25">
      <c r="B14" s="21" t="s">
        <v>103</v>
      </c>
      <c r="C14" s="26">
        <v>2404495</v>
      </c>
      <c r="D14" s="26">
        <v>2646735</v>
      </c>
      <c r="E14" s="26">
        <v>3355217</v>
      </c>
      <c r="F14" s="26">
        <v>3059957.6</v>
      </c>
      <c r="G14" s="26">
        <v>3294650.7</v>
      </c>
      <c r="H14" s="26">
        <v>3997347.875</v>
      </c>
      <c r="I14" s="26">
        <v>4165297.3886566656</v>
      </c>
      <c r="J14" s="26">
        <v>4324716.9208616046</v>
      </c>
      <c r="K14" s="26">
        <v>4655112.5321527123</v>
      </c>
      <c r="L14" s="26">
        <v>5093539.0663472991</v>
      </c>
      <c r="M14" s="26">
        <v>5573991.3890940696</v>
      </c>
      <c r="N14" s="26">
        <v>6026532.1233450919</v>
      </c>
      <c r="O14" s="27">
        <v>7.0818638405051315E-2</v>
      </c>
    </row>
    <row r="15" spans="1:57" x14ac:dyDescent="0.25">
      <c r="B15" s="88" t="s">
        <v>166</v>
      </c>
      <c r="C15" s="89">
        <v>298495</v>
      </c>
      <c r="D15" s="89">
        <v>389735</v>
      </c>
      <c r="E15" s="89">
        <v>735217</v>
      </c>
      <c r="F15" s="89">
        <v>1243157.6000000001</v>
      </c>
      <c r="G15" s="89">
        <v>1709950.7</v>
      </c>
      <c r="H15" s="89">
        <v>2440447.875</v>
      </c>
      <c r="I15" s="89">
        <v>2662762.3886566656</v>
      </c>
      <c r="J15" s="89">
        <v>2713643.6708616046</v>
      </c>
      <c r="K15" s="89">
        <v>3029231.257152712</v>
      </c>
      <c r="L15" s="89">
        <v>3435140.1658472992</v>
      </c>
      <c r="M15" s="89">
        <v>3849256.5325740692</v>
      </c>
      <c r="N15" s="89">
        <v>4270267.3070598925</v>
      </c>
      <c r="O15" s="27">
        <v>9.7735192535344906E-2</v>
      </c>
    </row>
    <row r="16" spans="1:57" ht="154.5" customHeight="1" x14ac:dyDescent="0.25">
      <c r="B16" s="74"/>
      <c r="C16" s="64"/>
      <c r="D16" s="70"/>
      <c r="E16" s="70"/>
      <c r="F16" s="70"/>
      <c r="G16" s="70"/>
      <c r="H16" s="70"/>
      <c r="I16" s="70"/>
      <c r="J16" s="70"/>
      <c r="K16" s="70"/>
      <c r="L16" s="70"/>
      <c r="M16" s="70"/>
      <c r="N16" s="70"/>
      <c r="O16" s="27"/>
    </row>
    <row r="17" spans="1:41" x14ac:dyDescent="0.25">
      <c r="B17" s="74"/>
      <c r="C17" s="64"/>
      <c r="D17" s="64"/>
      <c r="E17" s="64"/>
      <c r="F17" s="81"/>
      <c r="G17" s="70"/>
      <c r="H17" s="70"/>
      <c r="I17" s="64"/>
      <c r="J17" s="64"/>
      <c r="K17" s="64"/>
      <c r="L17" s="64"/>
      <c r="M17" s="64"/>
      <c r="N17" s="64"/>
      <c r="O17" s="27"/>
      <c r="Q17" s="23" t="s">
        <v>228</v>
      </c>
      <c r="Y17" s="23" t="s">
        <v>229</v>
      </c>
      <c r="AG17" s="23" t="s">
        <v>231</v>
      </c>
      <c r="AO17" s="23" t="s">
        <v>230</v>
      </c>
    </row>
    <row r="18" spans="1:41" ht="230.25" customHeight="1" x14ac:dyDescent="0.25">
      <c r="B18" s="74"/>
      <c r="C18" s="64"/>
      <c r="D18" s="64"/>
      <c r="E18" s="64"/>
      <c r="F18" s="81"/>
      <c r="G18" s="64"/>
      <c r="H18" s="64"/>
      <c r="I18" s="64"/>
      <c r="J18" s="64"/>
      <c r="K18" s="64"/>
      <c r="L18" s="64"/>
      <c r="M18" s="64"/>
      <c r="N18" s="64"/>
      <c r="O18" s="27"/>
    </row>
    <row r="19" spans="1:41" x14ac:dyDescent="0.25">
      <c r="A19"/>
      <c r="B19" s="21"/>
      <c r="C19" s="26"/>
      <c r="D19" s="26"/>
      <c r="E19" s="26"/>
      <c r="F19" s="26"/>
      <c r="G19" s="59"/>
      <c r="H19" s="26"/>
      <c r="I19" s="26"/>
      <c r="J19" s="26"/>
      <c r="K19" s="26"/>
      <c r="L19" s="27"/>
      <c r="M19" s="27"/>
      <c r="N19" s="27"/>
    </row>
    <row r="20" spans="1:41" x14ac:dyDescent="0.25">
      <c r="A20" s="23" t="s">
        <v>218</v>
      </c>
      <c r="Q20" s="23" t="s">
        <v>215</v>
      </c>
      <c r="Z20" s="23" t="s">
        <v>206</v>
      </c>
      <c r="AH20" s="23"/>
    </row>
    <row r="21" spans="1:41" x14ac:dyDescent="0.25">
      <c r="B21" s="73"/>
      <c r="C21" s="7">
        <v>2013</v>
      </c>
      <c r="D21" s="7">
        <v>2014</v>
      </c>
      <c r="E21" s="7">
        <v>2015</v>
      </c>
      <c r="F21" s="7">
        <v>2016</v>
      </c>
      <c r="G21" s="7">
        <v>2017</v>
      </c>
      <c r="H21" s="7">
        <v>2018</v>
      </c>
      <c r="I21" s="7">
        <v>2019</v>
      </c>
      <c r="J21" s="7">
        <v>2020</v>
      </c>
      <c r="K21" s="7">
        <v>2021</v>
      </c>
      <c r="L21" s="7">
        <v>2022</v>
      </c>
      <c r="M21" s="7">
        <v>2023</v>
      </c>
      <c r="N21" s="7">
        <v>2024</v>
      </c>
      <c r="O21" s="7" t="s">
        <v>207</v>
      </c>
    </row>
    <row r="22" spans="1:41" x14ac:dyDescent="0.25">
      <c r="B22" s="76" t="s">
        <v>117</v>
      </c>
      <c r="C22" s="85">
        <v>315900000</v>
      </c>
      <c r="D22" s="85">
        <v>270840000</v>
      </c>
      <c r="E22" s="85">
        <v>262000000</v>
      </c>
      <c r="F22" s="85">
        <v>163512000</v>
      </c>
      <c r="G22" s="85">
        <v>142623000</v>
      </c>
      <c r="H22" s="85">
        <v>140121000</v>
      </c>
      <c r="I22" s="85">
        <v>135228150</v>
      </c>
      <c r="J22" s="85">
        <v>144996592.5</v>
      </c>
      <c r="K22" s="85">
        <v>146329314.75</v>
      </c>
      <c r="L22" s="85">
        <v>149255901.04499999</v>
      </c>
      <c r="M22" s="85">
        <v>155226137.08679998</v>
      </c>
      <c r="N22" s="85">
        <v>158063833.46566799</v>
      </c>
      <c r="O22" s="27">
        <v>2.0285106360242278E-2</v>
      </c>
    </row>
    <row r="23" spans="1:41" x14ac:dyDescent="0.25">
      <c r="B23" s="61" t="s">
        <v>115</v>
      </c>
      <c r="C23" s="85">
        <v>76275000</v>
      </c>
      <c r="D23" s="85">
        <v>135300000</v>
      </c>
      <c r="E23" s="85">
        <v>263250000</v>
      </c>
      <c r="F23" s="85">
        <v>313425000</v>
      </c>
      <c r="G23" s="85">
        <v>319453200</v>
      </c>
      <c r="H23" s="85">
        <v>304845292.79999995</v>
      </c>
      <c r="I23" s="85">
        <v>302787370.91648883</v>
      </c>
      <c r="J23" s="85">
        <v>321533414.62307596</v>
      </c>
      <c r="K23" s="85">
        <v>335479905.21281242</v>
      </c>
      <c r="L23" s="85">
        <v>332159062.05580717</v>
      </c>
      <c r="M23" s="85">
        <v>338565956.56824833</v>
      </c>
      <c r="N23" s="85">
        <v>391536655.40972948</v>
      </c>
      <c r="O23" s="27">
        <v>4.2594642415690886E-2</v>
      </c>
    </row>
    <row r="24" spans="1:41" x14ac:dyDescent="0.25">
      <c r="B24" s="61" t="s">
        <v>125</v>
      </c>
      <c r="C24" s="85">
        <v>153956000</v>
      </c>
      <c r="D24" s="85">
        <v>216541895.19600001</v>
      </c>
      <c r="E24" s="85">
        <v>438804328.33250004</v>
      </c>
      <c r="F24" s="85">
        <v>916699752.25011027</v>
      </c>
      <c r="G24" s="85">
        <v>1208984060.8028793</v>
      </c>
      <c r="H24" s="85">
        <v>1583360107.5796342</v>
      </c>
      <c r="I24" s="85">
        <v>1780150740.0518351</v>
      </c>
      <c r="J24" s="85">
        <v>1912071765.9506505</v>
      </c>
      <c r="K24" s="85">
        <v>2168218974.1559815</v>
      </c>
      <c r="L24" s="85">
        <v>2480225485.4941058</v>
      </c>
      <c r="M24" s="85">
        <v>2717373489.4357243</v>
      </c>
      <c r="N24" s="85">
        <v>2918629334.1841931</v>
      </c>
      <c r="O24" s="27">
        <v>0.10730316362632619</v>
      </c>
    </row>
    <row r="25" spans="1:41" x14ac:dyDescent="0.25">
      <c r="B25" s="61" t="s">
        <v>126</v>
      </c>
      <c r="C25" s="85">
        <v>670724000</v>
      </c>
      <c r="D25" s="85">
        <v>601155592.94720006</v>
      </c>
      <c r="E25" s="85">
        <v>521778815.736</v>
      </c>
      <c r="F25" s="85">
        <v>585903389.16000009</v>
      </c>
      <c r="G25" s="85">
        <v>756939319.03667808</v>
      </c>
      <c r="H25" s="85">
        <v>881983311.29072714</v>
      </c>
      <c r="I25" s="85">
        <v>950155354.46519339</v>
      </c>
      <c r="J25" s="85">
        <v>995397896.7190218</v>
      </c>
      <c r="K25" s="85">
        <v>1029674069.6941957</v>
      </c>
      <c r="L25" s="85">
        <v>1106933823.3306813</v>
      </c>
      <c r="M25" s="85">
        <v>1222779396.403038</v>
      </c>
      <c r="N25" s="85">
        <v>1325018847.3505688</v>
      </c>
      <c r="O25" s="27">
        <v>7.0188503790625356E-2</v>
      </c>
    </row>
    <row r="26" spans="1:41" x14ac:dyDescent="0.25">
      <c r="B26" s="21" t="s">
        <v>103</v>
      </c>
      <c r="C26" s="28">
        <v>1216855000</v>
      </c>
      <c r="D26" s="28">
        <v>1223837488.1431999</v>
      </c>
      <c r="E26" s="28">
        <v>1485833144.0685</v>
      </c>
      <c r="F26" s="28">
        <v>1979540141.4101102</v>
      </c>
      <c r="G26" s="28">
        <v>2427999579.8395576</v>
      </c>
      <c r="H26" s="28">
        <v>2910309711.6703615</v>
      </c>
      <c r="I26" s="28">
        <v>3168321615.433517</v>
      </c>
      <c r="J26" s="28">
        <v>3373999669.7927485</v>
      </c>
      <c r="K26" s="28">
        <v>3679702263.8129897</v>
      </c>
      <c r="L26" s="28">
        <v>4068574271.9255943</v>
      </c>
      <c r="M26" s="28">
        <v>4433944979.4938107</v>
      </c>
      <c r="N26" s="28">
        <v>4793248670.4101591</v>
      </c>
      <c r="O26" s="27">
        <v>8.6713657851137826E-2</v>
      </c>
    </row>
    <row r="27" spans="1:41" ht="157.5" customHeight="1" x14ac:dyDescent="0.25">
      <c r="E27" s="70"/>
      <c r="F27" s="70"/>
      <c r="G27" s="70"/>
      <c r="H27" s="70"/>
      <c r="I27" s="70"/>
      <c r="J27" s="70"/>
      <c r="K27" s="70"/>
      <c r="L27" s="70"/>
      <c r="M27" s="70"/>
      <c r="N27" s="70"/>
    </row>
    <row r="28" spans="1:41" x14ac:dyDescent="0.25">
      <c r="B28" s="127" t="s">
        <v>196</v>
      </c>
      <c r="F28" s="70"/>
      <c r="G28" s="70"/>
      <c r="H28" s="70"/>
      <c r="I28" s="70"/>
      <c r="J28" s="70"/>
      <c r="K28" s="70"/>
      <c r="L28" s="70"/>
      <c r="M28" s="70"/>
      <c r="N28" s="70"/>
    </row>
    <row r="29" spans="1:41" x14ac:dyDescent="0.25">
      <c r="F29" s="70"/>
      <c r="G29" s="70"/>
      <c r="H29" s="85"/>
      <c r="I29" s="70"/>
      <c r="J29" s="70"/>
      <c r="K29" s="70"/>
      <c r="L29" s="70"/>
      <c r="M29" s="70"/>
      <c r="N29" s="70"/>
    </row>
    <row r="30" spans="1:41" s="2" customFormat="1" x14ac:dyDescent="0.25">
      <c r="A30" s="23" t="s">
        <v>217</v>
      </c>
      <c r="E30" s="53"/>
      <c r="F30" s="14"/>
      <c r="G30" s="8"/>
      <c r="H30" s="14"/>
      <c r="I30" s="14"/>
      <c r="J30" s="14"/>
      <c r="K30" s="14"/>
      <c r="L30" s="14"/>
      <c r="M30" s="14"/>
      <c r="N30" s="14"/>
      <c r="Q30" s="23" t="s">
        <v>216</v>
      </c>
    </row>
    <row r="31" spans="1:41" s="2" customFormat="1" x14ac:dyDescent="0.25">
      <c r="B31" s="3"/>
      <c r="C31" s="7">
        <v>2013</v>
      </c>
      <c r="D31" s="7">
        <v>2014</v>
      </c>
      <c r="E31" s="7">
        <v>2015</v>
      </c>
      <c r="F31" s="7">
        <v>2016</v>
      </c>
      <c r="G31" s="7">
        <v>2017</v>
      </c>
      <c r="H31" s="7">
        <v>2018</v>
      </c>
      <c r="I31" s="7">
        <v>2019</v>
      </c>
      <c r="J31" s="7">
        <v>2020</v>
      </c>
      <c r="K31" s="7">
        <v>2021</v>
      </c>
      <c r="L31" s="7">
        <v>2022</v>
      </c>
      <c r="M31" s="7">
        <v>2023</v>
      </c>
      <c r="N31" s="7">
        <v>2024</v>
      </c>
      <c r="O31" s="7" t="s">
        <v>207</v>
      </c>
    </row>
    <row r="32" spans="1:41" s="2" customFormat="1" x14ac:dyDescent="0.25">
      <c r="B32" s="76" t="s">
        <v>58</v>
      </c>
      <c r="C32" s="83">
        <v>730457</v>
      </c>
      <c r="D32" s="83">
        <v>490501</v>
      </c>
      <c r="E32" s="83">
        <v>254784</v>
      </c>
      <c r="F32" s="83">
        <v>232146</v>
      </c>
      <c r="G32" s="83">
        <v>122500</v>
      </c>
      <c r="H32" s="83">
        <v>20000</v>
      </c>
      <c r="I32" s="83">
        <v>5000</v>
      </c>
      <c r="J32" s="83">
        <v>0</v>
      </c>
      <c r="K32" s="83">
        <v>0</v>
      </c>
      <c r="L32" s="83">
        <v>0</v>
      </c>
      <c r="M32" s="83">
        <v>0</v>
      </c>
      <c r="N32" s="83">
        <v>0</v>
      </c>
      <c r="O32" s="27">
        <v>-1</v>
      </c>
    </row>
    <row r="33" spans="1:17" s="2" customFormat="1" x14ac:dyDescent="0.25">
      <c r="B33" s="76" t="s">
        <v>149</v>
      </c>
      <c r="C33" s="5">
        <v>1446592</v>
      </c>
      <c r="D33" s="5">
        <v>1606743</v>
      </c>
      <c r="E33" s="5">
        <v>2306596</v>
      </c>
      <c r="F33" s="5">
        <v>1482147</v>
      </c>
      <c r="G33" s="5">
        <v>1206953</v>
      </c>
      <c r="H33" s="5">
        <v>316604</v>
      </c>
      <c r="I33" s="5">
        <v>141260</v>
      </c>
      <c r="J33" s="5">
        <v>62972</v>
      </c>
      <c r="K33" s="5">
        <v>25900</v>
      </c>
      <c r="L33" s="5">
        <v>10900</v>
      </c>
      <c r="M33" s="5">
        <v>0</v>
      </c>
      <c r="N33" s="5">
        <v>0</v>
      </c>
      <c r="O33" s="27">
        <v>-1</v>
      </c>
    </row>
    <row r="34" spans="1:17" s="2" customFormat="1" x14ac:dyDescent="0.25">
      <c r="B34" s="76" t="s">
        <v>1</v>
      </c>
      <c r="C34" s="5">
        <v>9806</v>
      </c>
      <c r="D34" s="5">
        <v>53245</v>
      </c>
      <c r="E34" s="5">
        <v>218723</v>
      </c>
      <c r="F34" s="5">
        <v>510813</v>
      </c>
      <c r="G34" s="5">
        <v>605164.64</v>
      </c>
      <c r="H34" s="5">
        <v>1353055.0560000001</v>
      </c>
      <c r="I34" s="5">
        <v>1328854.9343466659</v>
      </c>
      <c r="J34" s="5">
        <v>1261924.4768997049</v>
      </c>
      <c r="K34" s="5">
        <v>1273502.5884911902</v>
      </c>
      <c r="L34" s="5">
        <v>1296801.6977877337</v>
      </c>
      <c r="M34" s="5">
        <v>1370478.7031724723</v>
      </c>
      <c r="N34" s="5">
        <v>1418022.9055810445</v>
      </c>
      <c r="O34" s="27">
        <v>7.8470515310939959E-3</v>
      </c>
    </row>
    <row r="35" spans="1:17" s="2" customFormat="1" x14ac:dyDescent="0.25">
      <c r="B35" s="76" t="s">
        <v>0</v>
      </c>
      <c r="C35" s="5">
        <v>15000</v>
      </c>
      <c r="D35" s="5">
        <v>150000</v>
      </c>
      <c r="E35" s="5">
        <v>0</v>
      </c>
      <c r="F35" s="5">
        <v>0</v>
      </c>
      <c r="G35" s="5">
        <v>0</v>
      </c>
      <c r="H35" s="5">
        <v>0</v>
      </c>
      <c r="I35" s="5">
        <v>0</v>
      </c>
      <c r="J35" s="5">
        <v>0</v>
      </c>
      <c r="K35" s="5">
        <v>0</v>
      </c>
      <c r="L35" s="5">
        <v>0</v>
      </c>
      <c r="M35" s="5">
        <v>0</v>
      </c>
      <c r="N35" s="5">
        <v>0</v>
      </c>
      <c r="O35" s="27"/>
    </row>
    <row r="36" spans="1:17" s="2" customFormat="1" x14ac:dyDescent="0.25">
      <c r="B36" s="76" t="s">
        <v>59</v>
      </c>
      <c r="C36" s="5">
        <v>202640</v>
      </c>
      <c r="D36" s="5">
        <v>346246</v>
      </c>
      <c r="E36" s="5">
        <v>575114</v>
      </c>
      <c r="F36" s="5">
        <v>834851.6</v>
      </c>
      <c r="G36" s="5">
        <v>1360033.06</v>
      </c>
      <c r="H36" s="5">
        <v>2307188.8189999997</v>
      </c>
      <c r="I36" s="5">
        <v>2103182.4543099999</v>
      </c>
      <c r="J36" s="5">
        <v>1957779.3439618996</v>
      </c>
      <c r="K36" s="5">
        <v>2067813.1141495213</v>
      </c>
      <c r="L36" s="5">
        <v>2107661.9709282261</v>
      </c>
      <c r="M36" s="5">
        <v>2228373.4213754926</v>
      </c>
      <c r="N36" s="5">
        <v>2267049.9675209853</v>
      </c>
      <c r="O36" s="27">
        <v>-2.9207943938841519E-3</v>
      </c>
    </row>
    <row r="37" spans="1:17" s="2" customFormat="1" x14ac:dyDescent="0.25">
      <c r="B37" s="76" t="s">
        <v>212</v>
      </c>
      <c r="C37" s="5">
        <v>0</v>
      </c>
      <c r="D37" s="5">
        <v>0</v>
      </c>
      <c r="E37" s="5">
        <v>0</v>
      </c>
      <c r="F37" s="5">
        <v>0</v>
      </c>
      <c r="G37" s="5">
        <v>0</v>
      </c>
      <c r="H37" s="5">
        <v>500</v>
      </c>
      <c r="I37" s="5">
        <v>587000</v>
      </c>
      <c r="J37" s="5">
        <v>1052041.1000000001</v>
      </c>
      <c r="K37" s="5">
        <v>1302896.8295120003</v>
      </c>
      <c r="L37" s="5">
        <v>1679075.3976313393</v>
      </c>
      <c r="M37" s="5">
        <v>1975139.2645461049</v>
      </c>
      <c r="N37" s="5">
        <v>2341459.2502430626</v>
      </c>
      <c r="O37" s="27">
        <v>3.0902774378133229</v>
      </c>
    </row>
    <row r="38" spans="1:17" s="2" customFormat="1" x14ac:dyDescent="0.25">
      <c r="B38" s="23" t="s">
        <v>36</v>
      </c>
      <c r="C38" s="26">
        <v>2404495</v>
      </c>
      <c r="D38" s="26">
        <v>2646735</v>
      </c>
      <c r="E38" s="26">
        <v>3355217</v>
      </c>
      <c r="F38" s="26">
        <v>3059957.6</v>
      </c>
      <c r="G38" s="26">
        <v>3294650.7</v>
      </c>
      <c r="H38" s="26">
        <v>3997347.875</v>
      </c>
      <c r="I38" s="26">
        <v>4165297.3886566656</v>
      </c>
      <c r="J38" s="26">
        <v>4334716.9208616046</v>
      </c>
      <c r="K38" s="26">
        <v>4670112.5321527114</v>
      </c>
      <c r="L38" s="26">
        <v>5094439.0663472991</v>
      </c>
      <c r="M38" s="26">
        <v>5573991.3890940696</v>
      </c>
      <c r="N38" s="26">
        <v>6026532.1233450919</v>
      </c>
      <c r="O38" s="27">
        <v>7.0818638405051315E-2</v>
      </c>
    </row>
    <row r="39" spans="1:17" s="2" customFormat="1" ht="154.5" customHeight="1" x14ac:dyDescent="0.25">
      <c r="B39" s="23"/>
      <c r="C39" s="26"/>
      <c r="D39" s="26"/>
      <c r="E39" s="26"/>
      <c r="F39" s="26"/>
      <c r="G39" s="123"/>
      <c r="H39" s="26"/>
      <c r="I39" s="26"/>
      <c r="J39" s="26"/>
      <c r="K39" s="26"/>
      <c r="L39" s="26"/>
      <c r="M39" s="26"/>
      <c r="N39" s="26"/>
      <c r="O39" s="5"/>
    </row>
    <row r="40" spans="1:17" s="2" customFormat="1" x14ac:dyDescent="0.25">
      <c r="B40" s="23"/>
      <c r="C40" s="26"/>
      <c r="D40" s="26"/>
      <c r="F40" s="26"/>
      <c r="G40" s="26"/>
      <c r="H40" s="26"/>
      <c r="I40" s="26"/>
      <c r="J40" s="26"/>
      <c r="K40" s="26"/>
      <c r="L40" s="26"/>
      <c r="M40" s="26"/>
      <c r="N40" s="26"/>
      <c r="O40" s="5"/>
    </row>
    <row r="41" spans="1:17" s="2" customFormat="1" x14ac:dyDescent="0.25">
      <c r="A41" s="23" t="s">
        <v>220</v>
      </c>
      <c r="E41" s="53"/>
      <c r="F41" s="14"/>
      <c r="G41" s="8"/>
      <c r="H41" s="14"/>
      <c r="I41" s="14"/>
      <c r="J41" s="14"/>
      <c r="K41" s="14"/>
      <c r="L41" s="14"/>
      <c r="M41" s="14"/>
      <c r="N41" s="14"/>
      <c r="Q41" s="23" t="s">
        <v>225</v>
      </c>
    </row>
    <row r="42" spans="1:17" s="2" customFormat="1" x14ac:dyDescent="0.25">
      <c r="B42" s="3"/>
      <c r="C42" s="7">
        <v>2013</v>
      </c>
      <c r="D42" s="7">
        <v>2014</v>
      </c>
      <c r="E42" s="7">
        <v>2015</v>
      </c>
      <c r="F42" s="7">
        <v>2016</v>
      </c>
      <c r="G42" s="7">
        <v>2017</v>
      </c>
      <c r="H42" s="7">
        <v>2018</v>
      </c>
      <c r="I42" s="7">
        <v>2019</v>
      </c>
      <c r="J42" s="7">
        <v>2020</v>
      </c>
      <c r="K42" s="7">
        <v>2021</v>
      </c>
      <c r="L42" s="7">
        <v>2022</v>
      </c>
      <c r="M42" s="7">
        <v>2023</v>
      </c>
      <c r="N42" s="7">
        <v>2024</v>
      </c>
      <c r="O42" s="7" t="s">
        <v>207</v>
      </c>
    </row>
    <row r="43" spans="1:17" s="2" customFormat="1" x14ac:dyDescent="0.25">
      <c r="B43" s="76" t="s">
        <v>117</v>
      </c>
      <c r="C43" s="83">
        <v>0</v>
      </c>
      <c r="D43" s="83">
        <v>0</v>
      </c>
      <c r="E43" s="83">
        <v>0</v>
      </c>
      <c r="F43" s="83">
        <v>0</v>
      </c>
      <c r="G43" s="83">
        <v>0</v>
      </c>
      <c r="H43" s="83">
        <v>0</v>
      </c>
      <c r="I43" s="83">
        <v>0</v>
      </c>
      <c r="J43" s="83">
        <v>0</v>
      </c>
      <c r="K43" s="83">
        <v>0</v>
      </c>
      <c r="L43" s="83">
        <v>0</v>
      </c>
      <c r="M43" s="83">
        <v>0</v>
      </c>
      <c r="N43" s="83">
        <v>0</v>
      </c>
      <c r="O43" s="27"/>
    </row>
    <row r="44" spans="1:17" s="2" customFormat="1" x14ac:dyDescent="0.25">
      <c r="B44" s="61" t="s">
        <v>115</v>
      </c>
      <c r="C44" s="5">
        <v>0</v>
      </c>
      <c r="D44" s="5">
        <v>0</v>
      </c>
      <c r="E44" s="5">
        <v>0</v>
      </c>
      <c r="F44" s="5">
        <v>0</v>
      </c>
      <c r="G44" s="5">
        <v>0</v>
      </c>
      <c r="H44" s="5">
        <v>0</v>
      </c>
      <c r="I44" s="5">
        <v>0</v>
      </c>
      <c r="J44" s="5">
        <v>0</v>
      </c>
      <c r="K44" s="5">
        <v>0</v>
      </c>
      <c r="L44" s="5">
        <v>479.73075253907211</v>
      </c>
      <c r="M44" s="5">
        <v>2893.2077929046554</v>
      </c>
      <c r="N44" s="5">
        <v>14236.573015542017</v>
      </c>
      <c r="O44" s="27"/>
    </row>
    <row r="45" spans="1:17" s="2" customFormat="1" x14ac:dyDescent="0.25">
      <c r="B45" s="61" t="s">
        <v>125</v>
      </c>
      <c r="C45" s="5">
        <v>0</v>
      </c>
      <c r="D45" s="5">
        <v>0</v>
      </c>
      <c r="E45" s="5">
        <v>0</v>
      </c>
      <c r="F45" s="5">
        <v>0</v>
      </c>
      <c r="G45" s="5">
        <v>0</v>
      </c>
      <c r="H45" s="5">
        <v>500</v>
      </c>
      <c r="I45" s="5">
        <v>586000</v>
      </c>
      <c r="J45" s="5">
        <v>1050000</v>
      </c>
      <c r="K45" s="5">
        <v>1290356.3795120004</v>
      </c>
      <c r="L45" s="5">
        <v>1635556.4668788002</v>
      </c>
      <c r="M45" s="5">
        <v>1902358.0567532002</v>
      </c>
      <c r="N45" s="5">
        <v>2235494.6772275204</v>
      </c>
      <c r="O45" s="27">
        <v>3.0588276098599625</v>
      </c>
    </row>
    <row r="46" spans="1:17" s="2" customFormat="1" x14ac:dyDescent="0.25">
      <c r="B46" s="61" t="s">
        <v>126</v>
      </c>
      <c r="C46" s="5">
        <v>0</v>
      </c>
      <c r="D46" s="5">
        <v>0</v>
      </c>
      <c r="E46" s="5">
        <v>0</v>
      </c>
      <c r="F46" s="5">
        <v>0</v>
      </c>
      <c r="G46" s="5">
        <v>0</v>
      </c>
      <c r="H46" s="5">
        <v>0</v>
      </c>
      <c r="I46" s="5">
        <v>1000</v>
      </c>
      <c r="J46" s="5">
        <v>2041.1</v>
      </c>
      <c r="K46" s="5">
        <v>12540.45</v>
      </c>
      <c r="L46" s="5">
        <v>43039.199999999997</v>
      </c>
      <c r="M46" s="5">
        <v>69888</v>
      </c>
      <c r="N46" s="5">
        <v>91728</v>
      </c>
      <c r="O46" s="27"/>
    </row>
    <row r="47" spans="1:17" s="2" customFormat="1" x14ac:dyDescent="0.25">
      <c r="B47" s="23" t="s">
        <v>36</v>
      </c>
      <c r="C47" s="26">
        <v>0</v>
      </c>
      <c r="D47" s="26">
        <v>0</v>
      </c>
      <c r="E47" s="26">
        <v>0</v>
      </c>
      <c r="F47" s="26">
        <v>0</v>
      </c>
      <c r="G47" s="26">
        <v>0</v>
      </c>
      <c r="H47" s="26">
        <v>500</v>
      </c>
      <c r="I47" s="26">
        <v>587000</v>
      </c>
      <c r="J47" s="26">
        <v>1052041.1000000001</v>
      </c>
      <c r="K47" s="26">
        <v>1302896.8295120003</v>
      </c>
      <c r="L47" s="26">
        <v>1679075.3976313393</v>
      </c>
      <c r="M47" s="26">
        <v>1975139.2645461049</v>
      </c>
      <c r="N47" s="26">
        <v>2341459.2502430626</v>
      </c>
      <c r="O47" s="27">
        <v>3.0902774378133229</v>
      </c>
    </row>
    <row r="48" spans="1:17" s="2" customFormat="1" ht="145.5" customHeight="1" x14ac:dyDescent="0.25">
      <c r="B48" s="23"/>
      <c r="C48" s="26"/>
      <c r="D48" s="26"/>
      <c r="E48" s="26"/>
      <c r="F48" s="26"/>
      <c r="G48" s="123"/>
      <c r="H48" s="26"/>
      <c r="I48" s="26"/>
      <c r="J48" s="26"/>
      <c r="K48" s="26"/>
      <c r="L48" s="26"/>
      <c r="M48" s="26"/>
      <c r="N48" s="26"/>
      <c r="O48" s="27"/>
    </row>
    <row r="49" spans="1:20" s="2" customFormat="1" x14ac:dyDescent="0.25">
      <c r="B49" s="23"/>
      <c r="C49" s="26"/>
      <c r="D49" s="26"/>
      <c r="F49" s="26"/>
      <c r="G49" s="26"/>
      <c r="H49" s="26"/>
      <c r="I49" s="26"/>
      <c r="J49" s="26"/>
      <c r="K49" s="26"/>
      <c r="L49" s="26"/>
      <c r="M49" s="26"/>
      <c r="N49" s="26"/>
      <c r="O49" s="27"/>
    </row>
    <row r="50" spans="1:20" s="2" customFormat="1" x14ac:dyDescent="0.25">
      <c r="A50" s="23" t="s">
        <v>313</v>
      </c>
      <c r="C50" s="5"/>
      <c r="D50" s="5"/>
      <c r="E50" s="5"/>
      <c r="F50" s="5"/>
      <c r="G50" s="5"/>
      <c r="H50" s="5"/>
      <c r="I50" s="5"/>
      <c r="J50" s="5"/>
      <c r="K50" s="5"/>
      <c r="L50" s="5"/>
      <c r="M50" s="5"/>
      <c r="N50" s="5"/>
      <c r="Q50" s="23" t="s">
        <v>314</v>
      </c>
      <c r="T50" s="5"/>
    </row>
    <row r="51" spans="1:20" s="2" customFormat="1" x14ac:dyDescent="0.25">
      <c r="B51" s="3"/>
      <c r="C51" s="7">
        <v>2013</v>
      </c>
      <c r="D51" s="7">
        <v>2014</v>
      </c>
      <c r="E51" s="7">
        <v>2015</v>
      </c>
      <c r="F51" s="7">
        <v>2016</v>
      </c>
      <c r="G51" s="7">
        <v>2017</v>
      </c>
      <c r="H51" s="7">
        <v>2018</v>
      </c>
      <c r="I51" s="7">
        <v>2019</v>
      </c>
      <c r="J51" s="7">
        <v>2020</v>
      </c>
      <c r="K51" s="7">
        <v>2021</v>
      </c>
      <c r="L51" s="7">
        <v>2022</v>
      </c>
      <c r="M51" s="7">
        <v>2023</v>
      </c>
      <c r="N51" s="7">
        <v>2024</v>
      </c>
      <c r="O51" s="7" t="s">
        <v>207</v>
      </c>
      <c r="P51" s="7"/>
    </row>
    <row r="52" spans="1:20" s="2" customFormat="1" x14ac:dyDescent="0.25">
      <c r="B52" s="76" t="s">
        <v>213</v>
      </c>
      <c r="C52" s="83">
        <v>2106000</v>
      </c>
      <c r="D52" s="83">
        <v>2257000</v>
      </c>
      <c r="E52" s="83">
        <v>2620000</v>
      </c>
      <c r="F52" s="83">
        <v>1762640</v>
      </c>
      <c r="G52" s="83">
        <v>1426620.0000000002</v>
      </c>
      <c r="H52" s="83">
        <v>895150.00000000047</v>
      </c>
      <c r="I52" s="83">
        <v>725838.75</v>
      </c>
      <c r="J52" s="83">
        <v>664672.5</v>
      </c>
      <c r="K52" s="83">
        <v>502764.38249999937</v>
      </c>
      <c r="L52" s="83">
        <v>332579.78010000009</v>
      </c>
      <c r="M52" s="83">
        <v>172473.48565199971</v>
      </c>
      <c r="N52" s="83">
        <v>175626.48162852041</v>
      </c>
      <c r="O52" s="27">
        <v>-0.23771794251382228</v>
      </c>
      <c r="P52" s="18"/>
    </row>
    <row r="53" spans="1:20" s="2" customFormat="1" x14ac:dyDescent="0.25">
      <c r="B53" s="76" t="s">
        <v>158</v>
      </c>
      <c r="C53" s="5">
        <v>298495</v>
      </c>
      <c r="D53" s="5">
        <v>389735</v>
      </c>
      <c r="E53" s="5">
        <v>735217</v>
      </c>
      <c r="F53" s="5">
        <v>1209229.28</v>
      </c>
      <c r="G53" s="5">
        <v>1710148.3</v>
      </c>
      <c r="H53" s="5">
        <v>2903035.5349999997</v>
      </c>
      <c r="I53" s="5">
        <v>2512597.5601635324</v>
      </c>
      <c r="J53" s="5">
        <v>2200783.8816281245</v>
      </c>
      <c r="K53" s="5">
        <v>2417999.6583660087</v>
      </c>
      <c r="L53" s="5">
        <v>2623140.553803381</v>
      </c>
      <c r="M53" s="5">
        <v>2925660.969439528</v>
      </c>
      <c r="N53" s="5">
        <v>2966741.0041059121</v>
      </c>
      <c r="O53" s="27">
        <v>3.6244055916618834E-3</v>
      </c>
      <c r="P53" s="59"/>
      <c r="T53" s="5"/>
    </row>
    <row r="54" spans="1:20" s="2" customFormat="1" x14ac:dyDescent="0.25">
      <c r="B54" s="76" t="s">
        <v>159</v>
      </c>
      <c r="C54" s="5">
        <v>0</v>
      </c>
      <c r="D54" s="5">
        <v>0</v>
      </c>
      <c r="E54" s="5">
        <v>0</v>
      </c>
      <c r="F54" s="5">
        <v>88088.320000000022</v>
      </c>
      <c r="G54" s="5">
        <v>157882.39999999997</v>
      </c>
      <c r="H54" s="5">
        <v>199162.34000000003</v>
      </c>
      <c r="I54" s="5">
        <v>926861.07849313342</v>
      </c>
      <c r="J54" s="5">
        <v>1469260.5392334801</v>
      </c>
      <c r="K54" s="5">
        <v>1749348.4912867034</v>
      </c>
      <c r="L54" s="5">
        <v>2138718.732443918</v>
      </c>
      <c r="M54" s="5">
        <v>2475856.9340025415</v>
      </c>
      <c r="N54" s="5">
        <v>2884164.6376106595</v>
      </c>
      <c r="O54" s="27">
        <v>0.5612368901158451</v>
      </c>
      <c r="P54" s="59"/>
      <c r="T54" s="5"/>
    </row>
    <row r="55" spans="1:20" s="2" customFormat="1" x14ac:dyDescent="0.25">
      <c r="B55" s="23" t="s">
        <v>36</v>
      </c>
      <c r="C55" s="26">
        <v>2404495</v>
      </c>
      <c r="D55" s="26">
        <v>2646735</v>
      </c>
      <c r="E55" s="26">
        <v>3355217</v>
      </c>
      <c r="F55" s="26">
        <v>3059957.6</v>
      </c>
      <c r="G55" s="26">
        <v>3294650.7</v>
      </c>
      <c r="H55" s="26">
        <v>3997347.875</v>
      </c>
      <c r="I55" s="26">
        <v>4165297.3886566656</v>
      </c>
      <c r="J55" s="26">
        <v>4334716.9208616046</v>
      </c>
      <c r="K55" s="26">
        <v>4670112.5321527114</v>
      </c>
      <c r="L55" s="26">
        <v>5094439.0663472991</v>
      </c>
      <c r="M55" s="26">
        <v>5573991.3890940696</v>
      </c>
      <c r="N55" s="26">
        <v>6026532.1233450919</v>
      </c>
      <c r="O55" s="27">
        <v>7.0818638405051315E-2</v>
      </c>
      <c r="P55" s="59"/>
      <c r="Q55" s="5"/>
      <c r="R55" s="5"/>
      <c r="S55" s="5"/>
      <c r="T55" s="5"/>
    </row>
    <row r="56" spans="1:20" s="2" customFormat="1" ht="208.15" customHeight="1" x14ac:dyDescent="0.25">
      <c r="B56" s="23"/>
      <c r="C56" s="26"/>
      <c r="D56" s="26"/>
      <c r="E56" s="26"/>
      <c r="F56" s="26"/>
      <c r="G56" s="26"/>
      <c r="H56" s="26"/>
      <c r="I56" s="26"/>
      <c r="J56" s="26"/>
      <c r="K56" s="26"/>
      <c r="L56" s="26"/>
      <c r="M56" s="26"/>
      <c r="N56" s="26"/>
      <c r="O56" s="27"/>
      <c r="P56" s="59"/>
      <c r="Q56" s="5"/>
      <c r="R56" s="5"/>
      <c r="S56" s="5"/>
      <c r="T56" s="5"/>
    </row>
    <row r="57" spans="1:20" s="2" customFormat="1" x14ac:dyDescent="0.25">
      <c r="B57" s="76"/>
      <c r="C57" s="5"/>
      <c r="D57" s="5"/>
      <c r="E57" s="5"/>
      <c r="F57" s="5"/>
      <c r="G57" s="5"/>
      <c r="H57" s="5"/>
      <c r="I57" s="5"/>
      <c r="J57" s="5"/>
      <c r="K57" s="5"/>
      <c r="L57" s="5"/>
      <c r="M57" s="5"/>
      <c r="N57" s="5"/>
      <c r="O57" s="5"/>
      <c r="P57" s="5"/>
      <c r="Q57" s="5"/>
      <c r="R57" s="5"/>
      <c r="S57" s="5"/>
      <c r="T57" s="5"/>
    </row>
    <row r="58" spans="1:20" s="2" customFormat="1" x14ac:dyDescent="0.25">
      <c r="A58" s="23" t="s">
        <v>221</v>
      </c>
      <c r="B58" s="76"/>
      <c r="C58" s="5"/>
      <c r="D58" s="5"/>
      <c r="E58" s="5"/>
      <c r="F58" s="5"/>
      <c r="G58" s="5"/>
      <c r="H58" s="5"/>
      <c r="I58" s="5"/>
      <c r="J58" s="5"/>
      <c r="K58" s="5"/>
      <c r="L58" s="5"/>
      <c r="M58" s="5"/>
      <c r="N58" s="5"/>
      <c r="O58" s="5"/>
      <c r="P58" s="5"/>
      <c r="Q58" s="23" t="s">
        <v>224</v>
      </c>
      <c r="R58" s="5"/>
      <c r="S58" s="5"/>
      <c r="T58" s="5"/>
    </row>
    <row r="59" spans="1:20" s="2" customFormat="1" x14ac:dyDescent="0.25">
      <c r="B59" s="3"/>
      <c r="C59" s="7">
        <v>2013</v>
      </c>
      <c r="D59" s="7">
        <v>2014</v>
      </c>
      <c r="E59" s="7">
        <v>2015</v>
      </c>
      <c r="F59" s="7">
        <v>2016</v>
      </c>
      <c r="G59" s="7">
        <v>2017</v>
      </c>
      <c r="H59" s="7">
        <v>2018</v>
      </c>
      <c r="I59" s="7">
        <v>2019</v>
      </c>
      <c r="J59" s="7">
        <v>2020</v>
      </c>
      <c r="K59" s="7">
        <v>2021</v>
      </c>
      <c r="L59" s="7">
        <v>2022</v>
      </c>
      <c r="M59" s="7">
        <v>2023</v>
      </c>
      <c r="N59" s="7">
        <v>2024</v>
      </c>
      <c r="O59" s="7" t="s">
        <v>207</v>
      </c>
      <c r="P59" s="7"/>
      <c r="Q59" s="5"/>
      <c r="R59" s="5"/>
      <c r="S59" s="5"/>
      <c r="T59" s="5"/>
    </row>
    <row r="60" spans="1:20" s="2" customFormat="1" x14ac:dyDescent="0.25">
      <c r="B60" s="76" t="s">
        <v>117</v>
      </c>
      <c r="C60" s="5">
        <v>0</v>
      </c>
      <c r="D60" s="5">
        <v>0</v>
      </c>
      <c r="E60" s="5">
        <v>0</v>
      </c>
      <c r="F60" s="5">
        <v>0</v>
      </c>
      <c r="G60" s="5">
        <v>0</v>
      </c>
      <c r="H60" s="5">
        <v>0</v>
      </c>
      <c r="I60" s="5">
        <v>0</v>
      </c>
      <c r="J60" s="5">
        <v>0</v>
      </c>
      <c r="K60" s="5">
        <v>0</v>
      </c>
      <c r="L60" s="5">
        <v>0</v>
      </c>
      <c r="M60" s="5">
        <v>0</v>
      </c>
      <c r="N60" s="5">
        <v>0</v>
      </c>
      <c r="O60" s="27"/>
      <c r="P60" s="5"/>
      <c r="Q60" s="5"/>
      <c r="R60" s="5"/>
      <c r="S60" s="5"/>
      <c r="T60" s="5"/>
    </row>
    <row r="61" spans="1:20" x14ac:dyDescent="0.25">
      <c r="B61" s="61" t="s">
        <v>115</v>
      </c>
      <c r="C61" s="5">
        <v>0</v>
      </c>
      <c r="D61" s="5">
        <v>0</v>
      </c>
      <c r="E61" s="5">
        <v>0</v>
      </c>
      <c r="F61" s="5">
        <v>0</v>
      </c>
      <c r="G61" s="5">
        <v>1083.7793749999998</v>
      </c>
      <c r="H61" s="5">
        <v>24884.944500000001</v>
      </c>
      <c r="I61" s="5">
        <v>30025.094897096511</v>
      </c>
      <c r="J61" s="5">
        <v>34118.181220511957</v>
      </c>
      <c r="K61" s="5">
        <v>37216.706020576414</v>
      </c>
      <c r="L61" s="5">
        <v>37146.311194755246</v>
      </c>
      <c r="M61" s="5">
        <v>39723.872502416685</v>
      </c>
      <c r="N61" s="5">
        <v>44909.883636109575</v>
      </c>
      <c r="O61" s="27">
        <v>0.10340312315310363</v>
      </c>
    </row>
    <row r="62" spans="1:20" x14ac:dyDescent="0.25">
      <c r="B62" s="61" t="s">
        <v>125</v>
      </c>
      <c r="C62" s="5">
        <v>0</v>
      </c>
      <c r="D62" s="5">
        <v>0</v>
      </c>
      <c r="E62" s="5">
        <v>0</v>
      </c>
      <c r="F62" s="5">
        <v>500</v>
      </c>
      <c r="G62" s="5">
        <v>15697.263754400001</v>
      </c>
      <c r="H62" s="5">
        <v>23664.221399999999</v>
      </c>
      <c r="I62" s="5">
        <v>33686.978339999994</v>
      </c>
      <c r="J62" s="5">
        <v>29329.668727500004</v>
      </c>
      <c r="K62" s="5">
        <v>36274.625797000001</v>
      </c>
      <c r="L62" s="5">
        <v>44696.191164600008</v>
      </c>
      <c r="M62" s="5">
        <v>51896.932908040006</v>
      </c>
      <c r="N62" s="5">
        <v>58983.756090437004</v>
      </c>
      <c r="O62" s="27">
        <v>0.16441207610403574</v>
      </c>
    </row>
    <row r="63" spans="1:20" s="2" customFormat="1" x14ac:dyDescent="0.25">
      <c r="B63" s="61" t="s">
        <v>126</v>
      </c>
      <c r="C63" s="5">
        <v>0</v>
      </c>
      <c r="D63" s="5">
        <v>0</v>
      </c>
      <c r="E63" s="5">
        <v>0</v>
      </c>
      <c r="F63" s="5">
        <v>500</v>
      </c>
      <c r="G63" s="5">
        <v>43442.294999999991</v>
      </c>
      <c r="H63" s="5">
        <v>74122.89959999999</v>
      </c>
      <c r="I63" s="5">
        <v>95010.491657199993</v>
      </c>
      <c r="J63" s="5">
        <v>101997.81032615996</v>
      </c>
      <c r="K63" s="5">
        <v>109343.44210491236</v>
      </c>
      <c r="L63" s="5">
        <v>113548.79691269937</v>
      </c>
      <c r="M63" s="5">
        <v>122102.82776726382</v>
      </c>
      <c r="N63" s="5">
        <v>120710.20318111454</v>
      </c>
      <c r="O63" s="27">
        <v>8.4672418336394051E-2</v>
      </c>
      <c r="P63" s="5"/>
      <c r="Q63" s="5"/>
      <c r="R63" s="5"/>
      <c r="S63" s="5"/>
      <c r="T63" s="5"/>
    </row>
    <row r="64" spans="1:20" s="2" customFormat="1" x14ac:dyDescent="0.25">
      <c r="B64" s="21" t="s">
        <v>103</v>
      </c>
      <c r="C64" s="26">
        <v>0</v>
      </c>
      <c r="D64" s="26">
        <v>0</v>
      </c>
      <c r="E64" s="26">
        <v>0</v>
      </c>
      <c r="F64" s="26">
        <v>1000</v>
      </c>
      <c r="G64" s="26">
        <v>60223.338129399992</v>
      </c>
      <c r="H64" s="26">
        <v>122672.0655</v>
      </c>
      <c r="I64" s="26">
        <v>158722.56489429649</v>
      </c>
      <c r="J64" s="26">
        <v>165445.66027417191</v>
      </c>
      <c r="K64" s="26">
        <v>182834.77392248879</v>
      </c>
      <c r="L64" s="26">
        <v>195391.29927205463</v>
      </c>
      <c r="M64" s="26">
        <v>213723.63317772053</v>
      </c>
      <c r="N64" s="26">
        <v>224603.84290766111</v>
      </c>
      <c r="O64" s="27">
        <v>0.10605973903349364</v>
      </c>
      <c r="P64" s="5"/>
      <c r="Q64" s="5"/>
      <c r="R64" s="5"/>
      <c r="S64" s="5"/>
      <c r="T64" s="5"/>
    </row>
    <row r="65" spans="1:20" s="2" customFormat="1" ht="186" customHeight="1" x14ac:dyDescent="0.25">
      <c r="B65" s="76"/>
      <c r="C65" s="5"/>
      <c r="D65" s="5"/>
      <c r="E65" s="5"/>
      <c r="F65" s="5"/>
      <c r="G65" s="5"/>
      <c r="H65" s="5"/>
      <c r="I65" s="5"/>
      <c r="J65" s="5"/>
      <c r="K65" s="5"/>
      <c r="L65" s="5"/>
      <c r="M65" s="5"/>
      <c r="N65" s="5"/>
      <c r="O65" s="5"/>
      <c r="P65" s="5"/>
      <c r="Q65" s="5"/>
      <c r="R65" s="5"/>
      <c r="S65" s="5"/>
      <c r="T65" s="5"/>
    </row>
    <row r="66" spans="1:20" s="2" customFormat="1" x14ac:dyDescent="0.25">
      <c r="B66" s="76"/>
      <c r="C66" s="5"/>
      <c r="D66" s="5"/>
      <c r="E66" s="5"/>
      <c r="F66" s="5"/>
      <c r="G66" s="5"/>
      <c r="H66" s="5"/>
      <c r="I66" s="5"/>
      <c r="J66" s="5"/>
      <c r="K66" s="5"/>
      <c r="L66" s="5"/>
      <c r="M66" s="5"/>
      <c r="N66" s="5"/>
      <c r="O66" s="5"/>
      <c r="P66" s="5"/>
      <c r="Q66" s="5"/>
      <c r="R66" s="5"/>
      <c r="S66" s="5"/>
      <c r="T66" s="5"/>
    </row>
    <row r="67" spans="1:20" s="2" customFormat="1" x14ac:dyDescent="0.25">
      <c r="A67" s="23" t="s">
        <v>222</v>
      </c>
      <c r="B67" s="76"/>
      <c r="C67" s="5"/>
      <c r="D67" s="5"/>
      <c r="E67" s="5"/>
      <c r="F67" s="5"/>
      <c r="G67" s="5"/>
      <c r="H67" s="5"/>
      <c r="I67" s="5"/>
      <c r="J67" s="5"/>
      <c r="K67" s="5"/>
      <c r="L67" s="5"/>
      <c r="M67" s="5"/>
      <c r="N67" s="5"/>
      <c r="O67" s="5"/>
      <c r="P67" s="5"/>
      <c r="Q67" s="23" t="s">
        <v>223</v>
      </c>
      <c r="R67" s="5"/>
      <c r="S67" s="5"/>
      <c r="T67" s="5"/>
    </row>
    <row r="68" spans="1:20" s="2" customFormat="1" x14ac:dyDescent="0.25">
      <c r="B68" s="3"/>
      <c r="C68" s="7">
        <v>2013</v>
      </c>
      <c r="D68" s="7">
        <v>2014</v>
      </c>
      <c r="E68" s="7">
        <v>2015</v>
      </c>
      <c r="F68" s="7">
        <v>2016</v>
      </c>
      <c r="G68" s="7">
        <v>2017</v>
      </c>
      <c r="H68" s="7">
        <v>2018</v>
      </c>
      <c r="I68" s="7">
        <v>2019</v>
      </c>
      <c r="J68" s="7">
        <v>2020</v>
      </c>
      <c r="K68" s="7">
        <v>2021</v>
      </c>
      <c r="L68" s="7">
        <v>2022</v>
      </c>
      <c r="M68" s="7">
        <v>2023</v>
      </c>
      <c r="N68" s="7">
        <v>2024</v>
      </c>
      <c r="O68" s="7" t="s">
        <v>207</v>
      </c>
      <c r="P68" s="7"/>
      <c r="Q68" s="5"/>
      <c r="R68" s="5"/>
      <c r="S68" s="5"/>
      <c r="T68" s="5"/>
    </row>
    <row r="69" spans="1:20" s="2" customFormat="1" x14ac:dyDescent="0.25">
      <c r="B69" s="76" t="s">
        <v>117</v>
      </c>
      <c r="C69" s="5">
        <v>0</v>
      </c>
      <c r="D69" s="5">
        <v>0</v>
      </c>
      <c r="E69" s="5">
        <v>0</v>
      </c>
      <c r="F69" s="5">
        <v>0</v>
      </c>
      <c r="G69" s="5">
        <v>0</v>
      </c>
      <c r="H69" s="5">
        <v>0</v>
      </c>
      <c r="I69" s="5">
        <v>0</v>
      </c>
      <c r="J69" s="5">
        <v>0</v>
      </c>
      <c r="K69" s="5">
        <v>0</v>
      </c>
      <c r="L69" s="5">
        <v>0</v>
      </c>
      <c r="M69" s="5">
        <v>0</v>
      </c>
      <c r="N69" s="5">
        <v>0</v>
      </c>
      <c r="O69" s="27"/>
      <c r="P69" s="5"/>
      <c r="Q69" s="5"/>
      <c r="R69" s="5"/>
      <c r="S69" s="5"/>
      <c r="T69" s="5"/>
    </row>
    <row r="70" spans="1:20" x14ac:dyDescent="0.25">
      <c r="B70" s="61" t="s">
        <v>115</v>
      </c>
      <c r="C70" s="5">
        <v>0</v>
      </c>
      <c r="D70" s="5">
        <v>0</v>
      </c>
      <c r="E70" s="5">
        <v>0</v>
      </c>
      <c r="F70" s="5">
        <v>0</v>
      </c>
      <c r="G70" s="5">
        <v>0</v>
      </c>
      <c r="H70" s="5">
        <v>0</v>
      </c>
      <c r="I70" s="5">
        <v>6314.9550000000008</v>
      </c>
      <c r="J70" s="5">
        <v>8840.9370000000017</v>
      </c>
      <c r="K70" s="5">
        <v>12629.910000000002</v>
      </c>
      <c r="L70" s="5">
        <v>31574.775000000001</v>
      </c>
      <c r="M70" s="5">
        <v>63149.55</v>
      </c>
      <c r="N70" s="5">
        <v>94724.325000000012</v>
      </c>
      <c r="O70" s="27"/>
    </row>
    <row r="71" spans="1:20" x14ac:dyDescent="0.25">
      <c r="B71" s="61" t="s">
        <v>125</v>
      </c>
      <c r="C71" s="5">
        <v>0</v>
      </c>
      <c r="D71" s="5">
        <v>0</v>
      </c>
      <c r="E71" s="5">
        <v>0</v>
      </c>
      <c r="F71" s="5">
        <v>0</v>
      </c>
      <c r="G71" s="5">
        <v>0</v>
      </c>
      <c r="H71" s="5">
        <v>0</v>
      </c>
      <c r="I71" s="5">
        <v>9279.8094899999996</v>
      </c>
      <c r="J71" s="5">
        <v>31697.063110999999</v>
      </c>
      <c r="K71" s="5">
        <v>65243.427703340014</v>
      </c>
      <c r="L71" s="5">
        <v>101578.46983781373</v>
      </c>
      <c r="M71" s="5">
        <v>138893.45098605403</v>
      </c>
      <c r="N71" s="5">
        <v>152782.79608465944</v>
      </c>
      <c r="O71" s="27"/>
    </row>
    <row r="72" spans="1:20" s="2" customFormat="1" x14ac:dyDescent="0.25">
      <c r="B72" s="61" t="s">
        <v>126</v>
      </c>
      <c r="C72" s="5">
        <v>0</v>
      </c>
      <c r="D72" s="5">
        <v>0</v>
      </c>
      <c r="E72" s="5">
        <v>0</v>
      </c>
      <c r="F72" s="5">
        <v>0</v>
      </c>
      <c r="G72" s="5">
        <v>500</v>
      </c>
      <c r="H72" s="5">
        <v>1100</v>
      </c>
      <c r="I72" s="5">
        <v>8852.8518326666672</v>
      </c>
      <c r="J72" s="5">
        <v>40821.688369533331</v>
      </c>
      <c r="K72" s="5">
        <v>83602.930336999998</v>
      </c>
      <c r="L72" s="5">
        <v>143463.76117029766</v>
      </c>
      <c r="M72" s="5">
        <v>174720.04595799468</v>
      </c>
      <c r="N72" s="5">
        <v>183456.04825589442</v>
      </c>
      <c r="O72" s="27">
        <v>1.346154230551091</v>
      </c>
      <c r="P72" s="5"/>
      <c r="Q72" s="5"/>
      <c r="R72" s="5"/>
      <c r="S72" s="5"/>
      <c r="T72" s="5"/>
    </row>
    <row r="73" spans="1:20" s="2" customFormat="1" x14ac:dyDescent="0.25">
      <c r="B73" s="21" t="s">
        <v>103</v>
      </c>
      <c r="C73" s="26">
        <v>0</v>
      </c>
      <c r="D73" s="26">
        <v>0</v>
      </c>
      <c r="E73" s="26">
        <v>0</v>
      </c>
      <c r="F73" s="26">
        <v>0</v>
      </c>
      <c r="G73" s="26">
        <v>500</v>
      </c>
      <c r="H73" s="26">
        <v>1100</v>
      </c>
      <c r="I73" s="26">
        <v>24447.616322666669</v>
      </c>
      <c r="J73" s="26">
        <v>81359.688480533339</v>
      </c>
      <c r="K73" s="26">
        <v>161476.26804034002</v>
      </c>
      <c r="L73" s="26">
        <v>276617.00600811141</v>
      </c>
      <c r="M73" s="26">
        <v>376763.04694404872</v>
      </c>
      <c r="N73" s="26">
        <v>430963.16934055387</v>
      </c>
      <c r="O73" s="27">
        <v>1.7050455250331691</v>
      </c>
      <c r="P73" s="5"/>
      <c r="Q73" s="5"/>
      <c r="R73" s="5"/>
      <c r="S73" s="5"/>
      <c r="T73" s="5"/>
    </row>
    <row r="74" spans="1:20" s="2" customFormat="1" ht="186" customHeight="1" x14ac:dyDescent="0.25">
      <c r="B74" s="76"/>
      <c r="C74" s="5"/>
      <c r="D74" s="5"/>
      <c r="E74" s="5"/>
      <c r="F74" s="5"/>
      <c r="G74" s="5"/>
      <c r="H74" s="5"/>
      <c r="I74" s="5"/>
      <c r="J74" s="5"/>
      <c r="K74" s="5"/>
      <c r="L74" s="5"/>
      <c r="M74" s="5"/>
      <c r="N74" s="5"/>
      <c r="O74" s="5"/>
      <c r="P74" s="5"/>
      <c r="Q74" s="5"/>
      <c r="R74" s="5"/>
      <c r="S74" s="5"/>
      <c r="T74" s="5"/>
    </row>
    <row r="76" spans="1:20" x14ac:dyDescent="0.25">
      <c r="A76" s="23" t="s">
        <v>195</v>
      </c>
      <c r="B76" s="9"/>
    </row>
    <row r="77" spans="1:20" x14ac:dyDescent="0.25">
      <c r="B77" s="73"/>
      <c r="C77" s="7">
        <v>2013</v>
      </c>
      <c r="D77" s="7">
        <v>2014</v>
      </c>
      <c r="E77" s="7">
        <v>2015</v>
      </c>
      <c r="F77" s="7">
        <v>2016</v>
      </c>
      <c r="G77" s="7">
        <v>2017</v>
      </c>
      <c r="H77" s="7">
        <v>2018</v>
      </c>
      <c r="I77" s="7">
        <v>2019</v>
      </c>
      <c r="J77" s="7">
        <v>2020</v>
      </c>
      <c r="K77" s="7">
        <v>2021</v>
      </c>
      <c r="L77" s="7">
        <v>2022</v>
      </c>
      <c r="M77" s="7">
        <v>2023</v>
      </c>
      <c r="N77" s="7">
        <v>2024</v>
      </c>
      <c r="O77" s="7"/>
      <c r="Q77" s="23" t="s">
        <v>205</v>
      </c>
    </row>
    <row r="78" spans="1:20" x14ac:dyDescent="0.25">
      <c r="B78" s="54" t="s">
        <v>135</v>
      </c>
      <c r="C78" s="85"/>
      <c r="D78" s="85"/>
      <c r="E78" s="85"/>
      <c r="F78" s="85">
        <v>176131253.87994137</v>
      </c>
      <c r="G78" s="85">
        <v>235622114.41381332</v>
      </c>
      <c r="H78" s="85">
        <v>209797392.57784504</v>
      </c>
      <c r="I78" s="85"/>
      <c r="J78" s="85"/>
      <c r="K78" s="85"/>
      <c r="L78" s="85"/>
      <c r="M78" s="85"/>
      <c r="N78" s="85"/>
    </row>
    <row r="79" spans="1:20" x14ac:dyDescent="0.25">
      <c r="B79" s="76" t="s">
        <v>187</v>
      </c>
      <c r="C79" s="85"/>
      <c r="D79" s="85"/>
      <c r="E79" s="85"/>
      <c r="F79" s="85"/>
      <c r="G79" s="85">
        <v>37830000</v>
      </c>
      <c r="H79" s="85">
        <v>24000000</v>
      </c>
      <c r="I79" s="85"/>
      <c r="J79" s="85"/>
      <c r="K79" s="85"/>
      <c r="L79" s="85"/>
      <c r="M79" s="85"/>
      <c r="N79" s="85"/>
    </row>
    <row r="80" spans="1:20" x14ac:dyDescent="0.25">
      <c r="B80" s="76" t="s">
        <v>175</v>
      </c>
      <c r="C80" s="85"/>
      <c r="D80" s="85"/>
      <c r="E80" s="85"/>
      <c r="F80" s="85">
        <v>22482900</v>
      </c>
      <c r="G80" s="85">
        <v>2139345</v>
      </c>
      <c r="H80" s="85">
        <v>0</v>
      </c>
      <c r="I80" s="85"/>
      <c r="J80" s="85"/>
      <c r="K80" s="85"/>
      <c r="L80" s="85"/>
      <c r="M80" s="85"/>
      <c r="N80" s="85"/>
    </row>
    <row r="81" spans="2:14" x14ac:dyDescent="0.25">
      <c r="B81" s="76" t="s">
        <v>182</v>
      </c>
      <c r="C81" s="85"/>
      <c r="D81" s="85"/>
      <c r="E81" s="85"/>
      <c r="F81" s="85">
        <v>45834987.612505518</v>
      </c>
      <c r="G81" s="85">
        <v>9166997.5225011036</v>
      </c>
      <c r="H81" s="85">
        <v>0</v>
      </c>
      <c r="I81" s="85"/>
      <c r="J81" s="85"/>
      <c r="K81" s="85"/>
      <c r="L81" s="85"/>
      <c r="M81" s="85"/>
      <c r="N81" s="85"/>
    </row>
    <row r="82" spans="2:14" x14ac:dyDescent="0.25">
      <c r="B82" s="54" t="s">
        <v>130</v>
      </c>
      <c r="C82" s="85"/>
      <c r="D82" s="85"/>
      <c r="E82" s="85"/>
      <c r="F82" s="85">
        <v>116114527.36620003</v>
      </c>
      <c r="G82" s="85">
        <v>219274485.81075448</v>
      </c>
      <c r="H82" s="85">
        <v>302442881.99102753</v>
      </c>
      <c r="I82" s="85"/>
      <c r="J82" s="85"/>
      <c r="K82" s="85"/>
      <c r="L82" s="85"/>
      <c r="M82" s="85"/>
      <c r="N82" s="85"/>
    </row>
    <row r="83" spans="2:14" x14ac:dyDescent="0.25">
      <c r="B83" s="61" t="s">
        <v>139</v>
      </c>
      <c r="C83" s="85"/>
      <c r="D83" s="85"/>
      <c r="E83" s="85"/>
      <c r="F83" s="85">
        <v>17577101.674800001</v>
      </c>
      <c r="G83" s="85">
        <v>78852460</v>
      </c>
      <c r="H83" s="85">
        <v>39522178</v>
      </c>
      <c r="I83" s="85"/>
      <c r="J83" s="85"/>
      <c r="K83" s="85"/>
      <c r="L83" s="85"/>
      <c r="M83" s="85"/>
      <c r="N83" s="85"/>
    </row>
    <row r="84" spans="2:14" x14ac:dyDescent="0.25">
      <c r="B84" s="54" t="s">
        <v>132</v>
      </c>
      <c r="C84" s="85"/>
      <c r="D84" s="85"/>
      <c r="E84" s="85"/>
      <c r="F84" s="85">
        <v>473339017.50000012</v>
      </c>
      <c r="G84" s="85">
        <v>459888767.046875</v>
      </c>
      <c r="H84" s="85">
        <v>915903303.49225008</v>
      </c>
      <c r="I84" s="85"/>
      <c r="J84" s="85"/>
      <c r="K84" s="85"/>
      <c r="L84" s="85"/>
      <c r="M84" s="85"/>
      <c r="N84" s="85"/>
    </row>
    <row r="85" spans="2:14" x14ac:dyDescent="0.25">
      <c r="B85" s="76" t="s">
        <v>148</v>
      </c>
      <c r="C85" s="85"/>
      <c r="D85" s="85"/>
      <c r="E85" s="85"/>
      <c r="F85" s="85">
        <v>18333995.045002207</v>
      </c>
      <c r="G85" s="85">
        <v>24179681.216057587</v>
      </c>
      <c r="H85" s="85">
        <v>26685660.828193482</v>
      </c>
      <c r="I85" s="85"/>
      <c r="J85" s="85"/>
      <c r="K85" s="85"/>
      <c r="L85" s="85"/>
      <c r="M85" s="85"/>
      <c r="N85" s="85"/>
    </row>
    <row r="86" spans="2:14" x14ac:dyDescent="0.25">
      <c r="B86" s="76" t="s">
        <v>165</v>
      </c>
      <c r="C86" s="85"/>
      <c r="D86" s="85"/>
      <c r="E86" s="85"/>
      <c r="F86" s="85">
        <v>331795965</v>
      </c>
      <c r="G86" s="85">
        <v>516778794</v>
      </c>
      <c r="H86" s="85">
        <v>531756431.49087501</v>
      </c>
      <c r="I86" s="85"/>
      <c r="J86" s="85"/>
      <c r="K86" s="85"/>
      <c r="L86" s="85"/>
      <c r="M86" s="85"/>
      <c r="N86" s="85"/>
    </row>
    <row r="87" spans="2:14" x14ac:dyDescent="0.25">
      <c r="B87" s="54" t="s">
        <v>131</v>
      </c>
      <c r="C87" s="85"/>
      <c r="D87" s="85"/>
      <c r="E87" s="85"/>
      <c r="F87" s="85">
        <v>98659479.503002211</v>
      </c>
      <c r="G87" s="85">
        <v>125912857.24109149</v>
      </c>
      <c r="H87" s="85">
        <v>127941779.12229133</v>
      </c>
      <c r="I87" s="85"/>
      <c r="J87" s="85"/>
      <c r="K87" s="85"/>
      <c r="L87" s="85"/>
      <c r="M87" s="85"/>
      <c r="N87" s="85"/>
    </row>
    <row r="88" spans="2:14" x14ac:dyDescent="0.25">
      <c r="B88" s="76" t="s">
        <v>189</v>
      </c>
      <c r="C88" s="85"/>
      <c r="D88" s="85"/>
      <c r="E88" s="85"/>
      <c r="F88" s="85">
        <v>40745250</v>
      </c>
      <c r="G88" s="85">
        <v>44723448.000000007</v>
      </c>
      <c r="H88" s="85">
        <v>56396379.16799999</v>
      </c>
      <c r="I88" s="85"/>
      <c r="J88" s="85"/>
      <c r="K88" s="85"/>
      <c r="L88" s="85"/>
      <c r="M88" s="85"/>
      <c r="N88" s="85"/>
    </row>
    <row r="89" spans="2:14" x14ac:dyDescent="0.25">
      <c r="B89" s="54" t="s">
        <v>134</v>
      </c>
      <c r="C89" s="85"/>
      <c r="D89" s="85"/>
      <c r="E89" s="85"/>
      <c r="F89" s="85">
        <v>63819724.281250007</v>
      </c>
      <c r="G89" s="85">
        <v>200713746.14784887</v>
      </c>
      <c r="H89" s="85">
        <v>256125589.67206252</v>
      </c>
      <c r="I89" s="85"/>
      <c r="J89" s="85"/>
      <c r="K89" s="85"/>
      <c r="L89" s="85"/>
      <c r="M89" s="85"/>
      <c r="N89" s="85"/>
    </row>
    <row r="90" spans="2:14" x14ac:dyDescent="0.25">
      <c r="B90" s="54" t="s">
        <v>67</v>
      </c>
      <c r="C90" s="85"/>
      <c r="D90" s="85"/>
      <c r="E90" s="85"/>
      <c r="F90" s="85">
        <v>574705939.54740882</v>
      </c>
      <c r="G90" s="85">
        <v>472916883.44061589</v>
      </c>
      <c r="H90" s="85">
        <v>419738115.32781649</v>
      </c>
      <c r="I90" s="85"/>
      <c r="J90" s="85"/>
      <c r="K90" s="85"/>
      <c r="L90" s="85"/>
      <c r="M90" s="85"/>
      <c r="N90" s="85"/>
    </row>
    <row r="91" spans="2:14" x14ac:dyDescent="0.25">
      <c r="F91" s="28">
        <v>1979540141.4101102</v>
      </c>
      <c r="G91" s="28">
        <v>2427999579.8395576</v>
      </c>
      <c r="H91" s="28">
        <v>2910309711.6703615</v>
      </c>
      <c r="I91" s="28"/>
      <c r="J91" s="28"/>
      <c r="K91" s="28"/>
      <c r="L91" s="28"/>
      <c r="M91" s="28"/>
      <c r="N91" s="28"/>
    </row>
    <row r="92" spans="2:14" x14ac:dyDescent="0.25">
      <c r="G92" s="70"/>
      <c r="H92" s="70"/>
    </row>
    <row r="93" spans="2:14" x14ac:dyDescent="0.25">
      <c r="B93" s="126" t="s">
        <v>214</v>
      </c>
      <c r="G93" s="70"/>
    </row>
    <row r="96" spans="2:14" x14ac:dyDescent="0.25">
      <c r="J96" s="85"/>
    </row>
    <row r="101" spans="17:18" x14ac:dyDescent="0.25">
      <c r="Q101" s="71"/>
      <c r="R101" s="71"/>
    </row>
  </sheetData>
  <pageMargins left="0.7" right="0.7" top="0.75" bottom="0.75" header="0.3" footer="0.3"/>
  <pageSetup scale="18" orientation="landscape" horizontalDpi="4294967293"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S53"/>
  <sheetViews>
    <sheetView zoomScale="80" zoomScaleNormal="80" workbookViewId="0"/>
  </sheetViews>
  <sheetFormatPr defaultColWidth="9.140625" defaultRowHeight="15" x14ac:dyDescent="0.25"/>
  <cols>
    <col min="1" max="1" width="9.140625" style="2"/>
    <col min="2" max="2" width="25.42578125" style="2" customWidth="1"/>
    <col min="3" max="6" width="12" style="2" customWidth="1"/>
    <col min="7" max="8" width="10.7109375" style="2" customWidth="1"/>
    <col min="9" max="9" width="10.42578125" style="2" customWidth="1"/>
    <col min="10" max="10" width="10.7109375" style="2" customWidth="1"/>
    <col min="11" max="11" width="10.42578125" style="2" customWidth="1"/>
    <col min="12" max="12" width="11.140625" style="2" bestFit="1" customWidth="1"/>
    <col min="13" max="14" width="11.140625" style="2" customWidth="1"/>
    <col min="15" max="16" width="10.42578125" style="2" customWidth="1"/>
    <col min="17" max="16384" width="9.140625" style="2"/>
  </cols>
  <sheetData>
    <row r="2" spans="1:19" x14ac:dyDescent="0.25">
      <c r="B2" s="2" t="s">
        <v>88</v>
      </c>
      <c r="D2" s="33" t="s">
        <v>138</v>
      </c>
      <c r="E2" s="61"/>
      <c r="F2" s="61"/>
    </row>
    <row r="4" spans="1:19" x14ac:dyDescent="0.25">
      <c r="B4" s="6">
        <v>43739</v>
      </c>
    </row>
    <row r="5" spans="1:19" x14ac:dyDescent="0.25">
      <c r="B5" s="84" t="s">
        <v>167</v>
      </c>
    </row>
    <row r="6" spans="1:19" x14ac:dyDescent="0.25">
      <c r="B6" s="90" t="s">
        <v>168</v>
      </c>
    </row>
    <row r="7" spans="1:19" x14ac:dyDescent="0.25">
      <c r="C7" s="26"/>
      <c r="D7" s="26"/>
      <c r="E7" s="26"/>
      <c r="F7" s="26"/>
      <c r="G7" s="26"/>
      <c r="H7" s="26"/>
      <c r="I7" s="26"/>
      <c r="J7" s="26"/>
      <c r="K7" s="26"/>
      <c r="L7" s="26"/>
      <c r="M7" s="26"/>
      <c r="N7" s="26"/>
      <c r="O7" s="26"/>
      <c r="P7" s="26"/>
      <c r="Q7" s="26"/>
      <c r="R7" s="26"/>
      <c r="S7" s="26"/>
    </row>
    <row r="8" spans="1:19" x14ac:dyDescent="0.25">
      <c r="C8" s="82"/>
      <c r="D8" s="82"/>
      <c r="E8" s="26"/>
      <c r="F8" s="26"/>
      <c r="G8" s="26"/>
      <c r="H8" s="26"/>
      <c r="I8" s="26"/>
      <c r="J8" s="26"/>
      <c r="K8" s="26"/>
      <c r="L8" s="26"/>
      <c r="M8" s="26"/>
      <c r="N8" s="26"/>
      <c r="O8" s="26"/>
      <c r="P8" s="26"/>
      <c r="Q8" s="26"/>
      <c r="R8" s="26"/>
      <c r="S8" s="26"/>
    </row>
    <row r="9" spans="1:19" x14ac:dyDescent="0.25">
      <c r="A9" s="23" t="s">
        <v>232</v>
      </c>
      <c r="E9" s="53"/>
      <c r="Q9" s="23" t="s">
        <v>233</v>
      </c>
    </row>
    <row r="10" spans="1:19" x14ac:dyDescent="0.25">
      <c r="B10" s="3"/>
      <c r="C10" s="7">
        <v>2013</v>
      </c>
      <c r="D10" s="7">
        <v>2014</v>
      </c>
      <c r="E10" s="7">
        <v>2015</v>
      </c>
      <c r="F10" s="7">
        <v>2016</v>
      </c>
      <c r="G10" s="7">
        <v>2017</v>
      </c>
      <c r="H10" s="7">
        <v>2018</v>
      </c>
      <c r="I10" s="7">
        <v>2019</v>
      </c>
      <c r="J10" s="7">
        <v>2020</v>
      </c>
      <c r="K10" s="7">
        <v>2021</v>
      </c>
      <c r="L10" s="7">
        <v>2022</v>
      </c>
      <c r="M10" s="7">
        <v>2023</v>
      </c>
      <c r="N10" s="7">
        <v>2024</v>
      </c>
      <c r="O10" s="7" t="s">
        <v>207</v>
      </c>
      <c r="P10" s="7"/>
    </row>
    <row r="11" spans="1:19" x14ac:dyDescent="0.25">
      <c r="B11" s="76" t="s">
        <v>58</v>
      </c>
      <c r="C11" s="5">
        <v>715000</v>
      </c>
      <c r="D11" s="5">
        <v>480000</v>
      </c>
      <c r="E11" s="5">
        <v>245000</v>
      </c>
      <c r="F11" s="5">
        <v>227000</v>
      </c>
      <c r="G11" s="5">
        <v>122500</v>
      </c>
      <c r="H11" s="5">
        <v>20000</v>
      </c>
      <c r="I11" s="5">
        <v>5000</v>
      </c>
      <c r="J11" s="5">
        <v>0</v>
      </c>
      <c r="K11" s="5">
        <v>0</v>
      </c>
      <c r="L11" s="5">
        <v>0</v>
      </c>
      <c r="M11" s="5">
        <v>0</v>
      </c>
      <c r="N11" s="5">
        <v>0</v>
      </c>
      <c r="O11" s="59">
        <v>-1</v>
      </c>
      <c r="P11" s="59"/>
    </row>
    <row r="12" spans="1:19" x14ac:dyDescent="0.25">
      <c r="B12" s="76" t="s">
        <v>149</v>
      </c>
      <c r="C12" s="5">
        <v>1350000</v>
      </c>
      <c r="D12" s="5">
        <v>1490000</v>
      </c>
      <c r="E12" s="83">
        <v>2135000</v>
      </c>
      <c r="F12" s="5">
        <v>1319000</v>
      </c>
      <c r="G12" s="5">
        <v>1067000</v>
      </c>
      <c r="H12" s="5">
        <v>213400</v>
      </c>
      <c r="I12" s="5">
        <v>85360</v>
      </c>
      <c r="J12" s="5">
        <v>17072</v>
      </c>
      <c r="K12" s="5">
        <v>0</v>
      </c>
      <c r="L12" s="5">
        <v>0</v>
      </c>
      <c r="M12" s="5">
        <v>0</v>
      </c>
      <c r="N12" s="5">
        <v>0</v>
      </c>
      <c r="O12" s="59">
        <v>-1</v>
      </c>
      <c r="P12" s="59"/>
    </row>
    <row r="13" spans="1:19" x14ac:dyDescent="0.25">
      <c r="B13" s="76" t="s">
        <v>1</v>
      </c>
      <c r="C13" s="5">
        <v>0</v>
      </c>
      <c r="D13" s="5">
        <v>0</v>
      </c>
      <c r="E13" s="5">
        <v>35000</v>
      </c>
      <c r="F13" s="5">
        <v>50000</v>
      </c>
      <c r="G13" s="10">
        <v>100000</v>
      </c>
      <c r="H13" s="5">
        <v>550000</v>
      </c>
      <c r="I13" s="5">
        <v>600000</v>
      </c>
      <c r="J13" s="5">
        <v>660000</v>
      </c>
      <c r="K13" s="5">
        <v>673200</v>
      </c>
      <c r="L13" s="5">
        <v>686664</v>
      </c>
      <c r="M13" s="5">
        <v>714130.56</v>
      </c>
      <c r="N13" s="5">
        <v>735554.47680000006</v>
      </c>
      <c r="O13" s="59">
        <v>4.9643995174553313E-2</v>
      </c>
      <c r="P13" s="59"/>
    </row>
    <row r="14" spans="1:19" x14ac:dyDescent="0.25">
      <c r="B14" s="76" t="s">
        <v>0</v>
      </c>
      <c r="C14" s="5">
        <v>5000</v>
      </c>
      <c r="D14" s="5">
        <v>150000</v>
      </c>
      <c r="E14" s="5">
        <v>0</v>
      </c>
      <c r="F14" s="5">
        <v>0</v>
      </c>
      <c r="G14" s="5">
        <v>0</v>
      </c>
      <c r="H14" s="5">
        <v>0</v>
      </c>
      <c r="I14" s="5">
        <v>0</v>
      </c>
      <c r="J14" s="5">
        <v>0</v>
      </c>
      <c r="K14" s="5">
        <v>0</v>
      </c>
      <c r="L14" s="5">
        <v>0</v>
      </c>
      <c r="M14" s="5">
        <v>0</v>
      </c>
      <c r="N14" s="5">
        <v>0</v>
      </c>
      <c r="O14" s="59"/>
      <c r="P14" s="59"/>
    </row>
    <row r="15" spans="1:19" x14ac:dyDescent="0.25">
      <c r="B15" s="76" t="s">
        <v>59</v>
      </c>
      <c r="C15" s="5">
        <v>36000</v>
      </c>
      <c r="D15" s="5">
        <v>137000</v>
      </c>
      <c r="E15" s="5">
        <v>205000</v>
      </c>
      <c r="F15" s="5">
        <v>220800</v>
      </c>
      <c r="G15" s="10">
        <v>295200</v>
      </c>
      <c r="H15" s="5">
        <v>773500</v>
      </c>
      <c r="I15" s="5">
        <v>812175</v>
      </c>
      <c r="J15" s="5">
        <v>934001.24999999988</v>
      </c>
      <c r="K15" s="5">
        <v>952681.27499999991</v>
      </c>
      <c r="L15" s="5">
        <v>971734.90049999987</v>
      </c>
      <c r="M15" s="5">
        <v>1010604.2965199999</v>
      </c>
      <c r="N15" s="5">
        <v>1020710.3394851999</v>
      </c>
      <c r="O15" s="59">
        <v>4.7306259793928662E-2</v>
      </c>
      <c r="P15" s="59"/>
    </row>
    <row r="16" spans="1:19" x14ac:dyDescent="0.25">
      <c r="B16" s="76" t="s">
        <v>212</v>
      </c>
      <c r="C16" s="5">
        <v>0</v>
      </c>
      <c r="D16" s="5">
        <v>0</v>
      </c>
      <c r="E16" s="5">
        <v>0</v>
      </c>
      <c r="F16" s="5">
        <v>0</v>
      </c>
      <c r="G16" s="5">
        <v>0</v>
      </c>
      <c r="H16" s="5">
        <v>0</v>
      </c>
      <c r="I16" s="5">
        <v>0</v>
      </c>
      <c r="J16" s="5">
        <v>0</v>
      </c>
      <c r="K16" s="5">
        <v>0</v>
      </c>
      <c r="L16" s="5">
        <v>0</v>
      </c>
      <c r="M16" s="5">
        <v>0</v>
      </c>
      <c r="N16" s="5">
        <v>0</v>
      </c>
      <c r="O16" s="59"/>
      <c r="P16" s="59"/>
    </row>
    <row r="17" spans="1:19" x14ac:dyDescent="0.25">
      <c r="B17" s="23" t="s">
        <v>36</v>
      </c>
      <c r="C17" s="26">
        <v>2106000</v>
      </c>
      <c r="D17" s="26">
        <v>2257000</v>
      </c>
      <c r="E17" s="26">
        <v>2620000</v>
      </c>
      <c r="F17" s="26">
        <v>1816800</v>
      </c>
      <c r="G17" s="26">
        <v>1584700</v>
      </c>
      <c r="H17" s="26">
        <v>1556900</v>
      </c>
      <c r="I17" s="26">
        <v>1502535</v>
      </c>
      <c r="J17" s="26">
        <v>1611073.25</v>
      </c>
      <c r="K17" s="26">
        <v>1625881.2749999999</v>
      </c>
      <c r="L17" s="26">
        <v>1658398.9005</v>
      </c>
      <c r="M17" s="26">
        <v>1724734.8565199999</v>
      </c>
      <c r="N17" s="26">
        <v>1756264.8162852</v>
      </c>
      <c r="O17" s="59">
        <v>2.0285106360242278E-2</v>
      </c>
      <c r="P17" s="59"/>
    </row>
    <row r="18" spans="1:19" ht="101.25" customHeight="1" x14ac:dyDescent="0.25">
      <c r="B18" s="76"/>
      <c r="C18" s="5"/>
      <c r="D18" s="8"/>
      <c r="E18" s="8"/>
      <c r="F18" s="8"/>
      <c r="G18" s="8"/>
      <c r="H18" s="5"/>
      <c r="I18" s="5"/>
      <c r="J18" s="5"/>
      <c r="K18" s="5"/>
      <c r="L18" s="5"/>
      <c r="M18" s="5"/>
      <c r="N18" s="5"/>
      <c r="O18" s="5"/>
      <c r="P18" s="5"/>
    </row>
    <row r="19" spans="1:19" x14ac:dyDescent="0.25">
      <c r="B19" s="76"/>
      <c r="C19" s="5"/>
      <c r="D19" s="5"/>
      <c r="E19" s="5"/>
      <c r="F19" s="5"/>
      <c r="G19" s="5"/>
      <c r="H19" s="5"/>
      <c r="I19" s="5"/>
      <c r="J19" s="5"/>
      <c r="K19" s="5"/>
      <c r="L19" s="5"/>
      <c r="M19" s="5"/>
      <c r="N19" s="5"/>
      <c r="O19" s="5"/>
      <c r="P19" s="5"/>
    </row>
    <row r="20" spans="1:19" x14ac:dyDescent="0.25">
      <c r="C20" s="26"/>
      <c r="D20" s="26"/>
      <c r="E20" s="26"/>
      <c r="F20" s="26"/>
      <c r="G20" s="26"/>
      <c r="H20" s="26"/>
      <c r="I20" s="26"/>
      <c r="J20" s="26"/>
      <c r="K20" s="26"/>
      <c r="L20" s="26"/>
      <c r="M20" s="26"/>
      <c r="N20" s="26"/>
      <c r="O20" s="26"/>
      <c r="P20" s="26"/>
      <c r="Q20" s="26"/>
      <c r="R20" s="26"/>
      <c r="S20" s="26"/>
    </row>
    <row r="21" spans="1:19" x14ac:dyDescent="0.25">
      <c r="A21" s="23" t="s">
        <v>234</v>
      </c>
      <c r="E21" s="53"/>
      <c r="H21" s="8"/>
      <c r="Q21" s="23" t="s">
        <v>235</v>
      </c>
    </row>
    <row r="22" spans="1:19" x14ac:dyDescent="0.25">
      <c r="B22" s="3"/>
      <c r="C22" s="7">
        <v>2013</v>
      </c>
      <c r="D22" s="7">
        <v>2014</v>
      </c>
      <c r="E22" s="7">
        <v>2015</v>
      </c>
      <c r="F22" s="7">
        <v>2016</v>
      </c>
      <c r="G22" s="7">
        <v>2017</v>
      </c>
      <c r="H22" s="7">
        <v>2018</v>
      </c>
      <c r="I22" s="7">
        <v>2019</v>
      </c>
      <c r="J22" s="7">
        <v>2020</v>
      </c>
      <c r="K22" s="7">
        <v>2021</v>
      </c>
      <c r="L22" s="7">
        <v>2022</v>
      </c>
      <c r="M22" s="7">
        <v>2023</v>
      </c>
      <c r="N22" s="7">
        <v>2024</v>
      </c>
      <c r="O22" s="7" t="s">
        <v>207</v>
      </c>
      <c r="P22" s="7"/>
    </row>
    <row r="23" spans="1:19" x14ac:dyDescent="0.25">
      <c r="B23" s="2" t="s">
        <v>42</v>
      </c>
      <c r="C23" s="5">
        <v>1219800</v>
      </c>
      <c r="D23" s="5">
        <v>991600</v>
      </c>
      <c r="E23" s="5">
        <v>618499.99999999977</v>
      </c>
      <c r="F23" s="5">
        <v>574000</v>
      </c>
      <c r="G23" s="5">
        <v>483333.5</v>
      </c>
      <c r="H23" s="5">
        <v>513777</v>
      </c>
      <c r="I23" s="5">
        <v>480811.2</v>
      </c>
      <c r="J23" s="5">
        <v>499432.70750000002</v>
      </c>
      <c r="K23" s="5">
        <v>494267.90759999998</v>
      </c>
      <c r="L23" s="5">
        <v>480935.68114499998</v>
      </c>
      <c r="M23" s="5">
        <v>500173.10839079996</v>
      </c>
      <c r="N23" s="5">
        <v>526879.44488555996</v>
      </c>
      <c r="O23" s="59">
        <v>4.2058943624545542E-3</v>
      </c>
      <c r="P23" s="59"/>
    </row>
    <row r="24" spans="1:19" x14ac:dyDescent="0.25">
      <c r="B24" s="2" t="s">
        <v>43</v>
      </c>
      <c r="C24" s="5">
        <v>10850</v>
      </c>
      <c r="D24" s="5">
        <v>12700</v>
      </c>
      <c r="E24" s="5">
        <v>93400</v>
      </c>
      <c r="F24" s="5">
        <v>107000</v>
      </c>
      <c r="G24" s="5">
        <v>96666.7</v>
      </c>
      <c r="H24" s="5">
        <v>77845</v>
      </c>
      <c r="I24" s="5">
        <v>75126.75</v>
      </c>
      <c r="J24" s="5">
        <v>64442.93</v>
      </c>
      <c r="K24" s="5">
        <v>65035.250999999997</v>
      </c>
      <c r="L24" s="5">
        <v>66335.956019999998</v>
      </c>
      <c r="M24" s="5">
        <v>68989.394260799992</v>
      </c>
      <c r="N24" s="5">
        <v>70250.592651408006</v>
      </c>
      <c r="O24" s="59">
        <v>-1.6962968485790153E-2</v>
      </c>
      <c r="P24" s="59"/>
    </row>
    <row r="25" spans="1:19" x14ac:dyDescent="0.25">
      <c r="B25" s="2" t="s">
        <v>44</v>
      </c>
      <c r="C25" s="5">
        <v>508249.99999999988</v>
      </c>
      <c r="D25" s="5">
        <v>657000</v>
      </c>
      <c r="E25" s="5">
        <v>1013000.0000000001</v>
      </c>
      <c r="F25" s="5">
        <v>545040</v>
      </c>
      <c r="G25" s="5">
        <v>475410</v>
      </c>
      <c r="H25" s="5">
        <v>280242</v>
      </c>
      <c r="I25" s="5">
        <v>255430.95</v>
      </c>
      <c r="J25" s="5">
        <v>273882.45250000001</v>
      </c>
      <c r="K25" s="5">
        <v>243882.19124999997</v>
      </c>
      <c r="L25" s="5">
        <v>248759.83507499998</v>
      </c>
      <c r="M25" s="5">
        <v>275957.57704319997</v>
      </c>
      <c r="N25" s="5">
        <v>281002.37060563202</v>
      </c>
      <c r="O25" s="59">
        <v>4.5170032145214201E-4</v>
      </c>
      <c r="P25" s="59"/>
    </row>
    <row r="26" spans="1:19" x14ac:dyDescent="0.25">
      <c r="B26" s="2" t="s">
        <v>19</v>
      </c>
      <c r="C26" s="5">
        <v>89300</v>
      </c>
      <c r="D26" s="5">
        <v>261600</v>
      </c>
      <c r="E26" s="5">
        <v>205300</v>
      </c>
      <c r="F26" s="5">
        <v>174412.80000000002</v>
      </c>
      <c r="G26" s="5">
        <v>110929.00000000001</v>
      </c>
      <c r="H26" s="5">
        <v>108983.00000000001</v>
      </c>
      <c r="I26" s="5">
        <v>105177.45000000001</v>
      </c>
      <c r="J26" s="5">
        <v>112775.12750000002</v>
      </c>
      <c r="K26" s="5">
        <v>113811.68925000001</v>
      </c>
      <c r="L26" s="5">
        <v>116087.92303500001</v>
      </c>
      <c r="M26" s="5">
        <v>120731.43995640001</v>
      </c>
      <c r="N26" s="5">
        <v>105375.88897711199</v>
      </c>
      <c r="O26" s="59">
        <v>-5.5939708423129453E-3</v>
      </c>
      <c r="P26" s="59"/>
    </row>
    <row r="27" spans="1:19" x14ac:dyDescent="0.25">
      <c r="B27" s="2" t="s">
        <v>45</v>
      </c>
      <c r="C27" s="5">
        <v>152400</v>
      </c>
      <c r="D27" s="5">
        <v>172300</v>
      </c>
      <c r="E27" s="5">
        <v>437400.00000000006</v>
      </c>
      <c r="F27" s="5">
        <v>272520</v>
      </c>
      <c r="G27" s="5">
        <v>315355.3</v>
      </c>
      <c r="H27" s="5">
        <v>498208</v>
      </c>
      <c r="I27" s="5">
        <v>510861.9</v>
      </c>
      <c r="J27" s="5">
        <v>579986.37</v>
      </c>
      <c r="K27" s="5">
        <v>634093.69724999997</v>
      </c>
      <c r="L27" s="5">
        <v>663359.56020000007</v>
      </c>
      <c r="M27" s="5">
        <v>689893.94260800001</v>
      </c>
      <c r="N27" s="5">
        <v>702505.92651408003</v>
      </c>
      <c r="O27" s="59">
        <v>5.8944541140089957E-2</v>
      </c>
      <c r="P27" s="59"/>
    </row>
    <row r="28" spans="1:19" x14ac:dyDescent="0.25">
      <c r="B28" s="2" t="s">
        <v>46</v>
      </c>
      <c r="C28" s="5">
        <v>125400</v>
      </c>
      <c r="D28" s="5">
        <v>161800.0000000002</v>
      </c>
      <c r="E28" s="5">
        <v>252400.00000000003</v>
      </c>
      <c r="F28" s="5">
        <v>143827.19999999995</v>
      </c>
      <c r="G28" s="5">
        <v>103005.5</v>
      </c>
      <c r="H28" s="5">
        <v>77845</v>
      </c>
      <c r="I28" s="5">
        <v>75126.75</v>
      </c>
      <c r="J28" s="5">
        <v>80553.662500000006</v>
      </c>
      <c r="K28" s="5">
        <v>74790.538649999988</v>
      </c>
      <c r="L28" s="5">
        <v>82919.945025000008</v>
      </c>
      <c r="M28" s="5">
        <v>68989.394260799992</v>
      </c>
      <c r="N28" s="5">
        <v>70250.592651408006</v>
      </c>
      <c r="O28" s="59">
        <v>-1.6962968485790153E-2</v>
      </c>
      <c r="P28" s="59"/>
    </row>
    <row r="29" spans="1:19" x14ac:dyDescent="0.25">
      <c r="B29" s="23" t="s">
        <v>36</v>
      </c>
      <c r="C29" s="26">
        <v>2106000</v>
      </c>
      <c r="D29" s="26">
        <v>2257000</v>
      </c>
      <c r="E29" s="26">
        <v>2620000</v>
      </c>
      <c r="F29" s="26">
        <v>1816800</v>
      </c>
      <c r="G29" s="26">
        <v>1584700</v>
      </c>
      <c r="H29" s="26">
        <v>1556900</v>
      </c>
      <c r="I29" s="26">
        <v>1502535</v>
      </c>
      <c r="J29" s="26">
        <v>1611073.2500000002</v>
      </c>
      <c r="K29" s="26">
        <v>1625881.2749999999</v>
      </c>
      <c r="L29" s="26">
        <v>1658398.9005</v>
      </c>
      <c r="M29" s="26">
        <v>1724734.8565199999</v>
      </c>
      <c r="N29" s="26">
        <v>1756264.8162852</v>
      </c>
      <c r="O29" s="59">
        <v>2.0285106360242278E-2</v>
      </c>
      <c r="P29" s="59"/>
    </row>
    <row r="30" spans="1:19" ht="116.25" customHeight="1" x14ac:dyDescent="0.25">
      <c r="B30" s="23"/>
      <c r="C30" s="26"/>
      <c r="D30" s="26"/>
      <c r="E30" s="26"/>
      <c r="F30" s="26"/>
      <c r="G30" s="26"/>
      <c r="H30" s="26"/>
      <c r="I30" s="26"/>
      <c r="J30" s="26"/>
      <c r="K30" s="26"/>
      <c r="L30" s="26"/>
      <c r="M30" s="26"/>
      <c r="N30" s="26"/>
      <c r="O30" s="5"/>
      <c r="P30" s="5"/>
    </row>
    <row r="31" spans="1:19" x14ac:dyDescent="0.25">
      <c r="C31" s="26"/>
      <c r="D31" s="26"/>
      <c r="E31" s="26"/>
      <c r="F31" s="26"/>
      <c r="G31" s="26"/>
      <c r="H31" s="26"/>
      <c r="I31" s="26"/>
      <c r="J31" s="26"/>
      <c r="K31" s="26"/>
      <c r="L31" s="26"/>
      <c r="M31" s="26"/>
      <c r="N31" s="26"/>
      <c r="O31" s="26"/>
      <c r="P31" s="26"/>
      <c r="Q31" s="26"/>
      <c r="R31" s="26"/>
      <c r="S31" s="26"/>
    </row>
    <row r="33" spans="1:17" x14ac:dyDescent="0.25">
      <c r="C33" s="8"/>
      <c r="D33" s="8"/>
      <c r="E33" s="8"/>
      <c r="F33" s="8"/>
      <c r="G33" s="8"/>
      <c r="H33" s="8"/>
      <c r="I33" s="8"/>
      <c r="J33" s="8"/>
      <c r="K33" s="8"/>
      <c r="L33" s="8"/>
      <c r="M33" s="8"/>
      <c r="N33" s="8"/>
      <c r="O33" s="8"/>
      <c r="P33" s="8"/>
    </row>
    <row r="34" spans="1:17" x14ac:dyDescent="0.25">
      <c r="A34" s="23" t="s">
        <v>241</v>
      </c>
      <c r="C34" s="5"/>
      <c r="D34" s="5"/>
      <c r="E34" s="5"/>
      <c r="F34" s="5"/>
      <c r="G34" s="5"/>
      <c r="H34" s="5"/>
      <c r="I34" s="5"/>
      <c r="J34" s="5"/>
      <c r="K34" s="5"/>
      <c r="L34" s="5"/>
      <c r="M34" s="5"/>
      <c r="N34" s="5"/>
      <c r="O34" s="5"/>
      <c r="P34" s="5"/>
      <c r="Q34" s="23" t="s">
        <v>236</v>
      </c>
    </row>
    <row r="35" spans="1:17" x14ac:dyDescent="0.25">
      <c r="B35" s="3"/>
      <c r="C35" s="7">
        <v>2013</v>
      </c>
      <c r="D35" s="7">
        <v>2014</v>
      </c>
      <c r="E35" s="7">
        <v>2015</v>
      </c>
      <c r="F35" s="7">
        <v>2016</v>
      </c>
      <c r="G35" s="7">
        <v>2017</v>
      </c>
      <c r="H35" s="7">
        <v>2018</v>
      </c>
      <c r="I35" s="7">
        <v>2019</v>
      </c>
      <c r="J35" s="7">
        <v>2020</v>
      </c>
      <c r="K35" s="7">
        <v>2021</v>
      </c>
      <c r="L35" s="7">
        <v>2022</v>
      </c>
      <c r="M35" s="7">
        <v>2023</v>
      </c>
      <c r="N35" s="7">
        <v>2024</v>
      </c>
      <c r="O35" s="7" t="s">
        <v>207</v>
      </c>
      <c r="P35" s="7"/>
    </row>
    <row r="36" spans="1:17" x14ac:dyDescent="0.25">
      <c r="B36" s="76" t="s">
        <v>150</v>
      </c>
      <c r="C36" s="5">
        <v>0</v>
      </c>
      <c r="D36" s="5">
        <v>0</v>
      </c>
      <c r="E36" s="5">
        <v>0</v>
      </c>
      <c r="F36" s="5">
        <v>90840</v>
      </c>
      <c r="G36" s="5">
        <v>158470</v>
      </c>
      <c r="H36" s="5">
        <v>155690</v>
      </c>
      <c r="I36" s="5">
        <v>300507</v>
      </c>
      <c r="J36" s="5">
        <v>483321.97499999998</v>
      </c>
      <c r="K36" s="5">
        <v>650352.51</v>
      </c>
      <c r="L36" s="5">
        <v>663359.56020000007</v>
      </c>
      <c r="M36" s="5">
        <v>1034840.9139119999</v>
      </c>
      <c r="N36" s="5">
        <v>1053758.8897711199</v>
      </c>
      <c r="O36" s="59">
        <v>0.37535060281754462</v>
      </c>
      <c r="P36" s="5"/>
    </row>
    <row r="37" spans="1:17" x14ac:dyDescent="0.25">
      <c r="B37" s="76" t="s">
        <v>172</v>
      </c>
      <c r="C37" s="5">
        <v>2106000</v>
      </c>
      <c r="D37" s="5">
        <v>2257000</v>
      </c>
      <c r="E37" s="5">
        <v>2620000</v>
      </c>
      <c r="F37" s="5">
        <v>1725960</v>
      </c>
      <c r="G37" s="5">
        <v>1426230</v>
      </c>
      <c r="H37" s="5">
        <v>1401210</v>
      </c>
      <c r="I37" s="5">
        <v>1202028</v>
      </c>
      <c r="J37" s="5">
        <v>1127751.2749999999</v>
      </c>
      <c r="K37" s="5">
        <v>975528.7649999999</v>
      </c>
      <c r="L37" s="5">
        <v>995039.34029999992</v>
      </c>
      <c r="M37" s="5">
        <v>689893.94260800001</v>
      </c>
      <c r="N37" s="5">
        <v>702505.92651408003</v>
      </c>
      <c r="O37" s="59">
        <v>-0.10869886262229533</v>
      </c>
      <c r="P37" s="5"/>
    </row>
    <row r="38" spans="1:17" x14ac:dyDescent="0.25">
      <c r="B38" s="21" t="s">
        <v>36</v>
      </c>
      <c r="C38" s="26">
        <v>2106000</v>
      </c>
      <c r="D38" s="26">
        <v>2257000</v>
      </c>
      <c r="E38" s="26">
        <v>2620000</v>
      </c>
      <c r="F38" s="26">
        <v>1816800</v>
      </c>
      <c r="G38" s="26">
        <v>1584700</v>
      </c>
      <c r="H38" s="26">
        <v>1556900</v>
      </c>
      <c r="I38" s="26">
        <v>1502535</v>
      </c>
      <c r="J38" s="26">
        <v>1611073.25</v>
      </c>
      <c r="K38" s="26">
        <v>1625881.2749999999</v>
      </c>
      <c r="L38" s="26">
        <v>1658398.9005</v>
      </c>
      <c r="M38" s="26">
        <v>1724734.8565199999</v>
      </c>
      <c r="N38" s="26">
        <v>1756264.8162852</v>
      </c>
      <c r="O38" s="59">
        <v>2.0285106360242278E-2</v>
      </c>
      <c r="P38" s="26"/>
    </row>
    <row r="39" spans="1:17" ht="174" customHeight="1" x14ac:dyDescent="0.25">
      <c r="B39" s="21"/>
      <c r="C39" s="26"/>
      <c r="D39" s="26"/>
      <c r="E39" s="26"/>
      <c r="F39" s="26"/>
      <c r="G39" s="26"/>
      <c r="H39" s="26"/>
      <c r="I39" s="26"/>
      <c r="J39" s="26"/>
      <c r="K39" s="26"/>
      <c r="L39" s="26"/>
      <c r="M39" s="26"/>
      <c r="N39" s="26"/>
      <c r="O39" s="26"/>
      <c r="P39" s="26"/>
    </row>
    <row r="40" spans="1:17" x14ac:dyDescent="0.25">
      <c r="C40" s="8"/>
      <c r="D40" s="8"/>
      <c r="E40" s="8"/>
      <c r="F40" s="8"/>
      <c r="G40" s="8"/>
      <c r="H40" s="8"/>
      <c r="I40" s="8"/>
      <c r="J40" s="8"/>
      <c r="K40" s="8"/>
      <c r="L40" s="8"/>
      <c r="M40" s="8"/>
      <c r="N40" s="8"/>
      <c r="O40" s="8"/>
      <c r="P40" s="8"/>
    </row>
    <row r="41" spans="1:17" x14ac:dyDescent="0.25">
      <c r="A41" s="23" t="s">
        <v>240</v>
      </c>
      <c r="C41" s="5"/>
      <c r="D41" s="5"/>
      <c r="E41" s="5"/>
      <c r="F41" s="5"/>
      <c r="G41" s="5"/>
      <c r="H41" s="5"/>
      <c r="I41" s="5"/>
      <c r="J41" s="5"/>
      <c r="K41" s="5"/>
      <c r="L41" s="5"/>
      <c r="M41" s="5"/>
      <c r="N41" s="5"/>
      <c r="O41" s="5"/>
      <c r="P41" s="5"/>
      <c r="Q41" s="23" t="s">
        <v>237</v>
      </c>
    </row>
    <row r="42" spans="1:17" x14ac:dyDescent="0.25">
      <c r="B42" s="3"/>
      <c r="C42" s="7">
        <v>2013</v>
      </c>
      <c r="D42" s="7">
        <v>2014</v>
      </c>
      <c r="E42" s="7">
        <v>2015</v>
      </c>
      <c r="F42" s="7">
        <v>2016</v>
      </c>
      <c r="G42" s="7">
        <v>2017</v>
      </c>
      <c r="H42" s="7">
        <v>2018</v>
      </c>
      <c r="I42" s="7">
        <v>2019</v>
      </c>
      <c r="J42" s="7">
        <v>2020</v>
      </c>
      <c r="K42" s="7">
        <v>2021</v>
      </c>
      <c r="L42" s="7">
        <v>2022</v>
      </c>
      <c r="M42" s="7">
        <v>2023</v>
      </c>
      <c r="N42" s="7">
        <v>2024</v>
      </c>
      <c r="O42" s="7" t="s">
        <v>207</v>
      </c>
      <c r="P42" s="7"/>
    </row>
    <row r="43" spans="1:17" x14ac:dyDescent="0.25">
      <c r="B43" s="76" t="s">
        <v>158</v>
      </c>
      <c r="C43" s="5">
        <v>0</v>
      </c>
      <c r="D43" s="5">
        <v>0</v>
      </c>
      <c r="E43" s="5">
        <v>0</v>
      </c>
      <c r="F43" s="5">
        <v>54160</v>
      </c>
      <c r="G43" s="5">
        <v>158080</v>
      </c>
      <c r="H43" s="5">
        <v>661750</v>
      </c>
      <c r="I43" s="5">
        <v>776696.25000000012</v>
      </c>
      <c r="J43" s="5">
        <v>956400.75</v>
      </c>
      <c r="K43" s="5">
        <v>1138116.8924999998</v>
      </c>
      <c r="L43" s="5">
        <v>1326719.1204000001</v>
      </c>
      <c r="M43" s="5">
        <v>1552261.370868</v>
      </c>
      <c r="N43" s="5">
        <v>1580638.33465668</v>
      </c>
      <c r="O43" s="59">
        <v>0.15617371960347448</v>
      </c>
      <c r="P43" s="5"/>
    </row>
    <row r="44" spans="1:17" x14ac:dyDescent="0.25">
      <c r="B44" s="76" t="s">
        <v>159</v>
      </c>
      <c r="C44" s="5">
        <v>0</v>
      </c>
      <c r="D44" s="5">
        <v>0</v>
      </c>
      <c r="E44" s="5">
        <v>0</v>
      </c>
      <c r="F44" s="5">
        <v>0</v>
      </c>
      <c r="G44" s="5">
        <v>0</v>
      </c>
      <c r="H44" s="5">
        <v>0</v>
      </c>
      <c r="I44" s="5">
        <v>0</v>
      </c>
      <c r="J44" s="5">
        <v>0</v>
      </c>
      <c r="K44" s="5">
        <v>0</v>
      </c>
      <c r="L44" s="5">
        <v>0</v>
      </c>
      <c r="M44" s="5">
        <v>0</v>
      </c>
      <c r="N44" s="5">
        <v>0</v>
      </c>
      <c r="O44" s="59"/>
      <c r="P44" s="5"/>
    </row>
    <row r="45" spans="1:17" x14ac:dyDescent="0.25">
      <c r="B45" s="21"/>
      <c r="C45" s="26"/>
      <c r="D45" s="26"/>
      <c r="E45" s="26"/>
      <c r="F45" s="26"/>
      <c r="G45" s="26"/>
      <c r="H45" s="26"/>
      <c r="I45" s="26"/>
      <c r="J45" s="26"/>
      <c r="K45" s="26"/>
      <c r="L45" s="26"/>
      <c r="M45" s="26"/>
      <c r="N45" s="26"/>
      <c r="O45" s="59"/>
      <c r="P45" s="26"/>
    </row>
    <row r="46" spans="1:17" ht="186" customHeight="1" x14ac:dyDescent="0.25">
      <c r="B46" s="21"/>
      <c r="C46" s="26"/>
      <c r="D46" s="26"/>
      <c r="E46" s="26"/>
      <c r="F46" s="26"/>
      <c r="G46" s="26"/>
      <c r="H46" s="26"/>
      <c r="I46" s="26"/>
      <c r="J46" s="26"/>
      <c r="K46" s="26"/>
      <c r="L46" s="26"/>
      <c r="M46" s="26"/>
      <c r="N46" s="26"/>
      <c r="O46" s="26"/>
      <c r="P46" s="26"/>
    </row>
    <row r="47" spans="1:17" x14ac:dyDescent="0.25">
      <c r="B47" s="21"/>
      <c r="C47" s="26"/>
      <c r="D47" s="26"/>
      <c r="E47" s="26"/>
      <c r="F47" s="26"/>
      <c r="G47" s="26"/>
      <c r="H47" s="26"/>
      <c r="I47" s="26"/>
      <c r="J47" s="26"/>
      <c r="K47" s="26"/>
      <c r="L47" s="26"/>
      <c r="M47" s="26"/>
      <c r="N47" s="26"/>
      <c r="O47" s="26"/>
      <c r="P47" s="26"/>
    </row>
    <row r="48" spans="1:17" x14ac:dyDescent="0.25">
      <c r="A48" s="23" t="s">
        <v>239</v>
      </c>
      <c r="Q48" s="23" t="s">
        <v>238</v>
      </c>
    </row>
    <row r="49" spans="2:16" x14ac:dyDescent="0.25">
      <c r="B49" s="3"/>
      <c r="C49" s="7">
        <v>2013</v>
      </c>
      <c r="D49" s="7">
        <v>2014</v>
      </c>
      <c r="E49" s="7">
        <v>2015</v>
      </c>
      <c r="F49" s="7">
        <v>2016</v>
      </c>
      <c r="G49" s="7">
        <v>2017</v>
      </c>
      <c r="H49" s="7">
        <v>2018</v>
      </c>
      <c r="I49" s="7">
        <v>2019</v>
      </c>
      <c r="J49" s="7">
        <v>2020</v>
      </c>
      <c r="K49" s="7">
        <v>2021</v>
      </c>
      <c r="L49" s="7">
        <v>2022</v>
      </c>
      <c r="M49" s="7">
        <v>2023</v>
      </c>
      <c r="N49" s="7">
        <v>2024</v>
      </c>
      <c r="O49" s="7" t="s">
        <v>207</v>
      </c>
      <c r="P49" s="7"/>
    </row>
    <row r="50" spans="2:16" x14ac:dyDescent="0.25">
      <c r="B50" s="76" t="s">
        <v>156</v>
      </c>
      <c r="C50" s="86">
        <v>2</v>
      </c>
      <c r="D50" s="86">
        <v>2</v>
      </c>
      <c r="E50" s="86">
        <v>2</v>
      </c>
      <c r="F50" s="86">
        <v>2</v>
      </c>
      <c r="G50" s="86">
        <v>2</v>
      </c>
      <c r="H50" s="86">
        <v>2</v>
      </c>
      <c r="I50" s="86">
        <v>2</v>
      </c>
      <c r="J50" s="86">
        <v>2</v>
      </c>
      <c r="K50" s="86">
        <v>2</v>
      </c>
      <c r="L50" s="86">
        <v>2</v>
      </c>
      <c r="M50" s="86">
        <v>2</v>
      </c>
      <c r="N50" s="86">
        <v>2</v>
      </c>
      <c r="O50" s="59">
        <v>0</v>
      </c>
      <c r="P50" s="5"/>
    </row>
    <row r="51" spans="2:16" ht="186" customHeight="1" x14ac:dyDescent="0.25"/>
    <row r="52" spans="2:16" x14ac:dyDescent="0.25">
      <c r="C52" s="5"/>
      <c r="D52" s="5"/>
      <c r="E52" s="5"/>
      <c r="F52" s="5"/>
      <c r="H52" s="5"/>
      <c r="J52" s="5"/>
    </row>
    <row r="53" spans="2:16" x14ac:dyDescent="0.25">
      <c r="C53" s="18"/>
      <c r="D53" s="18"/>
      <c r="E53" s="18"/>
      <c r="F53" s="18"/>
      <c r="H53" s="18"/>
      <c r="J53" s="18"/>
    </row>
  </sheetData>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T62"/>
  <sheetViews>
    <sheetView zoomScale="80" zoomScaleNormal="80" workbookViewId="0"/>
  </sheetViews>
  <sheetFormatPr defaultColWidth="9.140625" defaultRowHeight="15" x14ac:dyDescent="0.25"/>
  <cols>
    <col min="1" max="1" width="9.140625" style="2"/>
    <col min="2" max="2" width="25.42578125" style="2" customWidth="1"/>
    <col min="3" max="10" width="12" style="2" customWidth="1"/>
    <col min="11" max="16" width="10.7109375" style="2" customWidth="1"/>
    <col min="17" max="17" width="10.42578125" style="2" customWidth="1"/>
    <col min="18" max="18" width="10.7109375" style="2" customWidth="1"/>
    <col min="19" max="20" width="10.42578125" style="2" customWidth="1"/>
    <col min="21" max="16384" width="9.140625" style="2"/>
  </cols>
  <sheetData>
    <row r="2" spans="1:17" x14ac:dyDescent="0.25">
      <c r="B2" s="2" t="s">
        <v>88</v>
      </c>
      <c r="F2"/>
      <c r="G2"/>
      <c r="H2" s="33" t="s">
        <v>138</v>
      </c>
    </row>
    <row r="4" spans="1:17" x14ac:dyDescent="0.25">
      <c r="B4" s="6">
        <v>43739</v>
      </c>
    </row>
    <row r="5" spans="1:17" x14ac:dyDescent="0.25">
      <c r="B5" s="84" t="s">
        <v>157</v>
      </c>
    </row>
    <row r="6" spans="1:17" x14ac:dyDescent="0.25">
      <c r="B6" s="84"/>
    </row>
    <row r="7" spans="1:17" x14ac:dyDescent="0.25">
      <c r="B7" s="84"/>
    </row>
    <row r="8" spans="1:17" x14ac:dyDescent="0.25">
      <c r="A8" s="23" t="s">
        <v>242</v>
      </c>
      <c r="E8" s="53"/>
      <c r="I8" s="81"/>
      <c r="J8" s="81"/>
      <c r="K8" s="81"/>
      <c r="L8" s="81"/>
      <c r="M8" s="81"/>
      <c r="N8" s="81"/>
      <c r="Q8" s="23" t="s">
        <v>243</v>
      </c>
    </row>
    <row r="9" spans="1:17" x14ac:dyDescent="0.25">
      <c r="B9" s="3"/>
      <c r="C9" s="7">
        <v>2013</v>
      </c>
      <c r="D9" s="7">
        <v>2014</v>
      </c>
      <c r="E9" s="7">
        <v>2015</v>
      </c>
      <c r="F9" s="7">
        <v>2016</v>
      </c>
      <c r="G9" s="7">
        <v>2017</v>
      </c>
      <c r="H9" s="7">
        <v>2018</v>
      </c>
      <c r="I9" s="7">
        <v>2019</v>
      </c>
      <c r="J9" s="7">
        <v>2020</v>
      </c>
      <c r="K9" s="7">
        <v>2021</v>
      </c>
      <c r="L9" s="7">
        <v>2022</v>
      </c>
      <c r="M9" s="7">
        <v>2023</v>
      </c>
      <c r="N9" s="7">
        <v>2024</v>
      </c>
      <c r="O9" s="7" t="s">
        <v>207</v>
      </c>
      <c r="P9" s="7"/>
    </row>
    <row r="10" spans="1:17" x14ac:dyDescent="0.25">
      <c r="B10" s="76" t="s">
        <v>58</v>
      </c>
      <c r="C10" s="5">
        <v>3000</v>
      </c>
      <c r="D10" s="5">
        <v>5000</v>
      </c>
      <c r="E10" s="5">
        <v>5000</v>
      </c>
      <c r="F10" s="5">
        <v>5000</v>
      </c>
      <c r="G10" s="5">
        <v>0</v>
      </c>
      <c r="H10" s="5">
        <v>0</v>
      </c>
      <c r="I10" s="5">
        <v>0</v>
      </c>
      <c r="J10" s="5">
        <v>0</v>
      </c>
      <c r="K10" s="5">
        <v>0</v>
      </c>
      <c r="L10" s="5">
        <v>0</v>
      </c>
      <c r="M10" s="5">
        <v>0</v>
      </c>
      <c r="N10" s="5">
        <v>0</v>
      </c>
      <c r="O10" s="59"/>
      <c r="P10" s="59"/>
    </row>
    <row r="11" spans="1:17" x14ac:dyDescent="0.25">
      <c r="B11" s="76" t="s">
        <v>149</v>
      </c>
      <c r="C11" s="5">
        <v>14850</v>
      </c>
      <c r="D11" s="5">
        <v>23500</v>
      </c>
      <c r="E11" s="83">
        <v>83000</v>
      </c>
      <c r="F11" s="5">
        <v>83000</v>
      </c>
      <c r="G11" s="5">
        <v>82000</v>
      </c>
      <c r="H11" s="5">
        <v>61000</v>
      </c>
      <c r="I11" s="5">
        <v>30000</v>
      </c>
      <c r="J11" s="5">
        <v>20000</v>
      </c>
      <c r="K11" s="5">
        <v>10000</v>
      </c>
      <c r="L11" s="5">
        <v>10000</v>
      </c>
      <c r="M11" s="5">
        <v>0</v>
      </c>
      <c r="N11" s="5">
        <v>0</v>
      </c>
      <c r="O11" s="59">
        <v>-1</v>
      </c>
      <c r="P11" s="59"/>
    </row>
    <row r="12" spans="1:17" x14ac:dyDescent="0.25">
      <c r="B12" s="76" t="s">
        <v>1</v>
      </c>
      <c r="C12" s="5">
        <v>0</v>
      </c>
      <c r="D12" s="5">
        <v>2600</v>
      </c>
      <c r="E12" s="5">
        <v>6000</v>
      </c>
      <c r="F12" s="5">
        <v>15000</v>
      </c>
      <c r="G12" s="5">
        <v>18000</v>
      </c>
      <c r="H12" s="5">
        <v>19400</v>
      </c>
      <c r="I12" s="5">
        <v>30105.936406665707</v>
      </c>
      <c r="J12" s="5">
        <v>32006.043994104872</v>
      </c>
      <c r="K12" s="5">
        <v>36269.847371662428</v>
      </c>
      <c r="L12" s="5">
        <v>56199.480545699196</v>
      </c>
      <c r="M12" s="5">
        <v>89531.482289762382</v>
      </c>
      <c r="N12" s="5">
        <v>138000</v>
      </c>
      <c r="O12" s="59">
        <v>0.38679699760795372</v>
      </c>
      <c r="P12" s="59"/>
    </row>
    <row r="13" spans="1:17" x14ac:dyDescent="0.25">
      <c r="B13" s="76" t="s">
        <v>0</v>
      </c>
      <c r="C13" s="5">
        <v>0</v>
      </c>
      <c r="D13" s="5">
        <v>0</v>
      </c>
      <c r="E13" s="5">
        <v>0</v>
      </c>
      <c r="F13" s="5">
        <v>0</v>
      </c>
      <c r="G13" s="5">
        <v>0</v>
      </c>
      <c r="H13" s="5">
        <v>0</v>
      </c>
      <c r="I13" s="5">
        <v>0</v>
      </c>
      <c r="J13" s="5">
        <v>0</v>
      </c>
      <c r="K13" s="5">
        <v>0</v>
      </c>
      <c r="L13" s="5">
        <v>0</v>
      </c>
      <c r="M13" s="5">
        <v>0</v>
      </c>
      <c r="N13" s="5">
        <v>0</v>
      </c>
      <c r="O13" s="59"/>
      <c r="P13" s="59"/>
    </row>
    <row r="14" spans="1:17" x14ac:dyDescent="0.25">
      <c r="B14" s="76" t="s">
        <v>59</v>
      </c>
      <c r="C14" s="5">
        <v>33000</v>
      </c>
      <c r="D14" s="5">
        <v>59100</v>
      </c>
      <c r="E14" s="5">
        <v>81500</v>
      </c>
      <c r="F14" s="5">
        <v>105950</v>
      </c>
      <c r="G14" s="5">
        <v>121842.49999999999</v>
      </c>
      <c r="H14" s="5">
        <v>140118.87499999997</v>
      </c>
      <c r="I14" s="5">
        <v>161136.70624999996</v>
      </c>
      <c r="J14" s="5">
        <v>185307.21218749994</v>
      </c>
      <c r="K14" s="5">
        <v>203837.93340624994</v>
      </c>
      <c r="L14" s="5">
        <v>183454.14006562496</v>
      </c>
      <c r="M14" s="5">
        <v>165108.72605906246</v>
      </c>
      <c r="N14" s="5">
        <v>148597.85345315622</v>
      </c>
      <c r="O14" s="59">
        <v>9.8401856096774765E-3</v>
      </c>
      <c r="P14" s="59"/>
    </row>
    <row r="15" spans="1:17" x14ac:dyDescent="0.25">
      <c r="B15" s="76" t="s">
        <v>212</v>
      </c>
      <c r="C15" s="5">
        <v>0</v>
      </c>
      <c r="D15" s="5">
        <v>0</v>
      </c>
      <c r="E15" s="5">
        <v>0</v>
      </c>
      <c r="F15" s="5">
        <v>0</v>
      </c>
      <c r="G15" s="5">
        <v>0</v>
      </c>
      <c r="H15" s="5">
        <v>0</v>
      </c>
      <c r="I15" s="5">
        <v>0</v>
      </c>
      <c r="J15" s="5">
        <v>0</v>
      </c>
      <c r="K15" s="5">
        <v>0</v>
      </c>
      <c r="L15" s="5">
        <v>479.73075253907211</v>
      </c>
      <c r="M15" s="5">
        <v>2893.2077929046554</v>
      </c>
      <c r="N15" s="5">
        <v>14236.573015542017</v>
      </c>
      <c r="O15" s="59"/>
      <c r="P15" s="59"/>
    </row>
    <row r="16" spans="1:17" x14ac:dyDescent="0.25">
      <c r="B16" s="23" t="s">
        <v>36</v>
      </c>
      <c r="C16" s="26">
        <v>50850</v>
      </c>
      <c r="D16" s="26">
        <v>90200</v>
      </c>
      <c r="E16" s="26">
        <v>175500</v>
      </c>
      <c r="F16" s="26">
        <v>208950</v>
      </c>
      <c r="G16" s="26">
        <v>221842.5</v>
      </c>
      <c r="H16" s="26">
        <v>220518.87499999997</v>
      </c>
      <c r="I16" s="26">
        <v>221242.64265666567</v>
      </c>
      <c r="J16" s="26">
        <v>237313.25618160481</v>
      </c>
      <c r="K16" s="26">
        <v>250107.78077791235</v>
      </c>
      <c r="L16" s="26">
        <v>250133.35136386321</v>
      </c>
      <c r="M16" s="26">
        <v>257533.41614172951</v>
      </c>
      <c r="N16" s="26">
        <v>300834.42646869819</v>
      </c>
      <c r="O16" s="59">
        <v>5.3125901429990741E-2</v>
      </c>
      <c r="P16" s="59"/>
    </row>
    <row r="17" spans="1:17" ht="110.45" customHeight="1" x14ac:dyDescent="0.25">
      <c r="B17" s="76"/>
      <c r="C17" s="5"/>
      <c r="D17" s="8"/>
      <c r="E17" s="8"/>
      <c r="F17" s="8"/>
      <c r="G17" s="8"/>
      <c r="H17" s="8"/>
      <c r="I17" s="8"/>
      <c r="J17" s="8"/>
      <c r="K17" s="8"/>
      <c r="L17" s="8"/>
      <c r="M17" s="8"/>
      <c r="N17" s="8"/>
      <c r="O17" s="5"/>
      <c r="P17" s="5"/>
    </row>
    <row r="18" spans="1:17" x14ac:dyDescent="0.25">
      <c r="B18" s="23"/>
      <c r="C18" s="26"/>
      <c r="D18" s="26"/>
      <c r="F18" s="128"/>
      <c r="G18" s="128"/>
      <c r="H18" s="128"/>
      <c r="I18" s="128"/>
      <c r="J18" s="128"/>
      <c r="K18" s="128"/>
      <c r="L18" s="128"/>
      <c r="M18" s="128"/>
      <c r="N18" s="128"/>
      <c r="O18" s="26"/>
      <c r="P18" s="26"/>
    </row>
    <row r="19" spans="1:17" x14ac:dyDescent="0.25">
      <c r="A19" s="23" t="s">
        <v>245</v>
      </c>
      <c r="E19" s="53"/>
      <c r="Q19" s="23" t="s">
        <v>244</v>
      </c>
    </row>
    <row r="20" spans="1:17" x14ac:dyDescent="0.25">
      <c r="B20" s="3"/>
      <c r="C20" s="7">
        <v>2013</v>
      </c>
      <c r="D20" s="7">
        <v>2014</v>
      </c>
      <c r="E20" s="7">
        <v>2015</v>
      </c>
      <c r="F20" s="7">
        <v>2016</v>
      </c>
      <c r="G20" s="7">
        <v>2017</v>
      </c>
      <c r="H20" s="7">
        <v>2018</v>
      </c>
      <c r="I20" s="7">
        <v>2019</v>
      </c>
      <c r="J20" s="7">
        <v>2020</v>
      </c>
      <c r="K20" s="7">
        <v>2021</v>
      </c>
      <c r="L20" s="7">
        <v>2022</v>
      </c>
      <c r="M20" s="7">
        <v>2023</v>
      </c>
      <c r="N20" s="7">
        <v>2024</v>
      </c>
      <c r="O20" s="7" t="s">
        <v>207</v>
      </c>
      <c r="P20" s="7"/>
    </row>
    <row r="21" spans="1:17" x14ac:dyDescent="0.25">
      <c r="B21" s="76" t="s">
        <v>151</v>
      </c>
      <c r="C21" s="5">
        <v>0</v>
      </c>
      <c r="D21" s="5">
        <v>0</v>
      </c>
      <c r="E21" s="5">
        <v>0</v>
      </c>
      <c r="F21" s="5">
        <v>0</v>
      </c>
      <c r="G21" s="5">
        <v>0</v>
      </c>
      <c r="H21" s="5">
        <v>0</v>
      </c>
      <c r="I21" s="5">
        <v>0</v>
      </c>
      <c r="J21" s="5">
        <v>0</v>
      </c>
      <c r="K21" s="5">
        <v>0</v>
      </c>
      <c r="L21" s="5">
        <v>0</v>
      </c>
      <c r="M21" s="5">
        <v>0</v>
      </c>
      <c r="N21" s="5">
        <v>0</v>
      </c>
      <c r="O21" s="59"/>
      <c r="P21" s="59"/>
    </row>
    <row r="22" spans="1:17" x14ac:dyDescent="0.25">
      <c r="B22" s="76" t="s">
        <v>124</v>
      </c>
      <c r="C22" s="5">
        <v>0</v>
      </c>
      <c r="D22" s="5">
        <v>0</v>
      </c>
      <c r="E22" s="5">
        <v>40057.655369590742</v>
      </c>
      <c r="F22" s="5">
        <v>57066.654877021014</v>
      </c>
      <c r="G22" s="5">
        <v>64765.276288189845</v>
      </c>
      <c r="H22" s="5">
        <v>101405.14464092771</v>
      </c>
      <c r="I22" s="5">
        <v>106712.11727818601</v>
      </c>
      <c r="J22" s="5">
        <v>110207.59051046976</v>
      </c>
      <c r="K22" s="5">
        <v>126428.28367696636</v>
      </c>
      <c r="L22" s="5">
        <v>137730.50595076528</v>
      </c>
      <c r="M22" s="5">
        <v>149929.73132651713</v>
      </c>
      <c r="N22" s="5">
        <v>181804.8066050398</v>
      </c>
      <c r="O22" s="59">
        <v>0.10219278053825898</v>
      </c>
      <c r="P22" s="59"/>
    </row>
    <row r="23" spans="1:17" x14ac:dyDescent="0.25">
      <c r="B23" s="76" t="s">
        <v>152</v>
      </c>
      <c r="C23" s="5">
        <v>50850</v>
      </c>
      <c r="D23" s="5">
        <v>90200</v>
      </c>
      <c r="E23" s="5">
        <v>135442.34463040926</v>
      </c>
      <c r="F23" s="5">
        <v>151883.34512297899</v>
      </c>
      <c r="G23" s="5">
        <v>157077.22371181016</v>
      </c>
      <c r="H23" s="5">
        <v>119113.73035907226</v>
      </c>
      <c r="I23" s="5">
        <v>114530.52537847967</v>
      </c>
      <c r="J23" s="5">
        <v>127105.66567113505</v>
      </c>
      <c r="K23" s="5">
        <v>123679.497100946</v>
      </c>
      <c r="L23" s="5">
        <v>112402.84541309794</v>
      </c>
      <c r="M23" s="5">
        <v>107603.68481521237</v>
      </c>
      <c r="N23" s="5">
        <v>119029.6198636584</v>
      </c>
      <c r="O23" s="59">
        <v>-1.1772397846954163E-4</v>
      </c>
      <c r="P23" s="59"/>
    </row>
    <row r="24" spans="1:17" x14ac:dyDescent="0.25">
      <c r="B24" s="23" t="s">
        <v>36</v>
      </c>
      <c r="C24" s="26">
        <v>50850</v>
      </c>
      <c r="D24" s="26">
        <v>90200</v>
      </c>
      <c r="E24" s="26">
        <v>175500</v>
      </c>
      <c r="F24" s="26">
        <v>208950</v>
      </c>
      <c r="G24" s="26">
        <v>221842.5</v>
      </c>
      <c r="H24" s="26">
        <v>220518.87499999997</v>
      </c>
      <c r="I24" s="26">
        <v>221242.64265666567</v>
      </c>
      <c r="J24" s="26">
        <v>237313.25618160481</v>
      </c>
      <c r="K24" s="26">
        <v>250107.78077791235</v>
      </c>
      <c r="L24" s="26">
        <v>250133.35136386321</v>
      </c>
      <c r="M24" s="26">
        <v>257533.41614172951</v>
      </c>
      <c r="N24" s="26">
        <v>300834.42646869819</v>
      </c>
      <c r="O24" s="59">
        <v>5.3125901429990741E-2</v>
      </c>
      <c r="P24" s="59"/>
    </row>
    <row r="25" spans="1:17" ht="144" customHeight="1" x14ac:dyDescent="0.25">
      <c r="B25" s="23"/>
      <c r="C25" s="26"/>
      <c r="D25" s="26"/>
      <c r="E25" s="26"/>
      <c r="F25" s="26"/>
      <c r="G25" s="26"/>
      <c r="H25" s="26"/>
      <c r="I25" s="26"/>
      <c r="J25" s="26"/>
      <c r="K25" s="26"/>
      <c r="L25" s="26"/>
      <c r="M25" s="26"/>
      <c r="N25" s="26"/>
      <c r="O25" s="59"/>
      <c r="P25" s="59"/>
    </row>
    <row r="26" spans="1:17" x14ac:dyDescent="0.25">
      <c r="B26" s="76"/>
      <c r="C26" s="5"/>
      <c r="D26" s="5"/>
      <c r="E26" s="5"/>
      <c r="F26" s="20"/>
      <c r="G26" s="5"/>
      <c r="H26" s="5"/>
      <c r="I26" s="5"/>
      <c r="J26" s="5"/>
      <c r="K26" s="5"/>
      <c r="L26" s="5"/>
      <c r="M26" s="5"/>
      <c r="N26" s="5"/>
      <c r="O26" s="5"/>
      <c r="P26" s="5"/>
    </row>
    <row r="27" spans="1:17" x14ac:dyDescent="0.25">
      <c r="A27" s="23" t="s">
        <v>246</v>
      </c>
      <c r="E27" s="53"/>
      <c r="Q27" s="23" t="s">
        <v>315</v>
      </c>
    </row>
    <row r="28" spans="1:17" x14ac:dyDescent="0.25">
      <c r="B28" s="3"/>
      <c r="C28" s="7">
        <v>2013</v>
      </c>
      <c r="D28" s="7">
        <v>2014</v>
      </c>
      <c r="E28" s="7">
        <v>2015</v>
      </c>
      <c r="F28" s="7">
        <v>2016</v>
      </c>
      <c r="G28" s="7">
        <v>2017</v>
      </c>
      <c r="H28" s="7">
        <v>2018</v>
      </c>
      <c r="I28" s="7">
        <v>2019</v>
      </c>
      <c r="J28" s="7">
        <v>2020</v>
      </c>
      <c r="K28" s="7">
        <v>2021</v>
      </c>
      <c r="L28" s="7">
        <v>2022</v>
      </c>
      <c r="M28" s="7">
        <v>2023</v>
      </c>
      <c r="N28" s="7">
        <v>2024</v>
      </c>
      <c r="O28" s="7" t="s">
        <v>207</v>
      </c>
      <c r="P28" s="7"/>
    </row>
    <row r="29" spans="1:17" x14ac:dyDescent="0.25">
      <c r="B29" s="2" t="s">
        <v>42</v>
      </c>
      <c r="C29" s="5">
        <v>7400</v>
      </c>
      <c r="D29" s="5">
        <v>29540</v>
      </c>
      <c r="E29" s="5">
        <v>60700</v>
      </c>
      <c r="F29" s="5">
        <v>119101.49999999999</v>
      </c>
      <c r="G29" s="5">
        <v>130887.075</v>
      </c>
      <c r="H29" s="5">
        <v>132311.32499999998</v>
      </c>
      <c r="I29" s="5">
        <v>134958.01202056606</v>
      </c>
      <c r="J29" s="5">
        <v>144761.08627077893</v>
      </c>
      <c r="K29" s="5">
        <v>147563.59065896829</v>
      </c>
      <c r="L29" s="5">
        <v>147578.6773046793</v>
      </c>
      <c r="M29" s="5">
        <v>154520.04968503769</v>
      </c>
      <c r="N29" s="5">
        <v>180500.6558812189</v>
      </c>
      <c r="O29" s="59">
        <v>5.3125901429990741E-2</v>
      </c>
      <c r="P29" s="59"/>
    </row>
    <row r="30" spans="1:17" x14ac:dyDescent="0.25">
      <c r="B30" s="2" t="s">
        <v>43</v>
      </c>
      <c r="C30" s="5">
        <v>0</v>
      </c>
      <c r="D30" s="5">
        <v>7610</v>
      </c>
      <c r="E30" s="5">
        <v>7600</v>
      </c>
      <c r="F30" s="5">
        <v>6268.5</v>
      </c>
      <c r="G30" s="5">
        <v>6655.2749999999996</v>
      </c>
      <c r="H30" s="5">
        <v>6615.5662499999989</v>
      </c>
      <c r="I30" s="5">
        <v>6637.2792796999702</v>
      </c>
      <c r="J30" s="5">
        <v>7119.3976854481443</v>
      </c>
      <c r="K30" s="5">
        <v>7503.2334233373704</v>
      </c>
      <c r="L30" s="5">
        <v>7504.0005409158957</v>
      </c>
      <c r="M30" s="5">
        <v>7726.0024842518851</v>
      </c>
      <c r="N30" s="5">
        <v>7520.8606617174555</v>
      </c>
      <c r="O30" s="59">
        <v>2.1605964779153775E-2</v>
      </c>
      <c r="P30" s="59"/>
    </row>
    <row r="31" spans="1:17" x14ac:dyDescent="0.25">
      <c r="B31" s="2" t="s">
        <v>44</v>
      </c>
      <c r="C31" s="5">
        <v>8800</v>
      </c>
      <c r="D31" s="5">
        <v>21980</v>
      </c>
      <c r="E31" s="5">
        <v>58000</v>
      </c>
      <c r="F31" s="5">
        <v>50148</v>
      </c>
      <c r="G31" s="5">
        <v>46586.924999999996</v>
      </c>
      <c r="H31" s="5">
        <v>46308.963749999995</v>
      </c>
      <c r="I31" s="5">
        <v>46460.95495789979</v>
      </c>
      <c r="J31" s="5">
        <v>49835.78379813701</v>
      </c>
      <c r="K31" s="5">
        <v>55023.711771140719</v>
      </c>
      <c r="L31" s="5">
        <v>58781.337570507851</v>
      </c>
      <c r="M31" s="5">
        <v>63095.686954723729</v>
      </c>
      <c r="N31" s="5">
        <v>80322.791867142427</v>
      </c>
      <c r="O31" s="59">
        <v>9.6130566880678447E-2</v>
      </c>
      <c r="P31" s="59"/>
    </row>
    <row r="32" spans="1:17" x14ac:dyDescent="0.25">
      <c r="B32" s="2" t="s">
        <v>19</v>
      </c>
      <c r="C32" s="5">
        <v>0</v>
      </c>
      <c r="D32" s="5">
        <v>1365</v>
      </c>
      <c r="E32" s="5">
        <v>2300</v>
      </c>
      <c r="F32" s="5">
        <v>2089.5</v>
      </c>
      <c r="G32" s="5">
        <v>2218.4250000000002</v>
      </c>
      <c r="H32" s="5">
        <v>2205.1887499999998</v>
      </c>
      <c r="I32" s="5">
        <v>2212.4264265666566</v>
      </c>
      <c r="J32" s="5">
        <v>2373.1325618160481</v>
      </c>
      <c r="K32" s="5">
        <v>2501.0778077791238</v>
      </c>
      <c r="L32" s="5">
        <v>2501.3335136386322</v>
      </c>
      <c r="M32" s="5">
        <v>2575.334161417295</v>
      </c>
      <c r="N32" s="5">
        <v>2406.6754117495857</v>
      </c>
      <c r="O32" s="59">
        <v>1.4678890732463756E-2</v>
      </c>
      <c r="P32" s="59"/>
    </row>
    <row r="33" spans="1:20" x14ac:dyDescent="0.25">
      <c r="B33" s="2" t="s">
        <v>45</v>
      </c>
      <c r="C33" s="5">
        <v>34250</v>
      </c>
      <c r="D33" s="5">
        <v>17530</v>
      </c>
      <c r="E33" s="5">
        <v>21550</v>
      </c>
      <c r="F33" s="5">
        <v>16716</v>
      </c>
      <c r="G33" s="5">
        <v>17747.400000000001</v>
      </c>
      <c r="H33" s="5">
        <v>17641.509999999998</v>
      </c>
      <c r="I33" s="5">
        <v>17699.411412533253</v>
      </c>
      <c r="J33" s="5">
        <v>18985.060494528385</v>
      </c>
      <c r="K33" s="5">
        <v>20008.62246223299</v>
      </c>
      <c r="L33" s="5">
        <v>17509.334595470427</v>
      </c>
      <c r="M33" s="5">
        <v>15452.00496850377</v>
      </c>
      <c r="N33" s="5">
        <v>16545.893455778401</v>
      </c>
      <c r="O33" s="59">
        <v>-1.0629224006733162E-2</v>
      </c>
      <c r="P33" s="59"/>
    </row>
    <row r="34" spans="1:20" x14ac:dyDescent="0.25">
      <c r="B34" s="2" t="s">
        <v>46</v>
      </c>
      <c r="C34" s="5">
        <v>400</v>
      </c>
      <c r="D34" s="5">
        <v>12175</v>
      </c>
      <c r="E34" s="5">
        <v>25350</v>
      </c>
      <c r="F34" s="5">
        <v>14626.500000000002</v>
      </c>
      <c r="G34" s="5">
        <v>17747.400000000001</v>
      </c>
      <c r="H34" s="5">
        <v>15436.321249999999</v>
      </c>
      <c r="I34" s="5">
        <v>13274.55855939994</v>
      </c>
      <c r="J34" s="5">
        <v>14238.795370896289</v>
      </c>
      <c r="K34" s="5">
        <v>17507.544654453868</v>
      </c>
      <c r="L34" s="5">
        <v>16258.66783865111</v>
      </c>
      <c r="M34" s="5">
        <v>14164.337887795124</v>
      </c>
      <c r="N34" s="5">
        <v>13537.549191091419</v>
      </c>
      <c r="O34" s="59">
        <v>-2.1638457136515021E-2</v>
      </c>
      <c r="P34" s="59"/>
    </row>
    <row r="35" spans="1:20" x14ac:dyDescent="0.25">
      <c r="B35" s="23" t="s">
        <v>36</v>
      </c>
      <c r="C35" s="26">
        <v>50850</v>
      </c>
      <c r="D35" s="26">
        <v>90200</v>
      </c>
      <c r="E35" s="26">
        <v>175500</v>
      </c>
      <c r="F35" s="26">
        <v>208950</v>
      </c>
      <c r="G35" s="26">
        <v>221842.49999999997</v>
      </c>
      <c r="H35" s="26">
        <v>220518.875</v>
      </c>
      <c r="I35" s="26">
        <v>221242.64265666564</v>
      </c>
      <c r="J35" s="26">
        <v>237313.25618160481</v>
      </c>
      <c r="K35" s="26">
        <v>250107.78077791235</v>
      </c>
      <c r="L35" s="26">
        <v>250133.35136386324</v>
      </c>
      <c r="M35" s="26">
        <v>257533.41614172951</v>
      </c>
      <c r="N35" s="26">
        <v>300834.42646869819</v>
      </c>
      <c r="O35" s="59">
        <v>5.3125901429990741E-2</v>
      </c>
      <c r="P35" s="59"/>
    </row>
    <row r="36" spans="1:20" ht="116.25" customHeight="1" x14ac:dyDescent="0.25">
      <c r="B36" s="23"/>
      <c r="C36" s="26"/>
      <c r="D36" s="26"/>
      <c r="E36" s="26"/>
      <c r="F36" s="26"/>
      <c r="G36" s="26"/>
      <c r="H36" s="26"/>
      <c r="I36" s="26"/>
      <c r="J36" s="26"/>
      <c r="K36" s="26"/>
      <c r="L36" s="26"/>
      <c r="M36" s="26"/>
      <c r="N36" s="26"/>
      <c r="O36" s="5"/>
      <c r="P36" s="5"/>
    </row>
    <row r="37" spans="1:20" x14ac:dyDescent="0.25">
      <c r="C37" s="15"/>
      <c r="D37" s="15"/>
      <c r="E37" s="15"/>
      <c r="F37" s="15"/>
      <c r="G37" s="15"/>
      <c r="H37" s="15"/>
      <c r="I37" s="15"/>
      <c r="J37" s="15"/>
      <c r="K37" s="15"/>
      <c r="L37" s="15"/>
      <c r="M37" s="15"/>
      <c r="N37" s="15"/>
    </row>
    <row r="38" spans="1:20" x14ac:dyDescent="0.25">
      <c r="C38" s="5"/>
      <c r="D38" s="5"/>
      <c r="E38" s="5"/>
      <c r="F38" s="5"/>
      <c r="H38" s="5"/>
      <c r="J38" s="5"/>
    </row>
    <row r="39" spans="1:20" x14ac:dyDescent="0.25">
      <c r="C39" s="8"/>
      <c r="D39" s="8"/>
      <c r="E39" s="8"/>
      <c r="F39" s="8"/>
      <c r="G39" s="8"/>
      <c r="H39" s="8"/>
      <c r="I39" s="8"/>
      <c r="J39" s="8"/>
      <c r="K39" s="8"/>
      <c r="L39" s="8"/>
      <c r="M39" s="8"/>
      <c r="N39" s="8"/>
      <c r="T39" s="8"/>
    </row>
    <row r="40" spans="1:20" x14ac:dyDescent="0.25">
      <c r="A40" s="23" t="s">
        <v>279</v>
      </c>
      <c r="C40" s="5"/>
      <c r="D40" s="5"/>
      <c r="E40" s="5"/>
      <c r="F40" s="5"/>
      <c r="G40" s="5"/>
      <c r="H40" s="5"/>
      <c r="I40" s="5"/>
      <c r="J40" s="5"/>
      <c r="K40" s="5"/>
      <c r="L40" s="5"/>
      <c r="M40" s="5"/>
      <c r="N40" s="5"/>
      <c r="Q40" s="23" t="s">
        <v>280</v>
      </c>
      <c r="T40" s="5"/>
    </row>
    <row r="41" spans="1:20" x14ac:dyDescent="0.25">
      <c r="B41" s="3"/>
      <c r="C41" s="7">
        <v>2013</v>
      </c>
      <c r="D41" s="7">
        <v>2014</v>
      </c>
      <c r="E41" s="7">
        <v>2015</v>
      </c>
      <c r="F41" s="7">
        <v>2016</v>
      </c>
      <c r="G41" s="7">
        <v>2017</v>
      </c>
      <c r="H41" s="7">
        <v>2018</v>
      </c>
      <c r="I41" s="7">
        <v>2019</v>
      </c>
      <c r="J41" s="7">
        <v>2020</v>
      </c>
      <c r="K41" s="7">
        <v>2021</v>
      </c>
      <c r="L41" s="7">
        <v>2022</v>
      </c>
      <c r="M41" s="7">
        <v>2023</v>
      </c>
      <c r="N41" s="7">
        <v>2024</v>
      </c>
      <c r="O41" s="7" t="s">
        <v>207</v>
      </c>
      <c r="P41" s="7"/>
    </row>
    <row r="42" spans="1:20" x14ac:dyDescent="0.25">
      <c r="B42" s="76" t="s">
        <v>158</v>
      </c>
      <c r="C42" s="5">
        <v>50850</v>
      </c>
      <c r="D42" s="5">
        <v>90200</v>
      </c>
      <c r="E42" s="5">
        <v>175500</v>
      </c>
      <c r="F42" s="5">
        <v>208950</v>
      </c>
      <c r="G42" s="5">
        <v>221842.5</v>
      </c>
      <c r="H42" s="5">
        <v>220518.87499999997</v>
      </c>
      <c r="I42" s="5">
        <v>216817.78980353236</v>
      </c>
      <c r="J42" s="5">
        <v>225447.59337252457</v>
      </c>
      <c r="K42" s="5">
        <v>225097.00270012111</v>
      </c>
      <c r="L42" s="5">
        <v>210112.0151456451</v>
      </c>
      <c r="M42" s="5">
        <v>200876.06459054904</v>
      </c>
      <c r="N42" s="5">
        <v>210584.09852808871</v>
      </c>
      <c r="O42" s="59">
        <v>-7.6535944146273183E-3</v>
      </c>
      <c r="P42" s="59"/>
      <c r="T42" s="5"/>
    </row>
    <row r="43" spans="1:20" x14ac:dyDescent="0.25">
      <c r="B43" s="76" t="s">
        <v>159</v>
      </c>
      <c r="C43" s="5">
        <v>0</v>
      </c>
      <c r="D43" s="5">
        <v>0</v>
      </c>
      <c r="E43" s="5">
        <v>0</v>
      </c>
      <c r="F43" s="5">
        <v>0</v>
      </c>
      <c r="G43" s="5">
        <v>0</v>
      </c>
      <c r="H43" s="5">
        <v>0</v>
      </c>
      <c r="I43" s="5">
        <v>4424.8528531333131</v>
      </c>
      <c r="J43" s="5">
        <v>11865.662809080241</v>
      </c>
      <c r="K43" s="5">
        <v>25010.778077791238</v>
      </c>
      <c r="L43" s="5">
        <v>40021.336218218115</v>
      </c>
      <c r="M43" s="5">
        <v>56657.351551180494</v>
      </c>
      <c r="N43" s="5">
        <v>90250.327940609452</v>
      </c>
      <c r="O43" s="59"/>
      <c r="P43" s="59"/>
      <c r="T43" s="5"/>
    </row>
    <row r="44" spans="1:20" x14ac:dyDescent="0.25">
      <c r="B44" s="23" t="s">
        <v>36</v>
      </c>
      <c r="C44" s="26">
        <v>50850</v>
      </c>
      <c r="D44" s="26">
        <v>90200</v>
      </c>
      <c r="E44" s="26">
        <v>175500</v>
      </c>
      <c r="F44" s="26">
        <v>208950</v>
      </c>
      <c r="G44" s="26">
        <v>221842.5</v>
      </c>
      <c r="H44" s="26">
        <v>220518.87499999997</v>
      </c>
      <c r="I44" s="26">
        <v>221242.64265666567</v>
      </c>
      <c r="J44" s="26">
        <v>237313.25618160481</v>
      </c>
      <c r="K44" s="26">
        <v>250107.78077791235</v>
      </c>
      <c r="L44" s="26">
        <v>250133.35136386321</v>
      </c>
      <c r="M44" s="26">
        <v>257533.41614172954</v>
      </c>
      <c r="N44" s="26">
        <v>300834.42646869819</v>
      </c>
      <c r="O44" s="59">
        <v>5.3125901429990741E-2</v>
      </c>
      <c r="P44" s="59"/>
      <c r="Q44" s="5"/>
      <c r="R44" s="5"/>
      <c r="S44" s="5"/>
      <c r="T44" s="5"/>
    </row>
    <row r="45" spans="1:20" ht="207.6" customHeight="1" x14ac:dyDescent="0.25">
      <c r="B45" s="76"/>
      <c r="C45" s="5"/>
      <c r="D45" s="5"/>
      <c r="E45" s="5"/>
      <c r="F45" s="5"/>
      <c r="G45" s="5"/>
      <c r="H45" s="5"/>
      <c r="I45" s="5"/>
      <c r="J45" s="5"/>
      <c r="K45" s="5"/>
      <c r="L45" s="5"/>
      <c r="M45" s="5"/>
      <c r="N45" s="5"/>
      <c r="O45" s="5"/>
      <c r="P45" s="5"/>
      <c r="Q45" s="5"/>
      <c r="R45" s="5"/>
      <c r="S45" s="5"/>
      <c r="T45" s="5"/>
    </row>
    <row r="46" spans="1:20" x14ac:dyDescent="0.25">
      <c r="B46" s="21"/>
      <c r="C46" s="26"/>
      <c r="D46" s="26"/>
      <c r="E46" s="26"/>
      <c r="F46" s="26"/>
      <c r="G46" s="26"/>
      <c r="H46" s="26"/>
      <c r="I46" s="26"/>
      <c r="J46" s="26"/>
      <c r="K46" s="26"/>
      <c r="L46" s="26"/>
      <c r="M46" s="26"/>
      <c r="N46" s="26"/>
      <c r="O46" s="26"/>
      <c r="P46" s="26"/>
    </row>
    <row r="47" spans="1:20" x14ac:dyDescent="0.25">
      <c r="A47" s="23" t="s">
        <v>281</v>
      </c>
      <c r="Q47" s="23" t="s">
        <v>282</v>
      </c>
    </row>
    <row r="48" spans="1:20" x14ac:dyDescent="0.25">
      <c r="B48" s="3"/>
      <c r="C48" s="7">
        <v>2013</v>
      </c>
      <c r="D48" s="7">
        <v>2014</v>
      </c>
      <c r="E48" s="7">
        <v>2015</v>
      </c>
      <c r="F48" s="7">
        <v>2016</v>
      </c>
      <c r="G48" s="7">
        <v>2017</v>
      </c>
      <c r="H48" s="7">
        <v>2018</v>
      </c>
      <c r="I48" s="7">
        <v>2019</v>
      </c>
      <c r="J48" s="7">
        <v>2020</v>
      </c>
      <c r="K48" s="7">
        <v>2021</v>
      </c>
      <c r="L48" s="7">
        <v>2022</v>
      </c>
      <c r="M48" s="7">
        <v>2023</v>
      </c>
      <c r="N48" s="7">
        <v>2024</v>
      </c>
      <c r="O48" s="7" t="s">
        <v>207</v>
      </c>
      <c r="P48" s="7"/>
    </row>
    <row r="49" spans="1:17" x14ac:dyDescent="0.25">
      <c r="B49" s="76" t="s">
        <v>156</v>
      </c>
      <c r="C49" s="86">
        <v>2</v>
      </c>
      <c r="D49" s="86">
        <v>2</v>
      </c>
      <c r="E49" s="86">
        <v>2</v>
      </c>
      <c r="F49" s="86">
        <v>2</v>
      </c>
      <c r="G49" s="86">
        <v>2</v>
      </c>
      <c r="H49" s="86">
        <v>2</v>
      </c>
      <c r="I49" s="86">
        <v>2</v>
      </c>
      <c r="J49" s="86">
        <v>2</v>
      </c>
      <c r="K49" s="86">
        <v>2</v>
      </c>
      <c r="L49" s="86">
        <v>2</v>
      </c>
      <c r="M49" s="86">
        <v>2</v>
      </c>
      <c r="N49" s="86">
        <v>2</v>
      </c>
      <c r="O49" s="5"/>
      <c r="P49" s="5"/>
    </row>
    <row r="50" spans="1:17" ht="205.9" customHeight="1" x14ac:dyDescent="0.25"/>
    <row r="52" spans="1:17" x14ac:dyDescent="0.25">
      <c r="A52" s="23" t="s">
        <v>283</v>
      </c>
      <c r="Q52" s="23" t="s">
        <v>284</v>
      </c>
    </row>
    <row r="53" spans="1:17" x14ac:dyDescent="0.25">
      <c r="B53" s="3"/>
      <c r="C53" s="7">
        <v>2013</v>
      </c>
      <c r="D53" s="7">
        <v>2014</v>
      </c>
      <c r="E53" s="7">
        <v>2015</v>
      </c>
      <c r="F53" s="7">
        <v>2016</v>
      </c>
      <c r="G53" s="7">
        <v>2017</v>
      </c>
      <c r="H53" s="7">
        <v>2018</v>
      </c>
      <c r="I53" s="7">
        <v>2019</v>
      </c>
      <c r="J53" s="7">
        <v>2020</v>
      </c>
      <c r="K53" s="7">
        <v>2021</v>
      </c>
      <c r="L53" s="7">
        <v>2022</v>
      </c>
      <c r="M53" s="7">
        <v>2023</v>
      </c>
      <c r="N53" s="7">
        <v>2024</v>
      </c>
      <c r="O53" s="7" t="s">
        <v>207</v>
      </c>
      <c r="P53" s="7"/>
    </row>
    <row r="54" spans="1:17" x14ac:dyDescent="0.25">
      <c r="B54" s="76" t="s">
        <v>198</v>
      </c>
      <c r="C54" s="81"/>
      <c r="D54" s="81">
        <v>0</v>
      </c>
      <c r="E54" s="81">
        <v>0</v>
      </c>
      <c r="F54" s="81">
        <v>0</v>
      </c>
      <c r="G54" s="81">
        <v>1083.7793749999998</v>
      </c>
      <c r="H54" s="81">
        <v>24884.944500000001</v>
      </c>
      <c r="I54" s="81">
        <v>30025.094897096511</v>
      </c>
      <c r="J54" s="81">
        <v>34118.181220511957</v>
      </c>
      <c r="K54" s="81">
        <v>37216.706020576414</v>
      </c>
      <c r="L54" s="81">
        <v>37146.311194755246</v>
      </c>
      <c r="M54" s="81">
        <v>39723.872502416685</v>
      </c>
      <c r="N54" s="81">
        <v>44909.883636109575</v>
      </c>
      <c r="O54" s="59">
        <v>0.10340312315310363</v>
      </c>
      <c r="P54" s="59"/>
    </row>
    <row r="55" spans="1:17" x14ac:dyDescent="0.25">
      <c r="B55" s="84" t="s">
        <v>162</v>
      </c>
      <c r="C55" s="83">
        <v>5085</v>
      </c>
      <c r="D55" s="83">
        <v>19844</v>
      </c>
      <c r="E55" s="83">
        <v>75465</v>
      </c>
      <c r="F55" s="83">
        <v>123280.5</v>
      </c>
      <c r="G55" s="83">
        <v>135823.07062499999</v>
      </c>
      <c r="H55" s="83">
        <v>34400.944500000005</v>
      </c>
      <c r="I55" s="83">
        <v>31261.585407386854</v>
      </c>
      <c r="J55" s="83">
        <v>31669.45403743516</v>
      </c>
      <c r="K55" s="83">
        <v>29075.029515432307</v>
      </c>
      <c r="L55" s="83">
        <v>23262.401676839276</v>
      </c>
      <c r="M55" s="83">
        <v>20087.606459054907</v>
      </c>
      <c r="N55" s="83">
        <v>23570.377313822504</v>
      </c>
      <c r="O55" s="59">
        <v>-6.1071126041413848E-2</v>
      </c>
      <c r="P55" s="59"/>
    </row>
    <row r="56" spans="1:17" x14ac:dyDescent="0.25">
      <c r="B56" s="23" t="s">
        <v>36</v>
      </c>
      <c r="C56" s="26">
        <v>5085</v>
      </c>
      <c r="D56" s="26">
        <v>19844</v>
      </c>
      <c r="E56" s="26">
        <v>75465</v>
      </c>
      <c r="F56" s="26">
        <v>123280.5</v>
      </c>
      <c r="G56" s="26">
        <v>136906.85</v>
      </c>
      <c r="H56" s="26">
        <v>59285.88900000001</v>
      </c>
      <c r="I56" s="26">
        <v>61286.680304483365</v>
      </c>
      <c r="J56" s="26">
        <v>65787.635257947113</v>
      </c>
      <c r="K56" s="26">
        <v>66291.735536008724</v>
      </c>
      <c r="L56" s="26">
        <v>60408.712871594522</v>
      </c>
      <c r="M56" s="26">
        <v>59811.478961471592</v>
      </c>
      <c r="N56" s="26">
        <v>68480.260949932082</v>
      </c>
      <c r="O56" s="59">
        <v>2.4320061027571782E-2</v>
      </c>
      <c r="P56" s="59"/>
    </row>
    <row r="57" spans="1:17" ht="177" customHeight="1" x14ac:dyDescent="0.25">
      <c r="B57" s="9"/>
      <c r="D57" s="9"/>
      <c r="G57" s="8"/>
      <c r="H57" s="8"/>
      <c r="I57" s="8"/>
      <c r="J57" s="8"/>
      <c r="K57" s="8"/>
      <c r="L57" s="8"/>
      <c r="M57" s="8"/>
      <c r="N57" s="8"/>
    </row>
    <row r="59" spans="1:17" x14ac:dyDescent="0.25">
      <c r="A59" s="23" t="s">
        <v>285</v>
      </c>
      <c r="Q59" s="23" t="s">
        <v>286</v>
      </c>
    </row>
    <row r="60" spans="1:17" x14ac:dyDescent="0.25">
      <c r="B60" s="3"/>
      <c r="C60" s="7">
        <v>2013</v>
      </c>
      <c r="D60" s="7">
        <v>2014</v>
      </c>
      <c r="E60" s="7">
        <v>2015</v>
      </c>
      <c r="F60" s="7">
        <v>2016</v>
      </c>
      <c r="G60" s="7">
        <v>2017</v>
      </c>
      <c r="H60" s="7">
        <v>2018</v>
      </c>
      <c r="I60" s="7">
        <v>2019</v>
      </c>
      <c r="J60" s="7">
        <v>2020</v>
      </c>
      <c r="K60" s="7">
        <v>2021</v>
      </c>
      <c r="L60" s="7">
        <v>2022</v>
      </c>
      <c r="M60" s="7">
        <v>2023</v>
      </c>
      <c r="N60" s="7">
        <v>2024</v>
      </c>
      <c r="O60" s="7" t="s">
        <v>207</v>
      </c>
      <c r="P60" s="7"/>
    </row>
    <row r="61" spans="1:17" x14ac:dyDescent="0.25">
      <c r="B61" s="76" t="s">
        <v>185</v>
      </c>
      <c r="C61" s="81"/>
      <c r="D61" s="81"/>
      <c r="E61" s="81"/>
      <c r="F61" s="81"/>
      <c r="G61" s="81"/>
      <c r="H61" s="81"/>
      <c r="I61" s="135">
        <v>6314.9550000000008</v>
      </c>
      <c r="J61" s="135">
        <v>8840.9370000000017</v>
      </c>
      <c r="K61" s="135">
        <v>12629.910000000002</v>
      </c>
      <c r="L61" s="135">
        <v>31574.775000000001</v>
      </c>
      <c r="M61" s="135">
        <v>63149.55</v>
      </c>
      <c r="N61" s="135">
        <v>94724.325000000012</v>
      </c>
      <c r="O61" s="59"/>
      <c r="P61" s="138"/>
    </row>
    <row r="62" spans="1:17" ht="182.25" customHeight="1" x14ac:dyDescent="0.25"/>
  </sheetData>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T75"/>
  <sheetViews>
    <sheetView zoomScale="80" zoomScaleNormal="80" workbookViewId="0"/>
  </sheetViews>
  <sheetFormatPr defaultColWidth="9.140625" defaultRowHeight="15" x14ac:dyDescent="0.25"/>
  <cols>
    <col min="1" max="1" width="9.140625" style="103"/>
    <col min="2" max="2" width="25.42578125" style="103" customWidth="1"/>
    <col min="3" max="6" width="12" style="103" customWidth="1"/>
    <col min="7" max="7" width="13" style="103" bestFit="1" customWidth="1"/>
    <col min="8" max="8" width="12.140625" style="103" customWidth="1"/>
    <col min="9" max="9" width="11.85546875" style="103" customWidth="1"/>
    <col min="10" max="11" width="11.7109375" style="103" customWidth="1"/>
    <col min="12" max="14" width="11.85546875" style="103" customWidth="1"/>
    <col min="15" max="16" width="10.42578125" style="103" customWidth="1"/>
    <col min="17" max="18" width="10.42578125" style="103" bestFit="1" customWidth="1"/>
    <col min="19" max="22" width="9.140625" style="103"/>
    <col min="23" max="23" width="10" style="103" bestFit="1" customWidth="1"/>
    <col min="24" max="16384" width="9.140625" style="103"/>
  </cols>
  <sheetData>
    <row r="2" spans="1:17" x14ac:dyDescent="0.25">
      <c r="B2" s="103" t="s">
        <v>2</v>
      </c>
      <c r="D2" s="104" t="s">
        <v>138</v>
      </c>
      <c r="E2" s="105"/>
      <c r="F2" s="105"/>
    </row>
    <row r="3" spans="1:17" x14ac:dyDescent="0.25">
      <c r="B3" s="103" t="s">
        <v>88</v>
      </c>
    </row>
    <row r="4" spans="1:17" x14ac:dyDescent="0.25">
      <c r="B4" s="106">
        <v>43739</v>
      </c>
    </row>
    <row r="5" spans="1:17" x14ac:dyDescent="0.25">
      <c r="B5" s="106" t="s">
        <v>169</v>
      </c>
    </row>
    <row r="6" spans="1:17" x14ac:dyDescent="0.25">
      <c r="B6" s="106"/>
    </row>
    <row r="7" spans="1:17" x14ac:dyDescent="0.25">
      <c r="B7" s="107"/>
      <c r="C7" s="108"/>
      <c r="D7" s="108"/>
      <c r="E7" s="108"/>
      <c r="F7" s="108"/>
      <c r="G7" s="108"/>
      <c r="H7" s="108"/>
      <c r="I7" s="108"/>
      <c r="J7" s="108"/>
      <c r="K7" s="108"/>
      <c r="L7" s="108"/>
      <c r="M7" s="108"/>
      <c r="N7" s="108"/>
      <c r="O7" s="108"/>
      <c r="P7" s="108"/>
    </row>
    <row r="8" spans="1:17" x14ac:dyDescent="0.25">
      <c r="B8" s="107"/>
      <c r="C8" s="108"/>
      <c r="D8" s="108"/>
      <c r="E8" s="108"/>
      <c r="F8" s="108"/>
      <c r="G8" s="108"/>
      <c r="H8" s="108"/>
      <c r="I8" s="108"/>
      <c r="J8" s="108"/>
      <c r="K8" s="108"/>
      <c r="L8" s="108"/>
      <c r="M8" s="108"/>
      <c r="N8" s="108"/>
      <c r="O8" s="108"/>
      <c r="P8" s="108"/>
    </row>
    <row r="9" spans="1:17" x14ac:dyDescent="0.25">
      <c r="B9" s="107"/>
      <c r="C9" s="108"/>
      <c r="D9" s="108"/>
      <c r="E9" s="108"/>
      <c r="F9" s="108"/>
      <c r="G9" s="108"/>
      <c r="H9" s="108"/>
      <c r="I9" s="108"/>
      <c r="J9" s="108"/>
      <c r="K9" s="108"/>
      <c r="L9" s="108"/>
      <c r="M9" s="108"/>
      <c r="N9" s="108"/>
      <c r="O9" s="108"/>
      <c r="P9" s="108"/>
    </row>
    <row r="10" spans="1:17" x14ac:dyDescent="0.25">
      <c r="A10" s="23" t="s">
        <v>247</v>
      </c>
      <c r="Q10" s="23" t="s">
        <v>252</v>
      </c>
    </row>
    <row r="11" spans="1:17" x14ac:dyDescent="0.25">
      <c r="B11" s="109"/>
      <c r="C11" s="110">
        <v>2013</v>
      </c>
      <c r="D11" s="110">
        <v>2014</v>
      </c>
      <c r="E11" s="110">
        <v>2015</v>
      </c>
      <c r="F11" s="110">
        <v>2016</v>
      </c>
      <c r="G11" s="110">
        <v>2017</v>
      </c>
      <c r="H11" s="110">
        <v>2018</v>
      </c>
      <c r="I11" s="110">
        <v>2019</v>
      </c>
      <c r="J11" s="110">
        <v>2020</v>
      </c>
      <c r="K11" s="110">
        <v>2021</v>
      </c>
      <c r="L11" s="110">
        <v>2022</v>
      </c>
      <c r="M11" s="110">
        <v>2023</v>
      </c>
      <c r="N11" s="110">
        <v>2024</v>
      </c>
      <c r="O11" s="7" t="s">
        <v>207</v>
      </c>
      <c r="P11" s="110"/>
    </row>
    <row r="12" spans="1:17" x14ac:dyDescent="0.25">
      <c r="B12" s="111" t="s">
        <v>143</v>
      </c>
      <c r="C12" s="112">
        <v>0</v>
      </c>
      <c r="D12" s="112">
        <v>74323.199999999997</v>
      </c>
      <c r="E12" s="112">
        <v>233240</v>
      </c>
      <c r="F12" s="112">
        <v>504700</v>
      </c>
      <c r="G12" s="112">
        <v>744800</v>
      </c>
      <c r="H12" s="112">
        <v>1512628</v>
      </c>
      <c r="I12" s="112">
        <v>1638170</v>
      </c>
      <c r="J12" s="112">
        <v>1551987.0000000002</v>
      </c>
      <c r="K12" s="112">
        <v>1672285.05</v>
      </c>
      <c r="L12" s="112">
        <v>1820959.2560000001</v>
      </c>
      <c r="M12" s="112">
        <v>1999474.3667200003</v>
      </c>
      <c r="N12" s="112">
        <v>2159421.8033920005</v>
      </c>
      <c r="O12" s="113">
        <v>6.1127470717547094E-2</v>
      </c>
      <c r="P12" s="113"/>
    </row>
    <row r="13" spans="1:17" x14ac:dyDescent="0.25">
      <c r="B13" s="103" t="s">
        <v>151</v>
      </c>
      <c r="C13" s="112">
        <v>10200</v>
      </c>
      <c r="D13" s="112">
        <v>9100.7999999999993</v>
      </c>
      <c r="E13" s="112">
        <v>16786</v>
      </c>
      <c r="F13" s="112">
        <v>20814.120000000003</v>
      </c>
      <c r="G13" s="112">
        <v>18604.8</v>
      </c>
      <c r="H13" s="112">
        <v>12558.239999999998</v>
      </c>
      <c r="I13" s="112">
        <v>10831.482</v>
      </c>
      <c r="J13" s="112">
        <v>5536.0907999999999</v>
      </c>
      <c r="K13" s="112">
        <v>1660.8272399999998</v>
      </c>
      <c r="L13" s="112">
        <v>863.63016479999987</v>
      </c>
      <c r="M13" s="112">
        <v>0</v>
      </c>
      <c r="N13" s="112">
        <v>0</v>
      </c>
      <c r="O13" s="113">
        <v>-1</v>
      </c>
      <c r="P13" s="113"/>
    </row>
    <row r="14" spans="1:17" x14ac:dyDescent="0.25">
      <c r="B14" s="103" t="s">
        <v>124</v>
      </c>
      <c r="C14" s="112">
        <v>0</v>
      </c>
      <c r="D14" s="112">
        <v>0</v>
      </c>
      <c r="E14" s="112">
        <v>0</v>
      </c>
      <c r="F14" s="112">
        <v>1095.4800000000012</v>
      </c>
      <c r="G14" s="112">
        <v>4651.1999999999989</v>
      </c>
      <c r="H14" s="112">
        <v>8372.16</v>
      </c>
      <c r="I14" s="112">
        <v>163238.478</v>
      </c>
      <c r="J14" s="112">
        <v>272144.36320000002</v>
      </c>
      <c r="K14" s="112">
        <v>431555.71756000002</v>
      </c>
      <c r="L14" s="112">
        <v>642317.87807520002</v>
      </c>
      <c r="M14" s="112">
        <v>807953.77059999993</v>
      </c>
      <c r="N14" s="112">
        <v>972726.03295999998</v>
      </c>
      <c r="O14" s="113">
        <v>1.2089819638725756</v>
      </c>
      <c r="P14" s="113"/>
    </row>
    <row r="15" spans="1:17" x14ac:dyDescent="0.25">
      <c r="B15" s="103" t="s">
        <v>152</v>
      </c>
      <c r="C15" s="112">
        <v>129170</v>
      </c>
      <c r="D15" s="112">
        <v>104700</v>
      </c>
      <c r="E15" s="112">
        <v>157100</v>
      </c>
      <c r="F15" s="112">
        <v>300670</v>
      </c>
      <c r="G15" s="112">
        <v>420938</v>
      </c>
      <c r="H15" s="112">
        <v>336750.4</v>
      </c>
      <c r="I15" s="112">
        <v>269400.32000000001</v>
      </c>
      <c r="J15" s="112">
        <v>282870.33600000001</v>
      </c>
      <c r="K15" s="112">
        <v>297013.85280000005</v>
      </c>
      <c r="L15" s="112">
        <v>311864.54544000007</v>
      </c>
      <c r="M15" s="112">
        <v>327457.77271200006</v>
      </c>
      <c r="N15" s="112">
        <v>343830.66134760011</v>
      </c>
      <c r="O15" s="113">
        <v>3.4738983022073455E-3</v>
      </c>
      <c r="P15" s="113"/>
    </row>
    <row r="16" spans="1:17" x14ac:dyDescent="0.25">
      <c r="B16" s="107" t="s">
        <v>36</v>
      </c>
      <c r="C16" s="108">
        <v>139370</v>
      </c>
      <c r="D16" s="108">
        <v>188124</v>
      </c>
      <c r="E16" s="108">
        <v>407126</v>
      </c>
      <c r="F16" s="108">
        <v>827279.6</v>
      </c>
      <c r="G16" s="108">
        <v>1188994</v>
      </c>
      <c r="H16" s="108">
        <v>1870308.7999999998</v>
      </c>
      <c r="I16" s="108">
        <v>2081640.28</v>
      </c>
      <c r="J16" s="108">
        <v>2112537.79</v>
      </c>
      <c r="K16" s="108">
        <v>2402515.4476000001</v>
      </c>
      <c r="L16" s="108">
        <v>2776005.3096799999</v>
      </c>
      <c r="M16" s="108">
        <v>3134885.9100320004</v>
      </c>
      <c r="N16" s="108">
        <v>3475978.4976996006</v>
      </c>
      <c r="O16" s="113">
        <v>0.10881891884102757</v>
      </c>
      <c r="P16" s="113"/>
    </row>
    <row r="17" spans="1:17" ht="144" customHeight="1" x14ac:dyDescent="0.25">
      <c r="B17" s="107"/>
      <c r="C17" s="108"/>
      <c r="D17" s="108"/>
      <c r="E17" s="113"/>
      <c r="F17" s="113"/>
      <c r="G17" s="113"/>
      <c r="H17" s="113"/>
      <c r="I17" s="113"/>
      <c r="J17" s="113"/>
      <c r="K17" s="113"/>
      <c r="L17" s="113"/>
      <c r="M17" s="113"/>
      <c r="N17" s="113"/>
      <c r="O17" s="113"/>
      <c r="P17" s="113"/>
    </row>
    <row r="18" spans="1:17" x14ac:dyDescent="0.25">
      <c r="B18" s="107"/>
      <c r="C18" s="108"/>
      <c r="D18" s="108"/>
      <c r="E18" s="108"/>
      <c r="F18" s="108"/>
      <c r="G18" s="108"/>
      <c r="H18" s="108"/>
      <c r="I18" s="108"/>
      <c r="J18" s="108"/>
      <c r="K18" s="108"/>
      <c r="L18" s="108"/>
      <c r="M18" s="108"/>
      <c r="N18" s="108"/>
      <c r="O18" s="108"/>
      <c r="P18" s="108"/>
    </row>
    <row r="19" spans="1:17" x14ac:dyDescent="0.25">
      <c r="B19" s="107"/>
      <c r="C19" s="108"/>
      <c r="D19" s="108"/>
      <c r="E19" s="108"/>
      <c r="F19" s="108"/>
      <c r="G19" s="108"/>
      <c r="H19" s="108"/>
      <c r="I19" s="108"/>
      <c r="J19" s="108"/>
      <c r="K19" s="108"/>
      <c r="L19" s="108"/>
      <c r="M19" s="108"/>
      <c r="N19" s="108"/>
      <c r="O19" s="108"/>
      <c r="P19" s="108"/>
    </row>
    <row r="20" spans="1:17" x14ac:dyDescent="0.25">
      <c r="A20" s="23" t="s">
        <v>248</v>
      </c>
      <c r="F20" s="114"/>
      <c r="G20" s="114"/>
      <c r="H20" s="114"/>
      <c r="I20" s="114"/>
      <c r="J20" s="114"/>
      <c r="K20" s="114"/>
      <c r="L20" s="114"/>
      <c r="M20" s="114"/>
      <c r="N20" s="114"/>
      <c r="Q20" s="23" t="s">
        <v>251</v>
      </c>
    </row>
    <row r="21" spans="1:17" x14ac:dyDescent="0.25">
      <c r="B21" s="109"/>
      <c r="C21" s="110">
        <v>2013</v>
      </c>
      <c r="D21" s="110">
        <v>2014</v>
      </c>
      <c r="E21" s="110">
        <v>2015</v>
      </c>
      <c r="F21" s="110">
        <v>2016</v>
      </c>
      <c r="G21" s="110">
        <v>2017</v>
      </c>
      <c r="H21" s="110">
        <v>2018</v>
      </c>
      <c r="I21" s="110">
        <v>2019</v>
      </c>
      <c r="J21" s="110">
        <v>2020</v>
      </c>
      <c r="K21" s="110">
        <v>2021</v>
      </c>
      <c r="L21" s="110">
        <v>2022</v>
      </c>
      <c r="M21" s="110">
        <v>2023</v>
      </c>
      <c r="N21" s="110">
        <v>2024</v>
      </c>
      <c r="O21" s="7" t="s">
        <v>207</v>
      </c>
      <c r="P21" s="110"/>
    </row>
    <row r="22" spans="1:17" x14ac:dyDescent="0.25">
      <c r="B22" s="103" t="s">
        <v>58</v>
      </c>
      <c r="C22" s="112">
        <v>3600</v>
      </c>
      <c r="D22" s="112">
        <v>0</v>
      </c>
      <c r="E22" s="112">
        <v>0</v>
      </c>
      <c r="F22" s="112">
        <v>0</v>
      </c>
      <c r="G22" s="112">
        <v>0</v>
      </c>
      <c r="H22" s="112">
        <v>0</v>
      </c>
      <c r="I22" s="112">
        <v>0</v>
      </c>
      <c r="J22" s="112">
        <v>0</v>
      </c>
      <c r="K22" s="112">
        <v>0</v>
      </c>
      <c r="L22" s="112">
        <v>0</v>
      </c>
      <c r="M22" s="112">
        <v>0</v>
      </c>
      <c r="N22" s="112">
        <v>0</v>
      </c>
      <c r="O22" s="113"/>
      <c r="P22" s="112"/>
    </row>
    <row r="23" spans="1:17" x14ac:dyDescent="0.25">
      <c r="B23" s="103" t="s">
        <v>149</v>
      </c>
      <c r="C23" s="112">
        <v>52950</v>
      </c>
      <c r="D23" s="112">
        <v>61440</v>
      </c>
      <c r="E23" s="112">
        <v>53400</v>
      </c>
      <c r="F23" s="112">
        <v>46470</v>
      </c>
      <c r="G23" s="112">
        <v>42519</v>
      </c>
      <c r="H23" s="112">
        <v>38103</v>
      </c>
      <c r="I23" s="112">
        <v>25900</v>
      </c>
      <c r="J23" s="112">
        <v>15900</v>
      </c>
      <c r="K23" s="112">
        <v>900</v>
      </c>
      <c r="L23" s="112">
        <v>0</v>
      </c>
      <c r="M23" s="112">
        <v>0</v>
      </c>
      <c r="N23" s="112">
        <v>0</v>
      </c>
      <c r="O23" s="113">
        <v>-1</v>
      </c>
      <c r="P23" s="113"/>
    </row>
    <row r="24" spans="1:17" x14ac:dyDescent="0.25">
      <c r="B24" s="103" t="s">
        <v>1</v>
      </c>
      <c r="C24" s="112">
        <v>20</v>
      </c>
      <c r="D24" s="112">
        <v>32381</v>
      </c>
      <c r="E24" s="112">
        <v>141132</v>
      </c>
      <c r="F24" s="112">
        <v>379010</v>
      </c>
      <c r="G24" s="112">
        <v>424201.4</v>
      </c>
      <c r="H24" s="112">
        <v>689238.8</v>
      </c>
      <c r="I24" s="112">
        <v>584200.08960000006</v>
      </c>
      <c r="J24" s="112">
        <v>437498.49408000021</v>
      </c>
      <c r="K24" s="112">
        <v>429488.80390599999</v>
      </c>
      <c r="L24" s="112">
        <v>406816.6584035001</v>
      </c>
      <c r="M24" s="112">
        <v>415888.40885906009</v>
      </c>
      <c r="N24" s="112">
        <v>401167.63722724828</v>
      </c>
      <c r="O24" s="113">
        <v>-8.6252863812778413E-2</v>
      </c>
      <c r="P24" s="113"/>
    </row>
    <row r="25" spans="1:17" x14ac:dyDescent="0.25">
      <c r="B25" s="103" t="s">
        <v>0</v>
      </c>
      <c r="C25" s="112">
        <v>10000</v>
      </c>
      <c r="D25" s="112">
        <v>0</v>
      </c>
      <c r="E25" s="112">
        <v>0</v>
      </c>
      <c r="F25" s="112">
        <v>0</v>
      </c>
      <c r="G25" s="112">
        <v>0</v>
      </c>
      <c r="H25" s="112">
        <v>0</v>
      </c>
      <c r="I25" s="112">
        <v>0</v>
      </c>
      <c r="J25" s="112">
        <v>0</v>
      </c>
      <c r="K25" s="112">
        <v>0</v>
      </c>
      <c r="L25" s="112">
        <v>0</v>
      </c>
      <c r="M25" s="112">
        <v>0</v>
      </c>
      <c r="N25" s="112">
        <v>0</v>
      </c>
      <c r="O25" s="113"/>
      <c r="P25" s="113"/>
    </row>
    <row r="26" spans="1:17" x14ac:dyDescent="0.25">
      <c r="B26" s="103" t="s">
        <v>59</v>
      </c>
      <c r="C26" s="112">
        <v>72800</v>
      </c>
      <c r="D26" s="112">
        <v>94303</v>
      </c>
      <c r="E26" s="112">
        <v>212594</v>
      </c>
      <c r="F26" s="112">
        <v>401799.6</v>
      </c>
      <c r="G26" s="112">
        <v>722273.6</v>
      </c>
      <c r="H26" s="112">
        <v>1142466.9999999998</v>
      </c>
      <c r="I26" s="112">
        <v>885540.19039999996</v>
      </c>
      <c r="J26" s="112">
        <v>609139.29591999995</v>
      </c>
      <c r="K26" s="112">
        <v>681770.26418199972</v>
      </c>
      <c r="L26" s="112">
        <v>733632.18439769978</v>
      </c>
      <c r="M26" s="112">
        <v>816639.44441974023</v>
      </c>
      <c r="N26" s="112">
        <v>839316.18324483186</v>
      </c>
      <c r="O26" s="113">
        <v>-5.0094675331740945E-2</v>
      </c>
      <c r="P26" s="113"/>
    </row>
    <row r="27" spans="1:17" x14ac:dyDescent="0.25">
      <c r="B27" s="76" t="s">
        <v>212</v>
      </c>
      <c r="C27" s="115">
        <v>0</v>
      </c>
      <c r="D27" s="115">
        <v>0</v>
      </c>
      <c r="E27" s="115">
        <v>0</v>
      </c>
      <c r="F27" s="115">
        <v>0</v>
      </c>
      <c r="G27" s="115">
        <v>0</v>
      </c>
      <c r="H27" s="115">
        <v>500</v>
      </c>
      <c r="I27" s="115">
        <v>586000</v>
      </c>
      <c r="J27" s="115">
        <v>1050000</v>
      </c>
      <c r="K27" s="115">
        <v>1290356.3795120004</v>
      </c>
      <c r="L27" s="115">
        <v>1635556.4668788002</v>
      </c>
      <c r="M27" s="115">
        <v>1902358.0567532002</v>
      </c>
      <c r="N27" s="115">
        <v>2235494.6772275204</v>
      </c>
      <c r="O27" s="113">
        <v>3.0588276098599625</v>
      </c>
      <c r="P27" s="113"/>
    </row>
    <row r="28" spans="1:17" x14ac:dyDescent="0.25">
      <c r="B28" s="107" t="s">
        <v>36</v>
      </c>
      <c r="C28" s="108">
        <v>139370</v>
      </c>
      <c r="D28" s="108">
        <v>188124</v>
      </c>
      <c r="E28" s="108">
        <v>407126</v>
      </c>
      <c r="F28" s="108">
        <v>827279.6</v>
      </c>
      <c r="G28" s="108">
        <v>1188994</v>
      </c>
      <c r="H28" s="108">
        <v>1870308.7999999998</v>
      </c>
      <c r="I28" s="108">
        <v>2081640.28</v>
      </c>
      <c r="J28" s="108">
        <v>2112537.79</v>
      </c>
      <c r="K28" s="108">
        <v>2402515.4476000001</v>
      </c>
      <c r="L28" s="108">
        <v>2776005.3096799999</v>
      </c>
      <c r="M28" s="108">
        <v>3134885.9100320004</v>
      </c>
      <c r="N28" s="108">
        <v>3475978.4976996006</v>
      </c>
      <c r="O28" s="113">
        <v>0.10881891884102757</v>
      </c>
      <c r="P28" s="113"/>
    </row>
    <row r="29" spans="1:17" ht="125.45" customHeight="1" x14ac:dyDescent="0.25">
      <c r="B29" s="107"/>
      <c r="C29" s="108"/>
      <c r="D29" s="108"/>
      <c r="E29" s="108"/>
      <c r="F29" s="108"/>
      <c r="G29" s="108"/>
      <c r="H29" s="108"/>
      <c r="I29" s="108"/>
      <c r="J29" s="108"/>
      <c r="K29" s="108"/>
      <c r="L29" s="108"/>
      <c r="M29" s="108"/>
      <c r="N29" s="108"/>
      <c r="O29" s="112"/>
      <c r="P29" s="112"/>
    </row>
    <row r="30" spans="1:17" x14ac:dyDescent="0.25">
      <c r="B30" s="107"/>
      <c r="C30" s="108"/>
      <c r="D30" s="108"/>
      <c r="E30" s="108"/>
      <c r="F30" s="139"/>
      <c r="G30" s="140"/>
      <c r="H30" s="141"/>
      <c r="I30" s="139"/>
      <c r="J30" s="139"/>
      <c r="K30" s="139"/>
      <c r="L30" s="139"/>
      <c r="M30" s="139"/>
      <c r="N30" s="139"/>
    </row>
    <row r="31" spans="1:17" x14ac:dyDescent="0.25">
      <c r="A31" s="23" t="s">
        <v>249</v>
      </c>
      <c r="C31" s="116"/>
      <c r="D31" s="116"/>
      <c r="E31" s="116"/>
      <c r="F31" s="116"/>
      <c r="G31" s="116"/>
      <c r="H31" s="116"/>
      <c r="I31" s="116"/>
      <c r="J31" s="116"/>
      <c r="K31" s="116"/>
      <c r="L31" s="116"/>
      <c r="M31" s="116"/>
      <c r="N31" s="116"/>
      <c r="Q31" s="23" t="s">
        <v>250</v>
      </c>
    </row>
    <row r="32" spans="1:17" x14ac:dyDescent="0.25">
      <c r="B32" s="109"/>
      <c r="C32" s="110">
        <v>2013</v>
      </c>
      <c r="D32" s="110">
        <v>2014</v>
      </c>
      <c r="E32" s="110">
        <v>2015</v>
      </c>
      <c r="F32" s="110">
        <v>2016</v>
      </c>
      <c r="G32" s="110">
        <v>2017</v>
      </c>
      <c r="H32" s="110">
        <v>2018</v>
      </c>
      <c r="I32" s="110">
        <v>2019</v>
      </c>
      <c r="J32" s="110">
        <v>2020</v>
      </c>
      <c r="K32" s="110">
        <v>2021</v>
      </c>
      <c r="L32" s="110">
        <v>2022</v>
      </c>
      <c r="M32" s="110">
        <v>2023</v>
      </c>
      <c r="N32" s="110">
        <v>2024</v>
      </c>
      <c r="O32" s="7" t="s">
        <v>207</v>
      </c>
      <c r="P32" s="110"/>
    </row>
    <row r="33" spans="1:20" x14ac:dyDescent="0.25">
      <c r="B33" s="103" t="s">
        <v>42</v>
      </c>
      <c r="C33" s="112">
        <v>4181.0999999999995</v>
      </c>
      <c r="D33" s="112">
        <v>11380.080000000002</v>
      </c>
      <c r="E33" s="112">
        <v>37682.259999999995</v>
      </c>
      <c r="F33" s="112">
        <v>87096.491999999998</v>
      </c>
      <c r="G33" s="112">
        <v>228109.12</v>
      </c>
      <c r="H33" s="112">
        <v>213488.81600000002</v>
      </c>
      <c r="I33" s="112">
        <v>226533.21200000003</v>
      </c>
      <c r="J33" s="112">
        <v>258272.25650000002</v>
      </c>
      <c r="K33" s="112">
        <v>322472.04116000002</v>
      </c>
      <c r="L33" s="112">
        <v>407104.48902800004</v>
      </c>
      <c r="M33" s="112">
        <v>477373.01482800004</v>
      </c>
      <c r="N33" s="112">
        <v>547171.71514334006</v>
      </c>
      <c r="O33" s="113">
        <v>0.16983537985468078</v>
      </c>
      <c r="P33" s="113"/>
    </row>
    <row r="34" spans="1:20" x14ac:dyDescent="0.25">
      <c r="B34" s="103" t="s">
        <v>43</v>
      </c>
      <c r="C34" s="112">
        <v>2787.4</v>
      </c>
      <c r="D34" s="112">
        <v>6828.0479999999998</v>
      </c>
      <c r="E34" s="112">
        <v>8694.3000000000011</v>
      </c>
      <c r="F34" s="112">
        <v>16128.98</v>
      </c>
      <c r="G34" s="112">
        <v>17220.268</v>
      </c>
      <c r="H34" s="112">
        <v>22995.257600000001</v>
      </c>
      <c r="I34" s="112">
        <v>27468.457000000002</v>
      </c>
      <c r="J34" s="112">
        <v>29533.639750000002</v>
      </c>
      <c r="K34" s="112">
        <v>34978.610440000004</v>
      </c>
      <c r="L34" s="112">
        <v>42085.743902000002</v>
      </c>
      <c r="M34" s="112">
        <v>48380.032250000004</v>
      </c>
      <c r="N34" s="112">
        <v>54508.135391610012</v>
      </c>
      <c r="O34" s="113">
        <v>0.1547035681345752</v>
      </c>
      <c r="P34" s="113"/>
    </row>
    <row r="35" spans="1:20" x14ac:dyDescent="0.25">
      <c r="B35" s="103" t="s">
        <v>44</v>
      </c>
      <c r="C35" s="112">
        <v>41811</v>
      </c>
      <c r="D35" s="112">
        <v>30726.216000000004</v>
      </c>
      <c r="E35" s="112">
        <v>39442.000000000007</v>
      </c>
      <c r="F35" s="112">
        <v>19771.387999999999</v>
      </c>
      <c r="G35" s="112">
        <v>26785.940000000002</v>
      </c>
      <c r="H35" s="112">
        <v>81965.968000000008</v>
      </c>
      <c r="I35" s="112">
        <v>78830.9084</v>
      </c>
      <c r="J35" s="112">
        <v>84501.511600000013</v>
      </c>
      <c r="K35" s="112">
        <v>96100.617903999999</v>
      </c>
      <c r="L35" s="112">
        <v>111040.21238720001</v>
      </c>
      <c r="M35" s="112">
        <v>125395.43640128002</v>
      </c>
      <c r="N35" s="112">
        <v>139039.13990798403</v>
      </c>
      <c r="O35" s="113">
        <v>9.207026789284356E-2</v>
      </c>
      <c r="P35" s="113"/>
    </row>
    <row r="36" spans="1:20" x14ac:dyDescent="0.25">
      <c r="B36" s="103" t="s">
        <v>19</v>
      </c>
      <c r="C36" s="112">
        <v>25086.6</v>
      </c>
      <c r="D36" s="112">
        <v>82822.992000000013</v>
      </c>
      <c r="E36" s="112">
        <v>240559.3</v>
      </c>
      <c r="F36" s="112">
        <v>531803.86</v>
      </c>
      <c r="G36" s="112">
        <v>617915.4</v>
      </c>
      <c r="H36" s="112">
        <v>1185365.3600000001</v>
      </c>
      <c r="I36" s="112">
        <v>1256592.828</v>
      </c>
      <c r="J36" s="112">
        <v>1256690.5769000002</v>
      </c>
      <c r="K36" s="112">
        <v>1360682.5282600001</v>
      </c>
      <c r="L36" s="112">
        <v>1497643.2324880001</v>
      </c>
      <c r="M36" s="112">
        <v>1653136.4167056002</v>
      </c>
      <c r="N36" s="112">
        <v>1794410.4580426004</v>
      </c>
      <c r="O36" s="113">
        <v>7.1547909449092062E-2</v>
      </c>
      <c r="P36" s="113"/>
    </row>
    <row r="37" spans="1:20" x14ac:dyDescent="0.25">
      <c r="B37" s="103" t="s">
        <v>45</v>
      </c>
      <c r="C37" s="112">
        <v>47385.8</v>
      </c>
      <c r="D37" s="112">
        <v>41572.559999999998</v>
      </c>
      <c r="E37" s="112">
        <v>66837.259999999995</v>
      </c>
      <c r="F37" s="112">
        <v>157754.492</v>
      </c>
      <c r="G37" s="112">
        <v>280410.42200000002</v>
      </c>
      <c r="H37" s="112">
        <v>341352.05599999998</v>
      </c>
      <c r="I37" s="112">
        <v>448364.71759999997</v>
      </c>
      <c r="J37" s="112">
        <v>454006.16550000006</v>
      </c>
      <c r="K37" s="112">
        <v>536580.18889600004</v>
      </c>
      <c r="L37" s="112">
        <v>657836.29541280004</v>
      </c>
      <c r="M37" s="112">
        <v>762226.23392992013</v>
      </c>
      <c r="N37" s="112">
        <v>864746.6957885361</v>
      </c>
      <c r="O37" s="113">
        <v>0.16756499195204366</v>
      </c>
      <c r="P37" s="113"/>
    </row>
    <row r="38" spans="1:20" x14ac:dyDescent="0.25">
      <c r="B38" s="103" t="s">
        <v>46</v>
      </c>
      <c r="C38" s="112">
        <v>18118.100000000002</v>
      </c>
      <c r="D38" s="112">
        <v>14794.104000000001</v>
      </c>
      <c r="E38" s="112">
        <v>13910.880000000001</v>
      </c>
      <c r="F38" s="112">
        <v>14724.387999999999</v>
      </c>
      <c r="G38" s="112">
        <v>18552.849999999999</v>
      </c>
      <c r="H38" s="112">
        <v>25141.342400000009</v>
      </c>
      <c r="I38" s="112">
        <v>43850.156999999963</v>
      </c>
      <c r="J38" s="112">
        <v>29533.639749999951</v>
      </c>
      <c r="K38" s="112">
        <v>51701.460939999932</v>
      </c>
      <c r="L38" s="112">
        <v>60295.336461999919</v>
      </c>
      <c r="M38" s="112">
        <v>68374.775917199906</v>
      </c>
      <c r="N38" s="112">
        <v>76102.353425529902</v>
      </c>
      <c r="O38" s="113">
        <v>0.20273035154045349</v>
      </c>
      <c r="P38" s="113"/>
    </row>
    <row r="39" spans="1:20" x14ac:dyDescent="0.25">
      <c r="B39" s="117" t="s">
        <v>36</v>
      </c>
      <c r="C39" s="118">
        <v>139370</v>
      </c>
      <c r="D39" s="118">
        <v>188124</v>
      </c>
      <c r="E39" s="118">
        <v>407126</v>
      </c>
      <c r="F39" s="118">
        <v>827279.6</v>
      </c>
      <c r="G39" s="118">
        <v>1188994</v>
      </c>
      <c r="H39" s="118">
        <v>1870308.8000000003</v>
      </c>
      <c r="I39" s="118">
        <v>2081640.28</v>
      </c>
      <c r="J39" s="118">
        <v>2112537.7900000005</v>
      </c>
      <c r="K39" s="118">
        <v>2402515.4476000001</v>
      </c>
      <c r="L39" s="118">
        <v>2776005.3096800004</v>
      </c>
      <c r="M39" s="118">
        <v>3134885.9100319999</v>
      </c>
      <c r="N39" s="118">
        <v>3475978.4976996006</v>
      </c>
      <c r="O39" s="113">
        <v>0.10881891884102757</v>
      </c>
      <c r="P39" s="113"/>
    </row>
    <row r="40" spans="1:20" ht="145.5" customHeight="1" x14ac:dyDescent="0.25">
      <c r="B40" s="117"/>
      <c r="C40" s="118"/>
      <c r="D40" s="118"/>
      <c r="E40" s="118"/>
      <c r="F40" s="118"/>
      <c r="G40" s="118"/>
      <c r="H40" s="118"/>
      <c r="I40" s="118"/>
      <c r="J40" s="118"/>
      <c r="K40" s="118"/>
      <c r="L40" s="118"/>
      <c r="M40" s="118"/>
      <c r="N40" s="118"/>
      <c r="O40" s="118"/>
      <c r="P40" s="118"/>
    </row>
    <row r="41" spans="1:20" x14ac:dyDescent="0.25">
      <c r="C41" s="112"/>
      <c r="D41" s="112"/>
      <c r="E41" s="112"/>
      <c r="F41" s="112"/>
      <c r="H41" s="112"/>
      <c r="J41" s="112"/>
    </row>
    <row r="42" spans="1:20" x14ac:dyDescent="0.25">
      <c r="C42" s="116"/>
      <c r="D42" s="116"/>
      <c r="E42" s="116"/>
      <c r="F42" s="116"/>
      <c r="G42" s="116"/>
      <c r="H42" s="116"/>
      <c r="I42" s="116"/>
      <c r="J42" s="116"/>
      <c r="K42" s="116"/>
      <c r="L42" s="116"/>
      <c r="M42" s="116"/>
      <c r="N42" s="116"/>
      <c r="T42" s="116"/>
    </row>
    <row r="43" spans="1:20" x14ac:dyDescent="0.25">
      <c r="A43" s="23" t="s">
        <v>269</v>
      </c>
      <c r="C43" s="112"/>
      <c r="D43" s="112"/>
      <c r="E43" s="112"/>
      <c r="F43" s="112"/>
      <c r="G43" s="112"/>
      <c r="H43" s="112"/>
      <c r="I43" s="112"/>
      <c r="J43" s="112"/>
      <c r="K43" s="112"/>
      <c r="L43" s="112"/>
      <c r="M43" s="112"/>
      <c r="N43" s="112"/>
      <c r="Q43" s="23" t="s">
        <v>270</v>
      </c>
      <c r="T43" s="112"/>
    </row>
    <row r="44" spans="1:20" x14ac:dyDescent="0.25">
      <c r="B44" s="109"/>
      <c r="C44" s="110">
        <v>2013</v>
      </c>
      <c r="D44" s="110">
        <v>2014</v>
      </c>
      <c r="E44" s="110">
        <v>2015</v>
      </c>
      <c r="F44" s="110">
        <v>2016</v>
      </c>
      <c r="G44" s="110">
        <v>2017</v>
      </c>
      <c r="H44" s="110">
        <v>2018</v>
      </c>
      <c r="I44" s="110">
        <v>2019</v>
      </c>
      <c r="J44" s="110">
        <v>2020</v>
      </c>
      <c r="K44" s="110">
        <v>2021</v>
      </c>
      <c r="L44" s="110">
        <v>2022</v>
      </c>
      <c r="M44" s="110">
        <v>2023</v>
      </c>
      <c r="N44" s="110">
        <v>2024</v>
      </c>
      <c r="O44" s="7" t="s">
        <v>207</v>
      </c>
      <c r="P44" s="110"/>
    </row>
    <row r="45" spans="1:20" x14ac:dyDescent="0.25">
      <c r="B45" s="103" t="s">
        <v>158</v>
      </c>
      <c r="C45" s="112">
        <v>139370</v>
      </c>
      <c r="D45" s="112">
        <v>188124</v>
      </c>
      <c r="E45" s="112">
        <v>407126</v>
      </c>
      <c r="F45" s="112">
        <v>827279.6</v>
      </c>
      <c r="G45" s="112">
        <v>1188994</v>
      </c>
      <c r="H45" s="112">
        <v>1833174.6839999999</v>
      </c>
      <c r="I45" s="112">
        <v>1348666.2519999999</v>
      </c>
      <c r="J45" s="112">
        <v>853210.23199999996</v>
      </c>
      <c r="K45" s="112">
        <v>889907.25447039981</v>
      </c>
      <c r="L45" s="112">
        <v>912359.07424095972</v>
      </c>
      <c r="M45" s="112">
        <v>986022.28262303991</v>
      </c>
      <c r="N45" s="112">
        <v>992387.05637766409</v>
      </c>
      <c r="O45" s="113">
        <v>-9.7224966527096002E-2</v>
      </c>
      <c r="P45" s="113"/>
      <c r="T45" s="112"/>
    </row>
    <row r="46" spans="1:20" x14ac:dyDescent="0.25">
      <c r="B46" s="103" t="s">
        <v>159</v>
      </c>
      <c r="C46" s="112">
        <v>0</v>
      </c>
      <c r="D46" s="112">
        <v>0</v>
      </c>
      <c r="E46" s="112">
        <v>0</v>
      </c>
      <c r="F46" s="112">
        <v>0</v>
      </c>
      <c r="G46" s="112">
        <v>0</v>
      </c>
      <c r="H46" s="112">
        <v>37134.115999999995</v>
      </c>
      <c r="I46" s="112">
        <v>732974.02800000005</v>
      </c>
      <c r="J46" s="112">
        <v>1259327.558</v>
      </c>
      <c r="K46" s="112">
        <v>1512608.1931296003</v>
      </c>
      <c r="L46" s="112">
        <v>1863646.2354390402</v>
      </c>
      <c r="M46" s="112">
        <v>2148863.6274089604</v>
      </c>
      <c r="N46" s="112">
        <v>2483591.4413219364</v>
      </c>
      <c r="O46" s="113">
        <v>1.0147345967142689</v>
      </c>
      <c r="P46" s="113"/>
      <c r="T46" s="112"/>
    </row>
    <row r="47" spans="1:20" x14ac:dyDescent="0.25">
      <c r="B47" s="107" t="s">
        <v>36</v>
      </c>
      <c r="C47" s="108">
        <v>139370</v>
      </c>
      <c r="D47" s="108">
        <v>188124</v>
      </c>
      <c r="E47" s="108">
        <v>407126</v>
      </c>
      <c r="F47" s="108">
        <v>827279.6</v>
      </c>
      <c r="G47" s="108">
        <v>1188994</v>
      </c>
      <c r="H47" s="108">
        <v>1870308.7999999998</v>
      </c>
      <c r="I47" s="108">
        <v>2081640.2799999998</v>
      </c>
      <c r="J47" s="108">
        <v>2112537.79</v>
      </c>
      <c r="K47" s="108">
        <v>2402515.4476000001</v>
      </c>
      <c r="L47" s="108">
        <v>2776005.3096799999</v>
      </c>
      <c r="M47" s="108">
        <v>3134885.9100320004</v>
      </c>
      <c r="N47" s="108">
        <v>3475978.4976996006</v>
      </c>
      <c r="O47" s="113">
        <v>0.10881891884102757</v>
      </c>
      <c r="P47" s="113"/>
      <c r="Q47" s="112"/>
      <c r="R47" s="112"/>
      <c r="S47" s="112"/>
      <c r="T47" s="112"/>
    </row>
    <row r="48" spans="1:20" ht="196.15" customHeight="1" x14ac:dyDescent="0.25">
      <c r="C48" s="112"/>
      <c r="D48" s="112"/>
      <c r="E48" s="112"/>
      <c r="F48" s="112"/>
      <c r="G48" s="112"/>
      <c r="H48" s="112"/>
      <c r="I48" s="112"/>
      <c r="J48" s="112"/>
      <c r="K48" s="112"/>
      <c r="L48" s="112"/>
      <c r="M48" s="112"/>
      <c r="N48" s="112"/>
      <c r="O48" s="112"/>
      <c r="P48" s="112"/>
      <c r="Q48" s="112"/>
      <c r="R48" s="112"/>
      <c r="S48" s="112"/>
      <c r="T48" s="112"/>
    </row>
    <row r="49" spans="1:17" x14ac:dyDescent="0.25">
      <c r="B49" s="119"/>
      <c r="C49" s="108"/>
      <c r="D49" s="108"/>
      <c r="E49" s="108"/>
      <c r="F49" s="108"/>
      <c r="G49" s="108"/>
      <c r="H49" s="108"/>
      <c r="I49" s="108"/>
      <c r="J49" s="108"/>
      <c r="K49" s="108"/>
      <c r="L49" s="108"/>
      <c r="M49" s="108"/>
      <c r="N49" s="108"/>
      <c r="O49" s="108"/>
      <c r="P49" s="108"/>
    </row>
    <row r="50" spans="1:17" x14ac:dyDescent="0.25">
      <c r="A50" s="23" t="s">
        <v>271</v>
      </c>
      <c r="Q50" s="23" t="s">
        <v>272</v>
      </c>
    </row>
    <row r="51" spans="1:17" x14ac:dyDescent="0.25">
      <c r="B51" s="109"/>
      <c r="C51" s="110">
        <v>2013</v>
      </c>
      <c r="D51" s="110">
        <v>2014</v>
      </c>
      <c r="E51" s="110">
        <v>2015</v>
      </c>
      <c r="F51" s="110">
        <v>2016</v>
      </c>
      <c r="G51" s="110">
        <v>2017</v>
      </c>
      <c r="H51" s="110">
        <v>2018</v>
      </c>
      <c r="I51" s="110">
        <v>2019</v>
      </c>
      <c r="J51" s="110">
        <v>2020</v>
      </c>
      <c r="K51" s="110">
        <v>2021</v>
      </c>
      <c r="L51" s="110">
        <v>2022</v>
      </c>
      <c r="M51" s="110">
        <v>2023</v>
      </c>
      <c r="N51" s="110">
        <v>2024</v>
      </c>
      <c r="O51" s="7" t="s">
        <v>207</v>
      </c>
      <c r="P51" s="110"/>
    </row>
    <row r="52" spans="1:17" x14ac:dyDescent="0.25">
      <c r="B52" s="103" t="s">
        <v>156</v>
      </c>
      <c r="C52" s="120">
        <v>1</v>
      </c>
      <c r="D52" s="120">
        <v>1.6733494928876698</v>
      </c>
      <c r="E52" s="120">
        <v>2.4544882910941577</v>
      </c>
      <c r="F52" s="120">
        <v>2.6100718547876682</v>
      </c>
      <c r="G52" s="120">
        <v>2.6264119078817894</v>
      </c>
      <c r="H52" s="120">
        <v>2.8087584253466598</v>
      </c>
      <c r="I52" s="120">
        <v>2.8705826733906208</v>
      </c>
      <c r="J52" s="120">
        <v>3.600754537981544</v>
      </c>
      <c r="K52" s="120">
        <v>3.5724297001186116</v>
      </c>
      <c r="L52" s="120">
        <v>3.5436209741017963</v>
      </c>
      <c r="M52" s="120">
        <v>3.533358036621796</v>
      </c>
      <c r="N52" s="120">
        <v>3.5223251936817093</v>
      </c>
      <c r="O52" s="112"/>
      <c r="P52" s="112"/>
    </row>
    <row r="53" spans="1:17" ht="216" customHeight="1" x14ac:dyDescent="0.25"/>
    <row r="54" spans="1:17" x14ac:dyDescent="0.25">
      <c r="C54" s="112"/>
      <c r="D54" s="112"/>
      <c r="E54" s="112"/>
      <c r="F54" s="112"/>
      <c r="H54" s="112"/>
      <c r="J54" s="112"/>
    </row>
    <row r="56" spans="1:17" x14ac:dyDescent="0.25">
      <c r="A56" s="23" t="s">
        <v>273</v>
      </c>
      <c r="H56" s="30"/>
      <c r="I56" s="30"/>
      <c r="J56" s="30"/>
      <c r="K56" s="30"/>
      <c r="L56" s="30"/>
      <c r="M56" s="30"/>
      <c r="N56" s="30"/>
      <c r="Q56" s="23" t="s">
        <v>274</v>
      </c>
    </row>
    <row r="57" spans="1:17" x14ac:dyDescent="0.25">
      <c r="B57" s="109"/>
      <c r="C57" s="110">
        <v>2013</v>
      </c>
      <c r="D57" s="110">
        <v>2014</v>
      </c>
      <c r="E57" s="110">
        <v>2015</v>
      </c>
      <c r="F57" s="110">
        <v>2016</v>
      </c>
      <c r="G57" s="110">
        <v>2017</v>
      </c>
      <c r="H57" s="110">
        <v>2018</v>
      </c>
      <c r="I57" s="110">
        <v>2019</v>
      </c>
      <c r="J57" s="110">
        <v>2020</v>
      </c>
      <c r="K57" s="110">
        <v>2021</v>
      </c>
      <c r="L57" s="110">
        <v>2022</v>
      </c>
      <c r="M57" s="110">
        <v>2023</v>
      </c>
      <c r="N57" s="110">
        <v>2024</v>
      </c>
      <c r="O57" s="7" t="s">
        <v>207</v>
      </c>
      <c r="P57" s="110"/>
    </row>
    <row r="58" spans="1:17" x14ac:dyDescent="0.25">
      <c r="B58" s="76" t="s">
        <v>190</v>
      </c>
      <c r="C58" s="114"/>
      <c r="D58" s="114"/>
      <c r="E58" s="114"/>
      <c r="F58" s="114">
        <v>500</v>
      </c>
      <c r="G58" s="114">
        <v>15697.263754400001</v>
      </c>
      <c r="H58" s="114">
        <v>23664.221399999999</v>
      </c>
      <c r="I58" s="114">
        <v>33686.978339999994</v>
      </c>
      <c r="J58" s="114">
        <v>29329.668727500004</v>
      </c>
      <c r="K58" s="114">
        <v>36274.625797000001</v>
      </c>
      <c r="L58" s="114">
        <v>44696.191164600008</v>
      </c>
      <c r="M58" s="114">
        <v>51896.932908040006</v>
      </c>
      <c r="N58" s="114">
        <v>58983.756090437004</v>
      </c>
      <c r="O58" s="113">
        <v>0.16441207610403574</v>
      </c>
      <c r="P58" s="113"/>
    </row>
    <row r="59" spans="1:17" x14ac:dyDescent="0.25">
      <c r="B59" s="106" t="s">
        <v>161</v>
      </c>
      <c r="C59" s="112">
        <v>64585</v>
      </c>
      <c r="D59" s="112">
        <v>57585.000000000007</v>
      </c>
      <c r="E59" s="112">
        <v>62840</v>
      </c>
      <c r="F59" s="112">
        <v>66147.399999999994</v>
      </c>
      <c r="G59" s="112">
        <v>50512.56</v>
      </c>
      <c r="H59" s="112">
        <v>20205.024000000001</v>
      </c>
      <c r="I59" s="112">
        <v>10776.0128</v>
      </c>
      <c r="J59" s="112">
        <v>8486.1100800000004</v>
      </c>
      <c r="K59" s="112">
        <v>5940.2770560000008</v>
      </c>
      <c r="L59" s="112">
        <v>3118.6454544000007</v>
      </c>
      <c r="M59" s="112">
        <v>3274.5777271200009</v>
      </c>
      <c r="N59" s="112">
        <v>3438.3066134760011</v>
      </c>
      <c r="O59" s="113">
        <v>-0.25558656028391846</v>
      </c>
      <c r="P59" s="113"/>
    </row>
    <row r="60" spans="1:17" x14ac:dyDescent="0.25">
      <c r="B60" s="107" t="s">
        <v>36</v>
      </c>
      <c r="C60" s="108">
        <v>64585</v>
      </c>
      <c r="D60" s="108">
        <v>57585.000000000007</v>
      </c>
      <c r="E60" s="108">
        <v>62840</v>
      </c>
      <c r="F60" s="108">
        <v>66647.399999999994</v>
      </c>
      <c r="G60" s="108">
        <v>66209.8237544</v>
      </c>
      <c r="H60" s="108">
        <v>43869.2454</v>
      </c>
      <c r="I60" s="108">
        <v>44462.991139999998</v>
      </c>
      <c r="J60" s="108">
        <v>37815.778807500006</v>
      </c>
      <c r="K60" s="108">
        <v>42214.902853</v>
      </c>
      <c r="L60" s="108">
        <v>47814.836619000009</v>
      </c>
      <c r="M60" s="108">
        <v>55171.510635160004</v>
      </c>
      <c r="N60" s="108">
        <v>62422.062703913005</v>
      </c>
      <c r="O60" s="113">
        <v>6.0546362098695461E-2</v>
      </c>
      <c r="P60" s="113"/>
    </row>
    <row r="61" spans="1:17" ht="178.15" customHeight="1" x14ac:dyDescent="0.25">
      <c r="B61" s="121"/>
      <c r="C61" s="116"/>
      <c r="D61" s="130"/>
      <c r="E61" s="130"/>
      <c r="F61" s="130"/>
      <c r="G61" s="130"/>
      <c r="H61" s="130"/>
      <c r="I61" s="130"/>
      <c r="J61" s="130"/>
      <c r="K61" s="130"/>
      <c r="L61" s="130"/>
      <c r="M61" s="130"/>
      <c r="N61" s="130"/>
      <c r="P61" s="116"/>
    </row>
    <row r="63" spans="1:17" x14ac:dyDescent="0.25">
      <c r="A63" s="23" t="s">
        <v>275</v>
      </c>
      <c r="Q63" s="23" t="s">
        <v>276</v>
      </c>
    </row>
    <row r="64" spans="1:17" x14ac:dyDescent="0.25">
      <c r="B64" s="109"/>
      <c r="C64" s="110">
        <v>2013</v>
      </c>
      <c r="D64" s="110">
        <v>2014</v>
      </c>
      <c r="E64" s="110">
        <v>2015</v>
      </c>
      <c r="F64" s="110">
        <v>2016</v>
      </c>
      <c r="G64" s="110">
        <v>2017</v>
      </c>
      <c r="H64" s="110">
        <v>2018</v>
      </c>
      <c r="I64" s="110">
        <v>2019</v>
      </c>
      <c r="J64" s="110">
        <v>2020</v>
      </c>
      <c r="K64" s="110">
        <v>2021</v>
      </c>
      <c r="L64" s="110">
        <v>2022</v>
      </c>
      <c r="M64" s="110">
        <v>2023</v>
      </c>
      <c r="N64" s="110">
        <v>2024</v>
      </c>
      <c r="O64" s="7" t="s">
        <v>207</v>
      </c>
      <c r="P64" s="110"/>
    </row>
    <row r="65" spans="1:17" x14ac:dyDescent="0.25">
      <c r="B65" s="76" t="s">
        <v>184</v>
      </c>
      <c r="C65" s="114"/>
      <c r="D65" s="114"/>
      <c r="E65" s="114"/>
      <c r="F65" s="114"/>
      <c r="G65" s="114">
        <v>0</v>
      </c>
      <c r="H65" s="114">
        <v>0</v>
      </c>
      <c r="I65" s="114">
        <v>9279.8094899999996</v>
      </c>
      <c r="J65" s="114">
        <v>31697.063110999999</v>
      </c>
      <c r="K65" s="114">
        <v>65243.427703340014</v>
      </c>
      <c r="L65" s="114">
        <v>101578.46983781373</v>
      </c>
      <c r="M65" s="114">
        <v>138893.45098605403</v>
      </c>
      <c r="N65" s="114">
        <v>152782.79608465944</v>
      </c>
      <c r="O65" s="113"/>
      <c r="P65" s="138"/>
    </row>
    <row r="66" spans="1:17" ht="205.5" customHeight="1" x14ac:dyDescent="0.25"/>
    <row r="67" spans="1:17" x14ac:dyDescent="0.25">
      <c r="B67" s="127" t="s">
        <v>191</v>
      </c>
    </row>
    <row r="68" spans="1:17" x14ac:dyDescent="0.25">
      <c r="B68" s="127" t="s">
        <v>197</v>
      </c>
    </row>
    <row r="71" spans="1:17" s="2" customFormat="1" x14ac:dyDescent="0.25">
      <c r="A71" s="23" t="s">
        <v>277</v>
      </c>
      <c r="Q71" s="23" t="s">
        <v>278</v>
      </c>
    </row>
    <row r="72" spans="1:17" s="2" customFormat="1" x14ac:dyDescent="0.25">
      <c r="B72" s="3"/>
      <c r="C72" s="7">
        <v>2013</v>
      </c>
      <c r="D72" s="7">
        <v>2014</v>
      </c>
      <c r="E72" s="7">
        <v>2015</v>
      </c>
      <c r="F72" s="7">
        <v>2016</v>
      </c>
      <c r="G72" s="7">
        <v>2017</v>
      </c>
      <c r="H72" s="7">
        <v>2018</v>
      </c>
      <c r="I72" s="7">
        <v>2019</v>
      </c>
      <c r="J72" s="7">
        <v>2020</v>
      </c>
      <c r="K72" s="7">
        <v>2021</v>
      </c>
      <c r="L72" s="7">
        <v>2022</v>
      </c>
      <c r="M72" s="7">
        <v>2023</v>
      </c>
      <c r="N72" s="7">
        <v>2024</v>
      </c>
      <c r="O72" s="7" t="s">
        <v>207</v>
      </c>
      <c r="P72" s="7"/>
    </row>
    <row r="73" spans="1:17" s="2" customFormat="1" x14ac:dyDescent="0.25">
      <c r="B73" s="76" t="s">
        <v>210</v>
      </c>
      <c r="C73" s="30"/>
      <c r="D73" s="81"/>
      <c r="E73" s="81"/>
      <c r="F73" s="81"/>
      <c r="G73" s="83"/>
      <c r="H73" s="83"/>
      <c r="I73" s="83">
        <v>120000</v>
      </c>
      <c r="J73" s="83">
        <v>250000</v>
      </c>
      <c r="K73" s="83">
        <v>400000</v>
      </c>
      <c r="L73" s="83">
        <v>500000</v>
      </c>
      <c r="M73" s="83">
        <v>600000</v>
      </c>
      <c r="N73" s="83">
        <v>700000</v>
      </c>
      <c r="O73" s="59"/>
    </row>
    <row r="74" spans="1:17" s="2" customFormat="1" x14ac:dyDescent="0.25">
      <c r="B74" s="76" t="s">
        <v>211</v>
      </c>
      <c r="C74" s="30"/>
      <c r="D74" s="81"/>
      <c r="E74" s="81"/>
      <c r="F74" s="81"/>
      <c r="G74" s="77"/>
      <c r="H74" s="77"/>
      <c r="I74" s="77">
        <v>5.7646847610001092E-2</v>
      </c>
      <c r="J74" s="77">
        <v>0.1183410782914326</v>
      </c>
      <c r="K74" s="77">
        <v>0.16649216570057071</v>
      </c>
      <c r="L74" s="77">
        <v>0.18011492926778183</v>
      </c>
      <c r="M74" s="77">
        <v>0.19139452510215127</v>
      </c>
      <c r="N74" s="77">
        <v>0.20138214331971827</v>
      </c>
      <c r="O74" s="59"/>
    </row>
    <row r="75" spans="1:17" s="2" customFormat="1" ht="205.5" customHeight="1" x14ac:dyDescent="0.25">
      <c r="G75" s="83"/>
      <c r="H75" s="83"/>
      <c r="I75" s="83"/>
      <c r="J75" s="83"/>
      <c r="K75" s="83"/>
      <c r="L75" s="83"/>
      <c r="M75" s="83"/>
      <c r="N75" s="83"/>
    </row>
  </sheetData>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2:T80"/>
  <sheetViews>
    <sheetView zoomScale="80" zoomScaleNormal="80" workbookViewId="0"/>
  </sheetViews>
  <sheetFormatPr defaultColWidth="9.140625" defaultRowHeight="15" x14ac:dyDescent="0.25"/>
  <cols>
    <col min="1" max="1" width="10.7109375" style="2" customWidth="1"/>
    <col min="2" max="2" width="30.140625" style="2" customWidth="1"/>
    <col min="3" max="6" width="12" style="2" customWidth="1"/>
    <col min="7" max="8" width="12.140625" style="2" customWidth="1"/>
    <col min="9" max="9" width="12.42578125" style="2" customWidth="1"/>
    <col min="10" max="10" width="11.140625" style="2" customWidth="1"/>
    <col min="11" max="12" width="12.5703125" style="2" customWidth="1"/>
    <col min="13" max="14" width="11" style="2" customWidth="1"/>
    <col min="15" max="18" width="10.42578125" style="2" customWidth="1"/>
    <col min="19" max="22" width="9.140625" style="2"/>
    <col min="23" max="23" width="10" style="2" customWidth="1"/>
    <col min="24" max="16384" width="9.140625" style="2"/>
  </cols>
  <sheetData>
    <row r="2" spans="1:17" x14ac:dyDescent="0.25">
      <c r="B2" s="2" t="s">
        <v>2</v>
      </c>
      <c r="D2"/>
      <c r="E2"/>
    </row>
    <row r="3" spans="1:17" x14ac:dyDescent="0.25">
      <c r="B3" s="2" t="s">
        <v>88</v>
      </c>
    </row>
    <row r="4" spans="1:17" x14ac:dyDescent="0.25">
      <c r="B4" s="6">
        <v>43739</v>
      </c>
    </row>
    <row r="5" spans="1:17" x14ac:dyDescent="0.25">
      <c r="B5" s="84" t="s">
        <v>153</v>
      </c>
      <c r="I5" s="16"/>
      <c r="J5" s="16"/>
    </row>
    <row r="6" spans="1:17" x14ac:dyDescent="0.25">
      <c r="B6" s="6"/>
    </row>
    <row r="7" spans="1:17" x14ac:dyDescent="0.25">
      <c r="B7" s="23"/>
      <c r="C7" s="26"/>
      <c r="D7" s="26"/>
      <c r="E7" s="26"/>
      <c r="F7" s="26"/>
      <c r="G7" s="26"/>
      <c r="H7" s="26"/>
      <c r="I7" s="26"/>
      <c r="J7" s="26"/>
      <c r="K7" s="26"/>
      <c r="L7" s="26"/>
      <c r="M7" s="26"/>
      <c r="N7" s="26"/>
      <c r="O7" s="26"/>
      <c r="P7" s="26"/>
    </row>
    <row r="8" spans="1:17" x14ac:dyDescent="0.25">
      <c r="B8" s="23"/>
      <c r="C8" s="26"/>
      <c r="D8" s="26"/>
      <c r="E8" s="59"/>
      <c r="F8" s="59"/>
      <c r="G8" s="59"/>
      <c r="H8" s="22"/>
      <c r="I8" s="22"/>
      <c r="J8" s="22"/>
      <c r="K8" s="22"/>
      <c r="L8" s="22"/>
      <c r="M8" s="22"/>
      <c r="N8" s="22"/>
      <c r="O8" s="26"/>
      <c r="P8" s="26"/>
    </row>
    <row r="9" spans="1:17" x14ac:dyDescent="0.25">
      <c r="B9" s="23"/>
      <c r="C9" s="26"/>
      <c r="D9" s="26"/>
      <c r="E9" s="26"/>
      <c r="F9" s="26"/>
      <c r="G9" s="26"/>
      <c r="H9" s="26"/>
      <c r="I9" s="26"/>
      <c r="J9" s="26"/>
      <c r="K9" s="26"/>
      <c r="L9" s="26"/>
      <c r="M9" s="26"/>
      <c r="N9" s="26"/>
      <c r="O9" s="26"/>
      <c r="P9" s="26"/>
    </row>
    <row r="10" spans="1:17" x14ac:dyDescent="0.25">
      <c r="A10" s="23" t="s">
        <v>253</v>
      </c>
      <c r="E10" s="53"/>
      <c r="Q10" s="23" t="s">
        <v>267</v>
      </c>
    </row>
    <row r="11" spans="1:17" x14ac:dyDescent="0.25">
      <c r="B11" s="3"/>
      <c r="C11" s="7">
        <v>2013</v>
      </c>
      <c r="D11" s="7">
        <v>2014</v>
      </c>
      <c r="E11" s="7">
        <v>2015</v>
      </c>
      <c r="F11" s="7">
        <v>2016</v>
      </c>
      <c r="G11" s="7">
        <v>2017</v>
      </c>
      <c r="H11" s="7">
        <v>2018</v>
      </c>
      <c r="I11" s="7">
        <v>2019</v>
      </c>
      <c r="J11" s="7">
        <v>2020</v>
      </c>
      <c r="K11" s="7">
        <v>2021</v>
      </c>
      <c r="L11" s="7">
        <v>2022</v>
      </c>
      <c r="M11" s="7">
        <v>2023</v>
      </c>
      <c r="N11" s="7">
        <v>2024</v>
      </c>
      <c r="O11" s="7" t="s">
        <v>207</v>
      </c>
      <c r="P11" s="7"/>
    </row>
    <row r="12" spans="1:17" x14ac:dyDescent="0.25">
      <c r="B12" s="76" t="s">
        <v>154</v>
      </c>
      <c r="C12" s="83">
        <v>44770</v>
      </c>
      <c r="D12" s="10">
        <v>63046</v>
      </c>
      <c r="E12" s="10">
        <v>118960</v>
      </c>
      <c r="F12" s="10">
        <v>175842.3</v>
      </c>
      <c r="G12" s="5">
        <v>257055</v>
      </c>
      <c r="H12" s="5">
        <v>301312.59999999998</v>
      </c>
      <c r="I12" s="5">
        <v>304325.72599999997</v>
      </c>
      <c r="J12" s="5">
        <v>298239.21147999994</v>
      </c>
      <c r="K12" s="5">
        <v>301221.60359479993</v>
      </c>
      <c r="L12" s="5">
        <v>322307.11584643595</v>
      </c>
      <c r="M12" s="5">
        <v>354537.82743107958</v>
      </c>
      <c r="N12" s="5">
        <v>375810.09707694437</v>
      </c>
      <c r="O12" s="59">
        <v>3.7508966123189769E-2</v>
      </c>
      <c r="P12" s="59"/>
    </row>
    <row r="13" spans="1:17" x14ac:dyDescent="0.25">
      <c r="B13" s="76" t="s">
        <v>155</v>
      </c>
      <c r="C13" s="5">
        <v>63505</v>
      </c>
      <c r="D13" s="5">
        <v>48365</v>
      </c>
      <c r="E13" s="5">
        <v>33631</v>
      </c>
      <c r="F13" s="5">
        <v>31085.7</v>
      </c>
      <c r="G13" s="5">
        <v>42059.199999999997</v>
      </c>
      <c r="H13" s="5">
        <v>48307.6</v>
      </c>
      <c r="I13" s="5">
        <v>55553.739999999991</v>
      </c>
      <c r="J13" s="5">
        <v>65553.413199999981</v>
      </c>
      <c r="K13" s="5">
        <v>75386.425179999977</v>
      </c>
      <c r="L13" s="5">
        <v>86694.388956999959</v>
      </c>
      <c r="M13" s="5">
        <v>102299.37896925995</v>
      </c>
      <c r="N13" s="5">
        <v>117644.28581464893</v>
      </c>
      <c r="O13" s="59">
        <v>0.15991428221145276</v>
      </c>
      <c r="P13" s="59"/>
    </row>
    <row r="14" spans="1:17" x14ac:dyDescent="0.25">
      <c r="B14" s="23" t="s">
        <v>36</v>
      </c>
      <c r="C14" s="26">
        <v>108275</v>
      </c>
      <c r="D14" s="26">
        <v>111411</v>
      </c>
      <c r="E14" s="26">
        <v>152591</v>
      </c>
      <c r="F14" s="26">
        <v>206928</v>
      </c>
      <c r="G14" s="26">
        <v>299114.2</v>
      </c>
      <c r="H14" s="26">
        <v>349620.19999999995</v>
      </c>
      <c r="I14" s="26">
        <v>359879.46599999996</v>
      </c>
      <c r="J14" s="26">
        <v>363792.62467999989</v>
      </c>
      <c r="K14" s="26">
        <v>376608.0287747999</v>
      </c>
      <c r="L14" s="26">
        <v>409001.50480343588</v>
      </c>
      <c r="M14" s="26">
        <v>456837.20640033955</v>
      </c>
      <c r="N14" s="26">
        <v>493454.38289159327</v>
      </c>
      <c r="O14" s="59">
        <v>5.9111659180705267E-2</v>
      </c>
      <c r="P14" s="59"/>
    </row>
    <row r="15" spans="1:17" ht="158.25" customHeight="1" x14ac:dyDescent="0.25">
      <c r="B15" s="23"/>
      <c r="C15" s="59"/>
      <c r="D15" s="59"/>
      <c r="E15" s="133"/>
      <c r="F15" s="133"/>
      <c r="G15" s="133"/>
      <c r="H15" s="133"/>
      <c r="I15" s="133"/>
      <c r="J15" s="133"/>
      <c r="K15" s="133"/>
      <c r="L15" s="133"/>
      <c r="M15" s="133"/>
      <c r="N15" s="133"/>
      <c r="O15" s="59"/>
      <c r="P15" s="59"/>
    </row>
    <row r="16" spans="1:17" x14ac:dyDescent="0.25">
      <c r="B16" s="23"/>
      <c r="C16" s="26"/>
      <c r="D16" s="26"/>
      <c r="E16" s="26"/>
      <c r="F16" s="26"/>
      <c r="G16" s="26"/>
      <c r="H16" s="26"/>
      <c r="I16" s="59"/>
      <c r="J16" s="59"/>
      <c r="K16" s="26"/>
      <c r="L16" s="26"/>
      <c r="M16" s="26"/>
      <c r="N16" s="26"/>
      <c r="O16" s="59"/>
      <c r="P16" s="59"/>
    </row>
    <row r="17" spans="1:17" x14ac:dyDescent="0.25">
      <c r="O17" s="26"/>
      <c r="P17" s="26"/>
    </row>
    <row r="18" spans="1:17" x14ac:dyDescent="0.25">
      <c r="A18" s="23" t="s">
        <v>254</v>
      </c>
      <c r="E18" s="53"/>
      <c r="Q18" s="23" t="s">
        <v>266</v>
      </c>
    </row>
    <row r="19" spans="1:17" x14ac:dyDescent="0.25">
      <c r="B19" s="3"/>
      <c r="C19" s="7">
        <v>2013</v>
      </c>
      <c r="D19" s="7">
        <v>2014</v>
      </c>
      <c r="E19" s="7">
        <v>2015</v>
      </c>
      <c r="F19" s="7">
        <v>2016</v>
      </c>
      <c r="G19" s="7">
        <v>2017</v>
      </c>
      <c r="H19" s="7">
        <v>2018</v>
      </c>
      <c r="I19" s="7">
        <v>2019</v>
      </c>
      <c r="J19" s="7">
        <v>2020</v>
      </c>
      <c r="K19" s="7">
        <v>2021</v>
      </c>
      <c r="L19" s="7">
        <v>2022</v>
      </c>
      <c r="M19" s="7">
        <v>2023</v>
      </c>
      <c r="N19" s="7">
        <v>2024</v>
      </c>
      <c r="O19" s="7" t="s">
        <v>207</v>
      </c>
      <c r="P19" s="7"/>
    </row>
    <row r="20" spans="1:17" x14ac:dyDescent="0.25">
      <c r="B20" s="76" t="s">
        <v>151</v>
      </c>
      <c r="C20" s="5">
        <v>23800</v>
      </c>
      <c r="D20" s="5">
        <v>28819.200000000001</v>
      </c>
      <c r="E20" s="5">
        <v>59514</v>
      </c>
      <c r="F20" s="5">
        <v>99810.400000000023</v>
      </c>
      <c r="G20" s="5">
        <v>167133.12</v>
      </c>
      <c r="H20" s="5">
        <v>160191.9792</v>
      </c>
      <c r="I20" s="5">
        <v>136421.55648</v>
      </c>
      <c r="J20" s="5">
        <v>101293.00568639999</v>
      </c>
      <c r="K20" s="5">
        <v>68203.957162176011</v>
      </c>
      <c r="L20" s="5">
        <v>53120.31383432031</v>
      </c>
      <c r="M20" s="5">
        <v>57122.054195270823</v>
      </c>
      <c r="N20" s="5">
        <v>56470.557595738232</v>
      </c>
      <c r="O20" s="59">
        <v>-0.15951451409575557</v>
      </c>
      <c r="P20" s="59"/>
    </row>
    <row r="21" spans="1:17" x14ac:dyDescent="0.25">
      <c r="B21" s="76" t="s">
        <v>124</v>
      </c>
      <c r="C21" s="5">
        <v>0</v>
      </c>
      <c r="D21" s="5">
        <v>1516.8</v>
      </c>
      <c r="E21" s="5">
        <v>4760</v>
      </c>
      <c r="F21" s="5">
        <v>10300</v>
      </c>
      <c r="G21" s="5">
        <v>18610.880000000005</v>
      </c>
      <c r="H21" s="5">
        <v>30429.460799999993</v>
      </c>
      <c r="I21" s="5">
        <v>34105.389119999993</v>
      </c>
      <c r="J21" s="5">
        <v>67528.670457600005</v>
      </c>
      <c r="K21" s="5">
        <v>102305.935743264</v>
      </c>
      <c r="L21" s="5">
        <v>123947.39894674739</v>
      </c>
      <c r="M21" s="5">
        <v>133284.79312229858</v>
      </c>
      <c r="N21" s="5">
        <v>131764.63439005587</v>
      </c>
      <c r="O21" s="59">
        <v>0.27668601398902593</v>
      </c>
      <c r="P21" s="59"/>
    </row>
    <row r="22" spans="1:17" x14ac:dyDescent="0.25">
      <c r="B22" s="76" t="s">
        <v>152</v>
      </c>
      <c r="C22" s="5">
        <v>84475</v>
      </c>
      <c r="D22" s="5">
        <v>81075</v>
      </c>
      <c r="E22" s="5">
        <v>88317</v>
      </c>
      <c r="F22" s="5">
        <v>96817.599999999977</v>
      </c>
      <c r="G22" s="5">
        <v>113370.20000000001</v>
      </c>
      <c r="H22" s="5">
        <v>158998.75999999995</v>
      </c>
      <c r="I22" s="5">
        <v>189352.52039999998</v>
      </c>
      <c r="J22" s="5">
        <v>194970.94853599989</v>
      </c>
      <c r="K22" s="5">
        <v>206098.13586935989</v>
      </c>
      <c r="L22" s="5">
        <v>231933.7920223682</v>
      </c>
      <c r="M22" s="5">
        <v>266430.35908277018</v>
      </c>
      <c r="N22" s="5">
        <v>305219.19090579916</v>
      </c>
      <c r="O22" s="59">
        <v>0.11481554673794214</v>
      </c>
      <c r="P22" s="59"/>
    </row>
    <row r="23" spans="1:17" x14ac:dyDescent="0.25">
      <c r="B23" s="23" t="s">
        <v>36</v>
      </c>
      <c r="C23" s="26">
        <v>108275</v>
      </c>
      <c r="D23" s="26">
        <v>111411</v>
      </c>
      <c r="E23" s="26">
        <v>152591</v>
      </c>
      <c r="F23" s="26">
        <v>206928</v>
      </c>
      <c r="G23" s="26">
        <v>299114.2</v>
      </c>
      <c r="H23" s="26">
        <v>349620.19999999995</v>
      </c>
      <c r="I23" s="26">
        <v>359879.46599999996</v>
      </c>
      <c r="J23" s="26">
        <v>363792.62467999989</v>
      </c>
      <c r="K23" s="26">
        <v>376608.0287747999</v>
      </c>
      <c r="L23" s="26">
        <v>409001.50480343588</v>
      </c>
      <c r="M23" s="26">
        <v>456837.20640033961</v>
      </c>
      <c r="N23" s="26">
        <v>493454.38289159327</v>
      </c>
      <c r="O23" s="59">
        <v>5.9111659180705267E-2</v>
      </c>
      <c r="P23" s="59"/>
    </row>
    <row r="24" spans="1:17" ht="155.25" customHeight="1" x14ac:dyDescent="0.25">
      <c r="B24" s="23"/>
      <c r="C24" s="26"/>
      <c r="D24" s="26"/>
      <c r="E24" s="26"/>
      <c r="F24" s="34"/>
      <c r="G24" s="34"/>
      <c r="H24" s="34"/>
      <c r="I24" s="34"/>
      <c r="J24" s="34"/>
      <c r="K24" s="34"/>
      <c r="L24" s="34"/>
      <c r="M24" s="34"/>
      <c r="N24" s="34"/>
      <c r="O24" s="59"/>
      <c r="P24" s="59"/>
    </row>
    <row r="25" spans="1:17" x14ac:dyDescent="0.25">
      <c r="B25" s="23"/>
      <c r="C25" s="26"/>
      <c r="D25" s="26"/>
      <c r="E25" s="26"/>
      <c r="F25" s="26"/>
      <c r="G25" s="26"/>
      <c r="H25" s="26"/>
      <c r="I25" s="26"/>
      <c r="J25" s="26"/>
      <c r="K25" s="26"/>
      <c r="L25" s="26"/>
      <c r="M25" s="26"/>
      <c r="N25" s="26"/>
      <c r="O25" s="26"/>
      <c r="P25" s="26"/>
    </row>
    <row r="26" spans="1:17" x14ac:dyDescent="0.25">
      <c r="A26" s="23" t="s">
        <v>255</v>
      </c>
      <c r="E26" s="53"/>
      <c r="F26" s="14"/>
      <c r="G26" s="14"/>
      <c r="H26" s="14"/>
      <c r="I26" s="14"/>
      <c r="J26" s="14"/>
      <c r="K26" s="14"/>
      <c r="L26" s="14"/>
      <c r="M26" s="14"/>
      <c r="N26" s="14"/>
      <c r="Q26" s="23" t="s">
        <v>317</v>
      </c>
    </row>
    <row r="27" spans="1:17" x14ac:dyDescent="0.25">
      <c r="B27" s="3"/>
      <c r="C27" s="7">
        <v>2013</v>
      </c>
      <c r="D27" s="7">
        <v>2014</v>
      </c>
      <c r="E27" s="7">
        <v>2015</v>
      </c>
      <c r="F27" s="7">
        <v>2016</v>
      </c>
      <c r="G27" s="7">
        <v>2017</v>
      </c>
      <c r="H27" s="7">
        <v>2018</v>
      </c>
      <c r="I27" s="7">
        <v>2019</v>
      </c>
      <c r="J27" s="7">
        <v>2020</v>
      </c>
      <c r="K27" s="7">
        <v>2021</v>
      </c>
      <c r="L27" s="7">
        <v>2022</v>
      </c>
      <c r="M27" s="7">
        <v>2023</v>
      </c>
      <c r="N27" s="7">
        <v>2024</v>
      </c>
      <c r="O27" s="7" t="s">
        <v>207</v>
      </c>
      <c r="P27" s="7"/>
    </row>
    <row r="28" spans="1:17" x14ac:dyDescent="0.25">
      <c r="B28" s="76" t="s">
        <v>58</v>
      </c>
      <c r="C28" s="83">
        <v>8857</v>
      </c>
      <c r="D28" s="5">
        <v>5501</v>
      </c>
      <c r="E28" s="83">
        <v>4784</v>
      </c>
      <c r="F28" s="5">
        <v>146</v>
      </c>
      <c r="G28" s="5">
        <v>0</v>
      </c>
      <c r="H28" s="5">
        <v>0</v>
      </c>
      <c r="I28" s="5">
        <v>0</v>
      </c>
      <c r="J28" s="5">
        <v>0</v>
      </c>
      <c r="K28" s="5">
        <v>0</v>
      </c>
      <c r="L28" s="5">
        <v>0</v>
      </c>
      <c r="M28" s="5">
        <v>0</v>
      </c>
      <c r="N28" s="5">
        <v>0</v>
      </c>
      <c r="O28" s="59"/>
      <c r="P28" s="59"/>
    </row>
    <row r="29" spans="1:17" x14ac:dyDescent="0.25">
      <c r="B29" s="76" t="s">
        <v>149</v>
      </c>
      <c r="C29" s="5">
        <v>28792</v>
      </c>
      <c r="D29" s="5">
        <v>31803</v>
      </c>
      <c r="E29" s="83">
        <v>35196</v>
      </c>
      <c r="F29" s="5">
        <v>33677</v>
      </c>
      <c r="G29" s="5">
        <v>15434</v>
      </c>
      <c r="H29" s="5">
        <v>4101</v>
      </c>
      <c r="I29" s="5">
        <v>0</v>
      </c>
      <c r="J29" s="5">
        <v>0</v>
      </c>
      <c r="K29" s="5">
        <v>0</v>
      </c>
      <c r="L29" s="5">
        <v>0</v>
      </c>
      <c r="M29" s="5">
        <v>0</v>
      </c>
      <c r="N29" s="5">
        <v>0</v>
      </c>
      <c r="O29" s="59">
        <v>-1</v>
      </c>
      <c r="P29" s="59"/>
    </row>
    <row r="30" spans="1:17" x14ac:dyDescent="0.25">
      <c r="B30" s="76" t="s">
        <v>1</v>
      </c>
      <c r="C30" s="5">
        <v>9786</v>
      </c>
      <c r="D30" s="5">
        <v>18264</v>
      </c>
      <c r="E30" s="5">
        <v>36591</v>
      </c>
      <c r="F30" s="5">
        <v>66803</v>
      </c>
      <c r="G30" s="5">
        <v>62963.239999999991</v>
      </c>
      <c r="H30" s="5">
        <v>94416.255999999994</v>
      </c>
      <c r="I30" s="5">
        <v>114548.90834000002</v>
      </c>
      <c r="J30" s="5">
        <v>132419.93882559997</v>
      </c>
      <c r="K30" s="5">
        <v>134543.93721352797</v>
      </c>
      <c r="L30" s="5">
        <v>147121.55883853446</v>
      </c>
      <c r="M30" s="5">
        <v>150928.25202364975</v>
      </c>
      <c r="N30" s="5">
        <v>143300.79155379615</v>
      </c>
      <c r="O30" s="59">
        <v>7.2013618232096732E-2</v>
      </c>
      <c r="P30" s="59"/>
    </row>
    <row r="31" spans="1:17" x14ac:dyDescent="0.25">
      <c r="B31" s="76" t="s">
        <v>0</v>
      </c>
      <c r="C31" s="5">
        <v>0</v>
      </c>
      <c r="D31" s="5">
        <v>0</v>
      </c>
      <c r="E31" s="5">
        <v>0</v>
      </c>
      <c r="F31" s="5">
        <v>0</v>
      </c>
      <c r="G31" s="5">
        <v>0</v>
      </c>
      <c r="H31" s="5">
        <v>0</v>
      </c>
      <c r="I31" s="5">
        <v>0</v>
      </c>
      <c r="J31" s="5">
        <v>0</v>
      </c>
      <c r="K31" s="5">
        <v>0</v>
      </c>
      <c r="L31" s="5">
        <v>0</v>
      </c>
      <c r="M31" s="5">
        <v>0</v>
      </c>
      <c r="N31" s="5">
        <v>0</v>
      </c>
      <c r="O31" s="59"/>
      <c r="P31" s="59"/>
    </row>
    <row r="32" spans="1:17" x14ac:dyDescent="0.25">
      <c r="B32" s="76" t="s">
        <v>59</v>
      </c>
      <c r="C32" s="5">
        <v>60840</v>
      </c>
      <c r="D32" s="5">
        <v>55843</v>
      </c>
      <c r="E32" s="5">
        <v>76020</v>
      </c>
      <c r="F32" s="5">
        <v>106302</v>
      </c>
      <c r="G32" s="5">
        <v>220716.96000000002</v>
      </c>
      <c r="H32" s="5">
        <v>251102.94399999996</v>
      </c>
      <c r="I32" s="5">
        <v>244330.55765999993</v>
      </c>
      <c r="J32" s="5">
        <v>229331.58585439992</v>
      </c>
      <c r="K32" s="5">
        <v>229523.64156127191</v>
      </c>
      <c r="L32" s="5">
        <v>218840.74596490141</v>
      </c>
      <c r="M32" s="5">
        <v>236020.95437668986</v>
      </c>
      <c r="N32" s="5">
        <v>258425.59133779712</v>
      </c>
      <c r="O32" s="59">
        <v>4.8022966055469851E-3</v>
      </c>
      <c r="P32" s="59"/>
    </row>
    <row r="33" spans="1:17" x14ac:dyDescent="0.25">
      <c r="B33" s="76" t="s">
        <v>212</v>
      </c>
      <c r="C33" s="5">
        <v>0</v>
      </c>
      <c r="D33" s="5">
        <v>0</v>
      </c>
      <c r="E33" s="5">
        <v>0</v>
      </c>
      <c r="F33" s="5">
        <v>0</v>
      </c>
      <c r="G33" s="5">
        <v>0</v>
      </c>
      <c r="H33" s="5">
        <v>0</v>
      </c>
      <c r="I33" s="5">
        <v>1000</v>
      </c>
      <c r="J33" s="5">
        <v>2041.1</v>
      </c>
      <c r="K33" s="5">
        <v>12540.45</v>
      </c>
      <c r="L33" s="5">
        <v>43039.199999999997</v>
      </c>
      <c r="M33" s="5">
        <v>69888</v>
      </c>
      <c r="N33" s="5">
        <v>91728</v>
      </c>
      <c r="O33" s="59"/>
      <c r="P33" s="138"/>
    </row>
    <row r="34" spans="1:17" x14ac:dyDescent="0.25">
      <c r="B34" s="23" t="s">
        <v>36</v>
      </c>
      <c r="C34" s="26">
        <v>108275</v>
      </c>
      <c r="D34" s="26">
        <v>111411</v>
      </c>
      <c r="E34" s="26">
        <v>152591</v>
      </c>
      <c r="F34" s="26">
        <v>206928</v>
      </c>
      <c r="G34" s="26">
        <v>299114.2</v>
      </c>
      <c r="H34" s="26">
        <v>349620.19999999995</v>
      </c>
      <c r="I34" s="26">
        <v>359879.46599999996</v>
      </c>
      <c r="J34" s="26">
        <v>363792.62467999989</v>
      </c>
      <c r="K34" s="26">
        <v>376608.0287747999</v>
      </c>
      <c r="L34" s="26">
        <v>409001.50480343588</v>
      </c>
      <c r="M34" s="26">
        <v>456837.20640033961</v>
      </c>
      <c r="N34" s="26">
        <v>493454.38289159327</v>
      </c>
      <c r="O34" s="59">
        <v>5.9111659180705267E-2</v>
      </c>
      <c r="P34" s="59"/>
    </row>
    <row r="35" spans="1:17" ht="115.5" customHeight="1" x14ac:dyDescent="0.25">
      <c r="B35" s="23"/>
      <c r="C35" s="26"/>
      <c r="D35" s="26"/>
      <c r="E35" s="26"/>
      <c r="F35" s="26"/>
      <c r="G35" s="26"/>
      <c r="H35" s="26"/>
      <c r="I35" s="26"/>
      <c r="J35" s="26"/>
      <c r="K35" s="26"/>
      <c r="L35" s="59"/>
      <c r="M35" s="59"/>
      <c r="N35" s="59"/>
      <c r="O35" s="5"/>
      <c r="P35" s="5"/>
    </row>
    <row r="36" spans="1:17" x14ac:dyDescent="0.25">
      <c r="O36" s="26"/>
      <c r="P36" s="26"/>
    </row>
    <row r="37" spans="1:17" x14ac:dyDescent="0.25">
      <c r="A37" s="23" t="s">
        <v>256</v>
      </c>
      <c r="C37" s="8"/>
      <c r="D37" s="8"/>
      <c r="E37" s="8"/>
      <c r="F37" s="8"/>
      <c r="G37" s="8"/>
      <c r="H37" s="8"/>
      <c r="I37" s="8"/>
      <c r="J37" s="8"/>
      <c r="K37" s="8"/>
      <c r="L37" s="8"/>
      <c r="M37" s="8"/>
      <c r="N37" s="8"/>
      <c r="Q37" s="23" t="s">
        <v>318</v>
      </c>
    </row>
    <row r="38" spans="1:17" x14ac:dyDescent="0.25">
      <c r="B38" s="3"/>
      <c r="C38" s="7">
        <v>2013</v>
      </c>
      <c r="D38" s="7">
        <v>2014</v>
      </c>
      <c r="E38" s="7">
        <v>2015</v>
      </c>
      <c r="F38" s="7">
        <v>2016</v>
      </c>
      <c r="G38" s="7">
        <v>2017</v>
      </c>
      <c r="H38" s="7">
        <v>2018</v>
      </c>
      <c r="I38" s="7">
        <v>2019</v>
      </c>
      <c r="J38" s="7">
        <v>2020</v>
      </c>
      <c r="K38" s="7">
        <v>2021</v>
      </c>
      <c r="L38" s="7">
        <v>2022</v>
      </c>
      <c r="M38" s="7">
        <v>2023</v>
      </c>
      <c r="N38" s="7">
        <v>2024</v>
      </c>
      <c r="O38" s="7" t="s">
        <v>207</v>
      </c>
      <c r="P38" s="7"/>
    </row>
    <row r="39" spans="1:17" x14ac:dyDescent="0.25">
      <c r="A39" s="14"/>
      <c r="B39" s="2" t="s">
        <v>42</v>
      </c>
      <c r="C39" s="5">
        <v>44464</v>
      </c>
      <c r="D39" s="5">
        <v>39427</v>
      </c>
      <c r="E39" s="5">
        <v>21362.74</v>
      </c>
      <c r="F39" s="5">
        <v>28969.920000000002</v>
      </c>
      <c r="G39" s="5">
        <v>47858.272000000004</v>
      </c>
      <c r="H39" s="5">
        <v>87405.049999999988</v>
      </c>
      <c r="I39" s="5">
        <v>100766.25048</v>
      </c>
      <c r="J39" s="5">
        <v>109137.78740399996</v>
      </c>
      <c r="K39" s="5">
        <v>118631.52906406196</v>
      </c>
      <c r="L39" s="5">
        <v>159510.58687333998</v>
      </c>
      <c r="M39" s="5">
        <v>191871.62668814263</v>
      </c>
      <c r="N39" s="5">
        <v>207250.84081446918</v>
      </c>
      <c r="O39" s="59">
        <v>0.15476415880930405</v>
      </c>
      <c r="P39" s="59"/>
    </row>
    <row r="40" spans="1:17" x14ac:dyDescent="0.25">
      <c r="A40" s="14"/>
      <c r="B40" s="2" t="s">
        <v>43</v>
      </c>
      <c r="C40" s="5">
        <v>2202.5250000000019</v>
      </c>
      <c r="D40" s="5">
        <v>3243.4129999999932</v>
      </c>
      <c r="E40" s="5">
        <v>6493</v>
      </c>
      <c r="F40" s="5">
        <v>9932.5439999999999</v>
      </c>
      <c r="G40" s="5">
        <v>11964.568000000001</v>
      </c>
      <c r="H40" s="5">
        <v>13984.807999999999</v>
      </c>
      <c r="I40" s="5">
        <v>14395.178639999998</v>
      </c>
      <c r="J40" s="5">
        <v>16370.668110599994</v>
      </c>
      <c r="K40" s="5">
        <v>18830.401438739995</v>
      </c>
      <c r="L40" s="5">
        <v>20450.075240171795</v>
      </c>
      <c r="M40" s="5">
        <v>25126.046352018679</v>
      </c>
      <c r="N40" s="5">
        <v>29607.262973495595</v>
      </c>
      <c r="O40" s="59">
        <v>0.13315753800640939</v>
      </c>
      <c r="P40" s="59"/>
    </row>
    <row r="41" spans="1:17" x14ac:dyDescent="0.25">
      <c r="A41" s="14"/>
      <c r="B41" s="2" t="s">
        <v>44</v>
      </c>
      <c r="C41" s="5">
        <v>10719.225</v>
      </c>
      <c r="D41" s="5">
        <v>16711.649999999998</v>
      </c>
      <c r="E41" s="5">
        <v>16632.419000000002</v>
      </c>
      <c r="F41" s="5">
        <v>24831.360000000001</v>
      </c>
      <c r="G41" s="5">
        <v>35893.703999999998</v>
      </c>
      <c r="H41" s="5">
        <v>41954.423999999992</v>
      </c>
      <c r="I41" s="5">
        <v>35987.946599999996</v>
      </c>
      <c r="J41" s="5">
        <v>36379.262467999994</v>
      </c>
      <c r="K41" s="5">
        <v>33894.722589731988</v>
      </c>
      <c r="L41" s="5">
        <v>34765.127908292052</v>
      </c>
      <c r="M41" s="5">
        <v>41115.348576030563</v>
      </c>
      <c r="N41" s="5">
        <v>44410.894460243391</v>
      </c>
      <c r="O41" s="59">
        <v>9.5285980609729481E-3</v>
      </c>
      <c r="P41" s="59"/>
    </row>
    <row r="42" spans="1:17" x14ac:dyDescent="0.25">
      <c r="A42" s="14"/>
      <c r="B42" s="2" t="s">
        <v>19</v>
      </c>
      <c r="C42" s="5">
        <v>11910.25</v>
      </c>
      <c r="D42" s="5">
        <v>15820.361999999999</v>
      </c>
      <c r="E42" s="5">
        <v>21362.74</v>
      </c>
      <c r="F42" s="5">
        <v>28969.920000000002</v>
      </c>
      <c r="G42" s="5">
        <v>80760.834000000003</v>
      </c>
      <c r="H42" s="5">
        <v>80412.645999999993</v>
      </c>
      <c r="I42" s="5">
        <v>75574.687859999991</v>
      </c>
      <c r="J42" s="5">
        <v>72758.524935999987</v>
      </c>
      <c r="K42" s="5">
        <v>67789.445179463975</v>
      </c>
      <c r="L42" s="5">
        <v>61350.22572051538</v>
      </c>
      <c r="M42" s="5">
        <v>59388.836832044151</v>
      </c>
      <c r="N42" s="5">
        <v>59214.525946991191</v>
      </c>
      <c r="O42" s="59">
        <v>-4.9722053240061848E-2</v>
      </c>
      <c r="P42" s="59"/>
    </row>
    <row r="43" spans="1:17" x14ac:dyDescent="0.25">
      <c r="A43" s="14"/>
      <c r="B43" s="2" t="s">
        <v>45</v>
      </c>
      <c r="C43" s="5">
        <v>34648</v>
      </c>
      <c r="D43" s="5">
        <v>31752.134999999998</v>
      </c>
      <c r="E43" s="5">
        <v>71717.76999999999</v>
      </c>
      <c r="F43" s="5">
        <v>97876.943999999989</v>
      </c>
      <c r="G43" s="5">
        <v>110672.254</v>
      </c>
      <c r="H43" s="5">
        <v>115374.66599999998</v>
      </c>
      <c r="I43" s="5">
        <v>118760.22377999999</v>
      </c>
      <c r="J43" s="5">
        <v>120051.56614439997</v>
      </c>
      <c r="K43" s="5">
        <v>124280.64949568397</v>
      </c>
      <c r="L43" s="5">
        <v>122700.45144103076</v>
      </c>
      <c r="M43" s="5">
        <v>127914.4177920951</v>
      </c>
      <c r="N43" s="5">
        <v>138167.22720964614</v>
      </c>
      <c r="O43" s="59">
        <v>3.0502613506527387E-2</v>
      </c>
      <c r="P43" s="59"/>
    </row>
    <row r="44" spans="1:17" x14ac:dyDescent="0.25">
      <c r="A44" s="14"/>
      <c r="B44" s="2" t="s">
        <v>46</v>
      </c>
      <c r="C44" s="5">
        <v>4331</v>
      </c>
      <c r="D44" s="5">
        <v>4456.4400000000005</v>
      </c>
      <c r="E44" s="5">
        <v>15022.330999999996</v>
      </c>
      <c r="F44" s="5">
        <v>16347.312</v>
      </c>
      <c r="G44" s="5">
        <v>11964.567999999977</v>
      </c>
      <c r="H44" s="5">
        <v>10488.606000000007</v>
      </c>
      <c r="I44" s="5">
        <v>14395.178640000011</v>
      </c>
      <c r="J44" s="5">
        <v>9094.8156169999656</v>
      </c>
      <c r="K44" s="5">
        <v>13181.281007117967</v>
      </c>
      <c r="L44" s="5">
        <v>10225.037620085861</v>
      </c>
      <c r="M44" s="5">
        <v>11420.9301600085</v>
      </c>
      <c r="N44" s="5">
        <v>14803.63148674781</v>
      </c>
      <c r="O44" s="59">
        <v>5.9111659180705267E-2</v>
      </c>
      <c r="P44" s="59"/>
    </row>
    <row r="45" spans="1:17" x14ac:dyDescent="0.25">
      <c r="A45" s="14"/>
      <c r="B45" s="122" t="s">
        <v>36</v>
      </c>
      <c r="C45" s="25">
        <v>108275</v>
      </c>
      <c r="D45" s="25">
        <v>111410.99999999999</v>
      </c>
      <c r="E45" s="25">
        <v>152591</v>
      </c>
      <c r="F45" s="25">
        <v>206928</v>
      </c>
      <c r="G45" s="25">
        <v>299114.19999999995</v>
      </c>
      <c r="H45" s="25">
        <v>349620.19999999995</v>
      </c>
      <c r="I45" s="25">
        <v>359879.46600000001</v>
      </c>
      <c r="J45" s="25">
        <v>363792.62467999989</v>
      </c>
      <c r="K45" s="25">
        <v>376608.02877479984</v>
      </c>
      <c r="L45" s="25">
        <v>409001.50480343588</v>
      </c>
      <c r="M45" s="25">
        <v>456837.20640033961</v>
      </c>
      <c r="N45" s="25">
        <v>493454.38289159327</v>
      </c>
      <c r="O45" s="59">
        <v>5.9111659180705267E-2</v>
      </c>
      <c r="P45" s="59"/>
    </row>
    <row r="46" spans="1:17" ht="143.25" customHeight="1" x14ac:dyDescent="0.25">
      <c r="B46" s="75"/>
      <c r="C46" s="34"/>
      <c r="D46" s="34"/>
      <c r="E46" s="34"/>
      <c r="F46" s="34"/>
      <c r="G46" s="34"/>
      <c r="H46" s="34"/>
      <c r="I46" s="34"/>
      <c r="J46" s="34"/>
      <c r="K46" s="25"/>
      <c r="L46" s="25"/>
      <c r="M46" s="25"/>
      <c r="N46" s="25"/>
      <c r="O46" s="25"/>
      <c r="P46" s="25"/>
    </row>
    <row r="47" spans="1:17" x14ac:dyDescent="0.25">
      <c r="Q47" s="23"/>
    </row>
    <row r="48" spans="1:17" x14ac:dyDescent="0.25">
      <c r="B48" s="21"/>
      <c r="C48" s="26"/>
      <c r="D48" s="26"/>
      <c r="E48" s="26"/>
      <c r="F48" s="26"/>
      <c r="G48" s="26"/>
      <c r="H48" s="26"/>
      <c r="I48" s="26"/>
      <c r="J48" s="26"/>
      <c r="K48" s="26"/>
      <c r="L48" s="26"/>
      <c r="M48" s="26"/>
      <c r="N48" s="26"/>
      <c r="O48" s="26"/>
      <c r="P48" s="26"/>
    </row>
    <row r="49" spans="1:20" x14ac:dyDescent="0.25">
      <c r="C49" s="8"/>
      <c r="D49" s="8"/>
      <c r="E49" s="8"/>
      <c r="F49" s="8"/>
      <c r="G49" s="8"/>
      <c r="H49" s="8"/>
      <c r="I49" s="8"/>
      <c r="J49" s="8"/>
      <c r="K49" s="8"/>
      <c r="L49" s="8"/>
      <c r="M49" s="8"/>
      <c r="N49" s="8"/>
      <c r="T49" s="8"/>
    </row>
    <row r="50" spans="1:20" x14ac:dyDescent="0.25">
      <c r="A50" s="23" t="s">
        <v>257</v>
      </c>
      <c r="C50" s="5"/>
      <c r="D50" s="5"/>
      <c r="E50" s="5"/>
      <c r="F50" s="5"/>
      <c r="G50" s="5"/>
      <c r="H50" s="5"/>
      <c r="I50" s="5"/>
      <c r="J50" s="5"/>
      <c r="K50" s="5"/>
      <c r="L50" s="5"/>
      <c r="M50" s="5"/>
      <c r="N50" s="5"/>
      <c r="Q50" s="23" t="s">
        <v>264</v>
      </c>
      <c r="T50" s="5"/>
    </row>
    <row r="51" spans="1:20" x14ac:dyDescent="0.25">
      <c r="B51" s="3"/>
      <c r="C51" s="7">
        <v>2013</v>
      </c>
      <c r="D51" s="7">
        <v>2014</v>
      </c>
      <c r="E51" s="7">
        <v>2015</v>
      </c>
      <c r="F51" s="7">
        <v>2016</v>
      </c>
      <c r="G51" s="7">
        <v>2017</v>
      </c>
      <c r="H51" s="7">
        <v>2018</v>
      </c>
      <c r="I51" s="7">
        <v>2019</v>
      </c>
      <c r="J51" s="7">
        <v>2020</v>
      </c>
      <c r="K51" s="7">
        <v>2021</v>
      </c>
      <c r="L51" s="7">
        <v>2022</v>
      </c>
      <c r="M51" s="7">
        <v>2023</v>
      </c>
      <c r="N51" s="7">
        <v>2024</v>
      </c>
      <c r="O51" s="7" t="s">
        <v>207</v>
      </c>
      <c r="P51" s="7"/>
    </row>
    <row r="52" spans="1:20" x14ac:dyDescent="0.25">
      <c r="B52" s="76" t="s">
        <v>158</v>
      </c>
      <c r="C52" s="5">
        <v>108275</v>
      </c>
      <c r="D52" s="5">
        <v>111411</v>
      </c>
      <c r="E52" s="5">
        <v>152591</v>
      </c>
      <c r="F52" s="5">
        <v>118839.67999999999</v>
      </c>
      <c r="G52" s="5">
        <v>141231.80000000005</v>
      </c>
      <c r="H52" s="5">
        <v>187591.97599999994</v>
      </c>
      <c r="I52" s="5">
        <v>170417.26835999999</v>
      </c>
      <c r="J52" s="5">
        <v>165725.30625559989</v>
      </c>
      <c r="K52" s="5">
        <v>164878.50869548789</v>
      </c>
      <c r="L52" s="5">
        <v>173950.34401677613</v>
      </c>
      <c r="M52" s="5">
        <v>186501.25135793915</v>
      </c>
      <c r="N52" s="5">
        <v>183131.51454347951</v>
      </c>
      <c r="O52" s="59">
        <v>-4.0027526048254103E-3</v>
      </c>
      <c r="P52" s="59"/>
      <c r="T52" s="5"/>
    </row>
    <row r="53" spans="1:20" x14ac:dyDescent="0.25">
      <c r="B53" s="76" t="s">
        <v>159</v>
      </c>
      <c r="C53" s="5">
        <v>0</v>
      </c>
      <c r="D53" s="5">
        <v>0</v>
      </c>
      <c r="E53" s="5">
        <v>0</v>
      </c>
      <c r="F53" s="5">
        <v>88088.320000000022</v>
      </c>
      <c r="G53" s="5">
        <v>157882.39999999997</v>
      </c>
      <c r="H53" s="5">
        <v>162028.22400000002</v>
      </c>
      <c r="I53" s="5">
        <v>189462.19763999997</v>
      </c>
      <c r="J53" s="5">
        <v>198067.3184244</v>
      </c>
      <c r="K53" s="5">
        <v>211729.520079312</v>
      </c>
      <c r="L53" s="5">
        <v>235051.16078665975</v>
      </c>
      <c r="M53" s="5">
        <v>270335.9550424004</v>
      </c>
      <c r="N53" s="5">
        <v>310322.86834811379</v>
      </c>
      <c r="O53" s="59">
        <v>0.11438994501903554</v>
      </c>
      <c r="P53" s="59"/>
      <c r="T53" s="5"/>
    </row>
    <row r="54" spans="1:20" x14ac:dyDescent="0.25">
      <c r="B54" s="23" t="s">
        <v>36</v>
      </c>
      <c r="C54" s="26">
        <v>108275</v>
      </c>
      <c r="D54" s="26">
        <v>111411</v>
      </c>
      <c r="E54" s="26">
        <v>152591</v>
      </c>
      <c r="F54" s="26">
        <v>206928</v>
      </c>
      <c r="G54" s="26">
        <v>299114.2</v>
      </c>
      <c r="H54" s="26">
        <v>349620.19999999995</v>
      </c>
      <c r="I54" s="26">
        <v>359879.46599999996</v>
      </c>
      <c r="J54" s="26">
        <v>363792.62467999989</v>
      </c>
      <c r="K54" s="26">
        <v>376608.0287747999</v>
      </c>
      <c r="L54" s="26">
        <v>409001.50480343588</v>
      </c>
      <c r="M54" s="26">
        <v>456837.20640033955</v>
      </c>
      <c r="N54" s="26">
        <v>493454.38289159327</v>
      </c>
      <c r="O54" s="59">
        <v>5.9111659180705267E-2</v>
      </c>
      <c r="P54" s="59"/>
      <c r="Q54" s="5"/>
      <c r="R54" s="5"/>
      <c r="S54" s="5"/>
      <c r="T54" s="5"/>
    </row>
    <row r="55" spans="1:20" ht="228.6" customHeight="1" x14ac:dyDescent="0.25">
      <c r="B55" s="76"/>
      <c r="C55" s="5"/>
      <c r="D55" s="5"/>
      <c r="E55" s="5"/>
      <c r="F55" s="5"/>
      <c r="G55" s="5"/>
      <c r="H55" s="5"/>
      <c r="I55" s="5"/>
      <c r="J55" s="5"/>
      <c r="K55" s="5"/>
      <c r="L55" s="5"/>
      <c r="M55" s="5"/>
      <c r="N55" s="5"/>
      <c r="O55" s="5"/>
      <c r="P55" s="5"/>
      <c r="Q55" s="5"/>
      <c r="R55" s="5"/>
      <c r="S55" s="5"/>
      <c r="T55" s="5"/>
    </row>
    <row r="56" spans="1:20" x14ac:dyDescent="0.25">
      <c r="B56" s="21"/>
      <c r="C56" s="26"/>
      <c r="D56" s="26"/>
      <c r="E56" s="26"/>
      <c r="F56" s="26"/>
      <c r="G56" s="26"/>
      <c r="H56" s="26"/>
      <c r="I56" s="26"/>
      <c r="J56" s="26"/>
      <c r="K56" s="26"/>
      <c r="L56" s="26"/>
      <c r="M56" s="26"/>
      <c r="N56" s="26"/>
      <c r="O56" s="26"/>
      <c r="P56" s="26"/>
    </row>
    <row r="57" spans="1:20" x14ac:dyDescent="0.25">
      <c r="A57" s="23" t="s">
        <v>258</v>
      </c>
      <c r="Q57" s="23" t="s">
        <v>265</v>
      </c>
    </row>
    <row r="58" spans="1:20" x14ac:dyDescent="0.25">
      <c r="B58" s="3"/>
      <c r="C58" s="7">
        <v>2013</v>
      </c>
      <c r="D58" s="7">
        <v>2014</v>
      </c>
      <c r="E58" s="7">
        <v>2015</v>
      </c>
      <c r="F58" s="7">
        <v>2016</v>
      </c>
      <c r="G58" s="7">
        <v>2017</v>
      </c>
      <c r="H58" s="7">
        <v>2018</v>
      </c>
      <c r="I58" s="7">
        <v>2019</v>
      </c>
      <c r="J58" s="7">
        <v>2020</v>
      </c>
      <c r="K58" s="7">
        <v>2021</v>
      </c>
      <c r="L58" s="7">
        <v>2022</v>
      </c>
      <c r="M58" s="7">
        <v>2023</v>
      </c>
      <c r="N58" s="7">
        <v>2024</v>
      </c>
      <c r="O58" s="7" t="s">
        <v>207</v>
      </c>
      <c r="P58" s="7"/>
    </row>
    <row r="59" spans="1:20" x14ac:dyDescent="0.25">
      <c r="B59" s="76" t="s">
        <v>156</v>
      </c>
      <c r="C59" s="17">
        <v>1.5865158162087276</v>
      </c>
      <c r="D59" s="17">
        <v>1.4341133281273841</v>
      </c>
      <c r="E59" s="17">
        <v>2</v>
      </c>
      <c r="F59" s="17">
        <v>2</v>
      </c>
      <c r="G59" s="17">
        <v>2</v>
      </c>
      <c r="H59" s="17">
        <v>2</v>
      </c>
      <c r="I59" s="17">
        <v>2.8456323707004723</v>
      </c>
      <c r="J59" s="17">
        <v>2.8198055464767542</v>
      </c>
      <c r="K59" s="17">
        <v>3</v>
      </c>
      <c r="L59" s="17">
        <v>3</v>
      </c>
      <c r="M59" s="17">
        <v>3</v>
      </c>
      <c r="N59" s="17">
        <v>3</v>
      </c>
      <c r="O59" s="5"/>
      <c r="P59" s="5"/>
    </row>
    <row r="60" spans="1:20" ht="204" customHeight="1" x14ac:dyDescent="0.25"/>
    <row r="61" spans="1:20" x14ac:dyDescent="0.25">
      <c r="C61" s="5"/>
      <c r="D61" s="5"/>
      <c r="E61" s="5"/>
      <c r="F61" s="5"/>
      <c r="H61" s="5"/>
      <c r="J61" s="5"/>
    </row>
    <row r="63" spans="1:20" x14ac:dyDescent="0.25">
      <c r="A63" s="23" t="s">
        <v>259</v>
      </c>
      <c r="Q63" s="23" t="s">
        <v>316</v>
      </c>
    </row>
    <row r="64" spans="1:20" x14ac:dyDescent="0.25">
      <c r="B64" s="3"/>
      <c r="C64" s="7">
        <v>2013</v>
      </c>
      <c r="D64" s="7">
        <v>2014</v>
      </c>
      <c r="E64" s="7">
        <v>2015</v>
      </c>
      <c r="F64" s="7">
        <v>2016</v>
      </c>
      <c r="G64" s="7">
        <v>2017</v>
      </c>
      <c r="H64" s="7">
        <v>2018</v>
      </c>
      <c r="I64" s="7">
        <v>2019</v>
      </c>
      <c r="J64" s="7">
        <v>2020</v>
      </c>
      <c r="K64" s="7">
        <v>2021</v>
      </c>
      <c r="L64" s="7">
        <v>2022</v>
      </c>
      <c r="M64" s="7">
        <v>2023</v>
      </c>
      <c r="N64" s="7">
        <v>2024</v>
      </c>
      <c r="O64" s="7" t="s">
        <v>207</v>
      </c>
      <c r="P64" s="7"/>
    </row>
    <row r="65" spans="1:17" x14ac:dyDescent="0.25">
      <c r="B65" s="76" t="s">
        <v>192</v>
      </c>
      <c r="C65" s="81"/>
      <c r="D65" s="81">
        <v>0</v>
      </c>
      <c r="E65" s="81">
        <v>0</v>
      </c>
      <c r="F65" s="81">
        <v>500</v>
      </c>
      <c r="G65" s="81">
        <v>43442.294999999991</v>
      </c>
      <c r="H65" s="81">
        <v>74122.89959999999</v>
      </c>
      <c r="I65" s="81">
        <v>95010.491657199993</v>
      </c>
      <c r="J65" s="81">
        <v>101997.81032615996</v>
      </c>
      <c r="K65" s="81">
        <v>109343.44210491236</v>
      </c>
      <c r="L65" s="81">
        <v>113548.79691269937</v>
      </c>
      <c r="M65" s="81">
        <v>122102.82776726382</v>
      </c>
      <c r="N65" s="81">
        <v>120710.20318111454</v>
      </c>
      <c r="O65" s="59">
        <v>8.4672418336394051E-2</v>
      </c>
      <c r="P65" s="59"/>
    </row>
    <row r="66" spans="1:17" x14ac:dyDescent="0.25">
      <c r="B66" s="84" t="s">
        <v>160</v>
      </c>
      <c r="C66" s="83">
        <v>6715.5</v>
      </c>
      <c r="D66" s="83">
        <v>12609.2</v>
      </c>
      <c r="E66" s="83">
        <v>47584</v>
      </c>
      <c r="F66" s="83">
        <v>33902.39544</v>
      </c>
      <c r="G66" s="83">
        <v>17376.917999999994</v>
      </c>
      <c r="H66" s="83">
        <v>9883.0532800000001</v>
      </c>
      <c r="I66" s="83">
        <v>5429.1709518400003</v>
      </c>
      <c r="J66" s="83">
        <v>4079.9124130463979</v>
      </c>
      <c r="K66" s="83">
        <v>2915.825122797663</v>
      </c>
      <c r="L66" s="83">
        <v>3493.8091357753651</v>
      </c>
      <c r="M66" s="83">
        <v>2035.0471294543972</v>
      </c>
      <c r="N66" s="83">
        <v>2194.7309669293554</v>
      </c>
      <c r="O66" s="59">
        <v>-0.22181708352929297</v>
      </c>
      <c r="P66" s="59"/>
    </row>
    <row r="67" spans="1:17" x14ac:dyDescent="0.25">
      <c r="B67" s="23" t="s">
        <v>36</v>
      </c>
      <c r="C67" s="26">
        <v>6715.5</v>
      </c>
      <c r="D67" s="26">
        <v>12609.2</v>
      </c>
      <c r="E67" s="26">
        <v>47584</v>
      </c>
      <c r="F67" s="26">
        <v>34402.39544</v>
      </c>
      <c r="G67" s="26">
        <v>60819.212999999989</v>
      </c>
      <c r="H67" s="26">
        <v>84005.952879999997</v>
      </c>
      <c r="I67" s="26">
        <v>100439.66260904</v>
      </c>
      <c r="J67" s="26">
        <v>106077.72273920637</v>
      </c>
      <c r="K67" s="26">
        <v>112259.26722771002</v>
      </c>
      <c r="L67" s="26">
        <v>117042.60604847473</v>
      </c>
      <c r="M67" s="26">
        <v>124137.87489671822</v>
      </c>
      <c r="N67" s="26">
        <v>122904.9341480439</v>
      </c>
      <c r="O67" s="59">
        <v>6.5474865886757883E-2</v>
      </c>
      <c r="P67" s="59"/>
    </row>
    <row r="68" spans="1:17" ht="171" customHeight="1" x14ac:dyDescent="0.25">
      <c r="B68" s="9"/>
      <c r="D68" s="9"/>
      <c r="H68" s="8"/>
    </row>
    <row r="70" spans="1:17" x14ac:dyDescent="0.25">
      <c r="A70" s="23" t="s">
        <v>260</v>
      </c>
      <c r="Q70" s="23" t="s">
        <v>261</v>
      </c>
    </row>
    <row r="71" spans="1:17" x14ac:dyDescent="0.25">
      <c r="B71" s="3"/>
      <c r="C71" s="7">
        <v>2013</v>
      </c>
      <c r="D71" s="7">
        <v>2014</v>
      </c>
      <c r="E71" s="7">
        <v>2015</v>
      </c>
      <c r="F71" s="7">
        <v>2016</v>
      </c>
      <c r="G71" s="7">
        <v>2017</v>
      </c>
      <c r="H71" s="7">
        <v>2018</v>
      </c>
      <c r="I71" s="7">
        <v>2019</v>
      </c>
      <c r="J71" s="7">
        <v>2020</v>
      </c>
      <c r="K71" s="7">
        <v>2021</v>
      </c>
      <c r="L71" s="7">
        <v>2022</v>
      </c>
      <c r="M71" s="7">
        <v>2023</v>
      </c>
      <c r="N71" s="7">
        <v>2024</v>
      </c>
      <c r="O71" s="7" t="s">
        <v>207</v>
      </c>
      <c r="P71" s="7"/>
    </row>
    <row r="72" spans="1:17" x14ac:dyDescent="0.25">
      <c r="B72" s="76" t="s">
        <v>183</v>
      </c>
      <c r="C72" s="30"/>
      <c r="D72" s="81"/>
      <c r="E72" s="81"/>
      <c r="F72" s="81"/>
      <c r="G72" s="83">
        <v>500</v>
      </c>
      <c r="H72" s="81">
        <v>1100</v>
      </c>
      <c r="I72" s="81">
        <v>8852.8518326666672</v>
      </c>
      <c r="J72" s="81">
        <v>40821.688369533331</v>
      </c>
      <c r="K72" s="81">
        <v>83602.930336999998</v>
      </c>
      <c r="L72" s="81">
        <v>143463.76117029766</v>
      </c>
      <c r="M72" s="83">
        <v>174720.04595799468</v>
      </c>
      <c r="N72" s="83">
        <v>183456.04825589442</v>
      </c>
      <c r="O72" s="59">
        <v>1.346154230551091</v>
      </c>
      <c r="P72" s="138"/>
    </row>
    <row r="73" spans="1:17" ht="205.5" customHeight="1" x14ac:dyDescent="0.25">
      <c r="G73" s="83"/>
      <c r="H73" s="83"/>
      <c r="I73" s="83"/>
      <c r="J73" s="83"/>
      <c r="K73" s="83"/>
      <c r="L73" s="83"/>
      <c r="M73" s="83"/>
      <c r="N73" s="83"/>
    </row>
    <row r="74" spans="1:17" x14ac:dyDescent="0.25">
      <c r="G74" s="81"/>
      <c r="H74" s="81"/>
      <c r="I74" s="14"/>
      <c r="J74" s="14"/>
      <c r="K74" s="14"/>
      <c r="L74" s="14"/>
      <c r="M74" s="14"/>
    </row>
    <row r="76" spans="1:17" x14ac:dyDescent="0.25">
      <c r="A76" s="23" t="s">
        <v>263</v>
      </c>
      <c r="Q76" s="23" t="s">
        <v>262</v>
      </c>
    </row>
    <row r="77" spans="1:17" x14ac:dyDescent="0.25">
      <c r="B77" s="3"/>
      <c r="C77" s="7">
        <v>2013</v>
      </c>
      <c r="D77" s="7">
        <v>2014</v>
      </c>
      <c r="E77" s="7">
        <v>2015</v>
      </c>
      <c r="F77" s="7">
        <v>2016</v>
      </c>
      <c r="G77" s="7">
        <v>2017</v>
      </c>
      <c r="H77" s="7">
        <v>2018</v>
      </c>
      <c r="I77" s="7">
        <v>2019</v>
      </c>
      <c r="J77" s="7">
        <v>2020</v>
      </c>
      <c r="K77" s="7">
        <v>2021</v>
      </c>
      <c r="L77" s="7">
        <v>2022</v>
      </c>
      <c r="M77" s="7">
        <v>2023</v>
      </c>
      <c r="N77" s="7">
        <v>2024</v>
      </c>
      <c r="O77" s="7" t="s">
        <v>207</v>
      </c>
      <c r="P77" s="7"/>
    </row>
    <row r="78" spans="1:17" x14ac:dyDescent="0.25">
      <c r="B78" s="76" t="s">
        <v>208</v>
      </c>
      <c r="C78" s="30"/>
      <c r="D78" s="81"/>
      <c r="E78" s="81"/>
      <c r="F78" s="81"/>
      <c r="G78" s="83"/>
      <c r="H78" s="83"/>
      <c r="I78" s="83"/>
      <c r="J78" s="83">
        <v>205.15900000000002</v>
      </c>
      <c r="K78" s="83">
        <v>666.33084000000008</v>
      </c>
      <c r="L78" s="83">
        <v>9933.9043440000005</v>
      </c>
      <c r="M78" s="83">
        <v>30092.74435008</v>
      </c>
      <c r="N78" s="83">
        <v>60185.48870016</v>
      </c>
      <c r="O78" s="59"/>
    </row>
    <row r="79" spans="1:17" x14ac:dyDescent="0.25">
      <c r="B79" s="76" t="s">
        <v>209</v>
      </c>
      <c r="C79" s="30"/>
      <c r="D79" s="81"/>
      <c r="E79" s="81"/>
      <c r="F79" s="81"/>
      <c r="G79" s="77"/>
      <c r="H79" s="77"/>
      <c r="I79" s="77"/>
      <c r="J79" s="77">
        <v>5.6394491279327741E-4</v>
      </c>
      <c r="K79" s="77">
        <v>1.7692953657088538E-3</v>
      </c>
      <c r="L79" s="77">
        <v>2.4288185317983577E-2</v>
      </c>
      <c r="M79" s="77">
        <v>6.5871920956693836E-2</v>
      </c>
      <c r="N79" s="77">
        <v>0.12196768493062939</v>
      </c>
      <c r="O79" s="59"/>
    </row>
    <row r="80" spans="1:17" ht="205.5" customHeight="1" x14ac:dyDescent="0.25">
      <c r="G80" s="83"/>
      <c r="H80" s="83"/>
      <c r="I80" s="83"/>
      <c r="J80" s="83"/>
      <c r="K80" s="83"/>
      <c r="L80" s="83"/>
      <c r="M80" s="83"/>
      <c r="N80" s="83"/>
    </row>
  </sheetData>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AI87"/>
  <sheetViews>
    <sheetView zoomScale="80" zoomScaleNormal="80" zoomScalePageLayoutView="110" workbookViewId="0">
      <selection activeCell="B1" sqref="B1"/>
    </sheetView>
  </sheetViews>
  <sheetFormatPr defaultColWidth="9.140625" defaultRowHeight="15" x14ac:dyDescent="0.25"/>
  <cols>
    <col min="1" max="1" width="1.42578125" style="2" customWidth="1"/>
    <col min="2" max="2" width="4.42578125" style="2" customWidth="1"/>
    <col min="3" max="3" width="28.140625" style="2" customWidth="1"/>
    <col min="4" max="16" width="11.7109375" style="2" customWidth="1"/>
    <col min="17" max="16384" width="9.140625" style="2"/>
  </cols>
  <sheetData>
    <row r="2" spans="2:35" x14ac:dyDescent="0.25">
      <c r="C2" s="2" t="s">
        <v>2</v>
      </c>
      <c r="E2" s="33" t="s">
        <v>138</v>
      </c>
      <c r="F2"/>
      <c r="G2"/>
    </row>
    <row r="3" spans="2:35" x14ac:dyDescent="0.25">
      <c r="C3" s="2" t="s">
        <v>88</v>
      </c>
    </row>
    <row r="4" spans="2:35" x14ac:dyDescent="0.25">
      <c r="C4" s="6">
        <v>43739</v>
      </c>
    </row>
    <row r="5" spans="2:35" x14ac:dyDescent="0.25">
      <c r="C5" s="84" t="s">
        <v>170</v>
      </c>
    </row>
    <row r="6" spans="2:35" x14ac:dyDescent="0.25">
      <c r="C6" s="84"/>
    </row>
    <row r="7" spans="2:35" x14ac:dyDescent="0.25">
      <c r="C7" s="84"/>
    </row>
    <row r="8" spans="2:35" x14ac:dyDescent="0.25">
      <c r="B8" s="23" t="s">
        <v>287</v>
      </c>
      <c r="Q8" s="23" t="s">
        <v>289</v>
      </c>
      <c r="Z8" s="23"/>
      <c r="AI8" s="23"/>
    </row>
    <row r="9" spans="2:35" x14ac:dyDescent="0.25">
      <c r="C9" s="3" t="s">
        <v>42</v>
      </c>
      <c r="D9" s="3"/>
      <c r="E9" s="3"/>
      <c r="F9" s="3"/>
      <c r="G9" s="3"/>
      <c r="H9" s="3"/>
      <c r="I9" s="3"/>
      <c r="J9" s="3"/>
      <c r="K9" s="3"/>
      <c r="L9" s="3"/>
      <c r="M9" s="3"/>
      <c r="N9" s="3"/>
      <c r="O9" s="3"/>
      <c r="P9" s="87"/>
    </row>
    <row r="10" spans="2:35" x14ac:dyDescent="0.25">
      <c r="C10" s="3"/>
      <c r="D10" s="7">
        <v>2013</v>
      </c>
      <c r="E10" s="7">
        <v>2014</v>
      </c>
      <c r="F10" s="7">
        <v>2015</v>
      </c>
      <c r="G10" s="7">
        <v>2016</v>
      </c>
      <c r="H10" s="7">
        <v>2017</v>
      </c>
      <c r="I10" s="7">
        <v>2018</v>
      </c>
      <c r="J10" s="7">
        <v>2019</v>
      </c>
      <c r="K10" s="7">
        <v>2020</v>
      </c>
      <c r="L10" s="7">
        <v>2021</v>
      </c>
      <c r="M10" s="7">
        <v>2022</v>
      </c>
      <c r="N10" s="7">
        <v>2023</v>
      </c>
      <c r="O10" s="7">
        <v>2024</v>
      </c>
      <c r="P10" s="7" t="s">
        <v>207</v>
      </c>
    </row>
    <row r="11" spans="2:35" x14ac:dyDescent="0.25">
      <c r="C11" s="76" t="s">
        <v>117</v>
      </c>
      <c r="D11" s="5">
        <v>1219800</v>
      </c>
      <c r="E11" s="5">
        <v>991600</v>
      </c>
      <c r="F11" s="5">
        <v>618499.99999999977</v>
      </c>
      <c r="G11" s="5">
        <v>574000</v>
      </c>
      <c r="H11" s="5">
        <v>483333.5</v>
      </c>
      <c r="I11" s="5">
        <v>513777</v>
      </c>
      <c r="J11" s="5">
        <v>480811.2</v>
      </c>
      <c r="K11" s="5">
        <v>499432.70750000002</v>
      </c>
      <c r="L11" s="5">
        <v>494267.90759999998</v>
      </c>
      <c r="M11" s="5">
        <v>480935.68114499998</v>
      </c>
      <c r="N11" s="5">
        <v>500173.10839079996</v>
      </c>
      <c r="O11" s="5">
        <v>526879.44488555996</v>
      </c>
      <c r="P11" s="59">
        <v>4.2058943624545542E-3</v>
      </c>
    </row>
    <row r="12" spans="2:35" x14ac:dyDescent="0.25">
      <c r="C12" s="61" t="s">
        <v>115</v>
      </c>
      <c r="D12" s="5">
        <v>7400</v>
      </c>
      <c r="E12" s="5">
        <v>29540</v>
      </c>
      <c r="F12" s="5">
        <v>60700</v>
      </c>
      <c r="G12" s="5">
        <v>119101.49999999999</v>
      </c>
      <c r="H12" s="5">
        <v>130887.075</v>
      </c>
      <c r="I12" s="5">
        <v>132311.32499999998</v>
      </c>
      <c r="J12" s="5">
        <v>134958.01202056606</v>
      </c>
      <c r="K12" s="5">
        <v>144761.08627077893</v>
      </c>
      <c r="L12" s="5">
        <v>147563.59065896829</v>
      </c>
      <c r="M12" s="5">
        <v>147578.6773046793</v>
      </c>
      <c r="N12" s="5">
        <v>154520.04968503769</v>
      </c>
      <c r="O12" s="5">
        <v>180500.6558812189</v>
      </c>
      <c r="P12" s="59">
        <v>5.3125901429990741E-2</v>
      </c>
    </row>
    <row r="13" spans="2:35" x14ac:dyDescent="0.25">
      <c r="C13" s="61" t="s">
        <v>125</v>
      </c>
      <c r="D13" s="5">
        <v>4181.0999999999995</v>
      </c>
      <c r="E13" s="5">
        <v>11380.080000000002</v>
      </c>
      <c r="F13" s="5">
        <v>37682.259999999995</v>
      </c>
      <c r="G13" s="5">
        <v>87096.491999999998</v>
      </c>
      <c r="H13" s="10">
        <v>228109.12</v>
      </c>
      <c r="I13" s="5">
        <v>213488.81600000002</v>
      </c>
      <c r="J13" s="5">
        <v>226533.21200000003</v>
      </c>
      <c r="K13" s="5">
        <v>258272.25650000002</v>
      </c>
      <c r="L13" s="5">
        <v>322472.04116000002</v>
      </c>
      <c r="M13" s="5">
        <v>407104.48902800004</v>
      </c>
      <c r="N13" s="5">
        <v>477373.01482800004</v>
      </c>
      <c r="O13" s="5">
        <v>547171.71514334006</v>
      </c>
      <c r="P13" s="59">
        <v>0.16983537985468078</v>
      </c>
    </row>
    <row r="14" spans="2:35" x14ac:dyDescent="0.25">
      <c r="C14" s="61" t="s">
        <v>126</v>
      </c>
      <c r="D14" s="5">
        <v>44464</v>
      </c>
      <c r="E14" s="5">
        <v>39427</v>
      </c>
      <c r="F14" s="5">
        <v>21362.74</v>
      </c>
      <c r="G14" s="5">
        <v>28969.920000000002</v>
      </c>
      <c r="H14" s="10">
        <v>47858.272000000004</v>
      </c>
      <c r="I14" s="5">
        <v>87405.049999999988</v>
      </c>
      <c r="J14" s="5">
        <v>100766.25048</v>
      </c>
      <c r="K14" s="5">
        <v>109137.78740399996</v>
      </c>
      <c r="L14" s="5">
        <v>118631.52906406196</v>
      </c>
      <c r="M14" s="5">
        <v>159510.58687333998</v>
      </c>
      <c r="N14" s="5">
        <v>191871.62668814263</v>
      </c>
      <c r="O14" s="5">
        <v>207250.84081446918</v>
      </c>
      <c r="P14" s="59">
        <v>0.15476415880930405</v>
      </c>
    </row>
    <row r="15" spans="2:35" x14ac:dyDescent="0.25">
      <c r="C15" s="23" t="s">
        <v>36</v>
      </c>
      <c r="D15" s="26">
        <v>1275845.1000000001</v>
      </c>
      <c r="E15" s="26">
        <v>1071947.08</v>
      </c>
      <c r="F15" s="26">
        <v>738244.99999999977</v>
      </c>
      <c r="G15" s="26">
        <v>809167.91200000001</v>
      </c>
      <c r="H15" s="26">
        <v>890187.96699999995</v>
      </c>
      <c r="I15" s="26">
        <v>946982.19099999988</v>
      </c>
      <c r="J15" s="26">
        <v>943068.67450056621</v>
      </c>
      <c r="K15" s="26">
        <v>1011603.8376747789</v>
      </c>
      <c r="L15" s="26">
        <v>1082935.0684830302</v>
      </c>
      <c r="M15" s="26">
        <v>1195129.4343510193</v>
      </c>
      <c r="N15" s="26">
        <v>1323937.7995919802</v>
      </c>
      <c r="O15" s="26">
        <v>1461802.6567245882</v>
      </c>
      <c r="P15" s="59">
        <v>7.5039666922754877E-2</v>
      </c>
    </row>
    <row r="16" spans="2:35" ht="119.45" customHeight="1" x14ac:dyDescent="0.25">
      <c r="C16" s="76"/>
      <c r="D16" s="5"/>
      <c r="E16" s="5"/>
      <c r="F16" s="5"/>
      <c r="G16" s="5"/>
      <c r="H16" s="5"/>
      <c r="I16" s="5"/>
      <c r="J16" s="5"/>
      <c r="K16" s="5"/>
      <c r="L16" s="5"/>
      <c r="M16" s="5"/>
      <c r="N16" s="5"/>
      <c r="O16" s="5"/>
      <c r="P16" s="5"/>
    </row>
    <row r="17" spans="2:35" x14ac:dyDescent="0.25">
      <c r="D17" s="5"/>
      <c r="E17" s="5"/>
      <c r="F17" s="5"/>
      <c r="G17" s="5"/>
      <c r="H17" s="5"/>
      <c r="I17" s="5"/>
      <c r="J17" s="5"/>
      <c r="K17" s="5"/>
      <c r="L17" s="5"/>
      <c r="M17" s="5"/>
      <c r="N17" s="5"/>
      <c r="O17" s="5"/>
      <c r="P17" s="5"/>
    </row>
    <row r="18" spans="2:35" x14ac:dyDescent="0.25">
      <c r="B18" s="23" t="s">
        <v>288</v>
      </c>
      <c r="Q18" s="23" t="s">
        <v>290</v>
      </c>
      <c r="Z18" s="23"/>
      <c r="AI18" s="23"/>
    </row>
    <row r="19" spans="2:35" x14ac:dyDescent="0.25">
      <c r="C19" s="3" t="s">
        <v>43</v>
      </c>
      <c r="D19" s="11"/>
      <c r="E19" s="11"/>
      <c r="F19" s="11"/>
      <c r="G19" s="11"/>
      <c r="H19" s="11"/>
      <c r="I19" s="11"/>
      <c r="J19" s="11"/>
      <c r="K19" s="11"/>
      <c r="L19" s="11"/>
      <c r="M19" s="3"/>
      <c r="N19" s="3"/>
      <c r="O19" s="3"/>
      <c r="P19" s="87"/>
    </row>
    <row r="20" spans="2:35" x14ac:dyDescent="0.25">
      <c r="C20" s="3"/>
      <c r="D20" s="7">
        <v>2013</v>
      </c>
      <c r="E20" s="7">
        <v>2014</v>
      </c>
      <c r="F20" s="7">
        <v>2015</v>
      </c>
      <c r="G20" s="7">
        <v>2016</v>
      </c>
      <c r="H20" s="7">
        <v>2017</v>
      </c>
      <c r="I20" s="7">
        <v>2018</v>
      </c>
      <c r="J20" s="7">
        <v>2019</v>
      </c>
      <c r="K20" s="7">
        <v>2020</v>
      </c>
      <c r="L20" s="7">
        <v>2021</v>
      </c>
      <c r="M20" s="7">
        <v>2022</v>
      </c>
      <c r="N20" s="7">
        <v>2023</v>
      </c>
      <c r="O20" s="7">
        <v>2024</v>
      </c>
      <c r="P20" s="7" t="s">
        <v>207</v>
      </c>
    </row>
    <row r="21" spans="2:35" x14ac:dyDescent="0.25">
      <c r="C21" s="76" t="s">
        <v>117</v>
      </c>
      <c r="D21" s="5">
        <v>10850</v>
      </c>
      <c r="E21" s="5">
        <v>12700</v>
      </c>
      <c r="F21" s="5">
        <v>93400</v>
      </c>
      <c r="G21" s="5">
        <v>107000</v>
      </c>
      <c r="H21" s="5">
        <v>96666.7</v>
      </c>
      <c r="I21" s="5">
        <v>77845</v>
      </c>
      <c r="J21" s="5">
        <v>75126.75</v>
      </c>
      <c r="K21" s="5">
        <v>64442.93</v>
      </c>
      <c r="L21" s="5">
        <v>65035.250999999997</v>
      </c>
      <c r="M21" s="5">
        <v>66335.956019999998</v>
      </c>
      <c r="N21" s="5">
        <v>68989.394260799992</v>
      </c>
      <c r="O21" s="5">
        <v>70250.592651408006</v>
      </c>
      <c r="P21" s="59">
        <v>-1.6962968485790153E-2</v>
      </c>
    </row>
    <row r="22" spans="2:35" x14ac:dyDescent="0.25">
      <c r="C22" s="61" t="s">
        <v>115</v>
      </c>
      <c r="D22" s="5">
        <v>0</v>
      </c>
      <c r="E22" s="5">
        <v>7610</v>
      </c>
      <c r="F22" s="5">
        <v>7600</v>
      </c>
      <c r="G22" s="5">
        <v>6268.5</v>
      </c>
      <c r="H22" s="5">
        <v>6655.2749999999996</v>
      </c>
      <c r="I22" s="5">
        <v>6615.5662499999989</v>
      </c>
      <c r="J22" s="5">
        <v>6637.2792796999702</v>
      </c>
      <c r="K22" s="5">
        <v>7119.3976854481443</v>
      </c>
      <c r="L22" s="5">
        <v>7503.2334233373704</v>
      </c>
      <c r="M22" s="5">
        <v>7504.0005409158957</v>
      </c>
      <c r="N22" s="5">
        <v>7726.0024842518851</v>
      </c>
      <c r="O22" s="5">
        <v>7520.8606617174555</v>
      </c>
      <c r="P22" s="59">
        <v>2.1605964779153775E-2</v>
      </c>
    </row>
    <row r="23" spans="2:35" x14ac:dyDescent="0.25">
      <c r="C23" s="61" t="s">
        <v>125</v>
      </c>
      <c r="D23" s="5">
        <v>2787.4</v>
      </c>
      <c r="E23" s="5">
        <v>6828.0479999999998</v>
      </c>
      <c r="F23" s="5">
        <v>8694.3000000000011</v>
      </c>
      <c r="G23" s="5">
        <v>16128.98</v>
      </c>
      <c r="H23" s="5">
        <v>17220.268</v>
      </c>
      <c r="I23" s="5">
        <v>22995.257600000001</v>
      </c>
      <c r="J23" s="5">
        <v>27468.457000000002</v>
      </c>
      <c r="K23" s="5">
        <v>29533.639750000002</v>
      </c>
      <c r="L23" s="5">
        <v>34978.610440000004</v>
      </c>
      <c r="M23" s="5">
        <v>42085.743902000002</v>
      </c>
      <c r="N23" s="5">
        <v>48380.032250000004</v>
      </c>
      <c r="O23" s="5">
        <v>54508.135391610012</v>
      </c>
      <c r="P23" s="59">
        <v>0.1547035681345752</v>
      </c>
    </row>
    <row r="24" spans="2:35" x14ac:dyDescent="0.25">
      <c r="C24" s="61" t="s">
        <v>126</v>
      </c>
      <c r="D24" s="5">
        <v>2202.5250000000019</v>
      </c>
      <c r="E24" s="5">
        <v>3243.4129999999932</v>
      </c>
      <c r="F24" s="5">
        <v>6493</v>
      </c>
      <c r="G24" s="5">
        <v>9932.5439999999999</v>
      </c>
      <c r="H24" s="5">
        <v>11964.568000000001</v>
      </c>
      <c r="I24" s="5">
        <v>13984.807999999999</v>
      </c>
      <c r="J24" s="5">
        <v>14395.178639999998</v>
      </c>
      <c r="K24" s="5">
        <v>16370.668110599994</v>
      </c>
      <c r="L24" s="5">
        <v>18830.401438739995</v>
      </c>
      <c r="M24" s="5">
        <v>20450.075240171795</v>
      </c>
      <c r="N24" s="5">
        <v>25126.046352018679</v>
      </c>
      <c r="O24" s="5">
        <v>29607.262973495595</v>
      </c>
      <c r="P24" s="59">
        <v>0.13315753800640939</v>
      </c>
    </row>
    <row r="25" spans="2:35" x14ac:dyDescent="0.25">
      <c r="C25" s="23" t="s">
        <v>36</v>
      </c>
      <c r="D25" s="26">
        <v>15839.925000000001</v>
      </c>
      <c r="E25" s="26">
        <v>30381.460999999992</v>
      </c>
      <c r="F25" s="26">
        <v>116187.3</v>
      </c>
      <c r="G25" s="26">
        <v>139330.024</v>
      </c>
      <c r="H25" s="26">
        <v>132506.81099999999</v>
      </c>
      <c r="I25" s="26">
        <v>121440.63185000001</v>
      </c>
      <c r="J25" s="26">
        <v>123627.66491969998</v>
      </c>
      <c r="K25" s="26">
        <v>117466.63554604813</v>
      </c>
      <c r="L25" s="26">
        <v>126347.49630207737</v>
      </c>
      <c r="M25" s="26">
        <v>136375.77570308768</v>
      </c>
      <c r="N25" s="26">
        <v>150221.47534707058</v>
      </c>
      <c r="O25" s="26">
        <v>161886.85167823106</v>
      </c>
      <c r="P25" s="59">
        <v>4.9078354777330802E-2</v>
      </c>
    </row>
    <row r="26" spans="2:35" ht="100.5" customHeight="1" x14ac:dyDescent="0.25">
      <c r="C26" s="23"/>
      <c r="D26" s="26"/>
      <c r="E26" s="26"/>
      <c r="F26" s="26"/>
      <c r="G26" s="26"/>
      <c r="H26" s="26"/>
      <c r="I26" s="26"/>
      <c r="J26" s="26"/>
      <c r="K26" s="26"/>
      <c r="L26" s="26"/>
      <c r="M26" s="26"/>
      <c r="N26" s="26"/>
      <c r="O26" s="26"/>
      <c r="P26" s="59"/>
    </row>
    <row r="27" spans="2:35" x14ac:dyDescent="0.25">
      <c r="D27" s="5"/>
      <c r="E27" s="5"/>
      <c r="F27" s="5"/>
      <c r="G27" s="5"/>
      <c r="H27" s="5"/>
      <c r="I27" s="5"/>
      <c r="J27" s="5"/>
      <c r="K27" s="5"/>
      <c r="L27" s="5"/>
      <c r="M27" s="5"/>
      <c r="N27" s="5"/>
      <c r="O27" s="5"/>
      <c r="P27" s="5"/>
    </row>
    <row r="28" spans="2:35" x14ac:dyDescent="0.25">
      <c r="B28" s="23" t="s">
        <v>292</v>
      </c>
      <c r="Q28" s="23" t="s">
        <v>291</v>
      </c>
      <c r="Z28" s="23"/>
      <c r="AI28" s="23"/>
    </row>
    <row r="29" spans="2:35" x14ac:dyDescent="0.25">
      <c r="C29" s="3" t="s">
        <v>44</v>
      </c>
      <c r="D29" s="11"/>
      <c r="E29" s="11"/>
      <c r="F29" s="11"/>
      <c r="G29" s="11"/>
      <c r="H29" s="11"/>
      <c r="I29" s="11"/>
      <c r="J29" s="11"/>
      <c r="K29" s="11"/>
      <c r="L29" s="11"/>
      <c r="M29" s="3"/>
      <c r="N29" s="3"/>
      <c r="O29" s="3"/>
      <c r="P29" s="87"/>
    </row>
    <row r="30" spans="2:35" x14ac:dyDescent="0.25">
      <c r="C30" s="3"/>
      <c r="D30" s="7">
        <v>2013</v>
      </c>
      <c r="E30" s="7">
        <v>2014</v>
      </c>
      <c r="F30" s="7">
        <v>2015</v>
      </c>
      <c r="G30" s="7">
        <v>2016</v>
      </c>
      <c r="H30" s="7">
        <v>2017</v>
      </c>
      <c r="I30" s="7">
        <v>2018</v>
      </c>
      <c r="J30" s="7">
        <v>2019</v>
      </c>
      <c r="K30" s="7">
        <v>2020</v>
      </c>
      <c r="L30" s="7">
        <v>2021</v>
      </c>
      <c r="M30" s="7">
        <v>2022</v>
      </c>
      <c r="N30" s="7">
        <v>2023</v>
      </c>
      <c r="O30" s="7">
        <v>2024</v>
      </c>
      <c r="P30" s="7" t="s">
        <v>207</v>
      </c>
    </row>
    <row r="31" spans="2:35" x14ac:dyDescent="0.25">
      <c r="C31" s="76" t="s">
        <v>117</v>
      </c>
      <c r="D31" s="5">
        <v>508249.99999999988</v>
      </c>
      <c r="E31" s="5">
        <v>657000</v>
      </c>
      <c r="F31" s="5">
        <v>1013000.0000000001</v>
      </c>
      <c r="G31" s="5">
        <v>545040</v>
      </c>
      <c r="H31" s="5">
        <v>475410</v>
      </c>
      <c r="I31" s="5">
        <v>280242</v>
      </c>
      <c r="J31" s="5">
        <v>255430.95</v>
      </c>
      <c r="K31" s="5">
        <v>273882.45250000001</v>
      </c>
      <c r="L31" s="5">
        <v>243882.19124999997</v>
      </c>
      <c r="M31" s="5">
        <v>248759.83507499998</v>
      </c>
      <c r="N31" s="5">
        <v>275957.57704319997</v>
      </c>
      <c r="O31" s="5">
        <v>281002.37060563202</v>
      </c>
      <c r="P31" s="59">
        <v>4.5170032145214201E-4</v>
      </c>
    </row>
    <row r="32" spans="2:35" x14ac:dyDescent="0.25">
      <c r="C32" s="61" t="s">
        <v>115</v>
      </c>
      <c r="D32" s="5">
        <v>8800</v>
      </c>
      <c r="E32" s="5">
        <v>21980</v>
      </c>
      <c r="F32" s="5">
        <v>58000</v>
      </c>
      <c r="G32" s="5">
        <v>50148</v>
      </c>
      <c r="H32" s="5">
        <v>46586.924999999996</v>
      </c>
      <c r="I32" s="5">
        <v>46308.963749999995</v>
      </c>
      <c r="J32" s="5">
        <v>46460.95495789979</v>
      </c>
      <c r="K32" s="5">
        <v>49835.78379813701</v>
      </c>
      <c r="L32" s="5">
        <v>55023.711771140719</v>
      </c>
      <c r="M32" s="5">
        <v>58781.337570507851</v>
      </c>
      <c r="N32" s="5">
        <v>63095.686954723729</v>
      </c>
      <c r="O32" s="5">
        <v>80322.791867142427</v>
      </c>
      <c r="P32" s="59">
        <v>9.6130566880678447E-2</v>
      </c>
    </row>
    <row r="33" spans="2:35" x14ac:dyDescent="0.25">
      <c r="C33" s="61" t="s">
        <v>125</v>
      </c>
      <c r="D33" s="5">
        <v>41811</v>
      </c>
      <c r="E33" s="5">
        <v>30726.216000000004</v>
      </c>
      <c r="F33" s="5">
        <v>39442.000000000007</v>
      </c>
      <c r="G33" s="5">
        <v>19771.387999999999</v>
      </c>
      <c r="H33" s="5">
        <v>26785.940000000002</v>
      </c>
      <c r="I33" s="5">
        <v>81965.968000000008</v>
      </c>
      <c r="J33" s="5">
        <v>78830.9084</v>
      </c>
      <c r="K33" s="5">
        <v>84501.511600000013</v>
      </c>
      <c r="L33" s="5">
        <v>96100.617903999999</v>
      </c>
      <c r="M33" s="5">
        <v>111040.21238720001</v>
      </c>
      <c r="N33" s="5">
        <v>125395.43640128002</v>
      </c>
      <c r="O33" s="5">
        <v>139039.13990798403</v>
      </c>
      <c r="P33" s="59">
        <v>9.207026789284356E-2</v>
      </c>
    </row>
    <row r="34" spans="2:35" x14ac:dyDescent="0.25">
      <c r="C34" s="61" t="s">
        <v>126</v>
      </c>
      <c r="D34" s="5">
        <v>10719.225</v>
      </c>
      <c r="E34" s="5">
        <v>16711.649999999998</v>
      </c>
      <c r="F34" s="5">
        <v>16632.419000000002</v>
      </c>
      <c r="G34" s="5">
        <v>24831.360000000001</v>
      </c>
      <c r="H34" s="5">
        <v>35893.703999999998</v>
      </c>
      <c r="I34" s="5">
        <v>41954.423999999992</v>
      </c>
      <c r="J34" s="5">
        <v>35987.946599999996</v>
      </c>
      <c r="K34" s="5">
        <v>36379.262467999994</v>
      </c>
      <c r="L34" s="5">
        <v>33894.722589731988</v>
      </c>
      <c r="M34" s="5">
        <v>34765.127908292052</v>
      </c>
      <c r="N34" s="5">
        <v>41115.348576030563</v>
      </c>
      <c r="O34" s="5">
        <v>44410.894460243391</v>
      </c>
      <c r="P34" s="59">
        <v>9.5285980609729481E-3</v>
      </c>
    </row>
    <row r="35" spans="2:35" x14ac:dyDescent="0.25">
      <c r="C35" s="23" t="s">
        <v>36</v>
      </c>
      <c r="D35" s="26">
        <v>569580.22499999986</v>
      </c>
      <c r="E35" s="26">
        <v>726417.86600000004</v>
      </c>
      <c r="F35" s="26">
        <v>1127074.419</v>
      </c>
      <c r="G35" s="26">
        <v>639790.74800000002</v>
      </c>
      <c r="H35" s="26">
        <v>584676.56900000002</v>
      </c>
      <c r="I35" s="26">
        <v>450471.35574999999</v>
      </c>
      <c r="J35" s="26">
        <v>416710.75995789981</v>
      </c>
      <c r="K35" s="26">
        <v>444599.01036613702</v>
      </c>
      <c r="L35" s="26">
        <v>428901.24351487268</v>
      </c>
      <c r="M35" s="26">
        <v>453346.51294099988</v>
      </c>
      <c r="N35" s="26">
        <v>505564.04897523427</v>
      </c>
      <c r="O35" s="26">
        <v>544775.19684100186</v>
      </c>
      <c r="P35" s="59">
        <v>3.2186934929858024E-2</v>
      </c>
    </row>
    <row r="36" spans="2:35" ht="132" customHeight="1" x14ac:dyDescent="0.25">
      <c r="C36" s="23"/>
      <c r="D36" s="5"/>
      <c r="E36" s="5"/>
      <c r="F36" s="5"/>
      <c r="G36" s="5"/>
      <c r="H36" s="5"/>
      <c r="I36" s="5"/>
      <c r="J36" s="5"/>
      <c r="K36" s="5"/>
      <c r="L36" s="5"/>
      <c r="M36" s="5"/>
      <c r="N36" s="5"/>
      <c r="O36" s="5"/>
      <c r="P36" s="5"/>
    </row>
    <row r="37" spans="2:35" x14ac:dyDescent="0.25">
      <c r="D37" s="5"/>
      <c r="E37" s="5"/>
      <c r="F37" s="5"/>
      <c r="G37" s="5"/>
      <c r="H37" s="5"/>
      <c r="I37" s="5"/>
      <c r="J37" s="5"/>
      <c r="K37" s="5"/>
      <c r="L37" s="5"/>
      <c r="M37" s="5"/>
      <c r="N37" s="5"/>
      <c r="O37" s="5"/>
      <c r="P37" s="5"/>
    </row>
    <row r="38" spans="2:35" x14ac:dyDescent="0.25">
      <c r="B38" s="23" t="s">
        <v>294</v>
      </c>
      <c r="Q38" s="23" t="s">
        <v>293</v>
      </c>
      <c r="Z38" s="23"/>
      <c r="AI38" s="23"/>
    </row>
    <row r="39" spans="2:35" x14ac:dyDescent="0.25">
      <c r="C39" s="3" t="s">
        <v>19</v>
      </c>
      <c r="D39" s="11"/>
      <c r="E39" s="11"/>
      <c r="F39" s="11"/>
      <c r="G39" s="11"/>
      <c r="H39" s="11"/>
      <c r="I39" s="11"/>
      <c r="J39" s="11"/>
      <c r="K39" s="11"/>
      <c r="L39" s="11"/>
      <c r="M39" s="3"/>
      <c r="N39" s="3"/>
      <c r="O39" s="3"/>
      <c r="P39" s="87"/>
    </row>
    <row r="40" spans="2:35" x14ac:dyDescent="0.25">
      <c r="C40" s="3"/>
      <c r="D40" s="7">
        <v>2013</v>
      </c>
      <c r="E40" s="7">
        <v>2014</v>
      </c>
      <c r="F40" s="7">
        <v>2015</v>
      </c>
      <c r="G40" s="7">
        <v>2016</v>
      </c>
      <c r="H40" s="7">
        <v>2017</v>
      </c>
      <c r="I40" s="7">
        <v>2018</v>
      </c>
      <c r="J40" s="7">
        <v>2019</v>
      </c>
      <c r="K40" s="7">
        <v>2020</v>
      </c>
      <c r="L40" s="7">
        <v>2021</v>
      </c>
      <c r="M40" s="7">
        <v>2022</v>
      </c>
      <c r="N40" s="7">
        <v>2023</v>
      </c>
      <c r="O40" s="7">
        <v>2024</v>
      </c>
      <c r="P40" s="7" t="s">
        <v>207</v>
      </c>
    </row>
    <row r="41" spans="2:35" x14ac:dyDescent="0.25">
      <c r="C41" s="76" t="s">
        <v>117</v>
      </c>
      <c r="D41" s="5">
        <v>89300</v>
      </c>
      <c r="E41" s="5">
        <v>261600</v>
      </c>
      <c r="F41" s="5">
        <v>205300</v>
      </c>
      <c r="G41" s="5">
        <v>174412.80000000002</v>
      </c>
      <c r="H41" s="5">
        <v>110929.00000000001</v>
      </c>
      <c r="I41" s="5">
        <v>108983.00000000001</v>
      </c>
      <c r="J41" s="5">
        <v>105177.45000000001</v>
      </c>
      <c r="K41" s="5">
        <v>112775.12750000002</v>
      </c>
      <c r="L41" s="5">
        <v>113811.68925000001</v>
      </c>
      <c r="M41" s="5">
        <v>116087.92303500001</v>
      </c>
      <c r="N41" s="5">
        <v>120731.43995640001</v>
      </c>
      <c r="O41" s="5">
        <v>105375.88897711199</v>
      </c>
      <c r="P41" s="59">
        <v>-5.5939708423129453E-3</v>
      </c>
    </row>
    <row r="42" spans="2:35" x14ac:dyDescent="0.25">
      <c r="C42" s="61" t="s">
        <v>115</v>
      </c>
      <c r="D42" s="5">
        <v>0</v>
      </c>
      <c r="E42" s="5">
        <v>1365</v>
      </c>
      <c r="F42" s="5">
        <v>2300</v>
      </c>
      <c r="G42" s="5">
        <v>2089.5</v>
      </c>
      <c r="H42" s="5">
        <v>2218.4250000000002</v>
      </c>
      <c r="I42" s="5">
        <v>2205.1887499999998</v>
      </c>
      <c r="J42" s="5">
        <v>2212.4264265666566</v>
      </c>
      <c r="K42" s="5">
        <v>2373.1325618160481</v>
      </c>
      <c r="L42" s="5">
        <v>2501.0778077791238</v>
      </c>
      <c r="M42" s="5">
        <v>2501.3335136386322</v>
      </c>
      <c r="N42" s="5">
        <v>2575.334161417295</v>
      </c>
      <c r="O42" s="5">
        <v>2406.6754117495857</v>
      </c>
      <c r="P42" s="59">
        <v>1.4678890732463756E-2</v>
      </c>
    </row>
    <row r="43" spans="2:35" x14ac:dyDescent="0.25">
      <c r="C43" s="61" t="s">
        <v>125</v>
      </c>
      <c r="D43" s="5">
        <v>25086.6</v>
      </c>
      <c r="E43" s="5">
        <v>82822.992000000013</v>
      </c>
      <c r="F43" s="5">
        <v>240559.3</v>
      </c>
      <c r="G43" s="5">
        <v>531803.86</v>
      </c>
      <c r="H43" s="5">
        <v>617915.4</v>
      </c>
      <c r="I43" s="5">
        <v>1185365.3600000001</v>
      </c>
      <c r="J43" s="5">
        <v>1256592.828</v>
      </c>
      <c r="K43" s="5">
        <v>1256690.5769000002</v>
      </c>
      <c r="L43" s="5">
        <v>1360682.5282600001</v>
      </c>
      <c r="M43" s="5">
        <v>1497643.2324880001</v>
      </c>
      <c r="N43" s="5">
        <v>1653136.4167056002</v>
      </c>
      <c r="O43" s="5">
        <v>1794410.4580426004</v>
      </c>
      <c r="P43" s="59">
        <v>7.1547909449092062E-2</v>
      </c>
    </row>
    <row r="44" spans="2:35" x14ac:dyDescent="0.25">
      <c r="C44" s="61" t="s">
        <v>126</v>
      </c>
      <c r="D44" s="5">
        <v>11910.25</v>
      </c>
      <c r="E44" s="5">
        <v>15820.361999999999</v>
      </c>
      <c r="F44" s="5">
        <v>21362.74</v>
      </c>
      <c r="G44" s="5">
        <v>28969.920000000002</v>
      </c>
      <c r="H44" s="5">
        <v>80760.834000000003</v>
      </c>
      <c r="I44" s="5">
        <v>80412.645999999993</v>
      </c>
      <c r="J44" s="5">
        <v>75574.687859999991</v>
      </c>
      <c r="K44" s="5">
        <v>72758.524935999987</v>
      </c>
      <c r="L44" s="5">
        <v>67789.445179463975</v>
      </c>
      <c r="M44" s="5">
        <v>61350.22572051538</v>
      </c>
      <c r="N44" s="5">
        <v>59388.836832044151</v>
      </c>
      <c r="O44" s="5">
        <v>59214.525946991191</v>
      </c>
      <c r="P44" s="59">
        <v>-4.9722053240061848E-2</v>
      </c>
    </row>
    <row r="45" spans="2:35" x14ac:dyDescent="0.25">
      <c r="C45" s="23" t="s">
        <v>36</v>
      </c>
      <c r="D45" s="26">
        <v>126296.85</v>
      </c>
      <c r="E45" s="26">
        <v>361608.35400000005</v>
      </c>
      <c r="F45" s="26">
        <v>469522.04</v>
      </c>
      <c r="G45" s="26">
        <v>737276.08000000007</v>
      </c>
      <c r="H45" s="26">
        <v>811823.6590000001</v>
      </c>
      <c r="I45" s="26">
        <v>1376966.19475</v>
      </c>
      <c r="J45" s="26">
        <v>1439557.3922865666</v>
      </c>
      <c r="K45" s="26">
        <v>1444597.3618978162</v>
      </c>
      <c r="L45" s="26">
        <v>1544784.7404972434</v>
      </c>
      <c r="M45" s="26">
        <v>1677582.7147571542</v>
      </c>
      <c r="N45" s="26">
        <v>1835832.0276554618</v>
      </c>
      <c r="O45" s="26">
        <v>1961407.5483784534</v>
      </c>
      <c r="P45" s="59">
        <v>6.0736290303889717E-2</v>
      </c>
    </row>
    <row r="46" spans="2:35" ht="132" customHeight="1" x14ac:dyDescent="0.25">
      <c r="C46" s="23"/>
      <c r="D46" s="5"/>
      <c r="E46" s="5"/>
      <c r="F46" s="5"/>
      <c r="G46" s="5"/>
      <c r="H46" s="5"/>
      <c r="I46" s="8"/>
      <c r="J46" s="8"/>
      <c r="K46" s="8"/>
      <c r="L46" s="8"/>
      <c r="M46" s="8"/>
      <c r="N46" s="8"/>
      <c r="O46" s="8"/>
      <c r="P46" s="5"/>
    </row>
    <row r="47" spans="2:35" x14ac:dyDescent="0.25">
      <c r="D47" s="5"/>
      <c r="E47" s="5"/>
      <c r="F47" s="5"/>
      <c r="G47" s="5"/>
      <c r="H47" s="5"/>
      <c r="I47" s="5"/>
      <c r="J47" s="5"/>
      <c r="K47" s="5"/>
      <c r="L47" s="5"/>
      <c r="M47" s="5"/>
      <c r="N47" s="5"/>
      <c r="O47" s="5"/>
      <c r="P47" s="5"/>
    </row>
    <row r="48" spans="2:35" x14ac:dyDescent="0.25">
      <c r="B48" s="23" t="s">
        <v>296</v>
      </c>
      <c r="Q48" s="23" t="s">
        <v>295</v>
      </c>
      <c r="Z48" s="23"/>
      <c r="AI48" s="23"/>
    </row>
    <row r="49" spans="2:35" x14ac:dyDescent="0.25">
      <c r="C49" s="3" t="s">
        <v>54</v>
      </c>
      <c r="D49" s="11"/>
      <c r="E49" s="11"/>
      <c r="F49" s="11"/>
      <c r="G49" s="11"/>
      <c r="H49" s="11"/>
      <c r="I49" s="11"/>
      <c r="J49" s="11"/>
      <c r="K49" s="11"/>
      <c r="L49" s="11"/>
      <c r="M49" s="3"/>
      <c r="N49" s="3"/>
      <c r="O49" s="3"/>
      <c r="P49" s="87"/>
    </row>
    <row r="50" spans="2:35" x14ac:dyDescent="0.25">
      <c r="C50" s="3"/>
      <c r="D50" s="7">
        <v>2013</v>
      </c>
      <c r="E50" s="7">
        <v>2014</v>
      </c>
      <c r="F50" s="7">
        <v>2015</v>
      </c>
      <c r="G50" s="7">
        <v>2016</v>
      </c>
      <c r="H50" s="7">
        <v>2017</v>
      </c>
      <c r="I50" s="7">
        <v>2018</v>
      </c>
      <c r="J50" s="7">
        <v>2019</v>
      </c>
      <c r="K50" s="7">
        <v>2020</v>
      </c>
      <c r="L50" s="7">
        <v>2021</v>
      </c>
      <c r="M50" s="7">
        <v>2022</v>
      </c>
      <c r="N50" s="7">
        <v>2023</v>
      </c>
      <c r="O50" s="7">
        <v>2024</v>
      </c>
      <c r="P50" s="7" t="s">
        <v>207</v>
      </c>
    </row>
    <row r="51" spans="2:35" x14ac:dyDescent="0.25">
      <c r="C51" s="76" t="s">
        <v>117</v>
      </c>
      <c r="D51" s="5">
        <v>152400</v>
      </c>
      <c r="E51" s="5">
        <v>172300</v>
      </c>
      <c r="F51" s="5">
        <v>437400.00000000006</v>
      </c>
      <c r="G51" s="5">
        <v>272520</v>
      </c>
      <c r="H51" s="5">
        <v>315355.3</v>
      </c>
      <c r="I51" s="5">
        <v>498208</v>
      </c>
      <c r="J51" s="5">
        <v>510861.9</v>
      </c>
      <c r="K51" s="5">
        <v>579986.37</v>
      </c>
      <c r="L51" s="5">
        <v>634093.69724999997</v>
      </c>
      <c r="M51" s="5">
        <v>663359.56020000007</v>
      </c>
      <c r="N51" s="5">
        <v>689893.94260800001</v>
      </c>
      <c r="O51" s="5">
        <v>702505.92651408003</v>
      </c>
      <c r="P51" s="59">
        <v>5.8944541140089957E-2</v>
      </c>
    </row>
    <row r="52" spans="2:35" x14ac:dyDescent="0.25">
      <c r="C52" s="61" t="s">
        <v>115</v>
      </c>
      <c r="D52" s="5">
        <v>34250</v>
      </c>
      <c r="E52" s="5">
        <v>17530</v>
      </c>
      <c r="F52" s="5">
        <v>21550</v>
      </c>
      <c r="G52" s="5">
        <v>16716</v>
      </c>
      <c r="H52" s="5">
        <v>17747.400000000001</v>
      </c>
      <c r="I52" s="5">
        <v>17641.509999999998</v>
      </c>
      <c r="J52" s="5">
        <v>17699.411412533253</v>
      </c>
      <c r="K52" s="5">
        <v>18985.060494528385</v>
      </c>
      <c r="L52" s="5">
        <v>20008.62246223299</v>
      </c>
      <c r="M52" s="5">
        <v>17509.334595470427</v>
      </c>
      <c r="N52" s="5">
        <v>15452.00496850377</v>
      </c>
      <c r="O52" s="5">
        <v>16545.893455778401</v>
      </c>
      <c r="P52" s="59">
        <v>-1.0629224006733162E-2</v>
      </c>
    </row>
    <row r="53" spans="2:35" x14ac:dyDescent="0.25">
      <c r="C53" s="61" t="s">
        <v>125</v>
      </c>
      <c r="D53" s="5">
        <v>47385.8</v>
      </c>
      <c r="E53" s="5">
        <v>41572.559999999998</v>
      </c>
      <c r="F53" s="5">
        <v>66837.259999999995</v>
      </c>
      <c r="G53" s="5">
        <v>157754.492</v>
      </c>
      <c r="H53" s="5">
        <v>280410.42200000002</v>
      </c>
      <c r="I53" s="5">
        <v>341352.05599999998</v>
      </c>
      <c r="J53" s="5">
        <v>448364.71759999997</v>
      </c>
      <c r="K53" s="5">
        <v>454006.16550000006</v>
      </c>
      <c r="L53" s="5">
        <v>536580.18889600004</v>
      </c>
      <c r="M53" s="5">
        <v>657836.29541280004</v>
      </c>
      <c r="N53" s="5">
        <v>762226.23392992013</v>
      </c>
      <c r="O53" s="5">
        <v>864746.6957885361</v>
      </c>
      <c r="P53" s="59">
        <v>0.16756499195204366</v>
      </c>
    </row>
    <row r="54" spans="2:35" x14ac:dyDescent="0.25">
      <c r="C54" s="61" t="s">
        <v>126</v>
      </c>
      <c r="D54" s="5">
        <v>34648</v>
      </c>
      <c r="E54" s="5">
        <v>31752.134999999998</v>
      </c>
      <c r="F54" s="5">
        <v>71717.76999999999</v>
      </c>
      <c r="G54" s="5">
        <v>97876.943999999989</v>
      </c>
      <c r="H54" s="5">
        <v>110672.254</v>
      </c>
      <c r="I54" s="5">
        <v>115374.66599999998</v>
      </c>
      <c r="J54" s="5">
        <v>118760.22377999999</v>
      </c>
      <c r="K54" s="5">
        <v>120051.56614439997</v>
      </c>
      <c r="L54" s="5">
        <v>124280.64949568397</v>
      </c>
      <c r="M54" s="5">
        <v>122700.45144103076</v>
      </c>
      <c r="N54" s="5">
        <v>127914.4177920951</v>
      </c>
      <c r="O54" s="5">
        <v>138167.22720964614</v>
      </c>
      <c r="P54" s="59">
        <v>3.0502613506527387E-2</v>
      </c>
    </row>
    <row r="55" spans="2:35" x14ac:dyDescent="0.25">
      <c r="C55" s="23" t="s">
        <v>36</v>
      </c>
      <c r="D55" s="26">
        <v>268683.8</v>
      </c>
      <c r="E55" s="26">
        <v>263154.69500000001</v>
      </c>
      <c r="F55" s="26">
        <v>597505.03</v>
      </c>
      <c r="G55" s="26">
        <v>544867.43599999999</v>
      </c>
      <c r="H55" s="26">
        <v>724185.37599999993</v>
      </c>
      <c r="I55" s="26">
        <v>972576.23199999996</v>
      </c>
      <c r="J55" s="26">
        <v>1095686.2527925333</v>
      </c>
      <c r="K55" s="26">
        <v>1173029.1621389284</v>
      </c>
      <c r="L55" s="26">
        <v>1314963.158103917</v>
      </c>
      <c r="M55" s="26">
        <v>1461405.6416493014</v>
      </c>
      <c r="N55" s="26">
        <v>1595486.5992985188</v>
      </c>
      <c r="O55" s="26">
        <v>1721965.7429680405</v>
      </c>
      <c r="P55" s="59">
        <v>9.9892251502421647E-2</v>
      </c>
    </row>
    <row r="56" spans="2:35" ht="127.5" customHeight="1" x14ac:dyDescent="0.25">
      <c r="C56" s="23"/>
      <c r="D56" s="5"/>
      <c r="E56" s="5"/>
      <c r="F56" s="5"/>
      <c r="G56" s="5"/>
      <c r="H56" s="8"/>
      <c r="I56" s="5"/>
      <c r="J56" s="5"/>
      <c r="K56" s="5"/>
      <c r="L56" s="5"/>
      <c r="M56" s="5"/>
      <c r="N56" s="5"/>
      <c r="O56" s="5"/>
      <c r="P56" s="5"/>
    </row>
    <row r="57" spans="2:35" x14ac:dyDescent="0.25">
      <c r="D57" s="5"/>
      <c r="E57" s="5"/>
      <c r="F57" s="5"/>
      <c r="G57" s="5"/>
      <c r="H57" s="5"/>
      <c r="I57" s="5"/>
      <c r="J57" s="5"/>
      <c r="K57" s="5"/>
      <c r="L57" s="5"/>
      <c r="M57" s="5"/>
      <c r="N57" s="5"/>
      <c r="O57" s="5"/>
      <c r="P57" s="5"/>
    </row>
    <row r="58" spans="2:35" x14ac:dyDescent="0.25">
      <c r="B58" s="23" t="s">
        <v>298</v>
      </c>
      <c r="Q58" s="23" t="s">
        <v>297</v>
      </c>
      <c r="Z58" s="23"/>
      <c r="AI58" s="23"/>
    </row>
    <row r="59" spans="2:35" x14ac:dyDescent="0.25">
      <c r="C59" s="3" t="s">
        <v>46</v>
      </c>
      <c r="D59" s="11"/>
      <c r="E59" s="11"/>
      <c r="F59" s="11"/>
      <c r="G59" s="11"/>
      <c r="H59" s="11"/>
      <c r="I59" s="11"/>
      <c r="J59" s="11"/>
      <c r="K59" s="11"/>
      <c r="L59" s="11"/>
      <c r="M59" s="3"/>
      <c r="N59" s="3"/>
      <c r="O59" s="3"/>
      <c r="P59" s="87"/>
    </row>
    <row r="60" spans="2:35" x14ac:dyDescent="0.25">
      <c r="C60" s="3"/>
      <c r="D60" s="7">
        <v>2013</v>
      </c>
      <c r="E60" s="7">
        <v>2014</v>
      </c>
      <c r="F60" s="7">
        <v>2015</v>
      </c>
      <c r="G60" s="7">
        <v>2016</v>
      </c>
      <c r="H60" s="7">
        <v>2017</v>
      </c>
      <c r="I60" s="7">
        <v>2018</v>
      </c>
      <c r="J60" s="7">
        <v>2019</v>
      </c>
      <c r="K60" s="7">
        <v>2020</v>
      </c>
      <c r="L60" s="7">
        <v>2021</v>
      </c>
      <c r="M60" s="7">
        <v>2022</v>
      </c>
      <c r="N60" s="7">
        <v>2023</v>
      </c>
      <c r="O60" s="7">
        <v>2024</v>
      </c>
      <c r="P60" s="7" t="s">
        <v>207</v>
      </c>
    </row>
    <row r="61" spans="2:35" x14ac:dyDescent="0.25">
      <c r="C61" s="76" t="s">
        <v>117</v>
      </c>
      <c r="D61" s="5">
        <v>125400</v>
      </c>
      <c r="E61" s="5">
        <v>161800.0000000002</v>
      </c>
      <c r="F61" s="5">
        <v>252400.00000000003</v>
      </c>
      <c r="G61" s="5">
        <v>143827.19999999995</v>
      </c>
      <c r="H61" s="5">
        <v>103005.5</v>
      </c>
      <c r="I61" s="5">
        <v>77845</v>
      </c>
      <c r="J61" s="5">
        <v>75126.75</v>
      </c>
      <c r="K61" s="5">
        <v>80553.662500000006</v>
      </c>
      <c r="L61" s="5">
        <v>74790.538649999988</v>
      </c>
      <c r="M61" s="5">
        <v>82919.945025000008</v>
      </c>
      <c r="N61" s="5">
        <v>68989.394260799992</v>
      </c>
      <c r="O61" s="5">
        <v>70250.592651408006</v>
      </c>
      <c r="P61" s="59">
        <v>-1.6962968485790153E-2</v>
      </c>
    </row>
    <row r="62" spans="2:35" x14ac:dyDescent="0.25">
      <c r="C62" s="61" t="s">
        <v>115</v>
      </c>
      <c r="D62" s="5">
        <v>400</v>
      </c>
      <c r="E62" s="5">
        <v>12175</v>
      </c>
      <c r="F62" s="5">
        <v>25350</v>
      </c>
      <c r="G62" s="5">
        <v>14626.500000000002</v>
      </c>
      <c r="H62" s="5">
        <v>17747.400000000001</v>
      </c>
      <c r="I62" s="5">
        <v>15436.321249999999</v>
      </c>
      <c r="J62" s="5">
        <v>13274.55855939994</v>
      </c>
      <c r="K62" s="5">
        <v>14238.795370896289</v>
      </c>
      <c r="L62" s="5">
        <v>17507.544654453868</v>
      </c>
      <c r="M62" s="5">
        <v>16258.66783865111</v>
      </c>
      <c r="N62" s="5">
        <v>14164.337887795124</v>
      </c>
      <c r="O62" s="5">
        <v>13537.549191091419</v>
      </c>
      <c r="P62" s="59">
        <v>-2.1638457136515021E-2</v>
      </c>
    </row>
    <row r="63" spans="2:35" x14ac:dyDescent="0.25">
      <c r="C63" s="61" t="s">
        <v>125</v>
      </c>
      <c r="D63" s="5">
        <v>18118.100000000002</v>
      </c>
      <c r="E63" s="5">
        <v>14794.104000000001</v>
      </c>
      <c r="F63" s="5">
        <v>13910.880000000001</v>
      </c>
      <c r="G63" s="5">
        <v>14724.387999999999</v>
      </c>
      <c r="H63" s="5">
        <v>18552.849999999999</v>
      </c>
      <c r="I63" s="5">
        <v>25141.342400000009</v>
      </c>
      <c r="J63" s="5">
        <v>43850.156999999963</v>
      </c>
      <c r="K63" s="5">
        <v>29533.639749999951</v>
      </c>
      <c r="L63" s="5">
        <v>51701.460939999932</v>
      </c>
      <c r="M63" s="5">
        <v>60295.336461999919</v>
      </c>
      <c r="N63" s="5">
        <v>68374.775917199906</v>
      </c>
      <c r="O63" s="5">
        <v>76102.353425529902</v>
      </c>
      <c r="P63" s="59">
        <v>0.20273035154045349</v>
      </c>
    </row>
    <row r="64" spans="2:35" x14ac:dyDescent="0.25">
      <c r="C64" s="61" t="s">
        <v>126</v>
      </c>
      <c r="D64" s="5">
        <v>4331</v>
      </c>
      <c r="E64" s="5">
        <v>4456.4400000000005</v>
      </c>
      <c r="F64" s="5">
        <v>15022.330999999996</v>
      </c>
      <c r="G64" s="5">
        <v>16347.312</v>
      </c>
      <c r="H64" s="5">
        <v>11964.567999999977</v>
      </c>
      <c r="I64" s="5">
        <v>10488.606000000007</v>
      </c>
      <c r="J64" s="5">
        <v>14395.178640000011</v>
      </c>
      <c r="K64" s="5">
        <v>9094.8156169999656</v>
      </c>
      <c r="L64" s="5">
        <v>13181.281007117967</v>
      </c>
      <c r="M64" s="5">
        <v>10225.037620085861</v>
      </c>
      <c r="N64" s="5">
        <v>11420.9301600085</v>
      </c>
      <c r="O64" s="5">
        <v>14803.63148674781</v>
      </c>
      <c r="P64" s="59">
        <v>5.9111659180705267E-2</v>
      </c>
    </row>
    <row r="65" spans="2:17" x14ac:dyDescent="0.25">
      <c r="C65" s="23" t="s">
        <v>36</v>
      </c>
      <c r="D65" s="26">
        <v>148249.1</v>
      </c>
      <c r="E65" s="26">
        <v>193225.5440000002</v>
      </c>
      <c r="F65" s="26">
        <v>306683.21100000001</v>
      </c>
      <c r="G65" s="26">
        <v>189525.39999999997</v>
      </c>
      <c r="H65" s="26">
        <v>151270.31799999997</v>
      </c>
      <c r="I65" s="26">
        <v>128911.26965</v>
      </c>
      <c r="J65" s="26">
        <v>146646.64419939992</v>
      </c>
      <c r="K65" s="26">
        <v>133420.91323789619</v>
      </c>
      <c r="L65" s="26">
        <v>157180.82525157175</v>
      </c>
      <c r="M65" s="26">
        <v>169698.98694573692</v>
      </c>
      <c r="N65" s="26">
        <v>162949.43822580349</v>
      </c>
      <c r="O65" s="26">
        <v>174694.12675477716</v>
      </c>
      <c r="P65" s="59">
        <v>5.1956794567268538E-2</v>
      </c>
    </row>
    <row r="66" spans="2:17" ht="132" customHeight="1" x14ac:dyDescent="0.25"/>
    <row r="68" spans="2:17" x14ac:dyDescent="0.25">
      <c r="B68" s="23" t="s">
        <v>300</v>
      </c>
      <c r="P68" s="23"/>
      <c r="Q68" s="23" t="s">
        <v>299</v>
      </c>
    </row>
    <row r="69" spans="2:17" x14ac:dyDescent="0.25">
      <c r="C69" s="3" t="s">
        <v>114</v>
      </c>
      <c r="D69" s="7">
        <v>2013</v>
      </c>
      <c r="E69" s="7">
        <v>2014</v>
      </c>
      <c r="F69" s="7">
        <v>2015</v>
      </c>
      <c r="G69" s="7">
        <v>2016</v>
      </c>
      <c r="H69" s="7">
        <v>2017</v>
      </c>
      <c r="I69" s="7">
        <v>2018</v>
      </c>
      <c r="J69" s="7">
        <v>2019</v>
      </c>
      <c r="K69" s="7">
        <v>2020</v>
      </c>
      <c r="L69" s="7">
        <v>2021</v>
      </c>
      <c r="M69" s="7">
        <v>2022</v>
      </c>
      <c r="N69" s="7">
        <v>2023</v>
      </c>
      <c r="O69" s="7">
        <v>2024</v>
      </c>
      <c r="P69" s="7" t="s">
        <v>207</v>
      </c>
    </row>
    <row r="70" spans="2:17" s="24" customFormat="1" x14ac:dyDescent="0.25">
      <c r="C70" s="24" t="s">
        <v>106</v>
      </c>
      <c r="D70" s="12">
        <v>1275845.1000000001</v>
      </c>
      <c r="E70" s="12">
        <v>1071947.08</v>
      </c>
      <c r="F70" s="12">
        <v>738244.99999999977</v>
      </c>
      <c r="G70" s="12">
        <v>809167.91200000001</v>
      </c>
      <c r="H70" s="12">
        <v>890187.96699999995</v>
      </c>
      <c r="I70" s="12">
        <v>946982.19099999988</v>
      </c>
      <c r="J70" s="12">
        <v>943068.67450056621</v>
      </c>
      <c r="K70" s="12">
        <v>1011603.8376747789</v>
      </c>
      <c r="L70" s="12">
        <v>1082935.0684830302</v>
      </c>
      <c r="M70" s="12">
        <v>1195129.4343510193</v>
      </c>
      <c r="N70" s="12">
        <v>1323937.7995919802</v>
      </c>
      <c r="O70" s="12">
        <v>1461802.6567245882</v>
      </c>
      <c r="P70" s="59">
        <v>7.5039666922754877E-2</v>
      </c>
    </row>
    <row r="71" spans="2:17" s="24" customFormat="1" x14ac:dyDescent="0.25">
      <c r="C71" s="24" t="s">
        <v>107</v>
      </c>
      <c r="D71" s="12">
        <v>15839.925000000001</v>
      </c>
      <c r="E71" s="12">
        <v>30381.460999999992</v>
      </c>
      <c r="F71" s="12">
        <v>116187.3</v>
      </c>
      <c r="G71" s="12">
        <v>139330.024</v>
      </c>
      <c r="H71" s="12">
        <v>132506.81099999999</v>
      </c>
      <c r="I71" s="12">
        <v>121440.63185000001</v>
      </c>
      <c r="J71" s="12">
        <v>123627.66491969998</v>
      </c>
      <c r="K71" s="12">
        <v>117466.63554604813</v>
      </c>
      <c r="L71" s="12">
        <v>126347.49630207737</v>
      </c>
      <c r="M71" s="12">
        <v>136375.77570308768</v>
      </c>
      <c r="N71" s="12">
        <v>150221.47534707058</v>
      </c>
      <c r="O71" s="12">
        <v>161886.85167823106</v>
      </c>
      <c r="P71" s="59">
        <v>4.9078354777330802E-2</v>
      </c>
    </row>
    <row r="72" spans="2:17" s="24" customFormat="1" x14ac:dyDescent="0.25">
      <c r="C72" s="24" t="s">
        <v>44</v>
      </c>
      <c r="D72" s="12">
        <v>569580.22499999986</v>
      </c>
      <c r="E72" s="12">
        <v>726417.86600000004</v>
      </c>
      <c r="F72" s="12">
        <v>1127074.419</v>
      </c>
      <c r="G72" s="12">
        <v>639790.74800000002</v>
      </c>
      <c r="H72" s="12">
        <v>584676.56900000002</v>
      </c>
      <c r="I72" s="12">
        <v>450471.35574999999</v>
      </c>
      <c r="J72" s="12">
        <v>416710.75995789981</v>
      </c>
      <c r="K72" s="12">
        <v>444599.01036613702</v>
      </c>
      <c r="L72" s="12">
        <v>428901.24351487268</v>
      </c>
      <c r="M72" s="12">
        <v>453346.51294099988</v>
      </c>
      <c r="N72" s="12">
        <v>505564.04897523427</v>
      </c>
      <c r="O72" s="12">
        <v>544775.19684100186</v>
      </c>
      <c r="P72" s="59">
        <v>3.2186934929858024E-2</v>
      </c>
    </row>
    <row r="73" spans="2:17" s="24" customFormat="1" x14ac:dyDescent="0.25">
      <c r="C73" s="24" t="s">
        <v>19</v>
      </c>
      <c r="D73" s="12">
        <v>126296.85</v>
      </c>
      <c r="E73" s="12">
        <v>361608.35400000005</v>
      </c>
      <c r="F73" s="12">
        <v>469522.04</v>
      </c>
      <c r="G73" s="12">
        <v>737276.08000000007</v>
      </c>
      <c r="H73" s="12">
        <v>811823.6590000001</v>
      </c>
      <c r="I73" s="12">
        <v>1376966.19475</v>
      </c>
      <c r="J73" s="12">
        <v>1439557.3922865666</v>
      </c>
      <c r="K73" s="12">
        <v>1444597.3618978162</v>
      </c>
      <c r="L73" s="12">
        <v>1544784.7404972434</v>
      </c>
      <c r="M73" s="12">
        <v>1677582.7147571542</v>
      </c>
      <c r="N73" s="12">
        <v>1835832.0276554618</v>
      </c>
      <c r="O73" s="12">
        <v>1961407.5483784534</v>
      </c>
      <c r="P73" s="59">
        <v>6.0736290303889717E-2</v>
      </c>
    </row>
    <row r="74" spans="2:17" s="24" customFormat="1" x14ac:dyDescent="0.25">
      <c r="C74" s="24" t="s">
        <v>54</v>
      </c>
      <c r="D74" s="12">
        <v>268683.8</v>
      </c>
      <c r="E74" s="12">
        <v>263154.69500000001</v>
      </c>
      <c r="F74" s="12">
        <v>597505.03</v>
      </c>
      <c r="G74" s="12">
        <v>544867.43599999999</v>
      </c>
      <c r="H74" s="12">
        <v>724185.37599999993</v>
      </c>
      <c r="I74" s="12">
        <v>972576.23199999996</v>
      </c>
      <c r="J74" s="12">
        <v>1095686.2527925333</v>
      </c>
      <c r="K74" s="12">
        <v>1173029.1621389284</v>
      </c>
      <c r="L74" s="12">
        <v>1314963.158103917</v>
      </c>
      <c r="M74" s="12">
        <v>1461405.6416493014</v>
      </c>
      <c r="N74" s="12">
        <v>1595486.5992985188</v>
      </c>
      <c r="O74" s="12">
        <v>1721965.7429680405</v>
      </c>
      <c r="P74" s="59">
        <v>9.9892251502421647E-2</v>
      </c>
    </row>
    <row r="75" spans="2:17" s="24" customFormat="1" x14ac:dyDescent="0.25">
      <c r="C75" s="24" t="s">
        <v>46</v>
      </c>
      <c r="D75" s="12">
        <v>148249.1</v>
      </c>
      <c r="E75" s="12">
        <v>193225.5440000002</v>
      </c>
      <c r="F75" s="12">
        <v>306683.21100000001</v>
      </c>
      <c r="G75" s="12">
        <v>189525.39999999997</v>
      </c>
      <c r="H75" s="12">
        <v>151270.31799999997</v>
      </c>
      <c r="I75" s="12">
        <v>128911.26965</v>
      </c>
      <c r="J75" s="12">
        <v>146646.64419939992</v>
      </c>
      <c r="K75" s="12">
        <v>133420.91323789619</v>
      </c>
      <c r="L75" s="12">
        <v>157180.82525157175</v>
      </c>
      <c r="M75" s="12">
        <v>169698.98694573692</v>
      </c>
      <c r="N75" s="12">
        <v>162949.43822580349</v>
      </c>
      <c r="O75" s="12">
        <v>174694.12675477716</v>
      </c>
      <c r="P75" s="59">
        <v>5.1956794567268538E-2</v>
      </c>
    </row>
    <row r="76" spans="2:17" s="24" customFormat="1" x14ac:dyDescent="0.25">
      <c r="D76" s="31">
        <v>2404495</v>
      </c>
      <c r="E76" s="31">
        <v>2646735</v>
      </c>
      <c r="F76" s="31">
        <v>3355217</v>
      </c>
      <c r="G76" s="31">
        <v>3059957.6</v>
      </c>
      <c r="H76" s="31">
        <v>3294650.7</v>
      </c>
      <c r="I76" s="31">
        <v>3997347.875</v>
      </c>
      <c r="J76" s="31">
        <v>4165297.388656666</v>
      </c>
      <c r="K76" s="31">
        <v>4324716.9208616046</v>
      </c>
      <c r="L76" s="31">
        <v>4655112.5321527123</v>
      </c>
      <c r="M76" s="31">
        <v>5093539.0663472991</v>
      </c>
      <c r="N76" s="31">
        <v>5573991.3890940696</v>
      </c>
      <c r="O76" s="31">
        <v>6026532.1233450929</v>
      </c>
      <c r="P76" s="59">
        <v>7.0818638405051537E-2</v>
      </c>
    </row>
    <row r="77" spans="2:17" ht="141" customHeight="1" x14ac:dyDescent="0.25"/>
    <row r="79" spans="2:17" x14ac:dyDescent="0.25">
      <c r="B79" s="23" t="s">
        <v>268</v>
      </c>
      <c r="P79" s="23"/>
      <c r="Q79" s="23" t="s">
        <v>301</v>
      </c>
    </row>
    <row r="80" spans="2:17" x14ac:dyDescent="0.25">
      <c r="C80" s="3" t="s">
        <v>114</v>
      </c>
      <c r="D80" s="7">
        <v>2013</v>
      </c>
      <c r="E80" s="7">
        <v>2014</v>
      </c>
      <c r="F80" s="7">
        <v>2015</v>
      </c>
      <c r="G80" s="7">
        <v>2016</v>
      </c>
      <c r="H80" s="7">
        <v>2017</v>
      </c>
      <c r="I80" s="7">
        <v>2018</v>
      </c>
      <c r="J80" s="7">
        <v>2019</v>
      </c>
      <c r="K80" s="7">
        <v>2020</v>
      </c>
      <c r="L80" s="7">
        <v>2021</v>
      </c>
      <c r="M80" s="7">
        <v>2022</v>
      </c>
      <c r="N80" s="7">
        <v>2023</v>
      </c>
      <c r="O80" s="7">
        <v>2024</v>
      </c>
      <c r="P80" s="7" t="s">
        <v>207</v>
      </c>
    </row>
    <row r="81" spans="3:16" s="24" customFormat="1" x14ac:dyDescent="0.25">
      <c r="C81" s="24" t="s">
        <v>106</v>
      </c>
      <c r="D81" s="12">
        <v>56045.1</v>
      </c>
      <c r="E81" s="12">
        <v>80347.08</v>
      </c>
      <c r="F81" s="12">
        <v>119745</v>
      </c>
      <c r="G81" s="12">
        <v>235167.91199999998</v>
      </c>
      <c r="H81" s="12">
        <v>406854.467</v>
      </c>
      <c r="I81" s="12">
        <v>433205.19099999999</v>
      </c>
      <c r="J81" s="12">
        <v>462257.47450056608</v>
      </c>
      <c r="K81" s="12">
        <v>512171.13017477887</v>
      </c>
      <c r="L81" s="12">
        <v>588667.16088303027</v>
      </c>
      <c r="M81" s="12">
        <v>714193.75320601929</v>
      </c>
      <c r="N81" s="12">
        <v>823764.69120118034</v>
      </c>
      <c r="O81" s="12">
        <v>934923.21183902817</v>
      </c>
      <c r="P81" s="59">
        <v>0.13679035898471636</v>
      </c>
    </row>
    <row r="82" spans="3:16" s="24" customFormat="1" x14ac:dyDescent="0.25">
      <c r="C82" s="24" t="s">
        <v>107</v>
      </c>
      <c r="D82" s="12">
        <v>4989.925000000002</v>
      </c>
      <c r="E82" s="12">
        <v>17681.460999999992</v>
      </c>
      <c r="F82" s="12">
        <v>22787.300000000003</v>
      </c>
      <c r="G82" s="12">
        <v>32330.023999999998</v>
      </c>
      <c r="H82" s="12">
        <v>35840.110999999997</v>
      </c>
      <c r="I82" s="12">
        <v>43595.631849999998</v>
      </c>
      <c r="J82" s="12">
        <v>48500.914919699972</v>
      </c>
      <c r="K82" s="12">
        <v>53023.705546048142</v>
      </c>
      <c r="L82" s="12">
        <v>61312.245302077368</v>
      </c>
      <c r="M82" s="12">
        <v>70039.819683087699</v>
      </c>
      <c r="N82" s="12">
        <v>81232.081086270569</v>
      </c>
      <c r="O82" s="12">
        <v>91636.259026823071</v>
      </c>
      <c r="P82" s="59">
        <v>0.13180270905951352</v>
      </c>
    </row>
    <row r="83" spans="3:16" s="24" customFormat="1" x14ac:dyDescent="0.25">
      <c r="C83" s="24" t="s">
        <v>44</v>
      </c>
      <c r="D83" s="12">
        <v>61330.224999999999</v>
      </c>
      <c r="E83" s="12">
        <v>69417.865999999995</v>
      </c>
      <c r="F83" s="12">
        <v>114074.41899999999</v>
      </c>
      <c r="G83" s="12">
        <v>94750.748000000007</v>
      </c>
      <c r="H83" s="12">
        <v>109266.56899999999</v>
      </c>
      <c r="I83" s="12">
        <v>170229.35574999999</v>
      </c>
      <c r="J83" s="12">
        <v>161279.80995789979</v>
      </c>
      <c r="K83" s="12">
        <v>170716.55786613701</v>
      </c>
      <c r="L83" s="12">
        <v>185019.05226487271</v>
      </c>
      <c r="M83" s="12">
        <v>204586.67786599993</v>
      </c>
      <c r="N83" s="12">
        <v>229606.4719320343</v>
      </c>
      <c r="O83" s="12">
        <v>263772.82623536984</v>
      </c>
      <c r="P83" s="59">
        <v>7.5720056980120409E-2</v>
      </c>
    </row>
    <row r="84" spans="3:16" s="24" customFormat="1" x14ac:dyDescent="0.25">
      <c r="C84" s="24" t="s">
        <v>19</v>
      </c>
      <c r="D84" s="12">
        <v>36996.85</v>
      </c>
      <c r="E84" s="12">
        <v>100008.35400000001</v>
      </c>
      <c r="F84" s="12">
        <v>264222.03999999998</v>
      </c>
      <c r="G84" s="12">
        <v>562863.28</v>
      </c>
      <c r="H84" s="12">
        <v>700894.6590000001</v>
      </c>
      <c r="I84" s="12">
        <v>1267983.19475</v>
      </c>
      <c r="J84" s="12">
        <v>1334379.9422865666</v>
      </c>
      <c r="K84" s="12">
        <v>1331822.2343978162</v>
      </c>
      <c r="L84" s="12">
        <v>1430973.0512472433</v>
      </c>
      <c r="M84" s="12">
        <v>1561494.7917221542</v>
      </c>
      <c r="N84" s="12">
        <v>1715100.5876990617</v>
      </c>
      <c r="O84" s="12">
        <v>1856031.6594013413</v>
      </c>
      <c r="P84" s="59">
        <v>6.5561810412620769E-2</v>
      </c>
    </row>
    <row r="85" spans="3:16" s="24" customFormat="1" x14ac:dyDescent="0.25">
      <c r="C85" s="24" t="s">
        <v>54</v>
      </c>
      <c r="D85" s="12">
        <v>116283.8</v>
      </c>
      <c r="E85" s="12">
        <v>90854.694999999992</v>
      </c>
      <c r="F85" s="12">
        <v>160105.02999999997</v>
      </c>
      <c r="G85" s="12">
        <v>272347.43599999999</v>
      </c>
      <c r="H85" s="12">
        <v>408830.07600000006</v>
      </c>
      <c r="I85" s="12">
        <v>474368.23199999996</v>
      </c>
      <c r="J85" s="12">
        <v>584824.35279253323</v>
      </c>
      <c r="K85" s="12">
        <v>593042.79213892843</v>
      </c>
      <c r="L85" s="12">
        <v>680869.46085391694</v>
      </c>
      <c r="M85" s="12">
        <v>798046.08144930121</v>
      </c>
      <c r="N85" s="12">
        <v>905592.65669051895</v>
      </c>
      <c r="O85" s="12">
        <v>1019459.8164539606</v>
      </c>
      <c r="P85" s="59">
        <v>0.13599325438293897</v>
      </c>
    </row>
    <row r="86" spans="3:16" s="24" customFormat="1" x14ac:dyDescent="0.25">
      <c r="C86" s="24" t="s">
        <v>46</v>
      </c>
      <c r="D86" s="12">
        <v>22849.100000000002</v>
      </c>
      <c r="E86" s="12">
        <v>31425.544000000002</v>
      </c>
      <c r="F86" s="12">
        <v>54283.211000000003</v>
      </c>
      <c r="G86" s="12">
        <v>45698.2</v>
      </c>
      <c r="H86" s="12">
        <v>48264.817999999977</v>
      </c>
      <c r="I86" s="12">
        <v>51066.269650000017</v>
      </c>
      <c r="J86" s="12">
        <v>71519.894199399918</v>
      </c>
      <c r="K86" s="12">
        <v>52867.250737896204</v>
      </c>
      <c r="L86" s="12">
        <v>82390.286601571774</v>
      </c>
      <c r="M86" s="12">
        <v>86779.041920736883</v>
      </c>
      <c r="N86" s="12">
        <v>93960.043965003526</v>
      </c>
      <c r="O86" s="12">
        <v>104443.53410336912</v>
      </c>
      <c r="P86" s="59">
        <v>0.12665574983913985</v>
      </c>
    </row>
    <row r="87" spans="3:16" s="24" customFormat="1" x14ac:dyDescent="0.25">
      <c r="D87" s="31">
        <v>298495</v>
      </c>
      <c r="E87" s="31">
        <v>389735</v>
      </c>
      <c r="F87" s="31">
        <v>735216.99999999988</v>
      </c>
      <c r="G87" s="31">
        <v>1243157.5999999999</v>
      </c>
      <c r="H87" s="31">
        <v>1709950.7000000002</v>
      </c>
      <c r="I87" s="31">
        <v>2440447.875</v>
      </c>
      <c r="J87" s="31">
        <v>2662762.3886566656</v>
      </c>
      <c r="K87" s="31">
        <v>2713643.6708616051</v>
      </c>
      <c r="L87" s="31">
        <v>3029231.2571527124</v>
      </c>
      <c r="M87" s="31">
        <v>3435140.1658472992</v>
      </c>
      <c r="N87" s="31">
        <v>3849256.5325740692</v>
      </c>
      <c r="O87" s="31">
        <v>4270267.3070598925</v>
      </c>
      <c r="P87" s="59">
        <v>9.7735192535344906E-2</v>
      </c>
    </row>
  </sheetData>
  <pageMargins left="0.7" right="0.7" top="0.75" bottom="0.75" header="0.3" footer="0.3"/>
  <pageSetup orientation="portrait" horizontalDpi="4294967293"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Cover page</vt:lpstr>
      <vt:lpstr>Definitions</vt:lpstr>
      <vt:lpstr>TOC</vt:lpstr>
      <vt:lpstr>Summary</vt:lpstr>
      <vt:lpstr>Residential</vt:lpstr>
      <vt:lpstr>Enterprise</vt:lpstr>
      <vt:lpstr>Carrier Indoor</vt:lpstr>
      <vt:lpstr>Carrier Outdoor</vt:lpstr>
      <vt:lpstr>Regions</vt:lpstr>
      <vt:lpstr>SC Installed Base</vt:lpstr>
      <vt:lpstr>Market Shares</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Mobile Experts Het Net Forecast</dc:title>
  <dc:creator>JMadden;RWood</dc:creator>
  <cp:lastModifiedBy>Eleanor!</cp:lastModifiedBy>
  <cp:lastPrinted>2010-12-08T17:54:42Z</cp:lastPrinted>
  <dcterms:created xsi:type="dcterms:W3CDTF">2010-11-16T23:06:24Z</dcterms:created>
  <dcterms:modified xsi:type="dcterms:W3CDTF">2019-09-27T16:15:45Z</dcterms:modified>
</cp:coreProperties>
</file>