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5.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6.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7.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8.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9.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drawings/drawing10.xml" ContentType="application/vnd.openxmlformats-officedocument.drawing+xml"/>
  <Override PartName="/xl/charts/chart50.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1.xml" ContentType="application/vnd.openxmlformats-officedocument.drawingml.chartshapes+xml"/>
  <Override PartName="/xl/charts/chart5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A4150427-574D-4206-BB92-85B509D4F73E}" xr6:coauthVersionLast="34" xr6:coauthVersionMax="34" xr10:uidLastSave="{00000000-0000-0000-0000-000000000000}"/>
  <bookViews>
    <workbookView xWindow="0" yWindow="0" windowWidth="25470" windowHeight="15420" tabRatio="746" xr2:uid="{00000000-000D-0000-FFFF-FFFF00000000}"/>
  </bookViews>
  <sheets>
    <sheet name="Title sheet and Definitions" sheetId="11" r:id="rId1"/>
    <sheet name="TOC" sheetId="39" r:id="rId2"/>
    <sheet name="Shipment" sheetId="44" r:id="rId3"/>
    <sheet name="Revenue" sheetId="36" r:id="rId4"/>
    <sheet name="Regions" sheetId="31" r:id="rId5"/>
    <sheet name="Wi-Fi" sheetId="30" r:id="rId6"/>
    <sheet name="LAA (LTE-U)" sheetId="35" r:id="rId7"/>
    <sheet name="CBRS" sheetId="45" r:id="rId8"/>
    <sheet name="MulteFire" sheetId="34" r:id="rId9"/>
    <sheet name="Market Shares" sheetId="16" r:id="rId10"/>
  </sheets>
  <calcPr calcId="162913"/>
</workbook>
</file>

<file path=xl/calcChain.xml><?xml version="1.0" encoding="utf-8"?>
<calcChain xmlns="http://schemas.openxmlformats.org/spreadsheetml/2006/main">
  <c r="C3" i="16" l="1"/>
  <c r="C3" i="34"/>
  <c r="C3" i="45"/>
  <c r="C3" i="35"/>
  <c r="C3" i="30"/>
  <c r="C3" i="31"/>
  <c r="C3" i="36"/>
  <c r="C3" i="44"/>
  <c r="C57" i="39"/>
  <c r="C56" i="39"/>
  <c r="C55" i="39"/>
  <c r="B57" i="39"/>
  <c r="B56" i="39"/>
  <c r="B55" i="39"/>
  <c r="C18" i="39"/>
  <c r="C17" i="39"/>
  <c r="C16" i="39"/>
  <c r="C15" i="39"/>
  <c r="C14" i="39"/>
  <c r="C13" i="39"/>
  <c r="C12" i="39"/>
  <c r="C11" i="39"/>
  <c r="C10" i="39"/>
  <c r="C9" i="39"/>
  <c r="B15" i="39"/>
  <c r="B14" i="39"/>
  <c r="B13" i="39"/>
  <c r="B12" i="39"/>
  <c r="B11" i="39"/>
  <c r="B10" i="39"/>
  <c r="B9" i="39"/>
  <c r="C64" i="39" l="1"/>
  <c r="C63" i="39"/>
  <c r="B64" i="39"/>
  <c r="B63" i="39"/>
  <c r="C48" i="39"/>
  <c r="C47" i="39"/>
  <c r="C46" i="39"/>
  <c r="C45" i="39"/>
  <c r="C44" i="39"/>
  <c r="C43" i="39"/>
  <c r="C42" i="39"/>
  <c r="C41" i="39"/>
  <c r="B44" i="39"/>
  <c r="B43" i="39"/>
  <c r="B42" i="39"/>
  <c r="B41" i="39"/>
  <c r="B40" i="39"/>
  <c r="C29" i="39"/>
  <c r="C28" i="39"/>
  <c r="C27" i="39"/>
  <c r="C26" i="39"/>
  <c r="C25" i="39"/>
  <c r="B25" i="39"/>
  <c r="B24" i="39"/>
  <c r="B23" i="39"/>
  <c r="B20" i="39"/>
  <c r="C61" i="39" l="1"/>
  <c r="B61" i="39"/>
  <c r="C60" i="39"/>
  <c r="B60" i="39"/>
  <c r="C59" i="39"/>
  <c r="B59" i="39"/>
  <c r="C53" i="39"/>
  <c r="B53" i="39"/>
  <c r="C52" i="39"/>
  <c r="B52" i="39"/>
  <c r="C51" i="39"/>
  <c r="B51" i="39"/>
  <c r="C50" i="39"/>
  <c r="B50" i="39"/>
  <c r="C40" i="39"/>
  <c r="C39" i="39"/>
  <c r="B39" i="39"/>
  <c r="C37" i="39"/>
  <c r="B37" i="39"/>
  <c r="C36" i="39"/>
  <c r="B36" i="39"/>
  <c r="C35" i="39"/>
  <c r="B35" i="39"/>
  <c r="C34" i="39"/>
  <c r="B34" i="39"/>
  <c r="C33" i="39"/>
  <c r="B33" i="39"/>
  <c r="C32" i="39"/>
  <c r="B32" i="39"/>
  <c r="C31" i="39"/>
  <c r="B31" i="39"/>
  <c r="C24" i="39"/>
  <c r="C23" i="39"/>
  <c r="C22" i="39"/>
  <c r="B22" i="39"/>
  <c r="C21" i="39"/>
  <c r="B21" i="39"/>
  <c r="C20" i="39"/>
  <c r="B4" i="39"/>
  <c r="B3" i="39"/>
</calcChain>
</file>

<file path=xl/sharedStrings.xml><?xml version="1.0" encoding="utf-8"?>
<sst xmlns="http://schemas.openxmlformats.org/spreadsheetml/2006/main" count="376" uniqueCount="189">
  <si>
    <t>Mobile Experts</t>
  </si>
  <si>
    <t>Last Revision:</t>
  </si>
  <si>
    <t>Licensed to:</t>
  </si>
  <si>
    <t>Kyung Mun, Principal Analyst</t>
  </si>
  <si>
    <t>(408) 540-7284</t>
  </si>
  <si>
    <t>kyung@mobile-experts.net</t>
  </si>
  <si>
    <t>Definitions:</t>
  </si>
  <si>
    <t>Controller:</t>
  </si>
  <si>
    <t>A network element which manages the traffic and settings of access points to optimize the overall service from multiple APs</t>
  </si>
  <si>
    <t>Access Point:</t>
  </si>
  <si>
    <t>A radio node for Wi-Fi, including baseband processing and the radio layer.</t>
  </si>
  <si>
    <t xml:space="preserve"> </t>
  </si>
  <si>
    <t>UE:</t>
  </si>
  <si>
    <t>User Equipment, including handsets, tablets, PCs, and client M2M devices</t>
  </si>
  <si>
    <t>SIM:</t>
  </si>
  <si>
    <t>Subscriber Identity Module card, a unique identifier for a mobile device.  In this forecast EAP-SIM refers to a type of authentication using the UE SIM card.</t>
  </si>
  <si>
    <t>Combo Chip:</t>
  </si>
  <si>
    <t>A combination of Wi-Fi modem and Bluetooth or other non-cellular radio modes, integrated on the same chip</t>
  </si>
  <si>
    <t>Embedded modem:</t>
  </si>
  <si>
    <t>A WI-Fi modem that is integrated with a cellular modem chip</t>
  </si>
  <si>
    <t>Single-mode/Standalone:</t>
  </si>
  <si>
    <t>Stadnalone 3.5 CBRS or MulteFire access point that does not support other bands or other over-the-air (Wi-Fi, LTE) technologies</t>
  </si>
  <si>
    <t>Dual-mode/Multi-band:</t>
  </si>
  <si>
    <t>Multi-mode access point that supports multiple bands and other over-the-air (Wi-Fi, LTE) technologies</t>
  </si>
  <si>
    <t>TABLE OF CONTENTS</t>
  </si>
  <si>
    <t>Tables:</t>
  </si>
  <si>
    <t>Charts:</t>
  </si>
  <si>
    <t>Wi-Fi</t>
  </si>
  <si>
    <t>MulteFire</t>
  </si>
  <si>
    <t>CBRS</t>
  </si>
  <si>
    <t>Total</t>
  </si>
  <si>
    <t>CAGR (17-22)</t>
  </si>
  <si>
    <t>Chart 1-4:  Enterprise Unlicensed/Shared Spectrum AP Shipment by Technology</t>
  </si>
  <si>
    <t>Chart 1-5:  Enterprise Unlicensed/Shared Spectrum AP Shipment by Technology</t>
  </si>
  <si>
    <t>Mobile/Telco</t>
  </si>
  <si>
    <t>Cable operator</t>
  </si>
  <si>
    <t>OTT/Wi-Fi SP</t>
  </si>
  <si>
    <t>Enterprise</t>
  </si>
  <si>
    <t>Note:  Carrier AP shipment excludes residental CPE enabled Wi-Fi; however, does include Outdoor and CPE-enabled and standalone Wi-Fi AP's.</t>
  </si>
  <si>
    <t>Indoor</t>
  </si>
  <si>
    <t>Outdoor</t>
  </si>
  <si>
    <t>Chart 1-8:  Enterprise Adoption of LTE-U vs. Wi-Fi Access, Shipment Forecast</t>
  </si>
  <si>
    <t>Chart 1-9:  Carrier Adoption of LTE-U vs. Wi-Fi Access, Shipment Forecast</t>
  </si>
  <si>
    <t>LTE-based</t>
  </si>
  <si>
    <t>Carrier</t>
  </si>
  <si>
    <t>Table 2-1:  Carrier Unlicensed/Shared Spectrum Access Equipment Revenue, by Operator Type</t>
  </si>
  <si>
    <t>Chart 2-1:  Carrier Unlicensed/Shared Spectrum Access Equipment Revenue, by Operator Type</t>
  </si>
  <si>
    <t>Chart 2-2:  Carrier Unlicensed/Shared Spectrum Access Equipment Revenue Share, by Operator Type</t>
  </si>
  <si>
    <t>TOTAL</t>
  </si>
  <si>
    <t xml:space="preserve">NOTE:  </t>
  </si>
  <si>
    <t xml:space="preserve">Table 2-2:  Enterprise Unlicensed/Shared Spectrum Access Equipment Revenue </t>
  </si>
  <si>
    <t xml:space="preserve">Chart 2-3:  Enterprise Unlicensed/Shared Spectrum Access Equipment Revenue </t>
  </si>
  <si>
    <t>Table 2-3:  Carrier Unlicensed/Shared Spectrum Access Equipment Revenue, by Technology</t>
  </si>
  <si>
    <t>Chart 2-4:  Carrier Unlicensed/Shared Spectrum Access Equipment Revenue, by Technology</t>
  </si>
  <si>
    <t>Chart 2-5:  Carrier Unlicensed/Shared Spectrum Access Equipment Revenue Share, by Technology</t>
  </si>
  <si>
    <t>LAA (LTE-U)</t>
  </si>
  <si>
    <t xml:space="preserve">Table 2-6:  Carrier Access Equipment Average Selling Price </t>
  </si>
  <si>
    <t>SP Indoor</t>
  </si>
  <si>
    <t>Other</t>
  </si>
  <si>
    <t>Avg revenue per AP includes revenue for the AP, mounting hardware, controller hardware, antennas (but not software or services)</t>
  </si>
  <si>
    <t>Note for Cable operators, cost is higher due to outdoor deployment</t>
  </si>
  <si>
    <t>Table 3-1:  Carrier Unlicensed AP Shipment by Technology, North America</t>
  </si>
  <si>
    <t>Chart 3-1:  Carrier Unlicensed AP Shipment by Technology, North America</t>
  </si>
  <si>
    <t>N. America</t>
  </si>
  <si>
    <t>LTE-U/LAA</t>
  </si>
  <si>
    <t>Table 3-2:  Carrier Unlicensed AP Shipment by Technology, Latin America</t>
  </si>
  <si>
    <t>Chart 3-2:  Carrier Unlicensed AP Shipment by Technology, Latin America</t>
  </si>
  <si>
    <t>Latin America</t>
  </si>
  <si>
    <t>Table 3-3:  Carrier Unlicensed AP Shipment by Technology, Europe</t>
  </si>
  <si>
    <t>Chart 3-3:  Carrier Unlicensed AP Shipment by Technology, Europe</t>
  </si>
  <si>
    <t>Europe</t>
  </si>
  <si>
    <t>Table 3-4:  Carrier Unlicensed AP Shipment by Technology, China</t>
  </si>
  <si>
    <t>Chart 3-4:  Carrier Unlicensed AP Shipment by Technology, China</t>
  </si>
  <si>
    <t>China</t>
  </si>
  <si>
    <t>Table 3-5:  Carrier Unlicensed AP Shipment by Technology, Asia-Pacific</t>
  </si>
  <si>
    <t>Chart 3-5:  Carrier Unlicensed AP Shipment by Technology, Asia-Pacific</t>
  </si>
  <si>
    <t>Asia Pacific</t>
  </si>
  <si>
    <t>Table 3-6:  Carrier Unlicensed AP Shipment by Technology, Middle East/Africa</t>
  </si>
  <si>
    <t>Chart 3-6:  Carrier Unlicensed AP Shipment by Technology, Middle East/Africa</t>
  </si>
  <si>
    <t>MEA</t>
  </si>
  <si>
    <t>Table 3-7:  Carrier Unlicensed AP Shipment by Region</t>
  </si>
  <si>
    <t>Chart 3-7:  Carrier Unlicensed AP Shipment by Region</t>
  </si>
  <si>
    <t>Chart 4-1:  Carrier + Enterprise Wi-Fi AP (Standalone) Shipment</t>
  </si>
  <si>
    <t>Cable</t>
  </si>
  <si>
    <t>Carrier Total</t>
  </si>
  <si>
    <t>Chart 4-3:  Carrier + Enterprise Wi-Fi Equipment Revenue</t>
  </si>
  <si>
    <t>Table 4-3:  Carrier Wi-Fi AP Shipment by Region</t>
  </si>
  <si>
    <t>802.11 a/b/g</t>
  </si>
  <si>
    <t>NOTE:   802.11ad and .ah APs are not necessarily backward compatible with 802.11ac/n etc, and these units are shown for illustration only.</t>
  </si>
  <si>
    <t>802.11ad</t>
  </si>
  <si>
    <t>802.11ay</t>
  </si>
  <si>
    <t>1 x 1</t>
  </si>
  <si>
    <t>2 x 2</t>
  </si>
  <si>
    <t>3 x 3</t>
  </si>
  <si>
    <t>4 x 4</t>
  </si>
  <si>
    <t>8 x 8</t>
  </si>
  <si>
    <t>NOTE:   '8x8 MIMO' configuration refers to 8T8R on Wi-Fi infrastructure side which can be provisioned for different 'MIMO' streams depending on MU-MIMO support on client devices</t>
  </si>
  <si>
    <t>Cable/MSO</t>
  </si>
  <si>
    <t>OTT/Neutral Host</t>
  </si>
  <si>
    <t>*Note:  Assume that "Pure LTE unlicensed" especially 3.5GHz carries higher ASP due to SAS burdened cost</t>
  </si>
  <si>
    <t>Cisco</t>
  </si>
  <si>
    <t>Ericsson (BelAir)</t>
  </si>
  <si>
    <t>HPE (Aruba)</t>
  </si>
  <si>
    <t>Extreme</t>
  </si>
  <si>
    <t>Ubiquiti</t>
  </si>
  <si>
    <t>Others</t>
  </si>
  <si>
    <t>ARRIS (Ruckus)</t>
  </si>
  <si>
    <t>WISP/OTT</t>
  </si>
  <si>
    <t>LAA / LTE-U</t>
  </si>
  <si>
    <t>Huawei</t>
  </si>
  <si>
    <t>CPE</t>
  </si>
  <si>
    <t>Table 4-1:  Carrier Wi-Fi (Standalone) AP Shipment by Operator Type</t>
  </si>
  <si>
    <t>CAGR (17-23)</t>
  </si>
  <si>
    <t>Table 1-4:  Carrier Unlicensed AP Shipment by Operator Type</t>
  </si>
  <si>
    <t>Entire contents © 2018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</si>
  <si>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Wi-Fi based</t>
  </si>
  <si>
    <t>802.11 ax</t>
  </si>
  <si>
    <t>802.11 ac Wave 2</t>
  </si>
  <si>
    <t>802.11 ac Wave 1</t>
  </si>
  <si>
    <t>802.11 n</t>
  </si>
  <si>
    <t>L. America</t>
  </si>
  <si>
    <t>AP</t>
  </si>
  <si>
    <t>Table 1-2:  Carrier Unlicensed/Shared Spectrum AP Shipment, LTE vs. Wi-Fi</t>
  </si>
  <si>
    <t>Chart 2-7:  Carrier Unlicensed/Shared Spectrum AP-only Revenue Share, LTE-based vs. Wi-Fi</t>
  </si>
  <si>
    <t>Note:  Carrier Wi-Fi outdoor AP's include public hotspot for mobile and nomadic applications.</t>
  </si>
  <si>
    <t>Table 4-2:  Carrier Wi-Fi AP Equipment Revenue by Operator Type</t>
  </si>
  <si>
    <t>* Note 1:  Excludes revenue contribution from CBRS FIXED application</t>
  </si>
  <si>
    <t>* Note:  Excludes revenue contribution from CBRS FIXED application</t>
  </si>
  <si>
    <t>* Note 2:  Above CBRS radio equipment revenue does not include the Enterprise segment contribution.  (Our CBRS report provides the enterprise contribution.)</t>
  </si>
  <si>
    <t>* Note 3:  CBRS radio equipment revenue does not include burdened costs associated with SAS/ESC</t>
  </si>
  <si>
    <t>Table 4-4:   Carrier Wi-Fi AP Shipment by 802.11 Generation</t>
  </si>
  <si>
    <t>Chart 1-6:  Carrier Unlicensed AP Shipment by Operator Type</t>
  </si>
  <si>
    <t>Table 1-1:  Carrier Unlicensed/Shared Spectrum AP Shipment by Technology</t>
  </si>
  <si>
    <t>Chart 1-1:  Carrier Unlicensed/Shared Spectrum AP Shipment by Technology</t>
  </si>
  <si>
    <t>Table 1-3:  Enterprise Unlicensed/Shared Spectrum AP Shipment by Technology</t>
  </si>
  <si>
    <t>Table 1-5:  Carrier AP shipment, Indoor/Outdoor</t>
  </si>
  <si>
    <t>Chart 1-7:  Carrier AP shipment, Indoor/Outdoor</t>
  </si>
  <si>
    <t>Public Venue</t>
  </si>
  <si>
    <t>Transport</t>
  </si>
  <si>
    <t>Table 1-6: Enterprise and Carrier Adoption of Unlicensed LTE and Wi-Fi Access Equipment</t>
  </si>
  <si>
    <t>Carrier Unlicensed Radio Access Infrastructure (Wi-Fi, LAA, CBRS, and MulteFire) Forecast</t>
  </si>
  <si>
    <t>Chart 1-2:  Carrier Unlicensed/Shared Spectrum AP Shipment Share by Technology</t>
  </si>
  <si>
    <t>Chart 1-3:  Carrier Unlicensed/Shared Spectrum AP Shipment, LTE vs. Wi-Fi</t>
  </si>
  <si>
    <t>Chart 1-10:  Carrier "LTE-Unlicensed" AP and CPE Shipment</t>
  </si>
  <si>
    <t>Table 2-4:  Carrier Unlicensed/Shared Spectrum AP Equipment Revenue, LTE-based vs. Wi-Fi</t>
  </si>
  <si>
    <t>Table 2-5:  Enterprise Unlicensed/Shared Spectrum Access Equipment Revenue, by Technology</t>
  </si>
  <si>
    <t>Chart 2-6:  Carrier Unlicensed/Shared Spectrum AP-only Revenue, LTE-based vs. Wi-Fi</t>
  </si>
  <si>
    <t>Chart 2-8:  Enterprise Unlicensed/Shared Spectrum Access Equipment Revenue, by Technology</t>
  </si>
  <si>
    <t>Chart 2-9:  Enterprise Unlicensed/Shared Spectrum Access Equipment Revenue Share, by Technology</t>
  </si>
  <si>
    <t xml:space="preserve">Chart 2-10:  Carrier AP Average Selling Price </t>
  </si>
  <si>
    <t>Table 4-5:   Carrier Wi-Fi AP and CPE deployment by MIMO configuration</t>
  </si>
  <si>
    <t xml:space="preserve">Table 4-6:   60GHz (802.11ad, 802.11ay) Carrier AP Shipment </t>
  </si>
  <si>
    <t>Chart 4-7:   802.11 Generation Share of Carrier Wi-Fi Access Equipment Shipments</t>
  </si>
  <si>
    <t>Chart 4-6:   Carrier Wi-Fi Access Equipment Shipment by 802.11 Generation</t>
  </si>
  <si>
    <t>Broadband customer premise equipment; excludes video CPEs (e.g., set-top box).   This segment includes "homespots" in the cable market</t>
  </si>
  <si>
    <t>Chart 4-4:  Carrier Wi-Fi Access Equipment Revenue, by Operator Type</t>
  </si>
  <si>
    <t>Chart 4-2:  Carrier Wi-Fi Access Equipment Shipment, by Operator Type</t>
  </si>
  <si>
    <t>Chart 4-5:  Carrier Wi-Fi Access Equipment Shipment by Region</t>
  </si>
  <si>
    <t>Chart 4-8:   Carrier Wi-Fi Access Equipment Shipment by MIMO configuration</t>
  </si>
  <si>
    <t>Chart 4-9:   MIMO Configuration Share of Carrier Wi-Fi Access Equipment Shipments</t>
  </si>
  <si>
    <t xml:space="preserve">Chart 4-10:   60GHz (802.11ad, 802.11ay) Carrier AP Shipment </t>
  </si>
  <si>
    <t>Table 5-1:   LAA/LTE-U Small Cell Shipment, by Operator Type</t>
  </si>
  <si>
    <t>Table 5-2:   LAA/LTE-U Small Cell Revenue by Operator Type</t>
  </si>
  <si>
    <t>Table 5-3:   LAA/LTE-U Small Cell Shipment by Region</t>
  </si>
  <si>
    <t>Table 5-4:   LAA/LTE-U Small Cell Shipment, Outdoor vs. Indoor</t>
  </si>
  <si>
    <t>Chart 5-1:   LTE-U/LAA Small Cell Shipment, by Operator Type</t>
  </si>
  <si>
    <t>Chart 5-2:   LTE-U/LAA Small Cell Revenue by Operator Type</t>
  </si>
  <si>
    <t>Chart 5-3:   LTE-U/LAA Small Cell Shipment by Region</t>
  </si>
  <si>
    <t xml:space="preserve">Chart 5-4:   LTE-U/LAA Small Cell Shipment, Outdoor vs. Indoor </t>
  </si>
  <si>
    <t>Table 6-1:   CBRS AP Shipment by Operator Type</t>
  </si>
  <si>
    <t>Chart 6-1:   CBRS AP Shipment by Operator Type</t>
  </si>
  <si>
    <t>Table 6-2:   CBRS Radio Equipment Revenue by Operator Type</t>
  </si>
  <si>
    <t>Table 6-3:   Carrier CBRS AP Shipment by Region</t>
  </si>
  <si>
    <t>Table 7-1:  MulteFire AP Shipment by Operator Type</t>
  </si>
  <si>
    <t>Table 7-2:  MulteFire AP Revenue by Operator Type</t>
  </si>
  <si>
    <t>Table 7-3:   Carrier MulteFire AP Shipment by Region</t>
  </si>
  <si>
    <t>Chart 7-1:  MulteFire AP Shipment by Operator Type</t>
  </si>
  <si>
    <t>Chart 7-2:  MulteFire AP Revenue by Operator Type</t>
  </si>
  <si>
    <t>Chart 7-3:   Carrier MulteFire AP Shipment by Region</t>
  </si>
  <si>
    <t>Table 8-2:  Carrier Wi-Fi Access Equipment Market Share, by Revenue</t>
  </si>
  <si>
    <t>Chart 8-2:  Carrier Wi-Fi Access Equipment Market Share by Revenue, 2017</t>
  </si>
  <si>
    <t>Table 8-1:  Overall WLAN Equipment Market Share, by Revenue</t>
  </si>
  <si>
    <t>Chart 8-1:  Overall WLAN Equipment Market Share by Revenue, 2017</t>
  </si>
  <si>
    <t>Table 1-7: Carrier "LTE-unlicensed" AP and CPE Shipment</t>
  </si>
  <si>
    <t>Note:  AP from LAA, CBRS, MulteFire;  CPE mostly from CBRS-related applications.</t>
  </si>
  <si>
    <t>Chart 6-2:   CBRS Radio Equipment Revenue by Operator Type</t>
  </si>
  <si>
    <t>Chart 6-3:   Carrier CBRS AP Shipment by Region</t>
  </si>
  <si>
    <t>Customer Name</t>
  </si>
  <si>
    <t>Ericsson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</si>
</sst>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_);_(* \(#,##0\);_(* &quot;-&quot;??_);_(@_)"/>
    <numFmt numFmtId="166" formatCode="_(&quot;$&quot;* #,##0_);_(&quot;$&quot;* \(#,##0\);_(&quot;$&quot;* &quot;-&quot;??_);_(@_)"/>
    <numFmt numFmtId="167" formatCode="&quot;$&quot;#,###,,\ &quot;M&quot;"/>
    <numFmt numFmtId="168" formatCode="#,##0.0,,,&quot; B&quot;"/>
    <numFmt numFmtId="169" formatCode="&quot;$&quot;#,##0,,\ &quot; M&quot;"/>
    <numFmt numFmtId="170" formatCode="[$-409]d\-mmm\-yyyy;@"/>
  </numFmts>
  <fonts count="29" x14ac:knownFonts="1">
    <font>
      <sz val="10"/>
      <name val="Arial"/>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name val="Candara"/>
      <family val="2"/>
    </font>
    <font>
      <b/>
      <sz val="10"/>
      <name val="Candara"/>
      <family val="2"/>
    </font>
    <font>
      <sz val="10"/>
      <name val="Arial"/>
      <family val="2"/>
    </font>
    <font>
      <sz val="11"/>
      <color theme="1"/>
      <name val="Candara"/>
      <family val="2"/>
    </font>
    <font>
      <sz val="10"/>
      <color theme="3"/>
      <name val="Candara"/>
      <family val="2"/>
    </font>
    <font>
      <sz val="10"/>
      <color rgb="FFFF0000"/>
      <name val="Candara"/>
      <family val="2"/>
    </font>
    <font>
      <sz val="10"/>
      <color theme="1"/>
      <name val="Candara"/>
      <family val="2"/>
    </font>
    <font>
      <sz val="10"/>
      <color rgb="FFC00000"/>
      <name val="Candara"/>
      <family val="2"/>
    </font>
    <font>
      <b/>
      <sz val="10"/>
      <color rgb="FFC00000"/>
      <name val="Candara"/>
      <family val="2"/>
    </font>
    <font>
      <b/>
      <sz val="10"/>
      <color rgb="FFFF0000"/>
      <name val="Candara"/>
      <family val="2"/>
    </font>
    <font>
      <sz val="11"/>
      <color theme="3"/>
      <name val="Candara"/>
      <family val="2"/>
    </font>
    <font>
      <b/>
      <sz val="10"/>
      <color theme="1"/>
      <name val="Candara"/>
      <family val="2"/>
    </font>
    <font>
      <b/>
      <sz val="10"/>
      <color rgb="FF92D050"/>
      <name val="Candara"/>
      <family val="2"/>
    </font>
    <font>
      <b/>
      <sz val="11"/>
      <color theme="1"/>
      <name val="Candara"/>
      <family val="2"/>
    </font>
    <font>
      <sz val="11"/>
      <color rgb="FFFF0000"/>
      <name val="Candara"/>
      <family val="2"/>
    </font>
    <font>
      <b/>
      <sz val="11"/>
      <color rgb="FFFF0000"/>
      <name val="Candara"/>
      <family val="2"/>
    </font>
    <font>
      <sz val="9"/>
      <color theme="1"/>
      <name val="Candara"/>
      <family val="2"/>
    </font>
    <font>
      <sz val="11"/>
      <color theme="0"/>
      <name val="Candara"/>
      <family val="2"/>
    </font>
    <font>
      <u/>
      <sz val="11"/>
      <color theme="10"/>
      <name val="Calibri"/>
      <family val="2"/>
      <scheme val="minor"/>
    </font>
    <font>
      <u/>
      <sz val="10"/>
      <color indexed="12"/>
      <name val="Candara"/>
      <family val="2"/>
    </font>
    <font>
      <b/>
      <sz val="10"/>
      <color theme="0"/>
      <name val="Candara"/>
      <family val="2"/>
    </font>
    <font>
      <sz val="10"/>
      <name val="Candara"/>
      <family val="2"/>
    </font>
    <font>
      <sz val="10"/>
      <name val="Arial"/>
      <family val="2"/>
    </font>
    <font>
      <sz val="11"/>
      <color theme="4"/>
      <name val="Candara"/>
      <family val="2"/>
    </font>
  </fonts>
  <fills count="4">
    <fill>
      <patternFill patternType="none"/>
    </fill>
    <fill>
      <patternFill patternType="gray125"/>
    </fill>
    <fill>
      <patternFill patternType="solid">
        <fgColor theme="3" tint="0.79998168889431442"/>
        <bgColor indexed="64"/>
      </patternFill>
    </fill>
    <fill>
      <patternFill patternType="solid">
        <fgColor theme="1"/>
        <bgColor indexed="64"/>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5">
    <xf numFmtId="0" fontId="0" fillId="0" borderId="0"/>
    <xf numFmtId="43" fontId="3"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44" fontId="7" fillId="0" borderId="0" applyFont="0" applyFill="0" applyBorder="0" applyAlignment="0" applyProtection="0"/>
    <xf numFmtId="0" fontId="4" fillId="0" borderId="0" applyNumberFormat="0" applyFill="0" applyBorder="0" applyAlignment="0" applyProtection="0">
      <alignment vertical="top"/>
      <protection locked="0"/>
    </xf>
    <xf numFmtId="9" fontId="3" fillId="0" borderId="0" applyFont="0" applyFill="0" applyBorder="0" applyAlignment="0" applyProtection="0"/>
    <xf numFmtId="9" fontId="7" fillId="0" borderId="0" applyFont="0" applyFill="0" applyBorder="0" applyAlignment="0" applyProtection="0"/>
    <xf numFmtId="170" fontId="2" fillId="0" borderId="0"/>
    <xf numFmtId="170" fontId="23"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170" fontId="1" fillId="0" borderId="0"/>
  </cellStyleXfs>
  <cellXfs count="190">
    <xf numFmtId="0" fontId="0" fillId="0" borderId="0" xfId="0"/>
    <xf numFmtId="0" fontId="5" fillId="0" borderId="0" xfId="0" applyFont="1"/>
    <xf numFmtId="14" fontId="5" fillId="0" borderId="0" xfId="0" applyNumberFormat="1" applyFont="1" applyAlignment="1">
      <alignment horizontal="left"/>
    </xf>
    <xf numFmtId="0" fontId="5" fillId="0" borderId="0" xfId="0" applyFont="1" applyBorder="1" applyAlignment="1">
      <alignment horizontal="left"/>
    </xf>
    <xf numFmtId="3" fontId="5" fillId="0" borderId="0" xfId="0" applyNumberFormat="1" applyFont="1"/>
    <xf numFmtId="0" fontId="5" fillId="0" borderId="0" xfId="0" applyFont="1" applyBorder="1"/>
    <xf numFmtId="3" fontId="5" fillId="0" borderId="0" xfId="0" applyNumberFormat="1" applyFont="1" applyBorder="1"/>
    <xf numFmtId="3" fontId="6" fillId="0" borderId="0" xfId="0" applyNumberFormat="1" applyFont="1"/>
    <xf numFmtId="0" fontId="6" fillId="0" borderId="0" xfId="0" applyFont="1"/>
    <xf numFmtId="0" fontId="5" fillId="0" borderId="0" xfId="0" applyFont="1" applyAlignment="1">
      <alignment horizontal="right"/>
    </xf>
    <xf numFmtId="164" fontId="5" fillId="0" borderId="0" xfId="0" applyNumberFormat="1" applyFont="1"/>
    <xf numFmtId="165" fontId="5" fillId="0" borderId="0" xfId="1" applyNumberFormat="1" applyFont="1"/>
    <xf numFmtId="3" fontId="6" fillId="0" borderId="0" xfId="0" applyNumberFormat="1" applyFont="1" applyBorder="1"/>
    <xf numFmtId="0" fontId="6" fillId="0" borderId="0" xfId="0" applyFont="1" applyFill="1" applyBorder="1" applyAlignment="1">
      <alignment horizontal="right"/>
    </xf>
    <xf numFmtId="0" fontId="6" fillId="0" borderId="0" xfId="0" applyFont="1" applyBorder="1"/>
    <xf numFmtId="2" fontId="5" fillId="0" borderId="0" xfId="0" applyNumberFormat="1" applyFont="1" applyBorder="1"/>
    <xf numFmtId="0" fontId="6" fillId="0" borderId="0" xfId="0" applyFont="1" applyFill="1" applyBorder="1" applyAlignment="1">
      <alignment horizontal="left"/>
    </xf>
    <xf numFmtId="165" fontId="6" fillId="0" borderId="0" xfId="0" applyNumberFormat="1" applyFont="1"/>
    <xf numFmtId="0" fontId="8" fillId="0" borderId="0" xfId="0" applyFont="1" applyAlignment="1">
      <alignment wrapText="1"/>
    </xf>
    <xf numFmtId="0" fontId="5" fillId="0" borderId="0" xfId="0" applyFont="1" applyAlignment="1">
      <alignment wrapText="1"/>
    </xf>
    <xf numFmtId="0" fontId="10" fillId="0" borderId="0" xfId="0" applyFont="1"/>
    <xf numFmtId="0" fontId="10" fillId="0" borderId="0" xfId="0" applyFont="1" applyAlignment="1">
      <alignment horizontal="right"/>
    </xf>
    <xf numFmtId="0" fontId="5" fillId="0" borderId="0" xfId="0" applyFont="1" applyFill="1"/>
    <xf numFmtId="0" fontId="6" fillId="0" borderId="0" xfId="0" applyFont="1" applyFill="1"/>
    <xf numFmtId="9" fontId="6" fillId="0" borderId="0" xfId="6" applyFont="1" applyFill="1" applyBorder="1"/>
    <xf numFmtId="0" fontId="6" fillId="0" borderId="0" xfId="0" applyFont="1" applyAlignment="1">
      <alignment horizontal="right"/>
    </xf>
    <xf numFmtId="3" fontId="5" fillId="0" borderId="0" xfId="0" applyNumberFormat="1" applyFont="1" applyFill="1" applyBorder="1"/>
    <xf numFmtId="3" fontId="11" fillId="0" borderId="0" xfId="0" applyNumberFormat="1" applyFont="1" applyFill="1" applyBorder="1"/>
    <xf numFmtId="3" fontId="6" fillId="0" borderId="0" xfId="0" applyNumberFormat="1" applyFont="1" applyFill="1" applyBorder="1"/>
    <xf numFmtId="2" fontId="5" fillId="0" borderId="0" xfId="0" applyNumberFormat="1" applyFont="1" applyFill="1" applyBorder="1"/>
    <xf numFmtId="0" fontId="12" fillId="0" borderId="0" xfId="0" applyFont="1"/>
    <xf numFmtId="0" fontId="13" fillId="0" borderId="0" xfId="0" applyFont="1"/>
    <xf numFmtId="0" fontId="5" fillId="0" borderId="0" xfId="0" applyFont="1" applyFill="1" applyBorder="1" applyAlignment="1">
      <alignment horizontal="left"/>
    </xf>
    <xf numFmtId="165" fontId="6" fillId="0" borderId="0" xfId="1" applyNumberFormat="1" applyFont="1"/>
    <xf numFmtId="15" fontId="15" fillId="0" borderId="0" xfId="0" applyNumberFormat="1" applyFont="1"/>
    <xf numFmtId="0" fontId="14" fillId="0" borderId="0" xfId="0" applyFont="1" applyFill="1" applyBorder="1"/>
    <xf numFmtId="9" fontId="6" fillId="0" borderId="0" xfId="6" applyFont="1"/>
    <xf numFmtId="169" fontId="5" fillId="0" borderId="0" xfId="0" applyNumberFormat="1" applyFont="1"/>
    <xf numFmtId="169" fontId="6" fillId="0" borderId="0" xfId="0" applyNumberFormat="1" applyFont="1"/>
    <xf numFmtId="166" fontId="5" fillId="0" borderId="0" xfId="3" applyNumberFormat="1" applyFont="1" applyFill="1" applyBorder="1"/>
    <xf numFmtId="166" fontId="6" fillId="0" borderId="0" xfId="3" applyNumberFormat="1" applyFont="1" applyFill="1" applyBorder="1"/>
    <xf numFmtId="9" fontId="5" fillId="0" borderId="0" xfId="6" applyFont="1"/>
    <xf numFmtId="0" fontId="8" fillId="0" borderId="0" xfId="0" applyFont="1"/>
    <xf numFmtId="3" fontId="9" fillId="0" borderId="0" xfId="0" applyNumberFormat="1" applyFont="1" applyFill="1" applyBorder="1"/>
    <xf numFmtId="0" fontId="5" fillId="0" borderId="0" xfId="0" applyFont="1" applyFill="1" applyBorder="1"/>
    <xf numFmtId="0" fontId="6" fillId="0" borderId="0" xfId="0" applyFont="1" applyFill="1" applyBorder="1"/>
    <xf numFmtId="164" fontId="9" fillId="0" borderId="0" xfId="0" applyNumberFormat="1" applyFont="1" applyFill="1" applyBorder="1"/>
    <xf numFmtId="0" fontId="12" fillId="0" borderId="0" xfId="0" applyFont="1" applyFill="1" applyBorder="1"/>
    <xf numFmtId="168" fontId="5" fillId="0" borderId="0" xfId="0" applyNumberFormat="1" applyFont="1" applyFill="1" applyBorder="1"/>
    <xf numFmtId="0" fontId="5" fillId="0" borderId="0" xfId="0" applyFont="1" applyFill="1" applyBorder="1" applyAlignment="1">
      <alignment horizontal="left" indent="2"/>
    </xf>
    <xf numFmtId="0" fontId="5" fillId="0" borderId="0" xfId="0" applyFont="1" applyFill="1" applyBorder="1" applyAlignment="1">
      <alignment horizontal="left" indent="4"/>
    </xf>
    <xf numFmtId="2" fontId="6" fillId="0" borderId="0" xfId="0" applyNumberFormat="1" applyFont="1" applyFill="1" applyBorder="1"/>
    <xf numFmtId="9" fontId="11" fillId="0" borderId="0" xfId="6" applyFont="1" applyFill="1" applyBorder="1"/>
    <xf numFmtId="4" fontId="6" fillId="0" borderId="0" xfId="0" applyNumberFormat="1" applyFont="1" applyFill="1" applyBorder="1"/>
    <xf numFmtId="0" fontId="13" fillId="0" borderId="0" xfId="0" applyFont="1" applyFill="1" applyBorder="1"/>
    <xf numFmtId="9" fontId="6" fillId="0" borderId="0" xfId="0" applyNumberFormat="1" applyFont="1" applyFill="1" applyBorder="1"/>
    <xf numFmtId="9" fontId="16" fillId="0" borderId="0" xfId="6" applyFont="1" applyFill="1" applyBorder="1"/>
    <xf numFmtId="9" fontId="17" fillId="0" borderId="0" xfId="6" applyFont="1" applyFill="1" applyBorder="1"/>
    <xf numFmtId="0" fontId="6" fillId="0" borderId="0" xfId="0" applyFont="1" applyFill="1" applyBorder="1" applyAlignment="1">
      <alignment horizontal="left" indent="2"/>
    </xf>
    <xf numFmtId="166" fontId="5" fillId="0" borderId="0" xfId="0" applyNumberFormat="1" applyFont="1" applyFill="1" applyBorder="1"/>
    <xf numFmtId="14" fontId="5" fillId="0" borderId="0" xfId="0" applyNumberFormat="1" applyFont="1" applyFill="1" applyAlignment="1">
      <alignment horizontal="left"/>
    </xf>
    <xf numFmtId="165" fontId="5" fillId="0" borderId="0" xfId="1" applyNumberFormat="1" applyFont="1" applyFill="1" applyBorder="1"/>
    <xf numFmtId="9" fontId="9" fillId="0" borderId="0" xfId="6" applyFont="1" applyFill="1" applyBorder="1"/>
    <xf numFmtId="9" fontId="5" fillId="0" borderId="0" xfId="0" applyNumberFormat="1" applyFont="1" applyFill="1" applyBorder="1"/>
    <xf numFmtId="9" fontId="5" fillId="0" borderId="0" xfId="6" applyFont="1" applyFill="1" applyBorder="1"/>
    <xf numFmtId="9" fontId="9" fillId="0" borderId="0" xfId="0" applyNumberFormat="1" applyFont="1" applyFill="1" applyBorder="1"/>
    <xf numFmtId="9" fontId="6" fillId="0" borderId="0" xfId="6" applyNumberFormat="1" applyFont="1"/>
    <xf numFmtId="0" fontId="20" fillId="0" borderId="0" xfId="0" applyFont="1"/>
    <xf numFmtId="0" fontId="8" fillId="0" borderId="0" xfId="0" applyFont="1" applyFill="1"/>
    <xf numFmtId="165" fontId="8" fillId="0" borderId="0" xfId="1" applyNumberFormat="1" applyFont="1" applyFill="1"/>
    <xf numFmtId="165" fontId="5" fillId="0" borderId="0" xfId="0" applyNumberFormat="1" applyFont="1" applyFill="1"/>
    <xf numFmtId="167" fontId="5" fillId="0" borderId="0" xfId="3" applyNumberFormat="1" applyFont="1" applyFill="1" applyBorder="1"/>
    <xf numFmtId="167" fontId="6" fillId="0" borderId="0" xfId="3" applyNumberFormat="1" applyFont="1" applyFill="1" applyBorder="1"/>
    <xf numFmtId="165" fontId="5" fillId="0" borderId="0" xfId="1" applyNumberFormat="1" applyFont="1" applyFill="1"/>
    <xf numFmtId="165" fontId="6" fillId="0" borderId="0" xfId="1" applyNumberFormat="1" applyFont="1" applyFill="1"/>
    <xf numFmtId="14" fontId="6" fillId="0" borderId="0" xfId="0" applyNumberFormat="1" applyFont="1" applyAlignment="1">
      <alignment horizontal="left"/>
    </xf>
    <xf numFmtId="164" fontId="5" fillId="0" borderId="0" xfId="6" applyNumberFormat="1" applyFont="1" applyFill="1"/>
    <xf numFmtId="170" fontId="8" fillId="0" borderId="0" xfId="8" applyFont="1"/>
    <xf numFmtId="170" fontId="22" fillId="0" borderId="0" xfId="8" applyFont="1"/>
    <xf numFmtId="170" fontId="8" fillId="0" borderId="0" xfId="8" applyFont="1" applyAlignment="1">
      <alignment horizontal="left"/>
    </xf>
    <xf numFmtId="170" fontId="6" fillId="0" borderId="0" xfId="8" applyFont="1"/>
    <xf numFmtId="170" fontId="2" fillId="0" borderId="0" xfId="8"/>
    <xf numFmtId="170" fontId="5" fillId="0" borderId="0" xfId="8" applyFont="1"/>
    <xf numFmtId="170" fontId="5" fillId="2" borderId="0" xfId="8" applyFont="1" applyFill="1" applyBorder="1"/>
    <xf numFmtId="170" fontId="5" fillId="0" borderId="0" xfId="8" applyFont="1" applyFill="1" applyBorder="1"/>
    <xf numFmtId="170" fontId="2" fillId="0" borderId="0" xfId="8" applyFill="1"/>
    <xf numFmtId="170" fontId="5" fillId="0" borderId="0" xfId="8" applyFont="1" applyBorder="1"/>
    <xf numFmtId="2" fontId="10" fillId="0" borderId="0" xfId="0" applyNumberFormat="1" applyFont="1" applyFill="1"/>
    <xf numFmtId="0" fontId="24" fillId="0" borderId="0" xfId="5" applyFont="1" applyAlignment="1" applyProtection="1"/>
    <xf numFmtId="0" fontId="25" fillId="3" borderId="1" xfId="0" applyFont="1" applyFill="1" applyBorder="1" applyAlignment="1">
      <alignment horizontal="left"/>
    </xf>
    <xf numFmtId="0" fontId="25" fillId="3" borderId="2" xfId="0" applyFont="1" applyFill="1" applyBorder="1" applyAlignment="1">
      <alignment horizontal="right"/>
    </xf>
    <xf numFmtId="0" fontId="26" fillId="0" borderId="0" xfId="0" applyFont="1"/>
    <xf numFmtId="0" fontId="27" fillId="0" borderId="0" xfId="0" applyFont="1"/>
    <xf numFmtId="0" fontId="28" fillId="0" borderId="0" xfId="0" applyFont="1"/>
    <xf numFmtId="0" fontId="3" fillId="0" borderId="0" xfId="0" applyFont="1"/>
    <xf numFmtId="166" fontId="5" fillId="0" borderId="0" xfId="3" applyNumberFormat="1" applyFont="1" applyBorder="1"/>
    <xf numFmtId="0" fontId="6" fillId="0" borderId="0" xfId="0" applyFont="1" applyBorder="1" applyAlignment="1">
      <alignment horizontal="right"/>
    </xf>
    <xf numFmtId="166" fontId="5" fillId="0" borderId="0" xfId="0" applyNumberFormat="1" applyFont="1"/>
    <xf numFmtId="2" fontId="6" fillId="0" borderId="0" xfId="0" applyNumberFormat="1" applyFont="1" applyBorder="1"/>
    <xf numFmtId="167" fontId="5" fillId="0" borderId="0" xfId="3" applyNumberFormat="1" applyFont="1" applyBorder="1"/>
    <xf numFmtId="167" fontId="6" fillId="0" borderId="0" xfId="3" applyNumberFormat="1" applyFont="1" applyBorder="1"/>
    <xf numFmtId="165" fontId="3" fillId="0" borderId="0" xfId="1" applyNumberFormat="1" applyFont="1"/>
    <xf numFmtId="0" fontId="3" fillId="0" borderId="0" xfId="0" applyFont="1" applyFill="1"/>
    <xf numFmtId="0" fontId="19" fillId="0" borderId="0" xfId="0" applyFont="1" applyFill="1"/>
    <xf numFmtId="166" fontId="9" fillId="0" borderId="0" xfId="3" applyNumberFormat="1" applyFont="1" applyFill="1" applyBorder="1"/>
    <xf numFmtId="166" fontId="9" fillId="0" borderId="0" xfId="3" applyNumberFormat="1" applyFont="1" applyBorder="1"/>
    <xf numFmtId="0" fontId="9" fillId="0" borderId="0" xfId="0" applyFont="1" applyBorder="1"/>
    <xf numFmtId="0" fontId="9" fillId="0" borderId="0" xfId="0" applyFont="1"/>
    <xf numFmtId="0" fontId="5" fillId="0" borderId="0" xfId="10" applyFont="1"/>
    <xf numFmtId="0" fontId="3" fillId="0" borderId="0" xfId="10" applyFont="1"/>
    <xf numFmtId="164" fontId="5" fillId="0" borderId="0" xfId="6" applyNumberFormat="1" applyFont="1"/>
    <xf numFmtId="167" fontId="10" fillId="0" borderId="0" xfId="3" applyNumberFormat="1" applyFont="1" applyBorder="1"/>
    <xf numFmtId="9" fontId="5" fillId="0" borderId="0" xfId="6" applyFont="1" applyBorder="1"/>
    <xf numFmtId="9" fontId="6" fillId="0" borderId="0" xfId="6" applyFont="1" applyFill="1"/>
    <xf numFmtId="167" fontId="9" fillId="0" borderId="0" xfId="3" applyNumberFormat="1" applyFont="1" applyFill="1" applyBorder="1"/>
    <xf numFmtId="9" fontId="5" fillId="0" borderId="0" xfId="6" applyFont="1" applyFill="1"/>
    <xf numFmtId="164" fontId="6" fillId="0" borderId="0" xfId="6" applyNumberFormat="1" applyFont="1"/>
    <xf numFmtId="9" fontId="6" fillId="0" borderId="0" xfId="6" applyFont="1" applyBorder="1"/>
    <xf numFmtId="0" fontId="0" fillId="0" borderId="0" xfId="0"/>
    <xf numFmtId="0" fontId="5" fillId="0" borderId="0" xfId="0" applyFont="1"/>
    <xf numFmtId="0" fontId="8" fillId="0" borderId="0" xfId="0" applyFont="1" applyAlignment="1">
      <alignment wrapText="1"/>
    </xf>
    <xf numFmtId="0" fontId="5" fillId="0" borderId="0" xfId="0" applyFont="1" applyAlignment="1">
      <alignment wrapText="1"/>
    </xf>
    <xf numFmtId="0" fontId="10" fillId="0" borderId="0" xfId="0" applyFont="1"/>
    <xf numFmtId="0" fontId="10" fillId="0" borderId="0" xfId="0" applyFont="1" applyAlignment="1">
      <alignment horizontal="right"/>
    </xf>
    <xf numFmtId="0" fontId="14" fillId="0" borderId="0" xfId="0" applyFont="1" applyFill="1"/>
    <xf numFmtId="0" fontId="10" fillId="0" borderId="0" xfId="0" applyFont="1" applyFill="1" applyAlignment="1">
      <alignment horizontal="right"/>
    </xf>
    <xf numFmtId="0" fontId="10" fillId="0" borderId="0" xfId="0" applyFont="1" applyFill="1"/>
    <xf numFmtId="0" fontId="5" fillId="0" borderId="0" xfId="0" applyFont="1" applyFill="1" applyAlignment="1">
      <alignment wrapText="1"/>
    </xf>
    <xf numFmtId="0" fontId="5" fillId="0" borderId="0" xfId="0" applyFont="1" applyFill="1" applyAlignment="1">
      <alignment horizontal="left" wrapText="1"/>
    </xf>
    <xf numFmtId="0" fontId="5" fillId="0" borderId="0" xfId="0" applyFont="1" applyAlignment="1">
      <alignment horizontal="left" wrapText="1"/>
    </xf>
    <xf numFmtId="0" fontId="5" fillId="0" borderId="0" xfId="0" applyFont="1" applyAlignment="1">
      <alignment horizontal="left"/>
    </xf>
    <xf numFmtId="0" fontId="11" fillId="0" borderId="0" xfId="0" applyFont="1"/>
    <xf numFmtId="0" fontId="11" fillId="0" borderId="0" xfId="0" applyFont="1" applyAlignment="1">
      <alignment horizontal="right"/>
    </xf>
    <xf numFmtId="0" fontId="5" fillId="0" borderId="0" xfId="10" applyFont="1" applyAlignment="1">
      <alignment horizontal="right"/>
    </xf>
    <xf numFmtId="0" fontId="5" fillId="0" borderId="0" xfId="10" applyFont="1" applyFill="1"/>
    <xf numFmtId="14" fontId="5" fillId="0" borderId="0" xfId="10" applyNumberFormat="1" applyFont="1" applyAlignment="1">
      <alignment horizontal="left"/>
    </xf>
    <xf numFmtId="3" fontId="9" fillId="0" borderId="0" xfId="10" applyNumberFormat="1" applyFont="1" applyFill="1" applyBorder="1"/>
    <xf numFmtId="0" fontId="5" fillId="0" borderId="0" xfId="10" applyFont="1" applyBorder="1"/>
    <xf numFmtId="3" fontId="6" fillId="0" borderId="0" xfId="10" applyNumberFormat="1" applyFont="1"/>
    <xf numFmtId="0" fontId="6" fillId="0" borderId="0" xfId="10" applyFont="1"/>
    <xf numFmtId="0" fontId="25" fillId="3" borderId="1" xfId="10" applyFont="1" applyFill="1" applyBorder="1" applyAlignment="1">
      <alignment horizontal="left"/>
    </xf>
    <xf numFmtId="0" fontId="25" fillId="3" borderId="2" xfId="10" applyFont="1" applyFill="1" applyBorder="1" applyAlignment="1">
      <alignment horizontal="right"/>
    </xf>
    <xf numFmtId="0" fontId="6" fillId="0" borderId="0" xfId="10" applyFont="1" applyAlignment="1">
      <alignment horizontal="right"/>
    </xf>
    <xf numFmtId="3" fontId="5" fillId="0" borderId="0" xfId="10" applyNumberFormat="1" applyFont="1"/>
    <xf numFmtId="0" fontId="6" fillId="0" borderId="0" xfId="10" applyFont="1" applyBorder="1"/>
    <xf numFmtId="0" fontId="9" fillId="0" borderId="0" xfId="10" applyFont="1" applyBorder="1"/>
    <xf numFmtId="0" fontId="6" fillId="0" borderId="0" xfId="10" applyFont="1" applyFill="1" applyBorder="1" applyAlignment="1">
      <alignment horizontal="right"/>
    </xf>
    <xf numFmtId="3" fontId="5" fillId="0" borderId="0" xfId="10" applyNumberFormat="1" applyFont="1" applyFill="1"/>
    <xf numFmtId="3" fontId="9" fillId="0" borderId="0" xfId="10" applyNumberFormat="1" applyFont="1" applyFill="1"/>
    <xf numFmtId="3" fontId="6" fillId="0" borderId="0" xfId="10" applyNumberFormat="1" applyFont="1" applyFill="1" applyBorder="1"/>
    <xf numFmtId="3" fontId="6" fillId="0" borderId="0" xfId="10" applyNumberFormat="1" applyFont="1" applyBorder="1"/>
    <xf numFmtId="3" fontId="6" fillId="0" borderId="0" xfId="10" applyNumberFormat="1" applyFont="1" applyFill="1"/>
    <xf numFmtId="0" fontId="5" fillId="0" borderId="0" xfId="10" applyFont="1" applyAlignment="1">
      <alignment horizontal="left" indent="2"/>
    </xf>
    <xf numFmtId="0" fontId="6" fillId="0" borderId="0" xfId="10" applyFont="1" applyAlignment="1">
      <alignment horizontal="left" indent="2"/>
    </xf>
    <xf numFmtId="0" fontId="5" fillId="0" borderId="0" xfId="10" applyFont="1" applyFill="1" applyBorder="1"/>
    <xf numFmtId="0" fontId="5" fillId="0" borderId="0" xfId="10" applyFont="1" applyFill="1" applyBorder="1" applyAlignment="1">
      <alignment horizontal="left" indent="4"/>
    </xf>
    <xf numFmtId="0" fontId="6" fillId="0" borderId="0" xfId="10" applyFont="1" applyBorder="1" applyAlignment="1">
      <alignment horizontal="left" indent="2"/>
    </xf>
    <xf numFmtId="0" fontId="5" fillId="0" borderId="0" xfId="10" applyFont="1" applyFill="1" applyBorder="1" applyAlignment="1">
      <alignment horizontal="left" indent="2"/>
    </xf>
    <xf numFmtId="0" fontId="6" fillId="0" borderId="0" xfId="10" applyFont="1" applyFill="1" applyBorder="1"/>
    <xf numFmtId="0" fontId="5" fillId="0" borderId="0" xfId="10" applyFont="1" applyFill="1" applyAlignment="1">
      <alignment horizontal="left"/>
    </xf>
    <xf numFmtId="0" fontId="6" fillId="0" borderId="0" xfId="10" applyFont="1" applyFill="1"/>
    <xf numFmtId="0" fontId="5" fillId="0" borderId="0" xfId="10" applyFont="1" applyFill="1" applyBorder="1" applyAlignment="1">
      <alignment horizontal="left"/>
    </xf>
    <xf numFmtId="9" fontId="6" fillId="0" borderId="0" xfId="10" applyNumberFormat="1" applyFont="1" applyFill="1" applyBorder="1"/>
    <xf numFmtId="0" fontId="6" fillId="0" borderId="0" xfId="10" applyFont="1" applyFill="1" applyBorder="1" applyAlignment="1">
      <alignment horizontal="left" indent="2"/>
    </xf>
    <xf numFmtId="0" fontId="6" fillId="0" borderId="0" xfId="10" applyFont="1" applyFill="1" applyBorder="1" applyAlignment="1">
      <alignment horizontal="left"/>
    </xf>
    <xf numFmtId="166" fontId="5" fillId="0" borderId="0" xfId="10" applyNumberFormat="1" applyFont="1" applyFill="1" applyBorder="1"/>
    <xf numFmtId="2" fontId="5" fillId="0" borderId="0" xfId="10" applyNumberFormat="1" applyFont="1" applyFill="1" applyBorder="1"/>
    <xf numFmtId="2" fontId="6" fillId="0" borderId="0" xfId="10" applyNumberFormat="1" applyFont="1" applyFill="1" applyBorder="1"/>
    <xf numFmtId="3" fontId="5" fillId="0" borderId="0" xfId="10" applyNumberFormat="1" applyFont="1" applyFill="1" applyBorder="1"/>
    <xf numFmtId="0" fontId="13" fillId="0" borderId="0" xfId="10" applyFont="1" applyFill="1" applyBorder="1"/>
    <xf numFmtId="3" fontId="11" fillId="0" borderId="0" xfId="10" applyNumberFormat="1" applyFont="1" applyFill="1" applyBorder="1"/>
    <xf numFmtId="0" fontId="14" fillId="0" borderId="0" xfId="10" applyFont="1" applyFill="1" applyBorder="1"/>
    <xf numFmtId="0" fontId="12" fillId="0" borderId="0" xfId="10" applyFont="1" applyFill="1" applyBorder="1"/>
    <xf numFmtId="9" fontId="5" fillId="0" borderId="0" xfId="10" applyNumberFormat="1" applyFont="1" applyFill="1" applyBorder="1"/>
    <xf numFmtId="9" fontId="9" fillId="0" borderId="0" xfId="10" applyNumberFormat="1" applyFont="1" applyFill="1" applyBorder="1"/>
    <xf numFmtId="14" fontId="6" fillId="0" borderId="0" xfId="10" applyNumberFormat="1" applyFont="1" applyAlignment="1">
      <alignment horizontal="left"/>
    </xf>
    <xf numFmtId="2" fontId="10" fillId="0" borderId="0" xfId="10" applyNumberFormat="1" applyFont="1" applyFill="1"/>
    <xf numFmtId="0" fontId="9" fillId="0" borderId="0" xfId="10" applyFont="1"/>
    <xf numFmtId="43" fontId="5" fillId="0" borderId="0" xfId="10" applyNumberFormat="1" applyFont="1" applyFill="1"/>
    <xf numFmtId="165" fontId="5" fillId="0" borderId="0" xfId="10" applyNumberFormat="1" applyFont="1" applyFill="1"/>
    <xf numFmtId="14" fontId="5" fillId="0" borderId="0" xfId="10" applyNumberFormat="1" applyFont="1" applyFill="1" applyAlignment="1">
      <alignment horizontal="left"/>
    </xf>
    <xf numFmtId="0" fontId="3" fillId="0" borderId="0" xfId="10" applyFont="1" applyFill="1"/>
    <xf numFmtId="0" fontId="8" fillId="0" borderId="0" xfId="10" applyFont="1" applyFill="1"/>
    <xf numFmtId="4" fontId="6" fillId="0" borderId="0" xfId="10" applyNumberFormat="1" applyFont="1" applyFill="1" applyBorder="1"/>
    <xf numFmtId="164" fontId="9" fillId="0" borderId="0" xfId="10" applyNumberFormat="1" applyFont="1" applyFill="1" applyBorder="1"/>
    <xf numFmtId="0" fontId="19" fillId="0" borderId="0" xfId="10" applyFont="1" applyFill="1"/>
    <xf numFmtId="0" fontId="18" fillId="0" borderId="0" xfId="10" applyFont="1" applyFill="1"/>
    <xf numFmtId="170" fontId="24" fillId="2" borderId="0" xfId="5" applyNumberFormat="1" applyFont="1" applyFill="1" applyBorder="1" applyAlignment="1" applyProtection="1"/>
    <xf numFmtId="170" fontId="8" fillId="0" borderId="0" xfId="8" applyFont="1" applyFill="1"/>
    <xf numFmtId="0" fontId="21" fillId="0" borderId="0" xfId="0" applyFont="1" applyAlignment="1">
      <alignment horizontal="left" vertical="center" wrapText="1"/>
    </xf>
  </cellXfs>
  <cellStyles count="15">
    <cellStyle name="Comma" xfId="1" builtinId="3"/>
    <cellStyle name="Comma 2" xfId="2" xr:uid="{00000000-0005-0000-0000-000001000000}"/>
    <cellStyle name="Comma 2 2" xfId="11" xr:uid="{00000000-0005-0000-0000-000001000000}"/>
    <cellStyle name="Currency" xfId="3" builtinId="4"/>
    <cellStyle name="Currency 2" xfId="4" xr:uid="{00000000-0005-0000-0000-000003000000}"/>
    <cellStyle name="Currency 2 2" xfId="12" xr:uid="{00000000-0005-0000-0000-000003000000}"/>
    <cellStyle name="Hyperlink" xfId="5" builtinId="8"/>
    <cellStyle name="Hyperlink 2" xfId="9" xr:uid="{00000000-0005-0000-0000-000005000000}"/>
    <cellStyle name="Normal" xfId="0" builtinId="0"/>
    <cellStyle name="Normal 2" xfId="8" xr:uid="{00000000-0005-0000-0000-000007000000}"/>
    <cellStyle name="Normal 2 2" xfId="14" xr:uid="{00000000-0005-0000-0000-000007000000}"/>
    <cellStyle name="Normal 3" xfId="10" xr:uid="{D8311267-AA26-4EA1-BBF8-4A9F28923F1D}"/>
    <cellStyle name="Percent" xfId="6" builtinId="5"/>
    <cellStyle name="Percent 2" xfId="7" xr:uid="{00000000-0005-0000-0000-000009000000}"/>
    <cellStyle name="Percent 2 2" xfId="13" xr:uid="{00000000-0005-0000-0000-00000A000000}"/>
  </cellStyles>
  <dxfs count="0"/>
  <tableStyles count="0" defaultTableStyle="TableStyleMedium2" defaultPivotStyle="PivotStyleLight16"/>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2.xml"/><Relationship Id="rId1" Type="http://schemas.microsoft.com/office/2011/relationships/chartStyle" Target="style2.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92330695903077"/>
          <c:y val="5.1400554097404488E-2"/>
          <c:w val="0.65357822250374964"/>
          <c:h val="0.8326195683872849"/>
        </c:manualLayout>
      </c:layout>
      <c:barChart>
        <c:barDir val="col"/>
        <c:grouping val="stacked"/>
        <c:varyColors val="0"/>
        <c:ser>
          <c:idx val="0"/>
          <c:order val="0"/>
          <c:tx>
            <c:strRef>
              <c:f>Shipment!$C$35</c:f>
              <c:strCache>
                <c:ptCount val="1"/>
                <c:pt idx="0">
                  <c:v>Mobile/Telco</c:v>
                </c:pt>
              </c:strCache>
            </c:strRef>
          </c:tx>
          <c:spPr>
            <a:solidFill>
              <a:schemeClr val="tx2">
                <a:lumMod val="60000"/>
                <a:lumOff val="40000"/>
              </a:schemeClr>
            </a:solidFill>
            <a:ln w="25400">
              <a:noFill/>
            </a:ln>
          </c:spPr>
          <c:invertIfNegative val="0"/>
          <c:cat>
            <c:numRef>
              <c:f>Shipment!$G$34:$M$34</c:f>
              <c:numCache>
                <c:formatCode>General</c:formatCode>
                <c:ptCount val="7"/>
                <c:pt idx="0">
                  <c:v>2017</c:v>
                </c:pt>
                <c:pt idx="1">
                  <c:v>2018</c:v>
                </c:pt>
                <c:pt idx="2">
                  <c:v>2019</c:v>
                </c:pt>
                <c:pt idx="3">
                  <c:v>2020</c:v>
                </c:pt>
                <c:pt idx="4">
                  <c:v>2021</c:v>
                </c:pt>
                <c:pt idx="5">
                  <c:v>2022</c:v>
                </c:pt>
                <c:pt idx="6">
                  <c:v>2023</c:v>
                </c:pt>
              </c:numCache>
            </c:numRef>
          </c:cat>
          <c:val>
            <c:numRef>
              <c:f>Shipment!$G$35:$M$35</c:f>
              <c:numCache>
                <c:formatCode>#,##0</c:formatCode>
                <c:ptCount val="7"/>
                <c:pt idx="0">
                  <c:v>829601.72420133336</c:v>
                </c:pt>
                <c:pt idx="1">
                  <c:v>707730.31778380077</c:v>
                </c:pt>
                <c:pt idx="2">
                  <c:v>547120.04267228185</c:v>
                </c:pt>
                <c:pt idx="3">
                  <c:v>522228.05533719482</c:v>
                </c:pt>
                <c:pt idx="4">
                  <c:v>478384.42549733282</c:v>
                </c:pt>
                <c:pt idx="5">
                  <c:v>520353.72375472618</c:v>
                </c:pt>
                <c:pt idx="6">
                  <c:v>617546.91635425214</c:v>
                </c:pt>
              </c:numCache>
            </c:numRef>
          </c:val>
          <c:extLst>
            <c:ext xmlns:c16="http://schemas.microsoft.com/office/drawing/2014/chart" uri="{C3380CC4-5D6E-409C-BE32-E72D297353CC}">
              <c16:uniqueId val="{00000000-9080-4343-B96E-89EB870CBC5B}"/>
            </c:ext>
          </c:extLst>
        </c:ser>
        <c:ser>
          <c:idx val="1"/>
          <c:order val="1"/>
          <c:tx>
            <c:strRef>
              <c:f>Shipment!$C$36</c:f>
              <c:strCache>
                <c:ptCount val="1"/>
                <c:pt idx="0">
                  <c:v>Cable operator</c:v>
                </c:pt>
              </c:strCache>
            </c:strRef>
          </c:tx>
          <c:spPr>
            <a:solidFill>
              <a:schemeClr val="bg2">
                <a:lumMod val="50000"/>
              </a:schemeClr>
            </a:solidFill>
            <a:ln w="25400">
              <a:noFill/>
            </a:ln>
          </c:spPr>
          <c:invertIfNegative val="0"/>
          <c:cat>
            <c:numRef>
              <c:f>Shipment!$G$34:$M$34</c:f>
              <c:numCache>
                <c:formatCode>General</c:formatCode>
                <c:ptCount val="7"/>
                <c:pt idx="0">
                  <c:v>2017</c:v>
                </c:pt>
                <c:pt idx="1">
                  <c:v>2018</c:v>
                </c:pt>
                <c:pt idx="2">
                  <c:v>2019</c:v>
                </c:pt>
                <c:pt idx="3">
                  <c:v>2020</c:v>
                </c:pt>
                <c:pt idx="4">
                  <c:v>2021</c:v>
                </c:pt>
                <c:pt idx="5">
                  <c:v>2022</c:v>
                </c:pt>
                <c:pt idx="6">
                  <c:v>2023</c:v>
                </c:pt>
              </c:numCache>
            </c:numRef>
          </c:cat>
          <c:val>
            <c:numRef>
              <c:f>Shipment!$G$36:$M$36</c:f>
              <c:numCache>
                <c:formatCode>#,##0</c:formatCode>
                <c:ptCount val="7"/>
                <c:pt idx="0">
                  <c:v>812283.55374999996</c:v>
                </c:pt>
                <c:pt idx="1">
                  <c:v>884732.08929384011</c:v>
                </c:pt>
                <c:pt idx="2">
                  <c:v>914237.94749056664</c:v>
                </c:pt>
                <c:pt idx="3">
                  <c:v>954999.59401228349</c:v>
                </c:pt>
                <c:pt idx="4">
                  <c:v>998985.76247584017</c:v>
                </c:pt>
                <c:pt idx="5">
                  <c:v>1080116.6649580125</c:v>
                </c:pt>
                <c:pt idx="6">
                  <c:v>1173872.7314689341</c:v>
                </c:pt>
              </c:numCache>
            </c:numRef>
          </c:val>
          <c:extLst>
            <c:ext xmlns:c16="http://schemas.microsoft.com/office/drawing/2014/chart" uri="{C3380CC4-5D6E-409C-BE32-E72D297353CC}">
              <c16:uniqueId val="{00000001-9080-4343-B96E-89EB870CBC5B}"/>
            </c:ext>
          </c:extLst>
        </c:ser>
        <c:ser>
          <c:idx val="2"/>
          <c:order val="2"/>
          <c:tx>
            <c:strRef>
              <c:f>Shipment!$C$37</c:f>
              <c:strCache>
                <c:ptCount val="1"/>
                <c:pt idx="0">
                  <c:v>OTT/Wi-Fi SP</c:v>
                </c:pt>
              </c:strCache>
            </c:strRef>
          </c:tx>
          <c:spPr>
            <a:solidFill>
              <a:schemeClr val="tx1"/>
            </a:solidFill>
            <a:ln w="25400">
              <a:noFill/>
            </a:ln>
          </c:spPr>
          <c:invertIfNegative val="0"/>
          <c:cat>
            <c:numRef>
              <c:f>Shipment!$G$34:$M$34</c:f>
              <c:numCache>
                <c:formatCode>General</c:formatCode>
                <c:ptCount val="7"/>
                <c:pt idx="0">
                  <c:v>2017</c:v>
                </c:pt>
                <c:pt idx="1">
                  <c:v>2018</c:v>
                </c:pt>
                <c:pt idx="2">
                  <c:v>2019</c:v>
                </c:pt>
                <c:pt idx="3">
                  <c:v>2020</c:v>
                </c:pt>
                <c:pt idx="4">
                  <c:v>2021</c:v>
                </c:pt>
                <c:pt idx="5">
                  <c:v>2022</c:v>
                </c:pt>
                <c:pt idx="6">
                  <c:v>2023</c:v>
                </c:pt>
              </c:numCache>
            </c:numRef>
          </c:cat>
          <c:val>
            <c:numRef>
              <c:f>Shipment!$G$37:$M$37</c:f>
              <c:numCache>
                <c:formatCode>#,##0</c:formatCode>
                <c:ptCount val="7"/>
                <c:pt idx="0">
                  <c:v>241428.78228571429</c:v>
                </c:pt>
                <c:pt idx="1">
                  <c:v>244635.3041742857</c:v>
                </c:pt>
                <c:pt idx="2">
                  <c:v>252738.12735438757</c:v>
                </c:pt>
                <c:pt idx="3">
                  <c:v>271353.5694302441</c:v>
                </c:pt>
                <c:pt idx="4">
                  <c:v>299216.97075707652</c:v>
                </c:pt>
                <c:pt idx="5">
                  <c:v>351432.15673294809</c:v>
                </c:pt>
                <c:pt idx="6">
                  <c:v>394143.96063304669</c:v>
                </c:pt>
              </c:numCache>
            </c:numRef>
          </c:val>
          <c:extLst>
            <c:ext xmlns:c16="http://schemas.microsoft.com/office/drawing/2014/chart" uri="{C3380CC4-5D6E-409C-BE32-E72D297353CC}">
              <c16:uniqueId val="{00000002-9080-4343-B96E-89EB870CBC5B}"/>
            </c:ext>
          </c:extLst>
        </c:ser>
        <c:dLbls>
          <c:showLegendKey val="0"/>
          <c:showVal val="0"/>
          <c:showCatName val="0"/>
          <c:showSerName val="0"/>
          <c:showPercent val="0"/>
          <c:showBubbleSize val="0"/>
        </c:dLbls>
        <c:gapWidth val="150"/>
        <c:overlap val="100"/>
        <c:axId val="313862888"/>
        <c:axId val="1"/>
      </c:barChart>
      <c:catAx>
        <c:axId val="313862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Carrier AP Shipment</a:t>
                </a:r>
              </a:p>
            </c:rich>
          </c:tx>
          <c:layout>
            <c:manualLayout>
              <c:xMode val="edge"/>
              <c:yMode val="edge"/>
              <c:x val="7.4001829316789943E-3"/>
              <c:y val="0.30690288713910763"/>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13862888"/>
        <c:crosses val="autoZero"/>
        <c:crossBetween val="between"/>
      </c:valAx>
      <c:spPr>
        <a:noFill/>
        <a:ln w="25400">
          <a:noFill/>
        </a:ln>
      </c:spPr>
    </c:plotArea>
    <c:legend>
      <c:legendPos val="r"/>
      <c:layout>
        <c:manualLayout>
          <c:xMode val="edge"/>
          <c:yMode val="edge"/>
          <c:x val="0.78585889220765026"/>
          <c:y val="0.38954435695538059"/>
          <c:w val="0.20864057415700443"/>
          <c:h val="0.22500157480314964"/>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230595225502"/>
          <c:y val="6.2802080507624994E-2"/>
          <c:w val="0.68220117261079016"/>
          <c:h val="0.76811775390095183"/>
        </c:manualLayout>
      </c:layout>
      <c:barChart>
        <c:barDir val="col"/>
        <c:grouping val="stacked"/>
        <c:varyColors val="0"/>
        <c:ser>
          <c:idx val="0"/>
          <c:order val="0"/>
          <c:tx>
            <c:strRef>
              <c:f>Shipment!$C$46</c:f>
              <c:strCache>
                <c:ptCount val="1"/>
                <c:pt idx="0">
                  <c:v>Indoor</c:v>
                </c:pt>
              </c:strCache>
            </c:strRef>
          </c:tx>
          <c:spPr>
            <a:solidFill>
              <a:schemeClr val="bg2">
                <a:lumMod val="25000"/>
              </a:schemeClr>
            </a:solidFill>
            <a:ln>
              <a:noFill/>
            </a:ln>
            <a:effectLst/>
          </c:spPr>
          <c:invertIfNegative val="0"/>
          <c:cat>
            <c:numRef>
              <c:extLst>
                <c:ext xmlns:c15="http://schemas.microsoft.com/office/drawing/2012/chart" uri="{02D57815-91ED-43cb-92C2-25804820EDAC}">
                  <c15:fullRef>
                    <c15:sqref>Shipment!$D$45:$M$45</c15:sqref>
                  </c15:fullRef>
                </c:ext>
              </c:extLst>
              <c:f>Shipment!$G$45:$M$45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Shipment!$D$46:$M$46</c15:sqref>
                  </c15:fullRef>
                </c:ext>
              </c:extLst>
              <c:f>Shipment!$G$46:$M$46</c:f>
              <c:numCache>
                <c:formatCode>#,##0</c:formatCode>
                <c:ptCount val="7"/>
                <c:pt idx="0">
                  <c:v>1505069.2746303333</c:v>
                </c:pt>
                <c:pt idx="1">
                  <c:v>1413744.6800821885</c:v>
                </c:pt>
                <c:pt idx="2">
                  <c:v>1232929.5165369282</c:v>
                </c:pt>
                <c:pt idx="3">
                  <c:v>1156143.8805560789</c:v>
                </c:pt>
                <c:pt idx="4">
                  <c:v>1089203.1267858886</c:v>
                </c:pt>
                <c:pt idx="5">
                  <c:v>1140345.0282559618</c:v>
                </c:pt>
                <c:pt idx="6">
                  <c:v>1236133.7206620113</c:v>
                </c:pt>
              </c:numCache>
            </c:numRef>
          </c:val>
          <c:extLst>
            <c:ext xmlns:c16="http://schemas.microsoft.com/office/drawing/2014/chart" uri="{C3380CC4-5D6E-409C-BE32-E72D297353CC}">
              <c16:uniqueId val="{00000000-D2DF-4C4D-BF33-3F13C04813AC}"/>
            </c:ext>
          </c:extLst>
        </c:ser>
        <c:ser>
          <c:idx val="1"/>
          <c:order val="1"/>
          <c:tx>
            <c:strRef>
              <c:f>Shipment!$C$47</c:f>
              <c:strCache>
                <c:ptCount val="1"/>
                <c:pt idx="0">
                  <c:v>Outdoor</c:v>
                </c:pt>
              </c:strCache>
            </c:strRef>
          </c:tx>
          <c:spPr>
            <a:solidFill>
              <a:schemeClr val="accent1">
                <a:lumMod val="75000"/>
              </a:schemeClr>
            </a:solidFill>
            <a:ln>
              <a:noFill/>
            </a:ln>
            <a:effectLst/>
          </c:spPr>
          <c:invertIfNegative val="0"/>
          <c:cat>
            <c:numRef>
              <c:extLst>
                <c:ext xmlns:c15="http://schemas.microsoft.com/office/drawing/2012/chart" uri="{02D57815-91ED-43cb-92C2-25804820EDAC}">
                  <c15:fullRef>
                    <c15:sqref>Shipment!$D$45:$M$45</c15:sqref>
                  </c15:fullRef>
                </c:ext>
              </c:extLst>
              <c:f>Shipment!$G$45:$M$45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Shipment!$D$47:$M$47</c15:sqref>
                  </c15:fullRef>
                </c:ext>
              </c:extLst>
              <c:f>Shipment!$G$47:$M$47</c:f>
              <c:numCache>
                <c:formatCode>#,##0</c:formatCode>
                <c:ptCount val="7"/>
                <c:pt idx="0">
                  <c:v>287845.71071533579</c:v>
                </c:pt>
                <c:pt idx="1">
                  <c:v>335172.34102964547</c:v>
                </c:pt>
                <c:pt idx="2">
                  <c:v>398889.98733948049</c:v>
                </c:pt>
                <c:pt idx="3">
                  <c:v>508505.43972221715</c:v>
                </c:pt>
                <c:pt idx="4">
                  <c:v>602107.84832530911</c:v>
                </c:pt>
                <c:pt idx="5">
                  <c:v>717866.19500833191</c:v>
                </c:pt>
                <c:pt idx="6">
                  <c:v>844522.83458832244</c:v>
                </c:pt>
              </c:numCache>
            </c:numRef>
          </c:val>
          <c:extLst>
            <c:ext xmlns:c16="http://schemas.microsoft.com/office/drawing/2014/chart" uri="{C3380CC4-5D6E-409C-BE32-E72D297353CC}">
              <c16:uniqueId val="{00000001-D2DF-4C4D-BF33-3F13C04813AC}"/>
            </c:ext>
          </c:extLst>
        </c:ser>
        <c:ser>
          <c:idx val="2"/>
          <c:order val="2"/>
          <c:tx>
            <c:strRef>
              <c:f>Shipment!$C$48</c:f>
              <c:strCache>
                <c:ptCount val="1"/>
                <c:pt idx="0">
                  <c:v>Public Venue</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Shipment!$D$45:$M$45</c15:sqref>
                  </c15:fullRef>
                </c:ext>
              </c:extLst>
              <c:f>Shipment!$G$45:$M$45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Shipment!$D$48:$M$48</c15:sqref>
                  </c15:fullRef>
                </c:ext>
              </c:extLst>
              <c:f>Shipment!$G$48:$M$48</c:f>
              <c:numCache>
                <c:formatCode>#,##0</c:formatCode>
                <c:ptCount val="7"/>
                <c:pt idx="0">
                  <c:v>56499.421807111423</c:v>
                </c:pt>
                <c:pt idx="1">
                  <c:v>55112.931337557791</c:v>
                </c:pt>
                <c:pt idx="2">
                  <c:v>51422.883525517085</c:v>
                </c:pt>
                <c:pt idx="3">
                  <c:v>52457.436563391682</c:v>
                </c:pt>
                <c:pt idx="4">
                  <c:v>53297.614761907484</c:v>
                </c:pt>
                <c:pt idx="5">
                  <c:v>58557.076363370601</c:v>
                </c:pt>
                <c:pt idx="6">
                  <c:v>65566.908253686983</c:v>
                </c:pt>
              </c:numCache>
            </c:numRef>
          </c:val>
          <c:extLst>
            <c:ext xmlns:c16="http://schemas.microsoft.com/office/drawing/2014/chart" uri="{C3380CC4-5D6E-409C-BE32-E72D297353CC}">
              <c16:uniqueId val="{00000002-D2DF-4C4D-BF33-3F13C04813AC}"/>
            </c:ext>
          </c:extLst>
        </c:ser>
        <c:ser>
          <c:idx val="3"/>
          <c:order val="3"/>
          <c:tx>
            <c:strRef>
              <c:f>Shipment!$C$49</c:f>
              <c:strCache>
                <c:ptCount val="1"/>
                <c:pt idx="0">
                  <c:v>Transport</c:v>
                </c:pt>
              </c:strCache>
            </c:strRef>
          </c:tx>
          <c:spPr>
            <a:solidFill>
              <a:schemeClr val="accent1">
                <a:lumMod val="60000"/>
              </a:schemeClr>
            </a:solidFill>
            <a:ln>
              <a:noFill/>
            </a:ln>
            <a:effectLst/>
          </c:spPr>
          <c:invertIfNegative val="0"/>
          <c:cat>
            <c:numRef>
              <c:extLst>
                <c:ext xmlns:c15="http://schemas.microsoft.com/office/drawing/2012/chart" uri="{02D57815-91ED-43cb-92C2-25804820EDAC}">
                  <c15:fullRef>
                    <c15:sqref>Shipment!$D$45:$M$45</c15:sqref>
                  </c15:fullRef>
                </c:ext>
              </c:extLst>
              <c:f>Shipment!$G$45:$M$45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Shipment!$D$49:$M$49</c15:sqref>
                  </c15:fullRef>
                </c:ext>
              </c:extLst>
              <c:f>Shipment!$G$49:$M$49</c:f>
              <c:numCache>
                <c:formatCode>#,##0</c:formatCode>
                <c:ptCount val="7"/>
                <c:pt idx="0">
                  <c:v>33899.653084266851</c:v>
                </c:pt>
                <c:pt idx="1">
                  <c:v>33067.75880253467</c:v>
                </c:pt>
                <c:pt idx="2">
                  <c:v>30853.730115310249</c:v>
                </c:pt>
                <c:pt idx="3">
                  <c:v>31474.461938035005</c:v>
                </c:pt>
                <c:pt idx="4">
                  <c:v>31978.568857144492</c:v>
                </c:pt>
                <c:pt idx="5">
                  <c:v>35134.245818022355</c:v>
                </c:pt>
                <c:pt idx="6">
                  <c:v>39340.144952212191</c:v>
                </c:pt>
              </c:numCache>
            </c:numRef>
          </c:val>
          <c:extLst>
            <c:ext xmlns:c16="http://schemas.microsoft.com/office/drawing/2014/chart" uri="{C3380CC4-5D6E-409C-BE32-E72D297353CC}">
              <c16:uniqueId val="{00000003-D2DF-4C4D-BF33-3F13C04813AC}"/>
            </c:ext>
          </c:extLst>
        </c:ser>
        <c:dLbls>
          <c:showLegendKey val="0"/>
          <c:showVal val="0"/>
          <c:showCatName val="0"/>
          <c:showSerName val="0"/>
          <c:showPercent val="0"/>
          <c:showBubbleSize val="0"/>
        </c:dLbls>
        <c:gapWidth val="150"/>
        <c:overlap val="100"/>
        <c:axId val="313868136"/>
        <c:axId val="1"/>
      </c:barChart>
      <c:catAx>
        <c:axId val="313868136"/>
        <c:scaling>
          <c:orientation val="minMax"/>
        </c:scaling>
        <c:delete val="0"/>
        <c:axPos val="b"/>
        <c:numFmt formatCode="General" sourceLinked="1"/>
        <c:majorTickMark val="out"/>
        <c:minorTickMark val="none"/>
        <c:tickLblPos val="nextTo"/>
        <c:spPr>
          <a:noFill/>
          <a:ln w="3175" cap="flat" cmpd="sng" algn="ctr">
            <a:solidFill>
              <a:srgbClr val="000000"/>
            </a:solidFill>
            <a:prstDash val="solid"/>
            <a:round/>
          </a:ln>
          <a:effectLst/>
        </c:spPr>
        <c:txPr>
          <a:bodyPr rot="0" spcFirstLastPara="1" vertOverflow="ellipsis" wrap="square" anchor="ctr" anchorCtr="1"/>
          <a:lstStyle/>
          <a:p>
            <a:pPr>
              <a:defRPr sz="1000" b="0" i="0" u="none" strike="noStrike" kern="1200" baseline="0">
                <a:solidFill>
                  <a:srgbClr val="000000"/>
                </a:solidFill>
                <a:latin typeface="Candara"/>
                <a:ea typeface="Candara"/>
                <a:cs typeface="Candara"/>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cap="flat" cmpd="sng" algn="ctr">
              <a:solidFill>
                <a:srgbClr val="C0C0C0"/>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Candara"/>
                    <a:ea typeface="Candara"/>
                    <a:cs typeface="Candara"/>
                  </a:defRPr>
                </a:pPr>
                <a:r>
                  <a:rPr lang="en-US" sz="1000"/>
                  <a:t>Carrier AP Shipments</a:t>
                </a:r>
              </a:p>
            </c:rich>
          </c:tx>
          <c:layout>
            <c:manualLayout>
              <c:xMode val="edge"/>
              <c:yMode val="edge"/>
              <c:x val="1.2444632437474241E-2"/>
              <c:y val="0.26731147968206104"/>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rgbClr val="000000"/>
                  </a:solidFill>
                  <a:latin typeface="Candara"/>
                  <a:ea typeface="Candara"/>
                  <a:cs typeface="Candara"/>
                </a:defRPr>
              </a:pPr>
              <a:endParaRPr lang="en-US"/>
            </a:p>
          </c:txPr>
        </c:title>
        <c:numFmt formatCode="#,##0.0,,&quot; M&quot;" sourceLinked="0"/>
        <c:majorTickMark val="out"/>
        <c:minorTickMark val="none"/>
        <c:tickLblPos val="nextTo"/>
        <c:spPr>
          <a:noFill/>
          <a:ln w="3175" cap="flat" cmpd="sng" algn="ctr">
            <a:solidFill>
              <a:srgbClr val="000000"/>
            </a:solidFill>
            <a:prstDash val="solid"/>
            <a:round/>
          </a:ln>
          <a:effectLst/>
        </c:spPr>
        <c:txPr>
          <a:bodyPr rot="0" spcFirstLastPara="1" vertOverflow="ellipsis" wrap="square" anchor="ctr" anchorCtr="1"/>
          <a:lstStyle/>
          <a:p>
            <a:pPr>
              <a:defRPr sz="1000" b="0" i="0" u="none" strike="noStrike" kern="1200" baseline="0">
                <a:solidFill>
                  <a:srgbClr val="000000"/>
                </a:solidFill>
                <a:latin typeface="Candara"/>
                <a:ea typeface="Candara"/>
                <a:cs typeface="Candara"/>
              </a:defRPr>
            </a:pPr>
            <a:endParaRPr lang="en-US"/>
          </a:p>
        </c:txPr>
        <c:crossAx val="313868136"/>
        <c:crosses val="autoZero"/>
        <c:crossBetween val="between"/>
      </c:valAx>
      <c:spPr>
        <a:noFill/>
        <a:ln w="25400">
          <a:noFill/>
        </a:ln>
        <a:effectLst/>
      </c:spPr>
    </c:plotArea>
    <c:legend>
      <c:legendPos val="r"/>
      <c:layout>
        <c:manualLayout>
          <c:xMode val="edge"/>
          <c:yMode val="edge"/>
          <c:x val="0.82616755497288075"/>
          <c:y val="0.35394775310264082"/>
          <c:w val="0.17383244502711931"/>
          <c:h val="0.29210449379471837"/>
        </c:manualLayout>
      </c:layout>
      <c:overlay val="0"/>
      <c:spPr>
        <a:solidFill>
          <a:srgbClr val="FFFFFF"/>
        </a:solidFill>
        <a:ln w="25400">
          <a:noFill/>
        </a:ln>
        <a:effectLst/>
      </c:spPr>
      <c:txPr>
        <a:bodyPr rot="0" spcFirstLastPara="1" vertOverflow="ellipsis" vert="horz" wrap="square" anchor="ctr" anchorCtr="1"/>
        <a:lstStyle/>
        <a:p>
          <a:pPr>
            <a:defRPr sz="900" b="0" i="0" u="none" strike="noStrike" kern="1200"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cap="flat" cmpd="sng" algn="ctr">
      <a:noFill/>
      <a:prstDash val="solid"/>
      <a:round/>
    </a:ln>
    <a:effectLst/>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40862685758585"/>
          <c:y val="9.7230778703981655E-2"/>
          <c:w val="0.65691801869961985"/>
          <c:h val="0.77615689534409371"/>
        </c:manualLayout>
      </c:layout>
      <c:barChart>
        <c:barDir val="col"/>
        <c:grouping val="stacked"/>
        <c:varyColors val="0"/>
        <c:ser>
          <c:idx val="0"/>
          <c:order val="0"/>
          <c:tx>
            <c:strRef>
              <c:f>Revenue!$C$8</c:f>
              <c:strCache>
                <c:ptCount val="1"/>
                <c:pt idx="0">
                  <c:v>Mobile/Telco</c:v>
                </c:pt>
              </c:strCache>
            </c:strRef>
          </c:tx>
          <c:spPr>
            <a:solidFill>
              <a:schemeClr val="accent1"/>
            </a:solidFill>
          </c:spPr>
          <c:invertIfNegative val="0"/>
          <c:cat>
            <c:numRef>
              <c:f>Revenue!$G$7:$M$7</c:f>
              <c:numCache>
                <c:formatCode>General</c:formatCode>
                <c:ptCount val="7"/>
                <c:pt idx="0">
                  <c:v>2017</c:v>
                </c:pt>
                <c:pt idx="1">
                  <c:v>2018</c:v>
                </c:pt>
                <c:pt idx="2">
                  <c:v>2019</c:v>
                </c:pt>
                <c:pt idx="3">
                  <c:v>2020</c:v>
                </c:pt>
                <c:pt idx="4">
                  <c:v>2021</c:v>
                </c:pt>
                <c:pt idx="5">
                  <c:v>2022</c:v>
                </c:pt>
                <c:pt idx="6">
                  <c:v>2023</c:v>
                </c:pt>
              </c:numCache>
            </c:numRef>
          </c:cat>
          <c:val>
            <c:numRef>
              <c:f>Revenue!$G$8:$M$8</c:f>
              <c:numCache>
                <c:formatCode>"$"#,###,,\ "M"</c:formatCode>
                <c:ptCount val="7"/>
                <c:pt idx="0">
                  <c:v>473271654.35794175</c:v>
                </c:pt>
                <c:pt idx="1">
                  <c:v>557148695.03978336</c:v>
                </c:pt>
                <c:pt idx="2">
                  <c:v>619882574.61733854</c:v>
                </c:pt>
                <c:pt idx="3">
                  <c:v>751934456.82776964</c:v>
                </c:pt>
                <c:pt idx="4">
                  <c:v>837851937.90841484</c:v>
                </c:pt>
                <c:pt idx="5">
                  <c:v>996483918.55342364</c:v>
                </c:pt>
                <c:pt idx="6">
                  <c:v>1138950127.0274513</c:v>
                </c:pt>
              </c:numCache>
            </c:numRef>
          </c:val>
          <c:extLst>
            <c:ext xmlns:c16="http://schemas.microsoft.com/office/drawing/2014/chart" uri="{C3380CC4-5D6E-409C-BE32-E72D297353CC}">
              <c16:uniqueId val="{00000000-01C4-414A-BC5B-D4E6D837C9E2}"/>
            </c:ext>
          </c:extLst>
        </c:ser>
        <c:ser>
          <c:idx val="1"/>
          <c:order val="1"/>
          <c:tx>
            <c:strRef>
              <c:f>Revenue!$C$9</c:f>
              <c:strCache>
                <c:ptCount val="1"/>
                <c:pt idx="0">
                  <c:v>Cable operator</c:v>
                </c:pt>
              </c:strCache>
            </c:strRef>
          </c:tx>
          <c:spPr>
            <a:solidFill>
              <a:schemeClr val="bg2">
                <a:lumMod val="50000"/>
              </a:schemeClr>
            </a:solidFill>
          </c:spPr>
          <c:invertIfNegative val="0"/>
          <c:cat>
            <c:numRef>
              <c:f>Revenue!$G$7:$M$7</c:f>
              <c:numCache>
                <c:formatCode>General</c:formatCode>
                <c:ptCount val="7"/>
                <c:pt idx="0">
                  <c:v>2017</c:v>
                </c:pt>
                <c:pt idx="1">
                  <c:v>2018</c:v>
                </c:pt>
                <c:pt idx="2">
                  <c:v>2019</c:v>
                </c:pt>
                <c:pt idx="3">
                  <c:v>2020</c:v>
                </c:pt>
                <c:pt idx="4">
                  <c:v>2021</c:v>
                </c:pt>
                <c:pt idx="5">
                  <c:v>2022</c:v>
                </c:pt>
                <c:pt idx="6">
                  <c:v>2023</c:v>
                </c:pt>
              </c:numCache>
            </c:numRef>
          </c:cat>
          <c:val>
            <c:numRef>
              <c:f>Revenue!$G$9:$M$9</c:f>
              <c:numCache>
                <c:formatCode>"$"#,###,,\ "M"</c:formatCode>
                <c:ptCount val="7"/>
                <c:pt idx="0">
                  <c:v>345520706.41190624</c:v>
                </c:pt>
                <c:pt idx="1">
                  <c:v>359605955.89209402</c:v>
                </c:pt>
                <c:pt idx="2">
                  <c:v>414624133.54820168</c:v>
                </c:pt>
                <c:pt idx="3">
                  <c:v>479501964.03771698</c:v>
                </c:pt>
                <c:pt idx="4">
                  <c:v>569304561.26115727</c:v>
                </c:pt>
                <c:pt idx="5">
                  <c:v>635532950.95843863</c:v>
                </c:pt>
                <c:pt idx="6">
                  <c:v>722442239.53043723</c:v>
                </c:pt>
              </c:numCache>
            </c:numRef>
          </c:val>
          <c:extLst>
            <c:ext xmlns:c16="http://schemas.microsoft.com/office/drawing/2014/chart" uri="{C3380CC4-5D6E-409C-BE32-E72D297353CC}">
              <c16:uniqueId val="{00000001-01C4-414A-BC5B-D4E6D837C9E2}"/>
            </c:ext>
          </c:extLst>
        </c:ser>
        <c:ser>
          <c:idx val="3"/>
          <c:order val="2"/>
          <c:tx>
            <c:strRef>
              <c:f>Revenue!$C$10</c:f>
              <c:strCache>
                <c:ptCount val="1"/>
                <c:pt idx="0">
                  <c:v>OTT/Wi-Fi SP</c:v>
                </c:pt>
              </c:strCache>
            </c:strRef>
          </c:tx>
          <c:spPr>
            <a:solidFill>
              <a:schemeClr val="tx1"/>
            </a:solidFill>
            <a:ln w="25400">
              <a:noFill/>
            </a:ln>
          </c:spPr>
          <c:invertIfNegative val="0"/>
          <c:cat>
            <c:numRef>
              <c:f>Revenue!$G$7:$M$7</c:f>
              <c:numCache>
                <c:formatCode>General</c:formatCode>
                <c:ptCount val="7"/>
                <c:pt idx="0">
                  <c:v>2017</c:v>
                </c:pt>
                <c:pt idx="1">
                  <c:v>2018</c:v>
                </c:pt>
                <c:pt idx="2">
                  <c:v>2019</c:v>
                </c:pt>
                <c:pt idx="3">
                  <c:v>2020</c:v>
                </c:pt>
                <c:pt idx="4">
                  <c:v>2021</c:v>
                </c:pt>
                <c:pt idx="5">
                  <c:v>2022</c:v>
                </c:pt>
                <c:pt idx="6">
                  <c:v>2023</c:v>
                </c:pt>
              </c:numCache>
            </c:numRef>
          </c:cat>
          <c:val>
            <c:numRef>
              <c:f>Revenue!$G$10:$M$10</c:f>
              <c:numCache>
                <c:formatCode>"$"#,###,,\ "M"</c:formatCode>
                <c:ptCount val="7"/>
                <c:pt idx="0">
                  <c:v>88383798.920535728</c:v>
                </c:pt>
                <c:pt idx="1">
                  <c:v>85056662.618968904</c:v>
                </c:pt>
                <c:pt idx="2">
                  <c:v>99519574.09430185</c:v>
                </c:pt>
                <c:pt idx="3">
                  <c:v>104669155.89443913</c:v>
                </c:pt>
                <c:pt idx="4">
                  <c:v>121580356.11554737</c:v>
                </c:pt>
                <c:pt idx="5">
                  <c:v>166956859.18446922</c:v>
                </c:pt>
                <c:pt idx="6">
                  <c:v>201443713.20925939</c:v>
                </c:pt>
              </c:numCache>
            </c:numRef>
          </c:val>
          <c:extLst>
            <c:ext xmlns:c16="http://schemas.microsoft.com/office/drawing/2014/chart" uri="{C3380CC4-5D6E-409C-BE32-E72D297353CC}">
              <c16:uniqueId val="{00000002-01C4-414A-BC5B-D4E6D837C9E2}"/>
            </c:ext>
          </c:extLst>
        </c:ser>
        <c:dLbls>
          <c:showLegendKey val="0"/>
          <c:showVal val="0"/>
          <c:showCatName val="0"/>
          <c:showSerName val="0"/>
          <c:showPercent val="0"/>
          <c:showBubbleSize val="0"/>
        </c:dLbls>
        <c:gapWidth val="150"/>
        <c:overlap val="100"/>
        <c:axId val="497381920"/>
        <c:axId val="1"/>
      </c:barChart>
      <c:catAx>
        <c:axId val="49738192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a:solidFill>
                <a:schemeClr val="bg2">
                  <a:lumMod val="90000"/>
                </a:schemeClr>
              </a:solidFill>
            </a:ln>
          </c:spPr>
        </c:majorGridlines>
        <c:title>
          <c:tx>
            <c:rich>
              <a:bodyPr/>
              <a:lstStyle/>
              <a:p>
                <a:pPr>
                  <a:defRPr sz="1000" b="0" i="0" u="none" strike="noStrike" baseline="0">
                    <a:solidFill>
                      <a:srgbClr val="000000"/>
                    </a:solidFill>
                    <a:latin typeface="Candara"/>
                    <a:ea typeface="Candara"/>
                    <a:cs typeface="Candara"/>
                  </a:defRPr>
                </a:pPr>
                <a:r>
                  <a:rPr lang="en-US" sz="1000" b="0"/>
                  <a:t>Carrier</a:t>
                </a:r>
                <a:r>
                  <a:rPr lang="en-US" sz="1000" b="0" baseline="0"/>
                  <a:t> 'Unlicensed' </a:t>
                </a:r>
                <a:r>
                  <a:rPr lang="en-US" sz="1000" b="0"/>
                  <a:t>Equipment Revenue </a:t>
                </a:r>
              </a:p>
            </c:rich>
          </c:tx>
          <c:layout>
            <c:manualLayout>
              <c:xMode val="edge"/>
              <c:yMode val="edge"/>
              <c:x val="1.5477531500733227E-2"/>
              <c:y val="0.10533989768590535"/>
            </c:manualLayout>
          </c:layout>
          <c:overlay val="0"/>
        </c:title>
        <c:numFmt formatCode="\$#,##0.0,,,\ &quot;B&quot;"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497381920"/>
        <c:crosses val="autoZero"/>
        <c:crossBetween val="between"/>
      </c:valAx>
    </c:plotArea>
    <c:legend>
      <c:legendPos val="r"/>
      <c:layout>
        <c:manualLayout>
          <c:xMode val="edge"/>
          <c:yMode val="edge"/>
          <c:x val="0.7976775856754561"/>
          <c:y val="0.39678810790852981"/>
          <c:w val="0.20079917056631266"/>
          <c:h val="0.20642346312215554"/>
        </c:manualLayout>
      </c:layout>
      <c:overlay val="0"/>
      <c:spPr>
        <a:solidFill>
          <a:sysClr val="window" lastClr="FFFFFF"/>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686602257723"/>
          <c:y val="6.1271804831366579E-2"/>
          <c:w val="0.65917467154926868"/>
          <c:h val="0.81539715614982444"/>
        </c:manualLayout>
      </c:layout>
      <c:lineChart>
        <c:grouping val="standard"/>
        <c:varyColors val="0"/>
        <c:ser>
          <c:idx val="2"/>
          <c:order val="0"/>
          <c:tx>
            <c:strRef>
              <c:f>Revenue!$C$62</c:f>
              <c:strCache>
                <c:ptCount val="1"/>
                <c:pt idx="0">
                  <c:v>Outdoor</c:v>
                </c:pt>
              </c:strCache>
            </c:strRef>
          </c:tx>
          <c:spPr>
            <a:ln>
              <a:solidFill>
                <a:schemeClr val="accent2"/>
              </a:solidFill>
            </a:ln>
          </c:spPr>
          <c:marker>
            <c:symbol val="none"/>
          </c:marker>
          <c:cat>
            <c:numRef>
              <c:extLst>
                <c:ext xmlns:c15="http://schemas.microsoft.com/office/drawing/2012/chart" uri="{02D57815-91ED-43cb-92C2-25804820EDAC}">
                  <c15:fullRef>
                    <c15:sqref>Revenue!$D$60:$M$60</c15:sqref>
                  </c15:fullRef>
                </c:ext>
              </c:extLst>
              <c:f>Revenue!$G$60:$M$60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Revenue!$D$62:$M$62</c15:sqref>
                  </c15:fullRef>
                </c:ext>
              </c:extLst>
              <c:f>Revenue!$G$62:$M$62</c:f>
              <c:numCache>
                <c:formatCode>_("$"* #,##0_);_("$"* \(#,##0\);_("$"* "-"??_);_(@_)</c:formatCode>
                <c:ptCount val="7"/>
                <c:pt idx="0">
                  <c:v>950</c:v>
                </c:pt>
                <c:pt idx="1">
                  <c:v>902.5</c:v>
                </c:pt>
                <c:pt idx="2">
                  <c:v>947.625</c:v>
                </c:pt>
                <c:pt idx="3">
                  <c:v>900.24374999999998</c:v>
                </c:pt>
                <c:pt idx="4">
                  <c:v>855.23156249999988</c:v>
                </c:pt>
                <c:pt idx="5">
                  <c:v>769.70840624999994</c:v>
                </c:pt>
                <c:pt idx="6">
                  <c:v>692.737565625</c:v>
                </c:pt>
              </c:numCache>
            </c:numRef>
          </c:val>
          <c:smooth val="0"/>
          <c:extLst>
            <c:ext xmlns:c16="http://schemas.microsoft.com/office/drawing/2014/chart" uri="{C3380CC4-5D6E-409C-BE32-E72D297353CC}">
              <c16:uniqueId val="{00000001-2730-45CD-903D-112571C87E5C}"/>
            </c:ext>
          </c:extLst>
        </c:ser>
        <c:ser>
          <c:idx val="1"/>
          <c:order val="1"/>
          <c:tx>
            <c:strRef>
              <c:f>Revenue!$C$61</c:f>
              <c:strCache>
                <c:ptCount val="1"/>
                <c:pt idx="0">
                  <c:v>SP Indoor</c:v>
                </c:pt>
              </c:strCache>
            </c:strRef>
          </c:tx>
          <c:spPr>
            <a:ln>
              <a:solidFill>
                <a:schemeClr val="bg2">
                  <a:lumMod val="25000"/>
                </a:schemeClr>
              </a:solidFill>
            </a:ln>
          </c:spPr>
          <c:marker>
            <c:symbol val="none"/>
          </c:marker>
          <c:cat>
            <c:numRef>
              <c:extLst>
                <c:ext xmlns:c15="http://schemas.microsoft.com/office/drawing/2012/chart" uri="{02D57815-91ED-43cb-92C2-25804820EDAC}">
                  <c15:fullRef>
                    <c15:sqref>Revenue!$D$60:$M$60</c15:sqref>
                  </c15:fullRef>
                </c:ext>
              </c:extLst>
              <c:f>Revenue!$G$60:$M$60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Revenue!$D$61:$M$61</c15:sqref>
                  </c15:fullRef>
                </c:ext>
              </c:extLst>
              <c:f>Revenue!$G$61:$M$61</c:f>
              <c:numCache>
                <c:formatCode>_("$"* #,##0_);_("$"* \(#,##0\);_("$"* "-"??_);_(@_)</c:formatCode>
                <c:ptCount val="7"/>
                <c:pt idx="0">
                  <c:v>365.75000000000006</c:v>
                </c:pt>
                <c:pt idx="1">
                  <c:v>347.46250000000003</c:v>
                </c:pt>
                <c:pt idx="2">
                  <c:v>350.93712500000004</c:v>
                </c:pt>
                <c:pt idx="3">
                  <c:v>333.39026875000002</c:v>
                </c:pt>
                <c:pt idx="4">
                  <c:v>316.72075531249999</c:v>
                </c:pt>
                <c:pt idx="5">
                  <c:v>300.88471754687498</c:v>
                </c:pt>
                <c:pt idx="6">
                  <c:v>285.84048166953124</c:v>
                </c:pt>
              </c:numCache>
            </c:numRef>
          </c:val>
          <c:smooth val="0"/>
          <c:extLst>
            <c:ext xmlns:c16="http://schemas.microsoft.com/office/drawing/2014/chart" uri="{C3380CC4-5D6E-409C-BE32-E72D297353CC}">
              <c16:uniqueId val="{00000000-2730-45CD-903D-112571C87E5C}"/>
            </c:ext>
          </c:extLst>
        </c:ser>
        <c:ser>
          <c:idx val="0"/>
          <c:order val="2"/>
          <c:tx>
            <c:strRef>
              <c:f>Revenue!$C$63</c:f>
              <c:strCache>
                <c:ptCount val="1"/>
                <c:pt idx="0">
                  <c:v>CPE</c:v>
                </c:pt>
              </c:strCache>
            </c:strRef>
          </c:tx>
          <c:marker>
            <c:symbol val="none"/>
          </c:marker>
          <c:cat>
            <c:numRef>
              <c:extLst>
                <c:ext xmlns:c15="http://schemas.microsoft.com/office/drawing/2012/chart" uri="{02D57815-91ED-43cb-92C2-25804820EDAC}">
                  <c15:fullRef>
                    <c15:sqref>Revenue!$D$60:$M$60</c15:sqref>
                  </c15:fullRef>
                </c:ext>
              </c:extLst>
              <c:f>Revenue!$G$60:$M$60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Revenue!$D$63:$M$63</c15:sqref>
                  </c15:fullRef>
                </c:ext>
              </c:extLst>
              <c:f>Revenue!$G$63:$M$63</c:f>
              <c:numCache>
                <c:formatCode>_("$"* #,##0_);_("$"* \(#,##0\);_("$"* "-"??_);_(@_)</c:formatCode>
                <c:ptCount val="7"/>
                <c:pt idx="0">
                  <c:v>57.499999999999993</c:v>
                </c:pt>
                <c:pt idx="1">
                  <c:v>54.624999999999993</c:v>
                </c:pt>
                <c:pt idx="2">
                  <c:v>51.89374999999999</c:v>
                </c:pt>
                <c:pt idx="3">
                  <c:v>50.85587499999999</c:v>
                </c:pt>
                <c:pt idx="4">
                  <c:v>49.838757499999993</c:v>
                </c:pt>
                <c:pt idx="5">
                  <c:v>48.841982349999995</c:v>
                </c:pt>
                <c:pt idx="6">
                  <c:v>47.376722879499994</c:v>
                </c:pt>
              </c:numCache>
            </c:numRef>
          </c:val>
          <c:smooth val="0"/>
          <c:extLst>
            <c:ext xmlns:c16="http://schemas.microsoft.com/office/drawing/2014/chart" uri="{C3380CC4-5D6E-409C-BE32-E72D297353CC}">
              <c16:uniqueId val="{00000000-DB3E-4EBF-AE90-73ECB926A49D}"/>
            </c:ext>
          </c:extLst>
        </c:ser>
        <c:dLbls>
          <c:showLegendKey val="0"/>
          <c:showVal val="0"/>
          <c:showCatName val="0"/>
          <c:showSerName val="0"/>
          <c:showPercent val="0"/>
          <c:showBubbleSize val="0"/>
        </c:dLbls>
        <c:smooth val="0"/>
        <c:axId val="497387824"/>
        <c:axId val="1"/>
      </c:lineChart>
      <c:catAx>
        <c:axId val="4973878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Carrier</a:t>
                </a:r>
                <a:r>
                  <a:rPr lang="en-US" sz="1000" baseline="0"/>
                  <a:t> AP</a:t>
                </a:r>
                <a:r>
                  <a:rPr lang="en-US" sz="1000"/>
                  <a:t> Avg.</a:t>
                </a:r>
                <a:r>
                  <a:rPr lang="en-US" sz="1000" baseline="0"/>
                  <a:t> Selling Price</a:t>
                </a:r>
                <a:endParaRPr lang="en-US" sz="1000"/>
              </a:p>
            </c:rich>
          </c:tx>
          <c:layout>
            <c:manualLayout>
              <c:xMode val="edge"/>
              <c:yMode val="edge"/>
              <c:x val="1.9871203130702095E-2"/>
              <c:y val="0.2479528590782475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7387824"/>
        <c:crosses val="autoZero"/>
        <c:crossBetween val="between"/>
      </c:valAx>
      <c:spPr>
        <a:noFill/>
        <a:ln w="25400">
          <a:noFill/>
        </a:ln>
      </c:spPr>
    </c:plotArea>
    <c:legend>
      <c:legendPos val="r"/>
      <c:layout>
        <c:manualLayout>
          <c:xMode val="edge"/>
          <c:yMode val="edge"/>
          <c:x val="0.84244215558727409"/>
          <c:y val="0.39457306319977031"/>
          <c:w val="0.15645539018027874"/>
          <c:h val="0.20600354242710084"/>
        </c:manualLayout>
      </c:layout>
      <c:overlay val="0"/>
      <c:spPr>
        <a:solidFill>
          <a:schemeClr val="bg1"/>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40862685758585"/>
          <c:y val="9.7230778703981655E-2"/>
          <c:w val="0.64742810173639331"/>
          <c:h val="0.77615689534409371"/>
        </c:manualLayout>
      </c:layout>
      <c:barChart>
        <c:barDir val="col"/>
        <c:grouping val="stacked"/>
        <c:varyColors val="0"/>
        <c:ser>
          <c:idx val="0"/>
          <c:order val="0"/>
          <c:tx>
            <c:strRef>
              <c:f>Revenue!$C$21</c:f>
              <c:strCache>
                <c:ptCount val="1"/>
                <c:pt idx="0">
                  <c:v>Enterprise</c:v>
                </c:pt>
              </c:strCache>
            </c:strRef>
          </c:tx>
          <c:spPr>
            <a:solidFill>
              <a:schemeClr val="bg1">
                <a:lumMod val="50000"/>
              </a:schemeClr>
            </a:solidFill>
          </c:spPr>
          <c:invertIfNegative val="0"/>
          <c:cat>
            <c:numRef>
              <c:f>Revenue!$G$20:$M$20</c:f>
              <c:numCache>
                <c:formatCode>General</c:formatCode>
                <c:ptCount val="7"/>
                <c:pt idx="0">
                  <c:v>2017</c:v>
                </c:pt>
                <c:pt idx="1">
                  <c:v>2018</c:v>
                </c:pt>
                <c:pt idx="2">
                  <c:v>2019</c:v>
                </c:pt>
                <c:pt idx="3">
                  <c:v>2020</c:v>
                </c:pt>
                <c:pt idx="4">
                  <c:v>2021</c:v>
                </c:pt>
                <c:pt idx="5">
                  <c:v>2022</c:v>
                </c:pt>
                <c:pt idx="6">
                  <c:v>2023</c:v>
                </c:pt>
              </c:numCache>
            </c:numRef>
          </c:cat>
          <c:val>
            <c:numRef>
              <c:f>Revenue!$G$21:$M$21</c:f>
              <c:numCache>
                <c:formatCode>"$"#,###,,\ "M"</c:formatCode>
                <c:ptCount val="7"/>
                <c:pt idx="0">
                  <c:v>5563956200.0000019</c:v>
                </c:pt>
                <c:pt idx="1">
                  <c:v>5853140139.8048992</c:v>
                </c:pt>
                <c:pt idx="2">
                  <c:v>6600192352.4644909</c:v>
                </c:pt>
                <c:pt idx="3">
                  <c:v>7088083219.2486944</c:v>
                </c:pt>
                <c:pt idx="4">
                  <c:v>7511721835.343339</c:v>
                </c:pt>
                <c:pt idx="5">
                  <c:v>7659611093.3405113</c:v>
                </c:pt>
                <c:pt idx="6">
                  <c:v>7940223270.4251766</c:v>
                </c:pt>
              </c:numCache>
            </c:numRef>
          </c:val>
          <c:extLst>
            <c:ext xmlns:c16="http://schemas.microsoft.com/office/drawing/2014/chart" uri="{C3380CC4-5D6E-409C-BE32-E72D297353CC}">
              <c16:uniqueId val="{00000000-F3C5-47CE-8B77-F00C7F12316C}"/>
            </c:ext>
          </c:extLst>
        </c:ser>
        <c:dLbls>
          <c:showLegendKey val="0"/>
          <c:showVal val="0"/>
          <c:showCatName val="0"/>
          <c:showSerName val="0"/>
          <c:showPercent val="0"/>
          <c:showBubbleSize val="0"/>
        </c:dLbls>
        <c:gapWidth val="150"/>
        <c:overlap val="100"/>
        <c:axId val="497390448"/>
        <c:axId val="1"/>
      </c:barChart>
      <c:catAx>
        <c:axId val="49739044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noMultiLvlLbl val="0"/>
      </c:catAx>
      <c:valAx>
        <c:axId val="1"/>
        <c:scaling>
          <c:orientation val="minMax"/>
          <c:max val="8000000000"/>
          <c:min val="0"/>
        </c:scaling>
        <c:delete val="0"/>
        <c:axPos val="l"/>
        <c:majorGridlines/>
        <c:title>
          <c:tx>
            <c:rich>
              <a:bodyPr/>
              <a:lstStyle/>
              <a:p>
                <a:pPr>
                  <a:defRPr sz="1000" b="0" i="0" u="none" strike="noStrike" baseline="0">
                    <a:solidFill>
                      <a:srgbClr val="000000"/>
                    </a:solidFill>
                    <a:latin typeface="Candara"/>
                    <a:ea typeface="Candara"/>
                    <a:cs typeface="Candara"/>
                  </a:defRPr>
                </a:pPr>
                <a:r>
                  <a:rPr lang="en-US" sz="1000" b="0"/>
                  <a:t>Enterprise </a:t>
                </a:r>
                <a:r>
                  <a:rPr lang="en-US" sz="1000" b="0" baseline="0"/>
                  <a:t>AP</a:t>
                </a:r>
                <a:r>
                  <a:rPr lang="en-US" sz="1000" b="0"/>
                  <a:t> Equipment Revenue </a:t>
                </a:r>
              </a:p>
            </c:rich>
          </c:tx>
          <c:layout>
            <c:manualLayout>
              <c:xMode val="edge"/>
              <c:yMode val="edge"/>
              <c:x val="1.5477531500733227E-2"/>
              <c:y val="0.15829283609487466"/>
            </c:manualLayout>
          </c:layout>
          <c:overlay val="0"/>
        </c:title>
        <c:numFmt formatCode="\$#,##0.0,,,\ &quot;B&quot;"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497390448"/>
        <c:crosses val="autoZero"/>
        <c:crossBetween val="between"/>
      </c:valAx>
    </c:plotArea>
    <c:legend>
      <c:legendPos val="r"/>
      <c:layout>
        <c:manualLayout>
          <c:xMode val="edge"/>
          <c:yMode val="edge"/>
          <c:x val="0.80242254415706926"/>
          <c:y val="0.47018276089721911"/>
          <c:w val="0.19605421208469942"/>
          <c:h val="0.11264157931178853"/>
        </c:manualLayout>
      </c:layout>
      <c:overlay val="0"/>
      <c:spPr>
        <a:solidFill>
          <a:sysClr val="window" lastClr="FFFFFF"/>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489395643726353"/>
          <c:y val="5.1921357565902368E-2"/>
          <c:w val="0.63956989467225689"/>
          <c:h val="0.83092362734397673"/>
        </c:manualLayout>
      </c:layout>
      <c:barChart>
        <c:barDir val="col"/>
        <c:grouping val="stacked"/>
        <c:varyColors val="0"/>
        <c:ser>
          <c:idx val="0"/>
          <c:order val="0"/>
          <c:tx>
            <c:strRef>
              <c:f>Revenue!$C$28</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Revenue!$D$28:$M$28</c15:sqref>
                  </c15:fullRef>
                </c:ext>
              </c:extLst>
              <c:f>Revenue!$G$28:$M$28</c:f>
              <c:numCache>
                <c:formatCode>"$"#,###,,\ "M"</c:formatCode>
                <c:ptCount val="7"/>
                <c:pt idx="0">
                  <c:v>707790557.75169802</c:v>
                </c:pt>
                <c:pt idx="1">
                  <c:v>634974998.35740566</c:v>
                </c:pt>
                <c:pt idx="2">
                  <c:v>569280102.97244143</c:v>
                </c:pt>
                <c:pt idx="3">
                  <c:v>505614532.42069209</c:v>
                </c:pt>
                <c:pt idx="4">
                  <c:v>439420583.75410503</c:v>
                </c:pt>
                <c:pt idx="5">
                  <c:v>405777309.9271453</c:v>
                </c:pt>
                <c:pt idx="6">
                  <c:v>384486642.97083068</c:v>
                </c:pt>
              </c:numCache>
            </c:numRef>
          </c:val>
          <c:extLst>
            <c:ext xmlns:c16="http://schemas.microsoft.com/office/drawing/2014/chart" uri="{C3380CC4-5D6E-409C-BE32-E72D297353CC}">
              <c16:uniqueId val="{00000000-5763-4CD6-8EE1-E8E13FA3CCD2}"/>
            </c:ext>
          </c:extLst>
        </c:ser>
        <c:ser>
          <c:idx val="2"/>
          <c:order val="1"/>
          <c:tx>
            <c:strRef>
              <c:f>Revenue!$C$29</c:f>
              <c:strCache>
                <c:ptCount val="1"/>
                <c:pt idx="0">
                  <c:v>LAA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Revenue!$D$29:$M$29</c15:sqref>
                  </c15:fullRef>
                </c:ext>
              </c:extLst>
              <c:f>Revenue!$G$29:$M$29</c:f>
              <c:numCache>
                <c:formatCode>"$"#,###,,\ "M"</c:formatCode>
                <c:ptCount val="7"/>
                <c:pt idx="0">
                  <c:v>198164231.1744</c:v>
                </c:pt>
                <c:pt idx="1">
                  <c:v>363612896.74612498</c:v>
                </c:pt>
                <c:pt idx="2">
                  <c:v>523431884.31702012</c:v>
                </c:pt>
                <c:pt idx="3">
                  <c:v>688231524.45307374</c:v>
                </c:pt>
                <c:pt idx="4">
                  <c:v>819043600.74730897</c:v>
                </c:pt>
                <c:pt idx="5">
                  <c:v>925615165.190979</c:v>
                </c:pt>
                <c:pt idx="6">
                  <c:v>1060226361.310712</c:v>
                </c:pt>
              </c:numCache>
            </c:numRef>
          </c:val>
          <c:extLst>
            <c:ext xmlns:c16="http://schemas.microsoft.com/office/drawing/2014/chart" uri="{C3380CC4-5D6E-409C-BE32-E72D297353CC}">
              <c16:uniqueId val="{00000001-5763-4CD6-8EE1-E8E13FA3CCD2}"/>
            </c:ext>
          </c:extLst>
        </c:ser>
        <c:ser>
          <c:idx val="1"/>
          <c:order val="2"/>
          <c:tx>
            <c:strRef>
              <c:f>Revenue!$C$30</c:f>
              <c:strCache>
                <c:ptCount val="1"/>
                <c:pt idx="0">
                  <c:v>CBRS</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Revenue!$D$30:$M$30</c15:sqref>
                  </c15:fullRef>
                </c:ext>
              </c:extLst>
              <c:f>Revenue!$G$30:$M$30</c:f>
              <c:numCache>
                <c:formatCode>"$"#,###,,\ "M"</c:formatCode>
                <c:ptCount val="7"/>
                <c:pt idx="0">
                  <c:v>1221370.7642857144</c:v>
                </c:pt>
                <c:pt idx="1">
                  <c:v>3223418.4473157595</c:v>
                </c:pt>
                <c:pt idx="2">
                  <c:v>36608139.885778412</c:v>
                </c:pt>
                <c:pt idx="3">
                  <c:v>133046793.88888025</c:v>
                </c:pt>
                <c:pt idx="4">
                  <c:v>253878172.73911092</c:v>
                </c:pt>
                <c:pt idx="5">
                  <c:v>441853785.10487711</c:v>
                </c:pt>
                <c:pt idx="6">
                  <c:v>577248344.62251759</c:v>
                </c:pt>
              </c:numCache>
            </c:numRef>
          </c:val>
          <c:extLst>
            <c:ext xmlns:c16="http://schemas.microsoft.com/office/drawing/2014/chart" uri="{C3380CC4-5D6E-409C-BE32-E72D297353CC}">
              <c16:uniqueId val="{00000002-5763-4CD6-8EE1-E8E13FA3CCD2}"/>
            </c:ext>
          </c:extLst>
        </c:ser>
        <c:ser>
          <c:idx val="3"/>
          <c:order val="3"/>
          <c:tx>
            <c:strRef>
              <c:f>Revenue!$C$31</c:f>
              <c:strCache>
                <c:ptCount val="1"/>
                <c:pt idx="0">
                  <c:v>MulteFire</c:v>
                </c:pt>
              </c:strCache>
            </c:strRef>
          </c:tx>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Revenue!$D$31:$M$31</c15:sqref>
                  </c15:fullRef>
                </c:ext>
              </c:extLst>
              <c:f>Revenue!$G$31:$M$31</c:f>
              <c:numCache>
                <c:formatCode>"$"#,###,,\ "M"</c:formatCode>
                <c:ptCount val="7"/>
                <c:pt idx="0">
                  <c:v>0</c:v>
                </c:pt>
                <c:pt idx="1">
                  <c:v>0</c:v>
                </c:pt>
                <c:pt idx="2">
                  <c:v>4706155.0846021548</c:v>
                </c:pt>
                <c:pt idx="3">
                  <c:v>9212725.997279726</c:v>
                </c:pt>
                <c:pt idx="4">
                  <c:v>16394498.044594474</c:v>
                </c:pt>
                <c:pt idx="5">
                  <c:v>25727468.473330028</c:v>
                </c:pt>
                <c:pt idx="6">
                  <c:v>40874730.863087445</c:v>
                </c:pt>
              </c:numCache>
            </c:numRef>
          </c:val>
          <c:extLst>
            <c:ext xmlns:c16="http://schemas.microsoft.com/office/drawing/2014/chart" uri="{C3380CC4-5D6E-409C-BE32-E72D297353CC}">
              <c16:uniqueId val="{00000003-5763-4CD6-8EE1-E8E13FA3CCD2}"/>
            </c:ext>
          </c:extLst>
        </c:ser>
        <c:dLbls>
          <c:showLegendKey val="0"/>
          <c:showVal val="0"/>
          <c:showCatName val="0"/>
          <c:showSerName val="0"/>
          <c:showPercent val="0"/>
          <c:showBubbleSize val="0"/>
        </c:dLbls>
        <c:gapWidth val="150"/>
        <c:overlap val="100"/>
        <c:axId val="497390120"/>
        <c:axId val="1"/>
      </c:barChart>
      <c:catAx>
        <c:axId val="497390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Unlicensed/Shared</a:t>
                </a:r>
                <a:r>
                  <a:rPr lang="en-US" b="0" baseline="0"/>
                  <a:t> Spectrum Access Equipment Revenue</a:t>
                </a:r>
                <a:endParaRPr lang="en-US" b="0"/>
              </a:p>
            </c:rich>
          </c:tx>
          <c:layout>
            <c:manualLayout>
              <c:xMode val="edge"/>
              <c:yMode val="edge"/>
              <c:x val="5.2421809846868554E-3"/>
              <c:y val="0.12884204170964253"/>
            </c:manualLayout>
          </c:layout>
          <c:overlay val="0"/>
          <c:spPr>
            <a:noFill/>
            <a:ln w="25400">
              <a:noFill/>
            </a:ln>
          </c:spPr>
        </c:title>
        <c:numFmt formatCode="\$#,##0.0,,,\ &quot;B&quot;" sourceLinked="0"/>
        <c:majorTickMark val="none"/>
        <c:minorTickMark val="none"/>
        <c:tickLblPos val="nextTo"/>
        <c:spPr>
          <a:ln w="9525">
            <a:noFill/>
          </a:ln>
        </c:spPr>
        <c:txPr>
          <a:bodyPr rot="-60000000" vert="horz"/>
          <a:lstStyle/>
          <a:p>
            <a:pPr>
              <a:defRPr/>
            </a:pPr>
            <a:endParaRPr lang="en-US"/>
          </a:p>
        </c:txPr>
        <c:crossAx val="497390120"/>
        <c:crosses val="autoZero"/>
        <c:crossBetween val="between"/>
      </c:valAx>
      <c:spPr>
        <a:noFill/>
        <a:ln w="25400">
          <a:noFill/>
        </a:ln>
      </c:spPr>
    </c:plotArea>
    <c:legend>
      <c:legendPos val="r"/>
      <c:layout>
        <c:manualLayout>
          <c:xMode val="edge"/>
          <c:yMode val="edge"/>
          <c:x val="0.80026850444863984"/>
          <c:y val="0.3145913310356972"/>
          <c:w val="0.19694903634121752"/>
          <c:h val="0.40847441993073547"/>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489395643726353"/>
          <c:y val="5.1921357565902368E-2"/>
          <c:w val="0.63956989467225689"/>
          <c:h val="0.83092362734397673"/>
        </c:manualLayout>
      </c:layout>
      <c:barChart>
        <c:barDir val="col"/>
        <c:grouping val="stacked"/>
        <c:varyColors val="0"/>
        <c:ser>
          <c:idx val="0"/>
          <c:order val="0"/>
          <c:tx>
            <c:strRef>
              <c:f>Revenue!$C$48</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Revenue!$D$47:$M$47</c15:sqref>
                  </c15:fullRef>
                </c:ext>
              </c:extLst>
              <c:f>Revenue!$G$47:$M$47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Revenue!$D$48:$M$48</c15:sqref>
                  </c15:fullRef>
                </c:ext>
              </c:extLst>
              <c:f>Revenue!$G$48:$M$48</c:f>
              <c:numCache>
                <c:formatCode>"$"#,###,,\ "M"</c:formatCode>
                <c:ptCount val="7"/>
                <c:pt idx="0">
                  <c:v>5557900425.0000019</c:v>
                </c:pt>
                <c:pt idx="1">
                  <c:v>5808005944.1250019</c:v>
                </c:pt>
                <c:pt idx="2">
                  <c:v>6511355463.95854</c:v>
                </c:pt>
                <c:pt idx="3">
                  <c:v>6928082213.6518869</c:v>
                </c:pt>
                <c:pt idx="4">
                  <c:v>7305662694.2959156</c:v>
                </c:pt>
                <c:pt idx="5">
                  <c:v>7634417515.5392323</c:v>
                </c:pt>
                <c:pt idx="6">
                  <c:v>7905439337.3408766</c:v>
                </c:pt>
              </c:numCache>
            </c:numRef>
          </c:val>
          <c:extLst>
            <c:ext xmlns:c16="http://schemas.microsoft.com/office/drawing/2014/chart" uri="{C3380CC4-5D6E-409C-BE32-E72D297353CC}">
              <c16:uniqueId val="{00000000-718A-47CF-9CB7-FA29DE18601B}"/>
            </c:ext>
          </c:extLst>
        </c:ser>
        <c:ser>
          <c:idx val="2"/>
          <c:order val="1"/>
          <c:tx>
            <c:strRef>
              <c:f>Revenue!$C$49</c:f>
              <c:strCache>
                <c:ptCount val="1"/>
                <c:pt idx="0">
                  <c:v>LAA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Revenue!$D$47:$M$47</c15:sqref>
                  </c15:fullRef>
                </c:ext>
              </c:extLst>
              <c:f>Revenue!$G$47:$M$47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Revenue!$D$49:$M$49</c15:sqref>
                  </c15:fullRef>
                </c:ext>
              </c:extLst>
              <c:f>Revenue!$G$49:$M$49</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718A-47CF-9CB7-FA29DE18601B}"/>
            </c:ext>
          </c:extLst>
        </c:ser>
        <c:ser>
          <c:idx val="1"/>
          <c:order val="2"/>
          <c:tx>
            <c:strRef>
              <c:f>Revenue!$C$50</c:f>
              <c:strCache>
                <c:ptCount val="1"/>
                <c:pt idx="0">
                  <c:v>CBRS</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Revenue!$D$47:$M$47</c15:sqref>
                  </c15:fullRef>
                </c:ext>
              </c:extLst>
              <c:f>Revenue!$G$47:$M$47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Revenue!$D$50:$M$50</c15:sqref>
                  </c15:fullRef>
                </c:ext>
              </c:extLst>
              <c:f>Revenue!$G$50:$M$50</c:f>
              <c:numCache>
                <c:formatCode>"$"#,###,,\ "M"</c:formatCode>
                <c:ptCount val="7"/>
                <c:pt idx="0">
                  <c:v>61400</c:v>
                </c:pt>
                <c:pt idx="1">
                  <c:v>610375</c:v>
                </c:pt>
                <c:pt idx="2">
                  <c:v>6055775</c:v>
                </c:pt>
                <c:pt idx="3">
                  <c:v>44785715.323249996</c:v>
                </c:pt>
                <c:pt idx="4">
                  <c:v>85092859.114174992</c:v>
                </c:pt>
                <c:pt idx="5">
                  <c:v>152380115.16179061</c:v>
                </c:pt>
                <c:pt idx="6">
                  <c:v>185968568.63810918</c:v>
                </c:pt>
              </c:numCache>
            </c:numRef>
          </c:val>
          <c:extLst>
            <c:ext xmlns:c16="http://schemas.microsoft.com/office/drawing/2014/chart" uri="{C3380CC4-5D6E-409C-BE32-E72D297353CC}">
              <c16:uniqueId val="{00000002-718A-47CF-9CB7-FA29DE18601B}"/>
            </c:ext>
          </c:extLst>
        </c:ser>
        <c:ser>
          <c:idx val="3"/>
          <c:order val="3"/>
          <c:tx>
            <c:strRef>
              <c:f>Revenue!$C$51</c:f>
              <c:strCache>
                <c:ptCount val="1"/>
                <c:pt idx="0">
                  <c:v>MulteFire</c:v>
                </c:pt>
              </c:strCache>
            </c:strRef>
          </c:tx>
          <c:invertIfNegative val="0"/>
          <c:cat>
            <c:numRef>
              <c:extLst>
                <c:ext xmlns:c15="http://schemas.microsoft.com/office/drawing/2012/chart" uri="{02D57815-91ED-43cb-92C2-25804820EDAC}">
                  <c15:fullRef>
                    <c15:sqref>Revenue!$D$47:$M$47</c15:sqref>
                  </c15:fullRef>
                </c:ext>
              </c:extLst>
              <c:f>Revenue!$G$47:$M$47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Revenue!$D$51:$M$51</c15:sqref>
                  </c15:fullRef>
                </c:ext>
              </c:extLst>
              <c:f>Revenue!$G$51:$M$51</c:f>
              <c:numCache>
                <c:formatCode>"$"#,###,,\ "M"</c:formatCode>
                <c:ptCount val="7"/>
                <c:pt idx="0">
                  <c:v>0</c:v>
                </c:pt>
                <c:pt idx="1">
                  <c:v>348480.35664750013</c:v>
                </c:pt>
                <c:pt idx="2">
                  <c:v>3744029.3917761603</c:v>
                </c:pt>
                <c:pt idx="3">
                  <c:v>7620890.4350170773</c:v>
                </c:pt>
                <c:pt idx="4">
                  <c:v>20090572.409313772</c:v>
                </c:pt>
                <c:pt idx="5">
                  <c:v>25193577.80127947</c:v>
                </c:pt>
                <c:pt idx="6">
                  <c:v>34783933.084299862</c:v>
                </c:pt>
              </c:numCache>
            </c:numRef>
          </c:val>
          <c:extLst>
            <c:ext xmlns:c16="http://schemas.microsoft.com/office/drawing/2014/chart" uri="{C3380CC4-5D6E-409C-BE32-E72D297353CC}">
              <c16:uniqueId val="{00000003-718A-47CF-9CB7-FA29DE18601B}"/>
            </c:ext>
          </c:extLst>
        </c:ser>
        <c:dLbls>
          <c:showLegendKey val="0"/>
          <c:showVal val="0"/>
          <c:showCatName val="0"/>
          <c:showSerName val="0"/>
          <c:showPercent val="0"/>
          <c:showBubbleSize val="0"/>
        </c:dLbls>
        <c:gapWidth val="150"/>
        <c:overlap val="100"/>
        <c:axId val="497389136"/>
        <c:axId val="1"/>
      </c:barChart>
      <c:catAx>
        <c:axId val="497389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Enterprise Unlicensed/Shared</a:t>
                </a:r>
                <a:r>
                  <a:rPr lang="en-US" b="0" baseline="0"/>
                  <a:t> Spectrum Access Equipment Revenue</a:t>
                </a:r>
                <a:endParaRPr lang="en-US" b="0"/>
              </a:p>
            </c:rich>
          </c:tx>
          <c:layout>
            <c:manualLayout>
              <c:xMode val="edge"/>
              <c:yMode val="edge"/>
              <c:x val="5.2421809846868554E-3"/>
              <c:y val="0.12884204170964253"/>
            </c:manualLayout>
          </c:layout>
          <c:overlay val="0"/>
          <c:spPr>
            <a:noFill/>
            <a:ln w="25400">
              <a:noFill/>
            </a:ln>
          </c:spPr>
        </c:title>
        <c:numFmt formatCode="\$#,##0.0,,,\ &quot;B&quot;" sourceLinked="0"/>
        <c:majorTickMark val="none"/>
        <c:minorTickMark val="none"/>
        <c:tickLblPos val="nextTo"/>
        <c:spPr>
          <a:ln w="9525">
            <a:noFill/>
          </a:ln>
        </c:spPr>
        <c:txPr>
          <a:bodyPr rot="-60000000" vert="horz"/>
          <a:lstStyle/>
          <a:p>
            <a:pPr>
              <a:defRPr/>
            </a:pPr>
            <a:endParaRPr lang="en-US"/>
          </a:p>
        </c:txPr>
        <c:crossAx val="497389136"/>
        <c:crosses val="autoZero"/>
        <c:crossBetween val="between"/>
      </c:valAx>
      <c:spPr>
        <a:noFill/>
        <a:ln w="25400">
          <a:noFill/>
        </a:ln>
      </c:spPr>
    </c:plotArea>
    <c:legend>
      <c:legendPos val="r"/>
      <c:layout>
        <c:manualLayout>
          <c:xMode val="edge"/>
          <c:yMode val="edge"/>
          <c:x val="0.80026850444863984"/>
          <c:y val="0.3145913310356972"/>
          <c:w val="0.19694903634121752"/>
          <c:h val="0.40847441993073547"/>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17375141274602"/>
          <c:y val="9.7230778703981655E-2"/>
          <c:w val="0.65929049794042649"/>
          <c:h val="0.77615689534409371"/>
        </c:manualLayout>
      </c:layout>
      <c:barChart>
        <c:barDir val="col"/>
        <c:grouping val="percentStacked"/>
        <c:varyColors val="0"/>
        <c:ser>
          <c:idx val="0"/>
          <c:order val="0"/>
          <c:tx>
            <c:strRef>
              <c:f>Revenue!$C$8</c:f>
              <c:strCache>
                <c:ptCount val="1"/>
                <c:pt idx="0">
                  <c:v>Mobile/Telco</c:v>
                </c:pt>
              </c:strCache>
            </c:strRef>
          </c:tx>
          <c:spPr>
            <a:solidFill>
              <a:schemeClr val="accent1"/>
            </a:solidFill>
          </c:spPr>
          <c:invertIfNegative val="0"/>
          <c:cat>
            <c:numRef>
              <c:f>Revenue!$G$7:$M$7</c:f>
              <c:numCache>
                <c:formatCode>General</c:formatCode>
                <c:ptCount val="7"/>
                <c:pt idx="0">
                  <c:v>2017</c:v>
                </c:pt>
                <c:pt idx="1">
                  <c:v>2018</c:v>
                </c:pt>
                <c:pt idx="2">
                  <c:v>2019</c:v>
                </c:pt>
                <c:pt idx="3">
                  <c:v>2020</c:v>
                </c:pt>
                <c:pt idx="4">
                  <c:v>2021</c:v>
                </c:pt>
                <c:pt idx="5">
                  <c:v>2022</c:v>
                </c:pt>
                <c:pt idx="6">
                  <c:v>2023</c:v>
                </c:pt>
              </c:numCache>
            </c:numRef>
          </c:cat>
          <c:val>
            <c:numRef>
              <c:f>Revenue!$G$8:$M$8</c:f>
              <c:numCache>
                <c:formatCode>"$"#,###,,\ "M"</c:formatCode>
                <c:ptCount val="7"/>
                <c:pt idx="0">
                  <c:v>473271654.35794175</c:v>
                </c:pt>
                <c:pt idx="1">
                  <c:v>557148695.03978336</c:v>
                </c:pt>
                <c:pt idx="2">
                  <c:v>619882574.61733854</c:v>
                </c:pt>
                <c:pt idx="3">
                  <c:v>751934456.82776964</c:v>
                </c:pt>
                <c:pt idx="4">
                  <c:v>837851937.90841484</c:v>
                </c:pt>
                <c:pt idx="5">
                  <c:v>996483918.55342364</c:v>
                </c:pt>
                <c:pt idx="6">
                  <c:v>1138950127.0274513</c:v>
                </c:pt>
              </c:numCache>
            </c:numRef>
          </c:val>
          <c:extLst>
            <c:ext xmlns:c16="http://schemas.microsoft.com/office/drawing/2014/chart" uri="{C3380CC4-5D6E-409C-BE32-E72D297353CC}">
              <c16:uniqueId val="{00000000-A07D-4569-A2B0-ECC06552B85B}"/>
            </c:ext>
          </c:extLst>
        </c:ser>
        <c:ser>
          <c:idx val="1"/>
          <c:order val="1"/>
          <c:tx>
            <c:strRef>
              <c:f>Revenue!$C$9</c:f>
              <c:strCache>
                <c:ptCount val="1"/>
                <c:pt idx="0">
                  <c:v>Cable operator</c:v>
                </c:pt>
              </c:strCache>
            </c:strRef>
          </c:tx>
          <c:spPr>
            <a:solidFill>
              <a:schemeClr val="bg2">
                <a:lumMod val="50000"/>
              </a:schemeClr>
            </a:solidFill>
          </c:spPr>
          <c:invertIfNegative val="0"/>
          <c:cat>
            <c:numRef>
              <c:f>Revenue!$G$7:$M$7</c:f>
              <c:numCache>
                <c:formatCode>General</c:formatCode>
                <c:ptCount val="7"/>
                <c:pt idx="0">
                  <c:v>2017</c:v>
                </c:pt>
                <c:pt idx="1">
                  <c:v>2018</c:v>
                </c:pt>
                <c:pt idx="2">
                  <c:v>2019</c:v>
                </c:pt>
                <c:pt idx="3">
                  <c:v>2020</c:v>
                </c:pt>
                <c:pt idx="4">
                  <c:v>2021</c:v>
                </c:pt>
                <c:pt idx="5">
                  <c:v>2022</c:v>
                </c:pt>
                <c:pt idx="6">
                  <c:v>2023</c:v>
                </c:pt>
              </c:numCache>
            </c:numRef>
          </c:cat>
          <c:val>
            <c:numRef>
              <c:f>Revenue!$G$9:$M$9</c:f>
              <c:numCache>
                <c:formatCode>"$"#,###,,\ "M"</c:formatCode>
                <c:ptCount val="7"/>
                <c:pt idx="0">
                  <c:v>345520706.41190624</c:v>
                </c:pt>
                <c:pt idx="1">
                  <c:v>359605955.89209402</c:v>
                </c:pt>
                <c:pt idx="2">
                  <c:v>414624133.54820168</c:v>
                </c:pt>
                <c:pt idx="3">
                  <c:v>479501964.03771698</c:v>
                </c:pt>
                <c:pt idx="4">
                  <c:v>569304561.26115727</c:v>
                </c:pt>
                <c:pt idx="5">
                  <c:v>635532950.95843863</c:v>
                </c:pt>
                <c:pt idx="6">
                  <c:v>722442239.53043723</c:v>
                </c:pt>
              </c:numCache>
            </c:numRef>
          </c:val>
          <c:extLst>
            <c:ext xmlns:c16="http://schemas.microsoft.com/office/drawing/2014/chart" uri="{C3380CC4-5D6E-409C-BE32-E72D297353CC}">
              <c16:uniqueId val="{00000001-A07D-4569-A2B0-ECC06552B85B}"/>
            </c:ext>
          </c:extLst>
        </c:ser>
        <c:ser>
          <c:idx val="3"/>
          <c:order val="2"/>
          <c:tx>
            <c:strRef>
              <c:f>Revenue!$C$10</c:f>
              <c:strCache>
                <c:ptCount val="1"/>
                <c:pt idx="0">
                  <c:v>OTT/Wi-Fi SP</c:v>
                </c:pt>
              </c:strCache>
            </c:strRef>
          </c:tx>
          <c:spPr>
            <a:solidFill>
              <a:schemeClr val="tx1"/>
            </a:solidFill>
            <a:ln w="25400">
              <a:noFill/>
            </a:ln>
          </c:spPr>
          <c:invertIfNegative val="0"/>
          <c:cat>
            <c:numRef>
              <c:f>Revenue!$G$7:$M$7</c:f>
              <c:numCache>
                <c:formatCode>General</c:formatCode>
                <c:ptCount val="7"/>
                <c:pt idx="0">
                  <c:v>2017</c:v>
                </c:pt>
                <c:pt idx="1">
                  <c:v>2018</c:v>
                </c:pt>
                <c:pt idx="2">
                  <c:v>2019</c:v>
                </c:pt>
                <c:pt idx="3">
                  <c:v>2020</c:v>
                </c:pt>
                <c:pt idx="4">
                  <c:v>2021</c:v>
                </c:pt>
                <c:pt idx="5">
                  <c:v>2022</c:v>
                </c:pt>
                <c:pt idx="6">
                  <c:v>2023</c:v>
                </c:pt>
              </c:numCache>
            </c:numRef>
          </c:cat>
          <c:val>
            <c:numRef>
              <c:f>Revenue!$G$10:$M$10</c:f>
              <c:numCache>
                <c:formatCode>"$"#,###,,\ "M"</c:formatCode>
                <c:ptCount val="7"/>
                <c:pt idx="0">
                  <c:v>88383798.920535728</c:v>
                </c:pt>
                <c:pt idx="1">
                  <c:v>85056662.618968904</c:v>
                </c:pt>
                <c:pt idx="2">
                  <c:v>99519574.09430185</c:v>
                </c:pt>
                <c:pt idx="3">
                  <c:v>104669155.89443913</c:v>
                </c:pt>
                <c:pt idx="4">
                  <c:v>121580356.11554737</c:v>
                </c:pt>
                <c:pt idx="5">
                  <c:v>166956859.18446922</c:v>
                </c:pt>
                <c:pt idx="6">
                  <c:v>201443713.20925939</c:v>
                </c:pt>
              </c:numCache>
            </c:numRef>
          </c:val>
          <c:extLst>
            <c:ext xmlns:c16="http://schemas.microsoft.com/office/drawing/2014/chart" uri="{C3380CC4-5D6E-409C-BE32-E72D297353CC}">
              <c16:uniqueId val="{00000002-A07D-4569-A2B0-ECC06552B85B}"/>
            </c:ext>
          </c:extLst>
        </c:ser>
        <c:dLbls>
          <c:showLegendKey val="0"/>
          <c:showVal val="0"/>
          <c:showCatName val="0"/>
          <c:showSerName val="0"/>
          <c:showPercent val="0"/>
          <c:showBubbleSize val="0"/>
        </c:dLbls>
        <c:gapWidth val="150"/>
        <c:overlap val="100"/>
        <c:axId val="497381920"/>
        <c:axId val="1"/>
      </c:barChart>
      <c:catAx>
        <c:axId val="49738192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noMultiLvlLbl val="0"/>
      </c:catAx>
      <c:valAx>
        <c:axId val="1"/>
        <c:scaling>
          <c:orientation val="minMax"/>
          <c:min val="0"/>
        </c:scaling>
        <c:delete val="0"/>
        <c:axPos val="l"/>
        <c:majorGridlines>
          <c:spPr>
            <a:ln>
              <a:solidFill>
                <a:schemeClr val="bg2">
                  <a:lumMod val="90000"/>
                </a:schemeClr>
              </a:solidFill>
            </a:ln>
          </c:spPr>
        </c:majorGridlines>
        <c:title>
          <c:tx>
            <c:rich>
              <a:bodyPr/>
              <a:lstStyle/>
              <a:p>
                <a:pPr>
                  <a:defRPr sz="1000" b="0" i="0" u="none" strike="noStrike" baseline="0">
                    <a:solidFill>
                      <a:srgbClr val="000000"/>
                    </a:solidFill>
                    <a:latin typeface="Candara"/>
                    <a:ea typeface="Candara"/>
                    <a:cs typeface="Candara"/>
                  </a:defRPr>
                </a:pPr>
                <a:r>
                  <a:rPr lang="en-US" sz="1000" b="0"/>
                  <a:t>Carrier</a:t>
                </a:r>
                <a:r>
                  <a:rPr lang="en-US" sz="1000" b="0" baseline="0"/>
                  <a:t> </a:t>
                </a:r>
                <a:r>
                  <a:rPr lang="en-US" sz="1000" b="0" i="0" u="none" strike="noStrike" baseline="0">
                    <a:effectLst/>
                  </a:rPr>
                  <a:t>'Unlicensed'</a:t>
                </a:r>
                <a:r>
                  <a:rPr lang="en-US" sz="1000" b="0"/>
                  <a:t> Equipment Rev Share </a:t>
                </a:r>
              </a:p>
            </c:rich>
          </c:tx>
          <c:layout>
            <c:manualLayout>
              <c:xMode val="edge"/>
              <c:yMode val="edge"/>
              <c:x val="1.5477531500733227E-2"/>
              <c:y val="0.12163317670830862"/>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497381920"/>
        <c:crosses val="autoZero"/>
        <c:crossBetween val="between"/>
      </c:valAx>
    </c:plotArea>
    <c:legend>
      <c:legendPos val="r"/>
      <c:layout>
        <c:manualLayout>
          <c:xMode val="edge"/>
          <c:yMode val="edge"/>
          <c:x val="0.7976775856754561"/>
          <c:y val="0.39678810790852981"/>
          <c:w val="0.20231942537431932"/>
          <c:h val="0.20331467602694242"/>
        </c:manualLayout>
      </c:layout>
      <c:overlay val="0"/>
      <c:spPr>
        <a:solidFill>
          <a:sysClr val="window" lastClr="FFFFFF"/>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30287640645311"/>
          <c:y val="5.1921357565902368E-2"/>
          <c:w val="0.65516105449480833"/>
          <c:h val="0.83092362734397673"/>
        </c:manualLayout>
      </c:layout>
      <c:barChart>
        <c:barDir val="col"/>
        <c:grouping val="percentStacked"/>
        <c:varyColors val="0"/>
        <c:ser>
          <c:idx val="0"/>
          <c:order val="0"/>
          <c:tx>
            <c:strRef>
              <c:f>Revenue!$C$28</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Revenue!$D$28:$M$28</c15:sqref>
                  </c15:fullRef>
                </c:ext>
              </c:extLst>
              <c:f>Revenue!$G$28:$M$28</c:f>
              <c:numCache>
                <c:formatCode>"$"#,###,,\ "M"</c:formatCode>
                <c:ptCount val="7"/>
                <c:pt idx="0">
                  <c:v>707790557.75169802</c:v>
                </c:pt>
                <c:pt idx="1">
                  <c:v>634974998.35740566</c:v>
                </c:pt>
                <c:pt idx="2">
                  <c:v>569280102.97244143</c:v>
                </c:pt>
                <c:pt idx="3">
                  <c:v>505614532.42069209</c:v>
                </c:pt>
                <c:pt idx="4">
                  <c:v>439420583.75410503</c:v>
                </c:pt>
                <c:pt idx="5">
                  <c:v>405777309.9271453</c:v>
                </c:pt>
                <c:pt idx="6">
                  <c:v>384486642.97083068</c:v>
                </c:pt>
              </c:numCache>
            </c:numRef>
          </c:val>
          <c:extLst>
            <c:ext xmlns:c16="http://schemas.microsoft.com/office/drawing/2014/chart" uri="{C3380CC4-5D6E-409C-BE32-E72D297353CC}">
              <c16:uniqueId val="{00000000-81B0-437F-BD47-F3FBADAAD8C2}"/>
            </c:ext>
          </c:extLst>
        </c:ser>
        <c:ser>
          <c:idx val="2"/>
          <c:order val="1"/>
          <c:tx>
            <c:strRef>
              <c:f>Revenue!$C$29</c:f>
              <c:strCache>
                <c:ptCount val="1"/>
                <c:pt idx="0">
                  <c:v>LAA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Revenue!$D$29:$M$29</c15:sqref>
                  </c15:fullRef>
                </c:ext>
              </c:extLst>
              <c:f>Revenue!$G$29:$M$29</c:f>
              <c:numCache>
                <c:formatCode>"$"#,###,,\ "M"</c:formatCode>
                <c:ptCount val="7"/>
                <c:pt idx="0">
                  <c:v>198164231.1744</c:v>
                </c:pt>
                <c:pt idx="1">
                  <c:v>363612896.74612498</c:v>
                </c:pt>
                <c:pt idx="2">
                  <c:v>523431884.31702012</c:v>
                </c:pt>
                <c:pt idx="3">
                  <c:v>688231524.45307374</c:v>
                </c:pt>
                <c:pt idx="4">
                  <c:v>819043600.74730897</c:v>
                </c:pt>
                <c:pt idx="5">
                  <c:v>925615165.190979</c:v>
                </c:pt>
                <c:pt idx="6">
                  <c:v>1060226361.310712</c:v>
                </c:pt>
              </c:numCache>
            </c:numRef>
          </c:val>
          <c:extLst>
            <c:ext xmlns:c16="http://schemas.microsoft.com/office/drawing/2014/chart" uri="{C3380CC4-5D6E-409C-BE32-E72D297353CC}">
              <c16:uniqueId val="{00000001-81B0-437F-BD47-F3FBADAAD8C2}"/>
            </c:ext>
          </c:extLst>
        </c:ser>
        <c:ser>
          <c:idx val="1"/>
          <c:order val="2"/>
          <c:tx>
            <c:strRef>
              <c:f>Revenue!$C$30</c:f>
              <c:strCache>
                <c:ptCount val="1"/>
                <c:pt idx="0">
                  <c:v>CBRS</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Revenue!$D$30:$M$30</c15:sqref>
                  </c15:fullRef>
                </c:ext>
              </c:extLst>
              <c:f>Revenue!$G$30:$M$30</c:f>
              <c:numCache>
                <c:formatCode>"$"#,###,,\ "M"</c:formatCode>
                <c:ptCount val="7"/>
                <c:pt idx="0">
                  <c:v>1221370.7642857144</c:v>
                </c:pt>
                <c:pt idx="1">
                  <c:v>3223418.4473157595</c:v>
                </c:pt>
                <c:pt idx="2">
                  <c:v>36608139.885778412</c:v>
                </c:pt>
                <c:pt idx="3">
                  <c:v>133046793.88888025</c:v>
                </c:pt>
                <c:pt idx="4">
                  <c:v>253878172.73911092</c:v>
                </c:pt>
                <c:pt idx="5">
                  <c:v>441853785.10487711</c:v>
                </c:pt>
                <c:pt idx="6">
                  <c:v>577248344.62251759</c:v>
                </c:pt>
              </c:numCache>
            </c:numRef>
          </c:val>
          <c:extLst>
            <c:ext xmlns:c16="http://schemas.microsoft.com/office/drawing/2014/chart" uri="{C3380CC4-5D6E-409C-BE32-E72D297353CC}">
              <c16:uniqueId val="{00000002-81B0-437F-BD47-F3FBADAAD8C2}"/>
            </c:ext>
          </c:extLst>
        </c:ser>
        <c:ser>
          <c:idx val="3"/>
          <c:order val="3"/>
          <c:tx>
            <c:strRef>
              <c:f>Revenue!$C$31</c:f>
              <c:strCache>
                <c:ptCount val="1"/>
                <c:pt idx="0">
                  <c:v>MulteFire</c:v>
                </c:pt>
              </c:strCache>
            </c:strRef>
          </c:tx>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Revenue!$D$31:$M$31</c15:sqref>
                  </c15:fullRef>
                </c:ext>
              </c:extLst>
              <c:f>Revenue!$G$31:$M$31</c:f>
              <c:numCache>
                <c:formatCode>"$"#,###,,\ "M"</c:formatCode>
                <c:ptCount val="7"/>
                <c:pt idx="0">
                  <c:v>0</c:v>
                </c:pt>
                <c:pt idx="1">
                  <c:v>0</c:v>
                </c:pt>
                <c:pt idx="2">
                  <c:v>4706155.0846021548</c:v>
                </c:pt>
                <c:pt idx="3">
                  <c:v>9212725.997279726</c:v>
                </c:pt>
                <c:pt idx="4">
                  <c:v>16394498.044594474</c:v>
                </c:pt>
                <c:pt idx="5">
                  <c:v>25727468.473330028</c:v>
                </c:pt>
                <c:pt idx="6">
                  <c:v>40874730.863087445</c:v>
                </c:pt>
              </c:numCache>
            </c:numRef>
          </c:val>
          <c:extLst>
            <c:ext xmlns:c16="http://schemas.microsoft.com/office/drawing/2014/chart" uri="{C3380CC4-5D6E-409C-BE32-E72D297353CC}">
              <c16:uniqueId val="{00000003-81B0-437F-BD47-F3FBADAAD8C2}"/>
            </c:ext>
          </c:extLst>
        </c:ser>
        <c:dLbls>
          <c:showLegendKey val="0"/>
          <c:showVal val="0"/>
          <c:showCatName val="0"/>
          <c:showSerName val="0"/>
          <c:showPercent val="0"/>
          <c:showBubbleSize val="0"/>
        </c:dLbls>
        <c:gapWidth val="150"/>
        <c:overlap val="100"/>
        <c:axId val="497390120"/>
        <c:axId val="1"/>
      </c:barChart>
      <c:catAx>
        <c:axId val="497390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Unlicensed/Shared</a:t>
                </a:r>
                <a:r>
                  <a:rPr lang="en-US" b="0" baseline="0"/>
                  <a:t> Spectrum Access Equipment Revenue Share</a:t>
                </a:r>
                <a:endParaRPr lang="en-US" b="0"/>
              </a:p>
            </c:rich>
          </c:tx>
          <c:layout>
            <c:manualLayout>
              <c:xMode val="edge"/>
              <c:yMode val="edge"/>
              <c:x val="1.3037856865320356E-2"/>
              <c:y val="0.1288420663834931"/>
            </c:manualLayout>
          </c:layout>
          <c:overlay val="0"/>
          <c:spPr>
            <a:noFill/>
            <a:ln w="25400">
              <a:noFill/>
            </a:ln>
          </c:spPr>
        </c:title>
        <c:numFmt formatCode="0%" sourceLinked="0"/>
        <c:majorTickMark val="none"/>
        <c:minorTickMark val="none"/>
        <c:tickLblPos val="nextTo"/>
        <c:spPr>
          <a:ln w="9525">
            <a:noFill/>
          </a:ln>
        </c:spPr>
        <c:txPr>
          <a:bodyPr rot="-60000000" vert="horz"/>
          <a:lstStyle/>
          <a:p>
            <a:pPr>
              <a:defRPr/>
            </a:pPr>
            <a:endParaRPr lang="en-US"/>
          </a:p>
        </c:txPr>
        <c:crossAx val="497390120"/>
        <c:crosses val="autoZero"/>
        <c:crossBetween val="between"/>
      </c:valAx>
      <c:spPr>
        <a:noFill/>
        <a:ln w="25400">
          <a:noFill/>
        </a:ln>
      </c:spPr>
    </c:plotArea>
    <c:legend>
      <c:legendPos val="r"/>
      <c:layout>
        <c:manualLayout>
          <c:xMode val="edge"/>
          <c:yMode val="edge"/>
          <c:x val="0.82885237355042563"/>
          <c:y val="0.31459127310578716"/>
          <c:w val="0.16152110782175036"/>
          <c:h val="0.35601515000498357"/>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489395643726353"/>
          <c:y val="5.1921357565902368E-2"/>
          <c:w val="0.63956989467225689"/>
          <c:h val="0.83092362734397673"/>
        </c:manualLayout>
      </c:layout>
      <c:barChart>
        <c:barDir val="col"/>
        <c:grouping val="stacked"/>
        <c:varyColors val="0"/>
        <c:ser>
          <c:idx val="0"/>
          <c:order val="0"/>
          <c:tx>
            <c:strRef>
              <c:f>Revenue!$C$40</c:f>
              <c:strCache>
                <c:ptCount val="1"/>
                <c:pt idx="0">
                  <c:v>Wi-Fi based</c:v>
                </c:pt>
              </c:strCache>
            </c:strRef>
          </c:tx>
          <c:spPr>
            <a:solidFill>
              <a:schemeClr val="tx2">
                <a:lumMod val="40000"/>
                <a:lumOff val="60000"/>
              </a:schemeClr>
            </a:solidFill>
            <a:ln>
              <a:noFill/>
            </a:ln>
            <a:effectLst/>
          </c:spPr>
          <c:invertIfNegative val="0"/>
          <c:cat>
            <c:numRef>
              <c:f>Revenue!$G$27:$M$27</c:f>
              <c:numCache>
                <c:formatCode>General</c:formatCode>
                <c:ptCount val="7"/>
                <c:pt idx="0">
                  <c:v>2017</c:v>
                </c:pt>
                <c:pt idx="1">
                  <c:v>2018</c:v>
                </c:pt>
                <c:pt idx="2">
                  <c:v>2019</c:v>
                </c:pt>
                <c:pt idx="3">
                  <c:v>2020</c:v>
                </c:pt>
                <c:pt idx="4">
                  <c:v>2021</c:v>
                </c:pt>
                <c:pt idx="5">
                  <c:v>2022</c:v>
                </c:pt>
                <c:pt idx="6">
                  <c:v>2023</c:v>
                </c:pt>
              </c:numCache>
            </c:numRef>
          </c:cat>
          <c:val>
            <c:numRef>
              <c:f>Revenue!$G$40:$M$40</c:f>
              <c:numCache>
                <c:formatCode>"$"#,###,,\ "M"</c:formatCode>
                <c:ptCount val="7"/>
                <c:pt idx="0">
                  <c:v>707790557.75169802</c:v>
                </c:pt>
                <c:pt idx="1">
                  <c:v>634974998.35740566</c:v>
                </c:pt>
                <c:pt idx="2">
                  <c:v>569280102.97244143</c:v>
                </c:pt>
                <c:pt idx="3">
                  <c:v>505614532.42069209</c:v>
                </c:pt>
                <c:pt idx="4">
                  <c:v>439420583.75410503</c:v>
                </c:pt>
                <c:pt idx="5">
                  <c:v>405777309.9271453</c:v>
                </c:pt>
                <c:pt idx="6">
                  <c:v>384486642.97083068</c:v>
                </c:pt>
              </c:numCache>
            </c:numRef>
          </c:val>
          <c:extLst>
            <c:ext xmlns:c16="http://schemas.microsoft.com/office/drawing/2014/chart" uri="{C3380CC4-5D6E-409C-BE32-E72D297353CC}">
              <c16:uniqueId val="{00000000-78D7-40E4-8E69-16680602AE55}"/>
            </c:ext>
          </c:extLst>
        </c:ser>
        <c:ser>
          <c:idx val="2"/>
          <c:order val="1"/>
          <c:tx>
            <c:strRef>
              <c:f>Revenue!$C$41</c:f>
              <c:strCache>
                <c:ptCount val="1"/>
                <c:pt idx="0">
                  <c:v>LTE-based</c:v>
                </c:pt>
              </c:strCache>
            </c:strRef>
          </c:tx>
          <c:spPr>
            <a:solidFill>
              <a:schemeClr val="bg2">
                <a:lumMod val="25000"/>
              </a:schemeClr>
            </a:solidFill>
            <a:ln>
              <a:noFill/>
            </a:ln>
            <a:effectLst/>
          </c:spPr>
          <c:invertIfNegative val="0"/>
          <c:cat>
            <c:numRef>
              <c:f>Revenue!$G$27:$M$27</c:f>
              <c:numCache>
                <c:formatCode>General</c:formatCode>
                <c:ptCount val="7"/>
                <c:pt idx="0">
                  <c:v>2017</c:v>
                </c:pt>
                <c:pt idx="1">
                  <c:v>2018</c:v>
                </c:pt>
                <c:pt idx="2">
                  <c:v>2019</c:v>
                </c:pt>
                <c:pt idx="3">
                  <c:v>2020</c:v>
                </c:pt>
                <c:pt idx="4">
                  <c:v>2021</c:v>
                </c:pt>
                <c:pt idx="5">
                  <c:v>2022</c:v>
                </c:pt>
                <c:pt idx="6">
                  <c:v>2023</c:v>
                </c:pt>
              </c:numCache>
            </c:numRef>
          </c:cat>
          <c:val>
            <c:numRef>
              <c:f>Revenue!$G$41:$M$41</c:f>
              <c:numCache>
                <c:formatCode>"$"#,###,,\ "M"</c:formatCode>
                <c:ptCount val="7"/>
                <c:pt idx="0">
                  <c:v>199385601.93868572</c:v>
                </c:pt>
                <c:pt idx="1">
                  <c:v>366836315.19344074</c:v>
                </c:pt>
                <c:pt idx="2">
                  <c:v>564746179.2874006</c:v>
                </c:pt>
                <c:pt idx="3">
                  <c:v>830491044.33923376</c:v>
                </c:pt>
                <c:pt idx="4">
                  <c:v>1089316271.5310144</c:v>
                </c:pt>
                <c:pt idx="5">
                  <c:v>1393196418.769186</c:v>
                </c:pt>
                <c:pt idx="6">
                  <c:v>1678349436.7963169</c:v>
                </c:pt>
              </c:numCache>
            </c:numRef>
          </c:val>
          <c:extLst>
            <c:ext xmlns:c16="http://schemas.microsoft.com/office/drawing/2014/chart" uri="{C3380CC4-5D6E-409C-BE32-E72D297353CC}">
              <c16:uniqueId val="{00000001-78D7-40E4-8E69-16680602AE55}"/>
            </c:ext>
          </c:extLst>
        </c:ser>
        <c:dLbls>
          <c:showLegendKey val="0"/>
          <c:showVal val="0"/>
          <c:showCatName val="0"/>
          <c:showSerName val="0"/>
          <c:showPercent val="0"/>
          <c:showBubbleSize val="0"/>
        </c:dLbls>
        <c:gapWidth val="150"/>
        <c:overlap val="100"/>
        <c:axId val="497390120"/>
        <c:axId val="1"/>
      </c:barChart>
      <c:catAx>
        <c:axId val="497390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Unlicensed/Shared</a:t>
                </a:r>
                <a:r>
                  <a:rPr lang="en-US" b="0" baseline="0"/>
                  <a:t> Spectrum        AP-only Revenue</a:t>
                </a:r>
                <a:endParaRPr lang="en-US" b="0"/>
              </a:p>
            </c:rich>
          </c:tx>
          <c:layout>
            <c:manualLayout>
              <c:xMode val="edge"/>
              <c:yMode val="edge"/>
              <c:x val="5.2421809846868554E-3"/>
              <c:y val="0.12884204170964253"/>
            </c:manualLayout>
          </c:layout>
          <c:overlay val="0"/>
          <c:spPr>
            <a:noFill/>
            <a:ln w="25400">
              <a:noFill/>
            </a:ln>
          </c:spPr>
        </c:title>
        <c:numFmt formatCode="\$#,##0.0,,,\ &quot;B&quot;" sourceLinked="0"/>
        <c:majorTickMark val="none"/>
        <c:minorTickMark val="none"/>
        <c:tickLblPos val="nextTo"/>
        <c:spPr>
          <a:ln w="9525">
            <a:noFill/>
          </a:ln>
        </c:spPr>
        <c:txPr>
          <a:bodyPr rot="-60000000" vert="horz"/>
          <a:lstStyle/>
          <a:p>
            <a:pPr>
              <a:defRPr/>
            </a:pPr>
            <a:endParaRPr lang="en-US"/>
          </a:p>
        </c:txPr>
        <c:crossAx val="497390120"/>
        <c:crosses val="autoZero"/>
        <c:crossBetween val="between"/>
      </c:valAx>
      <c:spPr>
        <a:noFill/>
        <a:ln w="25400">
          <a:noFill/>
        </a:ln>
      </c:spPr>
    </c:plotArea>
    <c:legend>
      <c:legendPos val="r"/>
      <c:layout>
        <c:manualLayout>
          <c:xMode val="edge"/>
          <c:yMode val="edge"/>
          <c:x val="0.80026850444863984"/>
          <c:y val="0.43825865050450774"/>
          <c:w val="0.19694903634121752"/>
          <c:h val="0.15261084901700719"/>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30287640645311"/>
          <c:y val="5.1921357565902368E-2"/>
          <c:w val="0.65516105449480833"/>
          <c:h val="0.83092362734397673"/>
        </c:manualLayout>
      </c:layout>
      <c:barChart>
        <c:barDir val="col"/>
        <c:grouping val="percentStacked"/>
        <c:varyColors val="0"/>
        <c:ser>
          <c:idx val="0"/>
          <c:order val="0"/>
          <c:tx>
            <c:strRef>
              <c:f>Revenue!$C$48</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Revenue!$D$48:$M$48</c15:sqref>
                  </c15:fullRef>
                </c:ext>
              </c:extLst>
              <c:f>Revenue!$G$48:$M$48</c:f>
              <c:numCache>
                <c:formatCode>"$"#,###,,\ "M"</c:formatCode>
                <c:ptCount val="7"/>
                <c:pt idx="0">
                  <c:v>5557900425.0000019</c:v>
                </c:pt>
                <c:pt idx="1">
                  <c:v>5808005944.1250019</c:v>
                </c:pt>
                <c:pt idx="2">
                  <c:v>6511355463.95854</c:v>
                </c:pt>
                <c:pt idx="3">
                  <c:v>6928082213.6518869</c:v>
                </c:pt>
                <c:pt idx="4">
                  <c:v>7305662694.2959156</c:v>
                </c:pt>
                <c:pt idx="5">
                  <c:v>7634417515.5392323</c:v>
                </c:pt>
                <c:pt idx="6">
                  <c:v>7905439337.3408766</c:v>
                </c:pt>
              </c:numCache>
            </c:numRef>
          </c:val>
          <c:extLst>
            <c:ext xmlns:c16="http://schemas.microsoft.com/office/drawing/2014/chart" uri="{C3380CC4-5D6E-409C-BE32-E72D297353CC}">
              <c16:uniqueId val="{00000000-FB44-4B54-81D5-FC70E30ABC6E}"/>
            </c:ext>
          </c:extLst>
        </c:ser>
        <c:ser>
          <c:idx val="2"/>
          <c:order val="1"/>
          <c:tx>
            <c:strRef>
              <c:f>Revenue!$C$49</c:f>
              <c:strCache>
                <c:ptCount val="1"/>
                <c:pt idx="0">
                  <c:v>LAA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Revenue!$D$49:$M$49</c15:sqref>
                  </c15:fullRef>
                </c:ext>
              </c:extLst>
              <c:f>Revenue!$G$49:$M$49</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FB44-4B54-81D5-FC70E30ABC6E}"/>
            </c:ext>
          </c:extLst>
        </c:ser>
        <c:ser>
          <c:idx val="1"/>
          <c:order val="2"/>
          <c:tx>
            <c:strRef>
              <c:f>Revenue!$C$50</c:f>
              <c:strCache>
                <c:ptCount val="1"/>
                <c:pt idx="0">
                  <c:v>CBRS</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Revenue!$D$50:$M$50</c15:sqref>
                  </c15:fullRef>
                </c:ext>
              </c:extLst>
              <c:f>Revenue!$G$50:$M$50</c:f>
              <c:numCache>
                <c:formatCode>"$"#,###,,\ "M"</c:formatCode>
                <c:ptCount val="7"/>
                <c:pt idx="0">
                  <c:v>61400</c:v>
                </c:pt>
                <c:pt idx="1">
                  <c:v>610375</c:v>
                </c:pt>
                <c:pt idx="2">
                  <c:v>6055775</c:v>
                </c:pt>
                <c:pt idx="3">
                  <c:v>44785715.323249996</c:v>
                </c:pt>
                <c:pt idx="4">
                  <c:v>85092859.114174992</c:v>
                </c:pt>
                <c:pt idx="5">
                  <c:v>152380115.16179061</c:v>
                </c:pt>
                <c:pt idx="6">
                  <c:v>185968568.63810918</c:v>
                </c:pt>
              </c:numCache>
            </c:numRef>
          </c:val>
          <c:extLst>
            <c:ext xmlns:c16="http://schemas.microsoft.com/office/drawing/2014/chart" uri="{C3380CC4-5D6E-409C-BE32-E72D297353CC}">
              <c16:uniqueId val="{00000002-FB44-4B54-81D5-FC70E30ABC6E}"/>
            </c:ext>
          </c:extLst>
        </c:ser>
        <c:ser>
          <c:idx val="3"/>
          <c:order val="3"/>
          <c:tx>
            <c:strRef>
              <c:f>Revenue!$C$51</c:f>
              <c:strCache>
                <c:ptCount val="1"/>
                <c:pt idx="0">
                  <c:v>MulteFire</c:v>
                </c:pt>
              </c:strCache>
            </c:strRef>
          </c:tx>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Revenue!$D$51:$M$51</c15:sqref>
                  </c15:fullRef>
                </c:ext>
              </c:extLst>
              <c:f>Revenue!$G$51:$M$51</c:f>
              <c:numCache>
                <c:formatCode>"$"#,###,,\ "M"</c:formatCode>
                <c:ptCount val="7"/>
                <c:pt idx="0">
                  <c:v>0</c:v>
                </c:pt>
                <c:pt idx="1">
                  <c:v>348480.35664750013</c:v>
                </c:pt>
                <c:pt idx="2">
                  <c:v>3744029.3917761603</c:v>
                </c:pt>
                <c:pt idx="3">
                  <c:v>7620890.4350170773</c:v>
                </c:pt>
                <c:pt idx="4">
                  <c:v>20090572.409313772</c:v>
                </c:pt>
                <c:pt idx="5">
                  <c:v>25193577.80127947</c:v>
                </c:pt>
                <c:pt idx="6">
                  <c:v>34783933.084299862</c:v>
                </c:pt>
              </c:numCache>
            </c:numRef>
          </c:val>
          <c:extLst>
            <c:ext xmlns:c16="http://schemas.microsoft.com/office/drawing/2014/chart" uri="{C3380CC4-5D6E-409C-BE32-E72D297353CC}">
              <c16:uniqueId val="{00000003-FB44-4B54-81D5-FC70E30ABC6E}"/>
            </c:ext>
          </c:extLst>
        </c:ser>
        <c:dLbls>
          <c:showLegendKey val="0"/>
          <c:showVal val="0"/>
          <c:showCatName val="0"/>
          <c:showSerName val="0"/>
          <c:showPercent val="0"/>
          <c:showBubbleSize val="0"/>
        </c:dLbls>
        <c:gapWidth val="150"/>
        <c:overlap val="100"/>
        <c:axId val="497390120"/>
        <c:axId val="1"/>
      </c:barChart>
      <c:catAx>
        <c:axId val="497390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min val="0.95000000000000007"/>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Enterprise Unlicensed/Shared</a:t>
                </a:r>
                <a:r>
                  <a:rPr lang="en-US" b="0" baseline="0"/>
                  <a:t> Spectrum Access Equipment Revenue Share</a:t>
                </a:r>
                <a:endParaRPr lang="en-US" b="0"/>
              </a:p>
            </c:rich>
          </c:tx>
          <c:layout>
            <c:manualLayout>
              <c:xMode val="edge"/>
              <c:yMode val="edge"/>
              <c:x val="1.3037856865320356E-2"/>
              <c:y val="8.3796907143363838E-2"/>
            </c:manualLayout>
          </c:layout>
          <c:overlay val="0"/>
          <c:spPr>
            <a:noFill/>
            <a:ln w="25400">
              <a:noFill/>
            </a:ln>
          </c:spPr>
        </c:title>
        <c:numFmt formatCode="0%" sourceLinked="0"/>
        <c:majorTickMark val="none"/>
        <c:minorTickMark val="none"/>
        <c:tickLblPos val="nextTo"/>
        <c:spPr>
          <a:ln w="9525">
            <a:noFill/>
          </a:ln>
        </c:spPr>
        <c:txPr>
          <a:bodyPr rot="-60000000" vert="horz"/>
          <a:lstStyle/>
          <a:p>
            <a:pPr>
              <a:defRPr/>
            </a:pPr>
            <a:endParaRPr lang="en-US"/>
          </a:p>
        </c:txPr>
        <c:crossAx val="497390120"/>
        <c:crosses val="autoZero"/>
        <c:crossBetween val="between"/>
        <c:majorUnit val="1.0000000000000002E-2"/>
      </c:valAx>
      <c:spPr>
        <a:noFill/>
        <a:ln w="25400">
          <a:noFill/>
        </a:ln>
      </c:spPr>
    </c:plotArea>
    <c:legend>
      <c:legendPos val="r"/>
      <c:layout>
        <c:manualLayout>
          <c:xMode val="edge"/>
          <c:yMode val="edge"/>
          <c:x val="0.82885237355042563"/>
          <c:y val="0.31459127310578716"/>
          <c:w val="0.16152110782175036"/>
          <c:h val="0.35601515000498357"/>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512751531058617"/>
          <c:y val="5.1400554097404488E-2"/>
          <c:w val="0.64534724895723439"/>
          <c:h val="0.8326195683872849"/>
        </c:manualLayout>
      </c:layout>
      <c:barChart>
        <c:barDir val="col"/>
        <c:grouping val="stacked"/>
        <c:varyColors val="0"/>
        <c:ser>
          <c:idx val="0"/>
          <c:order val="0"/>
          <c:tx>
            <c:strRef>
              <c:f>Shipment!$C$57</c:f>
              <c:strCache>
                <c:ptCount val="1"/>
                <c:pt idx="0">
                  <c:v>Wi-Fi</c:v>
                </c:pt>
              </c:strCache>
            </c:strRef>
          </c:tx>
          <c:spPr>
            <a:solidFill>
              <a:schemeClr val="accent1">
                <a:lumMod val="60000"/>
                <a:lumOff val="40000"/>
              </a:schemeClr>
            </a:solidFill>
            <a:ln w="25400">
              <a:noFill/>
            </a:ln>
          </c:spPr>
          <c:invertIfNegative val="0"/>
          <c:cat>
            <c:numRef>
              <c:f>Shipment!$G$55:$M$55</c:f>
              <c:numCache>
                <c:formatCode>General</c:formatCode>
                <c:ptCount val="7"/>
                <c:pt idx="0">
                  <c:v>2017</c:v>
                </c:pt>
                <c:pt idx="1">
                  <c:v>2018</c:v>
                </c:pt>
                <c:pt idx="2">
                  <c:v>2019</c:v>
                </c:pt>
                <c:pt idx="3">
                  <c:v>2020</c:v>
                </c:pt>
                <c:pt idx="4">
                  <c:v>2021</c:v>
                </c:pt>
                <c:pt idx="5">
                  <c:v>2022</c:v>
                </c:pt>
                <c:pt idx="6">
                  <c:v>2023</c:v>
                </c:pt>
              </c:numCache>
            </c:numRef>
          </c:cat>
          <c:val>
            <c:numRef>
              <c:f>Shipment!$G$57:$M$57</c:f>
              <c:numCache>
                <c:formatCode>#,##0</c:formatCode>
                <c:ptCount val="7"/>
                <c:pt idx="0">
                  <c:v>15195900.000000002</c:v>
                </c:pt>
                <c:pt idx="1">
                  <c:v>16715490.000000004</c:v>
                </c:pt>
                <c:pt idx="2">
                  <c:v>18554193.900000006</c:v>
                </c:pt>
                <c:pt idx="3">
                  <c:v>20780697.168000009</c:v>
                </c:pt>
                <c:pt idx="4">
                  <c:v>23066573.856480014</c:v>
                </c:pt>
                <c:pt idx="5">
                  <c:v>25373231.242128018</c:v>
                </c:pt>
                <c:pt idx="6">
                  <c:v>27656822.053919543</c:v>
                </c:pt>
              </c:numCache>
            </c:numRef>
          </c:val>
          <c:extLst>
            <c:ext xmlns:c16="http://schemas.microsoft.com/office/drawing/2014/chart" uri="{C3380CC4-5D6E-409C-BE32-E72D297353CC}">
              <c16:uniqueId val="{00000000-8B20-4C8C-B515-72718E5416B7}"/>
            </c:ext>
          </c:extLst>
        </c:ser>
        <c:ser>
          <c:idx val="1"/>
          <c:order val="1"/>
          <c:tx>
            <c:strRef>
              <c:f>Shipment!$C$58</c:f>
              <c:strCache>
                <c:ptCount val="1"/>
                <c:pt idx="0">
                  <c:v>LTE-based</c:v>
                </c:pt>
              </c:strCache>
            </c:strRef>
          </c:tx>
          <c:spPr>
            <a:solidFill>
              <a:schemeClr val="bg2">
                <a:lumMod val="25000"/>
              </a:schemeClr>
            </a:solidFill>
            <a:ln w="25400">
              <a:noFill/>
            </a:ln>
          </c:spPr>
          <c:invertIfNegative val="0"/>
          <c:cat>
            <c:numRef>
              <c:f>Shipment!$G$55:$M$55</c:f>
              <c:numCache>
                <c:formatCode>General</c:formatCode>
                <c:ptCount val="7"/>
                <c:pt idx="0">
                  <c:v>2017</c:v>
                </c:pt>
                <c:pt idx="1">
                  <c:v>2018</c:v>
                </c:pt>
                <c:pt idx="2">
                  <c:v>2019</c:v>
                </c:pt>
                <c:pt idx="3">
                  <c:v>2020</c:v>
                </c:pt>
                <c:pt idx="4">
                  <c:v>2021</c:v>
                </c:pt>
                <c:pt idx="5">
                  <c:v>2022</c:v>
                </c:pt>
                <c:pt idx="6">
                  <c:v>2023</c:v>
                </c:pt>
              </c:numCache>
            </c:numRef>
          </c:cat>
          <c:val>
            <c:numRef>
              <c:f>Shipment!$G$58:$M$58</c:f>
              <c:numCache>
                <c:formatCode>#,##0</c:formatCode>
                <c:ptCount val="7"/>
                <c:pt idx="0">
                  <c:v>20</c:v>
                </c:pt>
                <c:pt idx="1">
                  <c:v>1045.7745000000002</c:v>
                </c:pt>
                <c:pt idx="2">
                  <c:v>11477.096950000003</c:v>
                </c:pt>
                <c:pt idx="3">
                  <c:v>44893.577168000003</c:v>
                </c:pt>
                <c:pt idx="4">
                  <c:v>105892.19464120004</c:v>
                </c:pt>
                <c:pt idx="5">
                  <c:v>175684.09372638405</c:v>
                </c:pt>
                <c:pt idx="6">
                  <c:v>249530.32821567816</c:v>
                </c:pt>
              </c:numCache>
            </c:numRef>
          </c:val>
          <c:extLst>
            <c:ext xmlns:c16="http://schemas.microsoft.com/office/drawing/2014/chart" uri="{C3380CC4-5D6E-409C-BE32-E72D297353CC}">
              <c16:uniqueId val="{00000001-8B20-4C8C-B515-72718E5416B7}"/>
            </c:ext>
          </c:extLst>
        </c:ser>
        <c:dLbls>
          <c:showLegendKey val="0"/>
          <c:showVal val="0"/>
          <c:showCatName val="0"/>
          <c:showSerName val="0"/>
          <c:showPercent val="0"/>
          <c:showBubbleSize val="0"/>
        </c:dLbls>
        <c:gapWidth val="150"/>
        <c:overlap val="100"/>
        <c:axId val="497823752"/>
        <c:axId val="1"/>
      </c:barChart>
      <c:catAx>
        <c:axId val="497823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Enterprise Unlicensed</a:t>
                </a:r>
                <a:r>
                  <a:rPr lang="en-US" baseline="0"/>
                  <a:t> &amp; </a:t>
                </a:r>
                <a:r>
                  <a:rPr lang="en-US"/>
                  <a:t>Shared Spectrum AP shipment</a:t>
                </a:r>
              </a:p>
            </c:rich>
          </c:tx>
          <c:layout>
            <c:manualLayout>
              <c:xMode val="edge"/>
              <c:yMode val="edge"/>
              <c:x val="1.9444398971958026E-2"/>
              <c:y val="0.16961036436102053"/>
            </c:manualLayout>
          </c:layout>
          <c:overlay val="0"/>
          <c:spPr>
            <a:noFill/>
            <a:ln w="25400">
              <a:noFill/>
            </a:ln>
          </c:spPr>
        </c:title>
        <c:numFmt formatCode="#,##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823752"/>
        <c:crosses val="autoZero"/>
        <c:crossBetween val="between"/>
      </c:valAx>
      <c:spPr>
        <a:noFill/>
        <a:ln w="25400">
          <a:noFill/>
        </a:ln>
      </c:spPr>
    </c:plotArea>
    <c:legend>
      <c:legendPos val="r"/>
      <c:layout>
        <c:manualLayout>
          <c:xMode val="edge"/>
          <c:yMode val="edge"/>
          <c:x val="0.84858788546731689"/>
          <c:y val="0.42040038627247073"/>
          <c:w val="0.15141211453268313"/>
          <c:h val="0.15919922745505868"/>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30287640645311"/>
          <c:y val="5.1921357565902368E-2"/>
          <c:w val="0.65516105449480833"/>
          <c:h val="0.83092362734397673"/>
        </c:manualLayout>
      </c:layout>
      <c:barChart>
        <c:barDir val="col"/>
        <c:grouping val="percentStacked"/>
        <c:varyColors val="0"/>
        <c:ser>
          <c:idx val="0"/>
          <c:order val="0"/>
          <c:tx>
            <c:strRef>
              <c:f>Revenue!$C$40</c:f>
              <c:strCache>
                <c:ptCount val="1"/>
                <c:pt idx="0">
                  <c:v>Wi-Fi based</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Revenue!$D$40:$M$40</c15:sqref>
                  </c15:fullRef>
                </c:ext>
              </c:extLst>
              <c:f>Revenue!$G$40:$M$40</c:f>
              <c:numCache>
                <c:formatCode>"$"#,###,,\ "M"</c:formatCode>
                <c:ptCount val="7"/>
                <c:pt idx="0">
                  <c:v>707790557.75169802</c:v>
                </c:pt>
                <c:pt idx="1">
                  <c:v>634974998.35740566</c:v>
                </c:pt>
                <c:pt idx="2">
                  <c:v>569280102.97244143</c:v>
                </c:pt>
                <c:pt idx="3">
                  <c:v>505614532.42069209</c:v>
                </c:pt>
                <c:pt idx="4">
                  <c:v>439420583.75410503</c:v>
                </c:pt>
                <c:pt idx="5">
                  <c:v>405777309.9271453</c:v>
                </c:pt>
                <c:pt idx="6">
                  <c:v>384486642.97083068</c:v>
                </c:pt>
              </c:numCache>
            </c:numRef>
          </c:val>
          <c:extLst>
            <c:ext xmlns:c16="http://schemas.microsoft.com/office/drawing/2014/chart" uri="{C3380CC4-5D6E-409C-BE32-E72D297353CC}">
              <c16:uniqueId val="{00000000-996C-4769-8B96-E60C7E7AFAB6}"/>
            </c:ext>
          </c:extLst>
        </c:ser>
        <c:ser>
          <c:idx val="2"/>
          <c:order val="1"/>
          <c:tx>
            <c:strRef>
              <c:f>Revenue!$C$41</c:f>
              <c:strCache>
                <c:ptCount val="1"/>
                <c:pt idx="0">
                  <c:v>LTE-based</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Revenue!$D$41:$M$41</c15:sqref>
                  </c15:fullRef>
                </c:ext>
              </c:extLst>
              <c:f>Revenue!$G$41:$M$41</c:f>
              <c:numCache>
                <c:formatCode>"$"#,###,,\ "M"</c:formatCode>
                <c:ptCount val="7"/>
                <c:pt idx="0">
                  <c:v>199385601.93868572</c:v>
                </c:pt>
                <c:pt idx="1">
                  <c:v>366836315.19344074</c:v>
                </c:pt>
                <c:pt idx="2">
                  <c:v>564746179.2874006</c:v>
                </c:pt>
                <c:pt idx="3">
                  <c:v>830491044.33923376</c:v>
                </c:pt>
                <c:pt idx="4">
                  <c:v>1089316271.5310144</c:v>
                </c:pt>
                <c:pt idx="5">
                  <c:v>1393196418.769186</c:v>
                </c:pt>
                <c:pt idx="6">
                  <c:v>1678349436.7963169</c:v>
                </c:pt>
              </c:numCache>
            </c:numRef>
          </c:val>
          <c:extLst>
            <c:ext xmlns:c16="http://schemas.microsoft.com/office/drawing/2014/chart" uri="{C3380CC4-5D6E-409C-BE32-E72D297353CC}">
              <c16:uniqueId val="{00000001-996C-4769-8B96-E60C7E7AFAB6}"/>
            </c:ext>
          </c:extLst>
        </c:ser>
        <c:dLbls>
          <c:showLegendKey val="0"/>
          <c:showVal val="0"/>
          <c:showCatName val="0"/>
          <c:showSerName val="0"/>
          <c:showPercent val="0"/>
          <c:showBubbleSize val="0"/>
        </c:dLbls>
        <c:gapWidth val="150"/>
        <c:overlap val="100"/>
        <c:axId val="497390120"/>
        <c:axId val="1"/>
      </c:barChart>
      <c:catAx>
        <c:axId val="497390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Enterprise Unlicensed/Shared</a:t>
                </a:r>
                <a:r>
                  <a:rPr lang="en-US" b="0" baseline="0"/>
                  <a:t> Spectrum AP equipment Revenue Share</a:t>
                </a:r>
                <a:endParaRPr lang="en-US" b="0"/>
              </a:p>
            </c:rich>
          </c:tx>
          <c:layout>
            <c:manualLayout>
              <c:xMode val="edge"/>
              <c:yMode val="edge"/>
              <c:x val="1.3037856865320356E-2"/>
              <c:y val="8.3796907143363838E-2"/>
            </c:manualLayout>
          </c:layout>
          <c:overlay val="0"/>
          <c:spPr>
            <a:noFill/>
            <a:ln w="25400">
              <a:noFill/>
            </a:ln>
          </c:spPr>
        </c:title>
        <c:numFmt formatCode="0%" sourceLinked="0"/>
        <c:majorTickMark val="none"/>
        <c:minorTickMark val="none"/>
        <c:tickLblPos val="nextTo"/>
        <c:spPr>
          <a:ln w="9525">
            <a:noFill/>
          </a:ln>
        </c:spPr>
        <c:txPr>
          <a:bodyPr rot="-60000000" vert="horz"/>
          <a:lstStyle/>
          <a:p>
            <a:pPr>
              <a:defRPr/>
            </a:pPr>
            <a:endParaRPr lang="en-US"/>
          </a:p>
        </c:txPr>
        <c:crossAx val="497390120"/>
        <c:crosses val="autoZero"/>
        <c:crossBetween val="between"/>
      </c:valAx>
      <c:spPr>
        <a:noFill/>
        <a:ln w="25400">
          <a:noFill/>
        </a:ln>
      </c:spPr>
    </c:plotArea>
    <c:legend>
      <c:legendPos val="r"/>
      <c:layout>
        <c:manualLayout>
          <c:xMode val="edge"/>
          <c:yMode val="edge"/>
          <c:x val="0.82885237355042563"/>
          <c:y val="0.40918599702064268"/>
          <c:w val="0.16152110782175036"/>
          <c:h val="0.1893484429311201"/>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779205732798388"/>
          <c:y val="6.2802080507624994E-2"/>
          <c:w val="0.67666609453109916"/>
          <c:h val="0.82723116506988348"/>
        </c:manualLayout>
      </c:layout>
      <c:barChart>
        <c:barDir val="col"/>
        <c:grouping val="stacked"/>
        <c:varyColors val="0"/>
        <c:ser>
          <c:idx val="1"/>
          <c:order val="0"/>
          <c:tx>
            <c:strRef>
              <c:f>Regions!$C$72</c:f>
              <c:strCache>
                <c:ptCount val="1"/>
                <c:pt idx="0">
                  <c:v>N. America</c:v>
                </c:pt>
              </c:strCache>
            </c:strRef>
          </c:tx>
          <c:spPr>
            <a:solidFill>
              <a:srgbClr val="002A7E"/>
            </a:solidFill>
            <a:ln w="25400">
              <a:noFill/>
            </a:ln>
          </c:spPr>
          <c:invertIfNegative val="0"/>
          <c:cat>
            <c:numRef>
              <c:f>Regions!$G$71:$M$71</c:f>
              <c:numCache>
                <c:formatCode>General</c:formatCode>
                <c:ptCount val="7"/>
                <c:pt idx="0">
                  <c:v>2017</c:v>
                </c:pt>
                <c:pt idx="1">
                  <c:v>2018</c:v>
                </c:pt>
                <c:pt idx="2">
                  <c:v>2019</c:v>
                </c:pt>
                <c:pt idx="3">
                  <c:v>2020</c:v>
                </c:pt>
                <c:pt idx="4">
                  <c:v>2021</c:v>
                </c:pt>
                <c:pt idx="5">
                  <c:v>2022</c:v>
                </c:pt>
                <c:pt idx="6">
                  <c:v>2023</c:v>
                </c:pt>
              </c:numCache>
            </c:numRef>
          </c:cat>
          <c:val>
            <c:numRef>
              <c:f>Regions!$G$72:$M$72</c:f>
              <c:numCache>
                <c:formatCode>#,##0</c:formatCode>
                <c:ptCount val="7"/>
                <c:pt idx="0">
                  <c:v>577759.32293324766</c:v>
                </c:pt>
                <c:pt idx="1">
                  <c:v>642510.78157763649</c:v>
                </c:pt>
                <c:pt idx="2">
                  <c:v>625400.29145858588</c:v>
                </c:pt>
                <c:pt idx="3">
                  <c:v>702936.11711667804</c:v>
                </c:pt>
                <c:pt idx="4">
                  <c:v>792639.99802894576</c:v>
                </c:pt>
                <c:pt idx="5">
                  <c:v>957952.62822014838</c:v>
                </c:pt>
                <c:pt idx="6">
                  <c:v>1124331.169879036</c:v>
                </c:pt>
              </c:numCache>
            </c:numRef>
          </c:val>
          <c:extLst>
            <c:ext xmlns:c16="http://schemas.microsoft.com/office/drawing/2014/chart" uri="{C3380CC4-5D6E-409C-BE32-E72D297353CC}">
              <c16:uniqueId val="{00000000-D0A2-447D-8F3D-FC62DC6E5522}"/>
            </c:ext>
          </c:extLst>
        </c:ser>
        <c:ser>
          <c:idx val="2"/>
          <c:order val="1"/>
          <c:tx>
            <c:strRef>
              <c:f>Regions!$C$73</c:f>
              <c:strCache>
                <c:ptCount val="1"/>
                <c:pt idx="0">
                  <c:v>L. America</c:v>
                </c:pt>
              </c:strCache>
            </c:strRef>
          </c:tx>
          <c:spPr>
            <a:solidFill>
              <a:schemeClr val="tx2">
                <a:lumMod val="40000"/>
                <a:lumOff val="60000"/>
              </a:schemeClr>
            </a:solidFill>
            <a:ln w="12700">
              <a:noFill/>
              <a:prstDash val="solid"/>
            </a:ln>
          </c:spPr>
          <c:invertIfNegative val="0"/>
          <c:cat>
            <c:numRef>
              <c:f>Regions!$G$71:$M$71</c:f>
              <c:numCache>
                <c:formatCode>General</c:formatCode>
                <c:ptCount val="7"/>
                <c:pt idx="0">
                  <c:v>2017</c:v>
                </c:pt>
                <c:pt idx="1">
                  <c:v>2018</c:v>
                </c:pt>
                <c:pt idx="2">
                  <c:v>2019</c:v>
                </c:pt>
                <c:pt idx="3">
                  <c:v>2020</c:v>
                </c:pt>
                <c:pt idx="4">
                  <c:v>2021</c:v>
                </c:pt>
                <c:pt idx="5">
                  <c:v>2022</c:v>
                </c:pt>
                <c:pt idx="6">
                  <c:v>2023</c:v>
                </c:pt>
              </c:numCache>
            </c:numRef>
          </c:cat>
          <c:val>
            <c:numRef>
              <c:f>Regions!$G$73:$M$73</c:f>
              <c:numCache>
                <c:formatCode>#,##0</c:formatCode>
                <c:ptCount val="7"/>
                <c:pt idx="0">
                  <c:v>67987.94736250001</c:v>
                </c:pt>
                <c:pt idx="1">
                  <c:v>65811.203122250008</c:v>
                </c:pt>
                <c:pt idx="2">
                  <c:v>64019.5882508875</c:v>
                </c:pt>
                <c:pt idx="3">
                  <c:v>62720.377141006269</c:v>
                </c:pt>
                <c:pt idx="4">
                  <c:v>60281.424071878988</c:v>
                </c:pt>
                <c:pt idx="5">
                  <c:v>61786.468189681771</c:v>
                </c:pt>
                <c:pt idx="6">
                  <c:v>64866.433166655552</c:v>
                </c:pt>
              </c:numCache>
            </c:numRef>
          </c:val>
          <c:extLst>
            <c:ext xmlns:c16="http://schemas.microsoft.com/office/drawing/2014/chart" uri="{C3380CC4-5D6E-409C-BE32-E72D297353CC}">
              <c16:uniqueId val="{00000001-D0A2-447D-8F3D-FC62DC6E5522}"/>
            </c:ext>
          </c:extLst>
        </c:ser>
        <c:ser>
          <c:idx val="0"/>
          <c:order val="2"/>
          <c:tx>
            <c:strRef>
              <c:f>Regions!$C$74</c:f>
              <c:strCache>
                <c:ptCount val="1"/>
                <c:pt idx="0">
                  <c:v>Europe</c:v>
                </c:pt>
              </c:strCache>
            </c:strRef>
          </c:tx>
          <c:spPr>
            <a:solidFill>
              <a:schemeClr val="bg2">
                <a:lumMod val="50000"/>
              </a:schemeClr>
            </a:solidFill>
          </c:spPr>
          <c:invertIfNegative val="0"/>
          <c:cat>
            <c:numRef>
              <c:f>Regions!$G$71:$M$71</c:f>
              <c:numCache>
                <c:formatCode>General</c:formatCode>
                <c:ptCount val="7"/>
                <c:pt idx="0">
                  <c:v>2017</c:v>
                </c:pt>
                <c:pt idx="1">
                  <c:v>2018</c:v>
                </c:pt>
                <c:pt idx="2">
                  <c:v>2019</c:v>
                </c:pt>
                <c:pt idx="3">
                  <c:v>2020</c:v>
                </c:pt>
                <c:pt idx="4">
                  <c:v>2021</c:v>
                </c:pt>
                <c:pt idx="5">
                  <c:v>2022</c:v>
                </c:pt>
                <c:pt idx="6">
                  <c:v>2023</c:v>
                </c:pt>
              </c:numCache>
            </c:numRef>
          </c:cat>
          <c:val>
            <c:numRef>
              <c:f>Regions!$G$74:$M$74</c:f>
              <c:numCache>
                <c:formatCode>#,##0</c:formatCode>
                <c:ptCount val="7"/>
                <c:pt idx="0">
                  <c:v>497273.86828020663</c:v>
                </c:pt>
                <c:pt idx="1">
                  <c:v>486491.44216838328</c:v>
                </c:pt>
                <c:pt idx="2">
                  <c:v>475542.72178727499</c:v>
                </c:pt>
                <c:pt idx="3">
                  <c:v>469717.81926963321</c:v>
                </c:pt>
                <c:pt idx="4">
                  <c:v>457712.42555283091</c:v>
                </c:pt>
                <c:pt idx="5">
                  <c:v>472692.56808920176</c:v>
                </c:pt>
                <c:pt idx="6">
                  <c:v>499223.88745938375</c:v>
                </c:pt>
              </c:numCache>
            </c:numRef>
          </c:val>
          <c:extLst>
            <c:ext xmlns:c16="http://schemas.microsoft.com/office/drawing/2014/chart" uri="{C3380CC4-5D6E-409C-BE32-E72D297353CC}">
              <c16:uniqueId val="{00000002-D0A2-447D-8F3D-FC62DC6E5522}"/>
            </c:ext>
          </c:extLst>
        </c:ser>
        <c:ser>
          <c:idx val="3"/>
          <c:order val="3"/>
          <c:tx>
            <c:strRef>
              <c:f>Regions!$C$75</c:f>
              <c:strCache>
                <c:ptCount val="1"/>
                <c:pt idx="0">
                  <c:v>China</c:v>
                </c:pt>
              </c:strCache>
            </c:strRef>
          </c:tx>
          <c:spPr>
            <a:solidFill>
              <a:schemeClr val="tx1"/>
            </a:solidFill>
          </c:spPr>
          <c:invertIfNegative val="0"/>
          <c:cat>
            <c:numRef>
              <c:f>Regions!$G$71:$M$71</c:f>
              <c:numCache>
                <c:formatCode>General</c:formatCode>
                <c:ptCount val="7"/>
                <c:pt idx="0">
                  <c:v>2017</c:v>
                </c:pt>
                <c:pt idx="1">
                  <c:v>2018</c:v>
                </c:pt>
                <c:pt idx="2">
                  <c:v>2019</c:v>
                </c:pt>
                <c:pt idx="3">
                  <c:v>2020</c:v>
                </c:pt>
                <c:pt idx="4">
                  <c:v>2021</c:v>
                </c:pt>
                <c:pt idx="5">
                  <c:v>2022</c:v>
                </c:pt>
                <c:pt idx="6">
                  <c:v>2023</c:v>
                </c:pt>
              </c:numCache>
            </c:numRef>
          </c:cat>
          <c:val>
            <c:numRef>
              <c:f>Regions!$G$75:$M$75</c:f>
              <c:numCache>
                <c:formatCode>#,##0</c:formatCode>
                <c:ptCount val="7"/>
                <c:pt idx="0">
                  <c:v>443229.47692186671</c:v>
                </c:pt>
                <c:pt idx="1">
                  <c:v>357833.43371232256</c:v>
                </c:pt>
                <c:pt idx="2">
                  <c:v>255843.727166303</c:v>
                </c:pt>
                <c:pt idx="3">
                  <c:v>212004.59359833691</c:v>
                </c:pt>
                <c:pt idx="4">
                  <c:v>164098.76802641162</c:v>
                </c:pt>
                <c:pt idx="5">
                  <c:v>142591.58684050929</c:v>
                </c:pt>
                <c:pt idx="6">
                  <c:v>152842.89725186719</c:v>
                </c:pt>
              </c:numCache>
            </c:numRef>
          </c:val>
          <c:extLst>
            <c:ext xmlns:c16="http://schemas.microsoft.com/office/drawing/2014/chart" uri="{C3380CC4-5D6E-409C-BE32-E72D297353CC}">
              <c16:uniqueId val="{00000003-D0A2-447D-8F3D-FC62DC6E5522}"/>
            </c:ext>
          </c:extLst>
        </c:ser>
        <c:ser>
          <c:idx val="4"/>
          <c:order val="4"/>
          <c:tx>
            <c:strRef>
              <c:f>Regions!$C$76</c:f>
              <c:strCache>
                <c:ptCount val="1"/>
                <c:pt idx="0">
                  <c:v>Asia Pacific</c:v>
                </c:pt>
              </c:strCache>
            </c:strRef>
          </c:tx>
          <c:invertIfNegative val="0"/>
          <c:cat>
            <c:numRef>
              <c:f>Regions!$G$71:$M$71</c:f>
              <c:numCache>
                <c:formatCode>General</c:formatCode>
                <c:ptCount val="7"/>
                <c:pt idx="0">
                  <c:v>2017</c:v>
                </c:pt>
                <c:pt idx="1">
                  <c:v>2018</c:v>
                </c:pt>
                <c:pt idx="2">
                  <c:v>2019</c:v>
                </c:pt>
                <c:pt idx="3">
                  <c:v>2020</c:v>
                </c:pt>
                <c:pt idx="4">
                  <c:v>2021</c:v>
                </c:pt>
                <c:pt idx="5">
                  <c:v>2022</c:v>
                </c:pt>
                <c:pt idx="6">
                  <c:v>2023</c:v>
                </c:pt>
              </c:numCache>
            </c:numRef>
          </c:cat>
          <c:val>
            <c:numRef>
              <c:f>Regions!$G$76:$M$76</c:f>
              <c:numCache>
                <c:formatCode>#,##0</c:formatCode>
                <c:ptCount val="7"/>
                <c:pt idx="0">
                  <c:v>257948.03951180002</c:v>
                </c:pt>
                <c:pt idx="1">
                  <c:v>242739.24895961964</c:v>
                </c:pt>
                <c:pt idx="2">
                  <c:v>238681.26704365003</c:v>
                </c:pt>
                <c:pt idx="3">
                  <c:v>238437.91938150712</c:v>
                </c:pt>
                <c:pt idx="4">
                  <c:v>234323.47523662349</c:v>
                </c:pt>
                <c:pt idx="5">
                  <c:v>241245.84400339413</c:v>
                </c:pt>
                <c:pt idx="6">
                  <c:v>257253.80937086651</c:v>
                </c:pt>
              </c:numCache>
            </c:numRef>
          </c:val>
          <c:extLst>
            <c:ext xmlns:c16="http://schemas.microsoft.com/office/drawing/2014/chart" uri="{C3380CC4-5D6E-409C-BE32-E72D297353CC}">
              <c16:uniqueId val="{00000004-D0A2-447D-8F3D-FC62DC6E5522}"/>
            </c:ext>
          </c:extLst>
        </c:ser>
        <c:ser>
          <c:idx val="5"/>
          <c:order val="5"/>
          <c:tx>
            <c:strRef>
              <c:f>Regions!$C$77</c:f>
              <c:strCache>
                <c:ptCount val="1"/>
                <c:pt idx="0">
                  <c:v>MEA</c:v>
                </c:pt>
              </c:strCache>
            </c:strRef>
          </c:tx>
          <c:spPr>
            <a:solidFill>
              <a:schemeClr val="bg1">
                <a:lumMod val="85000"/>
              </a:schemeClr>
            </a:solidFill>
          </c:spPr>
          <c:invertIfNegative val="0"/>
          <c:cat>
            <c:numRef>
              <c:f>Regions!$G$71:$M$71</c:f>
              <c:numCache>
                <c:formatCode>General</c:formatCode>
                <c:ptCount val="7"/>
                <c:pt idx="0">
                  <c:v>2017</c:v>
                </c:pt>
                <c:pt idx="1">
                  <c:v>2018</c:v>
                </c:pt>
                <c:pt idx="2">
                  <c:v>2019</c:v>
                </c:pt>
                <c:pt idx="3">
                  <c:v>2020</c:v>
                </c:pt>
                <c:pt idx="4">
                  <c:v>2021</c:v>
                </c:pt>
                <c:pt idx="5">
                  <c:v>2022</c:v>
                </c:pt>
                <c:pt idx="6">
                  <c:v>2023</c:v>
                </c:pt>
              </c:numCache>
            </c:numRef>
          </c:cat>
          <c:val>
            <c:numRef>
              <c:f>Regions!$G$77:$M$77</c:f>
              <c:numCache>
                <c:formatCode>#,##0</c:formatCode>
                <c:ptCount val="7"/>
                <c:pt idx="0">
                  <c:v>39115.405227426672</c:v>
                </c:pt>
                <c:pt idx="1">
                  <c:v>41711.601711714538</c:v>
                </c:pt>
                <c:pt idx="2">
                  <c:v>54608.521810534505</c:v>
                </c:pt>
                <c:pt idx="3">
                  <c:v>62764.392272560814</c:v>
                </c:pt>
                <c:pt idx="4">
                  <c:v>67531.067813558941</c:v>
                </c:pt>
                <c:pt idx="5">
                  <c:v>75633.450102751362</c:v>
                </c:pt>
                <c:pt idx="6">
                  <c:v>87045.411328424118</c:v>
                </c:pt>
              </c:numCache>
            </c:numRef>
          </c:val>
          <c:extLst>
            <c:ext xmlns:c16="http://schemas.microsoft.com/office/drawing/2014/chart" uri="{C3380CC4-5D6E-409C-BE32-E72D297353CC}">
              <c16:uniqueId val="{00000005-D0A2-447D-8F3D-FC62DC6E5522}"/>
            </c:ext>
          </c:extLst>
        </c:ser>
        <c:dLbls>
          <c:showLegendKey val="0"/>
          <c:showVal val="0"/>
          <c:showCatName val="0"/>
          <c:showSerName val="0"/>
          <c:showPercent val="0"/>
          <c:showBubbleSize val="0"/>
        </c:dLbls>
        <c:gapWidth val="150"/>
        <c:overlap val="100"/>
        <c:axId val="496930792"/>
        <c:axId val="1"/>
      </c:barChart>
      <c:catAx>
        <c:axId val="496930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Carrier AP Shipment</a:t>
                </a:r>
              </a:p>
            </c:rich>
          </c:tx>
          <c:layout>
            <c:manualLayout>
              <c:xMode val="edge"/>
              <c:yMode val="edge"/>
              <c:x val="8.3766975244873535E-3"/>
              <c:y val="0.26890541976620619"/>
            </c:manualLayout>
          </c:layout>
          <c:overlay val="0"/>
          <c:spPr>
            <a:noFill/>
            <a:ln w="25400">
              <a:noFill/>
            </a:ln>
          </c:spPr>
        </c:title>
        <c:numFmt formatCode="#,##0.0,,&quot; M&quot;"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6930792"/>
        <c:crosses val="autoZero"/>
        <c:crossBetween val="between"/>
      </c:valAx>
      <c:spPr>
        <a:noFill/>
        <a:ln w="25400">
          <a:noFill/>
        </a:ln>
      </c:spPr>
    </c:plotArea>
    <c:legend>
      <c:legendPos val="r"/>
      <c:layout>
        <c:manualLayout>
          <c:xMode val="edge"/>
          <c:yMode val="edge"/>
          <c:x val="0.83082380848540283"/>
          <c:y val="0.30020400478633052"/>
          <c:w val="0.16657822676427378"/>
          <c:h val="0.39959165571891186"/>
        </c:manualLayout>
      </c:layout>
      <c:overlay val="0"/>
      <c:spPr>
        <a:solidFill>
          <a:srgbClr val="FFFFFF"/>
        </a:solidFill>
        <a:ln w="25400">
          <a:noFill/>
        </a:ln>
      </c:spPr>
      <c:txPr>
        <a:bodyPr/>
        <a:lstStyle/>
        <a:p>
          <a:pPr>
            <a:defRPr sz="80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123283024970223"/>
          <c:y val="5.0925925925925923E-2"/>
          <c:w val="0.67416693162603947"/>
          <c:h val="0.8416746864975212"/>
        </c:manualLayout>
      </c:layout>
      <c:barChart>
        <c:barDir val="col"/>
        <c:grouping val="stacked"/>
        <c:varyColors val="0"/>
        <c:ser>
          <c:idx val="0"/>
          <c:order val="0"/>
          <c:tx>
            <c:strRef>
              <c:f>Regions!$C$11</c:f>
              <c:strCache>
                <c:ptCount val="1"/>
                <c:pt idx="0">
                  <c:v>Wi-Fi</c:v>
                </c:pt>
              </c:strCache>
            </c:strRef>
          </c:tx>
          <c:spPr>
            <a:solidFill>
              <a:schemeClr val="tx2">
                <a:lumMod val="75000"/>
              </a:schemeClr>
            </a:solidFill>
            <a:ln>
              <a:noFill/>
            </a:ln>
            <a:effectLst/>
          </c:spPr>
          <c:invertIfNegative val="0"/>
          <c:cat>
            <c:numRef>
              <c:f>Regions!$G$10:$M$10</c:f>
              <c:numCache>
                <c:formatCode>General</c:formatCode>
                <c:ptCount val="7"/>
                <c:pt idx="0">
                  <c:v>2017</c:v>
                </c:pt>
                <c:pt idx="1">
                  <c:v>2018</c:v>
                </c:pt>
                <c:pt idx="2">
                  <c:v>2019</c:v>
                </c:pt>
                <c:pt idx="3">
                  <c:v>2020</c:v>
                </c:pt>
                <c:pt idx="4">
                  <c:v>2021</c:v>
                </c:pt>
                <c:pt idx="5">
                  <c:v>2022</c:v>
                </c:pt>
                <c:pt idx="6">
                  <c:v>2023</c:v>
                </c:pt>
              </c:numCache>
            </c:numRef>
          </c:cat>
          <c:val>
            <c:numRef>
              <c:f>Regions!$G$11:$M$11</c:f>
              <c:numCache>
                <c:formatCode>#,##0</c:formatCode>
                <c:ptCount val="7"/>
                <c:pt idx="0">
                  <c:v>527030.50870833336</c:v>
                </c:pt>
                <c:pt idx="1">
                  <c:v>543985.68705491675</c:v>
                </c:pt>
                <c:pt idx="2">
                  <c:v>525679.54926235997</c:v>
                </c:pt>
                <c:pt idx="3">
                  <c:v>517395.25707718486</c:v>
                </c:pt>
                <c:pt idx="4">
                  <c:v>499552.12295854697</c:v>
                </c:pt>
                <c:pt idx="5">
                  <c:v>510036.47875044798</c:v>
                </c:pt>
                <c:pt idx="6">
                  <c:v>517979.64010797726</c:v>
                </c:pt>
              </c:numCache>
            </c:numRef>
          </c:val>
          <c:extLst>
            <c:ext xmlns:c16="http://schemas.microsoft.com/office/drawing/2014/chart" uri="{C3380CC4-5D6E-409C-BE32-E72D297353CC}">
              <c16:uniqueId val="{00000000-07D6-4B72-A9D8-7D4139291498}"/>
            </c:ext>
          </c:extLst>
        </c:ser>
        <c:ser>
          <c:idx val="2"/>
          <c:order val="2"/>
          <c:tx>
            <c:strRef>
              <c:f>Regions!$C$12</c:f>
              <c:strCache>
                <c:ptCount val="1"/>
                <c:pt idx="0">
                  <c:v>LTE-U/LAA</c:v>
                </c:pt>
              </c:strCache>
            </c:strRef>
          </c:tx>
          <c:spPr>
            <a:solidFill>
              <a:schemeClr val="bg2">
                <a:lumMod val="50000"/>
              </a:schemeClr>
            </a:solidFill>
            <a:ln>
              <a:noFill/>
            </a:ln>
            <a:effectLst/>
          </c:spPr>
          <c:invertIfNegative val="0"/>
          <c:cat>
            <c:numRef>
              <c:f>Regions!$G$10:$M$10</c:f>
              <c:numCache>
                <c:formatCode>General</c:formatCode>
                <c:ptCount val="7"/>
                <c:pt idx="0">
                  <c:v>2017</c:v>
                </c:pt>
                <c:pt idx="1">
                  <c:v>2018</c:v>
                </c:pt>
                <c:pt idx="2">
                  <c:v>2019</c:v>
                </c:pt>
                <c:pt idx="3">
                  <c:v>2020</c:v>
                </c:pt>
                <c:pt idx="4">
                  <c:v>2021</c:v>
                </c:pt>
                <c:pt idx="5">
                  <c:v>2022</c:v>
                </c:pt>
                <c:pt idx="6">
                  <c:v>2023</c:v>
                </c:pt>
              </c:numCache>
            </c:numRef>
          </c:cat>
          <c:val>
            <c:numRef>
              <c:f>Regions!$G$12:$M$12</c:f>
              <c:numCache>
                <c:formatCode>#,##0</c:formatCode>
                <c:ptCount val="7"/>
                <c:pt idx="0">
                  <c:v>50328.406939200009</c:v>
                </c:pt>
                <c:pt idx="1">
                  <c:v>97394.774447460004</c:v>
                </c:pt>
                <c:pt idx="2">
                  <c:v>81680.951118164987</c:v>
                </c:pt>
                <c:pt idx="3">
                  <c:v>111772.09398090748</c:v>
                </c:pt>
                <c:pt idx="4">
                  <c:v>146466.21744885901</c:v>
                </c:pt>
                <c:pt idx="5">
                  <c:v>173904.75108934811</c:v>
                </c:pt>
                <c:pt idx="6">
                  <c:v>208634.68513209678</c:v>
                </c:pt>
              </c:numCache>
            </c:numRef>
          </c:val>
          <c:extLst>
            <c:ext xmlns:c16="http://schemas.microsoft.com/office/drawing/2014/chart" uri="{C3380CC4-5D6E-409C-BE32-E72D297353CC}">
              <c16:uniqueId val="{00000001-07D6-4B72-A9D8-7D4139291498}"/>
            </c:ext>
          </c:extLst>
        </c:ser>
        <c:ser>
          <c:idx val="3"/>
          <c:order val="3"/>
          <c:tx>
            <c:strRef>
              <c:f>Regions!$C$13</c:f>
              <c:strCache>
                <c:ptCount val="1"/>
                <c:pt idx="0">
                  <c:v>MulteFire</c:v>
                </c:pt>
              </c:strCache>
            </c:strRef>
          </c:tx>
          <c:invertIfNegative val="0"/>
          <c:cat>
            <c:numRef>
              <c:f>Regions!$G$10:$M$10</c:f>
              <c:numCache>
                <c:formatCode>General</c:formatCode>
                <c:ptCount val="7"/>
                <c:pt idx="0">
                  <c:v>2017</c:v>
                </c:pt>
                <c:pt idx="1">
                  <c:v>2018</c:v>
                </c:pt>
                <c:pt idx="2">
                  <c:v>2019</c:v>
                </c:pt>
                <c:pt idx="3">
                  <c:v>2020</c:v>
                </c:pt>
                <c:pt idx="4">
                  <c:v>2021</c:v>
                </c:pt>
                <c:pt idx="5">
                  <c:v>2022</c:v>
                </c:pt>
                <c:pt idx="6">
                  <c:v>2023</c:v>
                </c:pt>
              </c:numCache>
            </c:numRef>
          </c:cat>
          <c:val>
            <c:numRef>
              <c:f>Regions!$G$13:$M$13</c:f>
              <c:numCache>
                <c:formatCode>#,##0</c:formatCode>
                <c:ptCount val="7"/>
                <c:pt idx="0">
                  <c:v>0</c:v>
                </c:pt>
                <c:pt idx="1">
                  <c:v>0</c:v>
                </c:pt>
                <c:pt idx="2">
                  <c:v>7263.5562525750001</c:v>
                </c:pt>
                <c:pt idx="3">
                  <c:v>15531.448189813502</c:v>
                </c:pt>
                <c:pt idx="4">
                  <c:v>28606.748078963203</c:v>
                </c:pt>
                <c:pt idx="5">
                  <c:v>48178.639700201587</c:v>
                </c:pt>
                <c:pt idx="6">
                  <c:v>81094.202644022764</c:v>
                </c:pt>
              </c:numCache>
            </c:numRef>
          </c:val>
          <c:extLst>
            <c:ext xmlns:c16="http://schemas.microsoft.com/office/drawing/2014/chart" uri="{C3380CC4-5D6E-409C-BE32-E72D297353CC}">
              <c16:uniqueId val="{00000000-6585-4BCF-AA68-BC22EFEAAAF1}"/>
            </c:ext>
          </c:extLst>
        </c:ser>
        <c:ser>
          <c:idx val="4"/>
          <c:order val="4"/>
          <c:tx>
            <c:strRef>
              <c:f>Regions!$C$14</c:f>
              <c:strCache>
                <c:ptCount val="1"/>
                <c:pt idx="0">
                  <c:v>CBRS</c:v>
                </c:pt>
              </c:strCache>
            </c:strRef>
          </c:tx>
          <c:invertIfNegative val="0"/>
          <c:cat>
            <c:numRef>
              <c:f>Regions!$G$10:$M$10</c:f>
              <c:numCache>
                <c:formatCode>General</c:formatCode>
                <c:ptCount val="7"/>
                <c:pt idx="0">
                  <c:v>2017</c:v>
                </c:pt>
                <c:pt idx="1">
                  <c:v>2018</c:v>
                </c:pt>
                <c:pt idx="2">
                  <c:v>2019</c:v>
                </c:pt>
                <c:pt idx="3">
                  <c:v>2020</c:v>
                </c:pt>
                <c:pt idx="4">
                  <c:v>2021</c:v>
                </c:pt>
                <c:pt idx="5">
                  <c:v>2022</c:v>
                </c:pt>
                <c:pt idx="6">
                  <c:v>2023</c:v>
                </c:pt>
              </c:numCache>
            </c:numRef>
          </c:cat>
          <c:val>
            <c:numRef>
              <c:f>Regions!$G$14:$M$14</c:f>
              <c:numCache>
                <c:formatCode>#,##0</c:formatCode>
                <c:ptCount val="7"/>
                <c:pt idx="0">
                  <c:v>400.40728571428571</c:v>
                </c:pt>
                <c:pt idx="1">
                  <c:v>1130.320075259745</c:v>
                </c:pt>
                <c:pt idx="2">
                  <c:v>10776.234825485993</c:v>
                </c:pt>
                <c:pt idx="3">
                  <c:v>58237.317868772239</c:v>
                </c:pt>
                <c:pt idx="4">
                  <c:v>118014.90954257648</c:v>
                </c:pt>
                <c:pt idx="5">
                  <c:v>225832.75868015073</c:v>
                </c:pt>
                <c:pt idx="6">
                  <c:v>316622.64199493907</c:v>
                </c:pt>
              </c:numCache>
            </c:numRef>
          </c:val>
          <c:extLst>
            <c:ext xmlns:c16="http://schemas.microsoft.com/office/drawing/2014/chart" uri="{C3380CC4-5D6E-409C-BE32-E72D297353CC}">
              <c16:uniqueId val="{00000001-6585-4BCF-AA68-BC22EFEAAAF1}"/>
            </c:ext>
          </c:extLst>
        </c:ser>
        <c:dLbls>
          <c:showLegendKey val="0"/>
          <c:showVal val="0"/>
          <c:showCatName val="0"/>
          <c:showSerName val="0"/>
          <c:showPercent val="0"/>
          <c:showBubbleSize val="0"/>
        </c:dLbls>
        <c:gapWidth val="150"/>
        <c:overlap val="100"/>
        <c:axId val="497170336"/>
        <c:axId val="1"/>
        <c:extLst>
          <c:ext xmlns:c15="http://schemas.microsoft.com/office/drawing/2012/chart" uri="{02D57815-91ED-43cb-92C2-25804820EDAC}">
            <c15:filteredBarSeries>
              <c15:ser>
                <c:idx val="1"/>
                <c:order val="1"/>
                <c:tx>
                  <c:strRef>
                    <c:extLst>
                      <c:ext uri="{02D57815-91ED-43cb-92C2-25804820EDAC}">
                        <c15:formulaRef>
                          <c15:sqref>Regions!#REF!</c15:sqref>
                        </c15:formulaRef>
                      </c:ext>
                    </c:extLst>
                    <c:strCache>
                      <c:ptCount val="1"/>
                      <c:pt idx="0">
                        <c:v>#REF!</c:v>
                      </c:pt>
                    </c:strCache>
                  </c:strRef>
                </c:tx>
                <c:spPr>
                  <a:solidFill>
                    <a:schemeClr val="tx1">
                      <a:lumMod val="85000"/>
                      <a:lumOff val="15000"/>
                    </a:schemeClr>
                  </a:solidFill>
                  <a:ln>
                    <a:noFill/>
                  </a:ln>
                  <a:effectLst/>
                </c:spPr>
                <c:invertIfNegative val="0"/>
                <c:cat>
                  <c:numRef>
                    <c:extLst>
                      <c:ext uri="{02D57815-91ED-43cb-92C2-25804820EDAC}">
                        <c15:formulaRef>
                          <c15:sqref>Regions!$G$10:$M$10</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Regions!#REF!</c15:sqref>
                        </c15:formulaRef>
                      </c:ext>
                    </c:extLst>
                    <c:numCache>
                      <c:formatCode>General</c:formatCode>
                      <c:ptCount val="1"/>
                      <c:pt idx="0">
                        <c:v>1</c:v>
                      </c:pt>
                    </c:numCache>
                  </c:numRef>
                </c:val>
                <c:extLst>
                  <c:ext xmlns:c16="http://schemas.microsoft.com/office/drawing/2014/chart" uri="{C3380CC4-5D6E-409C-BE32-E72D297353CC}">
                    <c16:uniqueId val="{00000002-07D6-4B72-A9D8-7D4139291498}"/>
                  </c:ext>
                </c:extLst>
              </c15:ser>
            </c15:filteredBarSeries>
          </c:ext>
        </c:extLst>
      </c:barChart>
      <c:catAx>
        <c:axId val="4971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N. Am. Carrier grade AP shipment</a:t>
                </a:r>
              </a:p>
            </c:rich>
          </c:tx>
          <c:layout>
            <c:manualLayout>
              <c:xMode val="edge"/>
              <c:yMode val="edge"/>
              <c:x val="7.700853610475367E-3"/>
              <c:y val="0.15413704577956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170336"/>
        <c:crosses val="autoZero"/>
        <c:crossBetween val="between"/>
      </c:valAx>
      <c:spPr>
        <a:noFill/>
        <a:ln w="25400">
          <a:noFill/>
        </a:ln>
      </c:spPr>
    </c:plotArea>
    <c:legend>
      <c:legendPos val="r"/>
      <c:layout>
        <c:manualLayout>
          <c:xMode val="edge"/>
          <c:yMode val="edge"/>
          <c:x val="0.84531226613191923"/>
          <c:y val="0.32079752997680266"/>
          <c:w val="0.15190866989183971"/>
          <c:h val="0.350106184859672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344225721784776"/>
          <c:y val="5.0925925925925923E-2"/>
          <c:w val="0.70195764268852334"/>
          <c:h val="0.8416746864975212"/>
        </c:manualLayout>
      </c:layout>
      <c:barChart>
        <c:barDir val="col"/>
        <c:grouping val="stacked"/>
        <c:varyColors val="0"/>
        <c:ser>
          <c:idx val="0"/>
          <c:order val="0"/>
          <c:tx>
            <c:strRef>
              <c:f>Regions!$C$22</c:f>
              <c:strCache>
                <c:ptCount val="1"/>
                <c:pt idx="0">
                  <c:v>Wi-Fi</c:v>
                </c:pt>
              </c:strCache>
            </c:strRef>
          </c:tx>
          <c:spPr>
            <a:solidFill>
              <a:schemeClr val="tx2">
                <a:lumMod val="75000"/>
              </a:schemeClr>
            </a:solidFill>
            <a:ln>
              <a:noFill/>
            </a:ln>
            <a:effectLst/>
          </c:spPr>
          <c:invertIfNegative val="0"/>
          <c:cat>
            <c:numRef>
              <c:f>Regions!$G$21:$M$21</c:f>
              <c:numCache>
                <c:formatCode>General</c:formatCode>
                <c:ptCount val="7"/>
                <c:pt idx="0">
                  <c:v>2017</c:v>
                </c:pt>
                <c:pt idx="1">
                  <c:v>2018</c:v>
                </c:pt>
                <c:pt idx="2">
                  <c:v>2019</c:v>
                </c:pt>
                <c:pt idx="3">
                  <c:v>2020</c:v>
                </c:pt>
                <c:pt idx="4">
                  <c:v>2021</c:v>
                </c:pt>
                <c:pt idx="5">
                  <c:v>2022</c:v>
                </c:pt>
                <c:pt idx="6">
                  <c:v>2023</c:v>
                </c:pt>
              </c:numCache>
            </c:numRef>
          </c:cat>
          <c:val>
            <c:numRef>
              <c:f>Regions!$G$22:$M$22</c:f>
              <c:numCache>
                <c:formatCode>#,##0</c:formatCode>
                <c:ptCount val="7"/>
                <c:pt idx="0">
                  <c:v>67987.94736250001</c:v>
                </c:pt>
                <c:pt idx="1">
                  <c:v>65811.203122250008</c:v>
                </c:pt>
                <c:pt idx="2">
                  <c:v>59470.601332004997</c:v>
                </c:pt>
                <c:pt idx="3">
                  <c:v>56415.664263143226</c:v>
                </c:pt>
                <c:pt idx="4">
                  <c:v>52264.121569511517</c:v>
                </c:pt>
                <c:pt idx="5">
                  <c:v>52064.188864647818</c:v>
                </c:pt>
                <c:pt idx="6">
                  <c:v>52869.779096047605</c:v>
                </c:pt>
              </c:numCache>
            </c:numRef>
          </c:val>
          <c:extLst>
            <c:ext xmlns:c16="http://schemas.microsoft.com/office/drawing/2014/chart" uri="{C3380CC4-5D6E-409C-BE32-E72D297353CC}">
              <c16:uniqueId val="{00000000-B267-4C00-81A5-B96CAB97C8FA}"/>
            </c:ext>
          </c:extLst>
        </c:ser>
        <c:ser>
          <c:idx val="2"/>
          <c:order val="2"/>
          <c:tx>
            <c:strRef>
              <c:f>Regions!$C$23</c:f>
              <c:strCache>
                <c:ptCount val="1"/>
                <c:pt idx="0">
                  <c:v>LTE-U/LAA</c:v>
                </c:pt>
              </c:strCache>
            </c:strRef>
          </c:tx>
          <c:spPr>
            <a:solidFill>
              <a:schemeClr val="bg2">
                <a:lumMod val="50000"/>
              </a:schemeClr>
            </a:solidFill>
            <a:ln>
              <a:noFill/>
            </a:ln>
            <a:effectLst/>
          </c:spPr>
          <c:invertIfNegative val="0"/>
          <c:cat>
            <c:numRef>
              <c:f>Regions!$G$21:$M$21</c:f>
              <c:numCache>
                <c:formatCode>General</c:formatCode>
                <c:ptCount val="7"/>
                <c:pt idx="0">
                  <c:v>2017</c:v>
                </c:pt>
                <c:pt idx="1">
                  <c:v>2018</c:v>
                </c:pt>
                <c:pt idx="2">
                  <c:v>2019</c:v>
                </c:pt>
                <c:pt idx="3">
                  <c:v>2020</c:v>
                </c:pt>
                <c:pt idx="4">
                  <c:v>2021</c:v>
                </c:pt>
                <c:pt idx="5">
                  <c:v>2022</c:v>
                </c:pt>
                <c:pt idx="6">
                  <c:v>2023</c:v>
                </c:pt>
              </c:numCache>
            </c:numRef>
          </c:cat>
          <c:val>
            <c:numRef>
              <c:f>Regions!$G$23:$M$23</c:f>
              <c:numCache>
                <c:formatCode>#,##0</c:formatCode>
                <c:ptCount val="7"/>
                <c:pt idx="0">
                  <c:v>0</c:v>
                </c:pt>
                <c:pt idx="1">
                  <c:v>0</c:v>
                </c:pt>
                <c:pt idx="2">
                  <c:v>4445.2218295599996</c:v>
                </c:pt>
                <c:pt idx="3">
                  <c:v>6082.8350465799995</c:v>
                </c:pt>
                <c:pt idx="4">
                  <c:v>7608.6346726680022</c:v>
                </c:pt>
                <c:pt idx="5">
                  <c:v>9034.0130436025011</c:v>
                </c:pt>
                <c:pt idx="6">
                  <c:v>10838.165461407625</c:v>
                </c:pt>
              </c:numCache>
            </c:numRef>
          </c:val>
          <c:extLst>
            <c:ext xmlns:c16="http://schemas.microsoft.com/office/drawing/2014/chart" uri="{C3380CC4-5D6E-409C-BE32-E72D297353CC}">
              <c16:uniqueId val="{00000002-B267-4C00-81A5-B96CAB97C8FA}"/>
            </c:ext>
          </c:extLst>
        </c:ser>
        <c:ser>
          <c:idx val="3"/>
          <c:order val="3"/>
          <c:tx>
            <c:strRef>
              <c:f>Regions!$C$24</c:f>
              <c:strCache>
                <c:ptCount val="1"/>
                <c:pt idx="0">
                  <c:v>MulteFire</c:v>
                </c:pt>
              </c:strCache>
            </c:strRef>
          </c:tx>
          <c:invertIfNegative val="0"/>
          <c:cat>
            <c:numRef>
              <c:f>Regions!$G$21:$M$21</c:f>
              <c:numCache>
                <c:formatCode>General</c:formatCode>
                <c:ptCount val="7"/>
                <c:pt idx="0">
                  <c:v>2017</c:v>
                </c:pt>
                <c:pt idx="1">
                  <c:v>2018</c:v>
                </c:pt>
                <c:pt idx="2">
                  <c:v>2019</c:v>
                </c:pt>
                <c:pt idx="3">
                  <c:v>2020</c:v>
                </c:pt>
                <c:pt idx="4">
                  <c:v>2021</c:v>
                </c:pt>
                <c:pt idx="5">
                  <c:v>2022</c:v>
                </c:pt>
                <c:pt idx="6">
                  <c:v>2023</c:v>
                </c:pt>
              </c:numCache>
            </c:numRef>
          </c:cat>
          <c:val>
            <c:numRef>
              <c:f>Regions!$G$24:$M$24</c:f>
              <c:numCache>
                <c:formatCode>#,##0</c:formatCode>
                <c:ptCount val="7"/>
                <c:pt idx="0">
                  <c:v>0</c:v>
                </c:pt>
                <c:pt idx="1">
                  <c:v>0</c:v>
                </c:pt>
                <c:pt idx="2">
                  <c:v>103.76508932250002</c:v>
                </c:pt>
                <c:pt idx="3">
                  <c:v>221.87783128305006</c:v>
                </c:pt>
                <c:pt idx="4">
                  <c:v>408.66782969947428</c:v>
                </c:pt>
                <c:pt idx="5">
                  <c:v>688.26628143145126</c:v>
                </c:pt>
                <c:pt idx="6">
                  <c:v>1158.4886092003253</c:v>
                </c:pt>
              </c:numCache>
            </c:numRef>
          </c:val>
          <c:extLst>
            <c:ext xmlns:c16="http://schemas.microsoft.com/office/drawing/2014/chart" uri="{C3380CC4-5D6E-409C-BE32-E72D297353CC}">
              <c16:uniqueId val="{00000003-B267-4C00-81A5-B96CAB97C8FA}"/>
            </c:ext>
          </c:extLst>
        </c:ser>
        <c:ser>
          <c:idx val="4"/>
          <c:order val="4"/>
          <c:tx>
            <c:strRef>
              <c:f>Regions!$C$25</c:f>
              <c:strCache>
                <c:ptCount val="1"/>
                <c:pt idx="0">
                  <c:v>CBRS</c:v>
                </c:pt>
              </c:strCache>
            </c:strRef>
          </c:tx>
          <c:invertIfNegative val="0"/>
          <c:cat>
            <c:numRef>
              <c:f>Regions!$G$21:$M$21</c:f>
              <c:numCache>
                <c:formatCode>General</c:formatCode>
                <c:ptCount val="7"/>
                <c:pt idx="0">
                  <c:v>2017</c:v>
                </c:pt>
                <c:pt idx="1">
                  <c:v>2018</c:v>
                </c:pt>
                <c:pt idx="2">
                  <c:v>2019</c:v>
                </c:pt>
                <c:pt idx="3">
                  <c:v>2020</c:v>
                </c:pt>
                <c:pt idx="4">
                  <c:v>2021</c:v>
                </c:pt>
                <c:pt idx="5">
                  <c:v>2022</c:v>
                </c:pt>
                <c:pt idx="6">
                  <c:v>2023</c:v>
                </c:pt>
              </c:numCache>
            </c:numRef>
          </c:cat>
          <c:val>
            <c:numRef>
              <c:f>Regions!$F$25:$L$25</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B267-4C00-81A5-B96CAB97C8FA}"/>
            </c:ext>
          </c:extLst>
        </c:ser>
        <c:dLbls>
          <c:showLegendKey val="0"/>
          <c:showVal val="0"/>
          <c:showCatName val="0"/>
          <c:showSerName val="0"/>
          <c:showPercent val="0"/>
          <c:showBubbleSize val="0"/>
        </c:dLbls>
        <c:gapWidth val="150"/>
        <c:overlap val="100"/>
        <c:axId val="497170336"/>
        <c:axId val="1"/>
        <c:extLst>
          <c:ext xmlns:c15="http://schemas.microsoft.com/office/drawing/2012/chart" uri="{02D57815-91ED-43cb-92C2-25804820EDAC}">
            <c15:filteredBarSeries>
              <c15:ser>
                <c:idx val="1"/>
                <c:order val="1"/>
                <c:tx>
                  <c:strRef>
                    <c:extLst>
                      <c:ext uri="{02D57815-91ED-43cb-92C2-25804820EDAC}">
                        <c15:formulaRef>
                          <c15:sqref>Regions!#REF!</c15:sqref>
                        </c15:formulaRef>
                      </c:ext>
                    </c:extLst>
                    <c:strCache>
                      <c:ptCount val="1"/>
                      <c:pt idx="0">
                        <c:v>#REF!</c:v>
                      </c:pt>
                    </c:strCache>
                  </c:strRef>
                </c:tx>
                <c:spPr>
                  <a:solidFill>
                    <a:schemeClr val="tx1">
                      <a:lumMod val="85000"/>
                      <a:lumOff val="15000"/>
                    </a:schemeClr>
                  </a:solidFill>
                  <a:ln>
                    <a:noFill/>
                  </a:ln>
                  <a:effectLst/>
                </c:spPr>
                <c:invertIfNegative val="0"/>
                <c:cat>
                  <c:numRef>
                    <c:extLst>
                      <c:ext uri="{02D57815-91ED-43cb-92C2-25804820EDAC}">
                        <c15:formulaRef>
                          <c15:sqref>Regions!$G$21:$M$21</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Regions!#REF!</c15:sqref>
                        </c15:formulaRef>
                      </c:ext>
                    </c:extLst>
                    <c:numCache>
                      <c:formatCode>General</c:formatCode>
                      <c:ptCount val="1"/>
                      <c:pt idx="0">
                        <c:v>1</c:v>
                      </c:pt>
                    </c:numCache>
                  </c:numRef>
                </c:val>
                <c:extLst>
                  <c:ext xmlns:c16="http://schemas.microsoft.com/office/drawing/2014/chart" uri="{C3380CC4-5D6E-409C-BE32-E72D297353CC}">
                    <c16:uniqueId val="{00000001-B267-4C00-81A5-B96CAB97C8FA}"/>
                  </c:ext>
                </c:extLst>
              </c15:ser>
            </c15:filteredBarSeries>
          </c:ext>
        </c:extLst>
      </c:barChart>
      <c:catAx>
        <c:axId val="4971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 L. Am. Carrier grade AP shipment</a:t>
                </a:r>
              </a:p>
            </c:rich>
          </c:tx>
          <c:overlay val="0"/>
          <c:spPr>
            <a:noFill/>
            <a:ln w="25400">
              <a:noFill/>
            </a:ln>
          </c:spPr>
        </c:title>
        <c:numFmt formatCode="#,##0" sourceLinked="0"/>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170336"/>
        <c:crosses val="autoZero"/>
        <c:crossBetween val="between"/>
      </c:valAx>
      <c:spPr>
        <a:noFill/>
        <a:ln w="25400">
          <a:noFill/>
        </a:ln>
      </c:spPr>
    </c:plotArea>
    <c:legend>
      <c:legendPos val="r"/>
      <c:layout>
        <c:manualLayout>
          <c:xMode val="edge"/>
          <c:yMode val="edge"/>
          <c:x val="0.84531226613191923"/>
          <c:y val="0.32079752997680266"/>
          <c:w val="0.15190866989183971"/>
          <c:h val="0.350106184859672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6747010809686"/>
          <c:y val="5.0925925925925923E-2"/>
          <c:w val="0.67972506079477313"/>
          <c:h val="0.8416746864975212"/>
        </c:manualLayout>
      </c:layout>
      <c:barChart>
        <c:barDir val="col"/>
        <c:grouping val="stacked"/>
        <c:varyColors val="0"/>
        <c:ser>
          <c:idx val="0"/>
          <c:order val="0"/>
          <c:tx>
            <c:strRef>
              <c:f>Regions!$C$32</c:f>
              <c:strCache>
                <c:ptCount val="1"/>
                <c:pt idx="0">
                  <c:v>Wi-Fi</c:v>
                </c:pt>
              </c:strCache>
            </c:strRef>
          </c:tx>
          <c:spPr>
            <a:solidFill>
              <a:schemeClr val="tx2">
                <a:lumMod val="75000"/>
              </a:schemeClr>
            </a:solidFill>
            <a:ln>
              <a:noFill/>
            </a:ln>
            <a:effectLst/>
          </c:spPr>
          <c:invertIfNegative val="0"/>
          <c:cat>
            <c:numRef>
              <c:f>Regions!$G$31:$M$31</c:f>
              <c:numCache>
                <c:formatCode>General</c:formatCode>
                <c:ptCount val="7"/>
                <c:pt idx="0">
                  <c:v>2017</c:v>
                </c:pt>
                <c:pt idx="1">
                  <c:v>2018</c:v>
                </c:pt>
                <c:pt idx="2">
                  <c:v>2019</c:v>
                </c:pt>
                <c:pt idx="3">
                  <c:v>2020</c:v>
                </c:pt>
                <c:pt idx="4">
                  <c:v>2021</c:v>
                </c:pt>
                <c:pt idx="5">
                  <c:v>2022</c:v>
                </c:pt>
                <c:pt idx="6">
                  <c:v>2023</c:v>
                </c:pt>
              </c:numCache>
            </c:numRef>
          </c:cat>
          <c:val>
            <c:numRef>
              <c:f>Regions!$G$32:$M$32</c:f>
              <c:numCache>
                <c:formatCode>#,##0</c:formatCode>
                <c:ptCount val="7"/>
                <c:pt idx="0">
                  <c:v>494951.01872916665</c:v>
                </c:pt>
                <c:pt idx="1">
                  <c:v>482003.2037145833</c:v>
                </c:pt>
                <c:pt idx="2">
                  <c:v>440128.25627912499</c:v>
                </c:pt>
                <c:pt idx="3">
                  <c:v>419658.99979462224</c:v>
                </c:pt>
                <c:pt idx="4">
                  <c:v>392474.30891383142</c:v>
                </c:pt>
                <c:pt idx="5">
                  <c:v>391172.14463355398</c:v>
                </c:pt>
                <c:pt idx="6">
                  <c:v>394767.87431482004</c:v>
                </c:pt>
              </c:numCache>
            </c:numRef>
          </c:val>
          <c:extLst>
            <c:ext xmlns:c16="http://schemas.microsoft.com/office/drawing/2014/chart" uri="{C3380CC4-5D6E-409C-BE32-E72D297353CC}">
              <c16:uniqueId val="{00000000-1A8A-4BB5-8D8A-9E05F6D17C42}"/>
            </c:ext>
          </c:extLst>
        </c:ser>
        <c:ser>
          <c:idx val="2"/>
          <c:order val="2"/>
          <c:tx>
            <c:strRef>
              <c:f>Regions!$C$33</c:f>
              <c:strCache>
                <c:ptCount val="1"/>
                <c:pt idx="0">
                  <c:v>LTE-U/LAA</c:v>
                </c:pt>
              </c:strCache>
            </c:strRef>
          </c:tx>
          <c:spPr>
            <a:solidFill>
              <a:schemeClr val="bg2">
                <a:lumMod val="50000"/>
              </a:schemeClr>
            </a:solidFill>
            <a:ln>
              <a:noFill/>
            </a:ln>
            <a:effectLst/>
          </c:spPr>
          <c:invertIfNegative val="0"/>
          <c:cat>
            <c:numRef>
              <c:f>Regions!$G$31:$M$31</c:f>
              <c:numCache>
                <c:formatCode>General</c:formatCode>
                <c:ptCount val="7"/>
                <c:pt idx="0">
                  <c:v>2017</c:v>
                </c:pt>
                <c:pt idx="1">
                  <c:v>2018</c:v>
                </c:pt>
                <c:pt idx="2">
                  <c:v>2019</c:v>
                </c:pt>
                <c:pt idx="3">
                  <c:v>2020</c:v>
                </c:pt>
                <c:pt idx="4">
                  <c:v>2021</c:v>
                </c:pt>
                <c:pt idx="5">
                  <c:v>2022</c:v>
                </c:pt>
                <c:pt idx="6">
                  <c:v>2023</c:v>
                </c:pt>
              </c:numCache>
            </c:numRef>
          </c:cat>
          <c:val>
            <c:numRef>
              <c:f>Regions!$G$33:$M$33</c:f>
              <c:numCache>
                <c:formatCode>#,##0</c:formatCode>
                <c:ptCount val="7"/>
                <c:pt idx="0">
                  <c:v>2322.8495510400003</c:v>
                </c:pt>
                <c:pt idx="1">
                  <c:v>4488.2384537999997</c:v>
                </c:pt>
                <c:pt idx="2">
                  <c:v>33339.163721699995</c:v>
                </c:pt>
                <c:pt idx="3">
                  <c:v>45621.262849349994</c:v>
                </c:pt>
                <c:pt idx="4">
                  <c:v>57064.760045010014</c:v>
                </c:pt>
                <c:pt idx="5">
                  <c:v>67755.097827018748</c:v>
                </c:pt>
                <c:pt idx="6">
                  <c:v>81286.240960557188</c:v>
                </c:pt>
              </c:numCache>
            </c:numRef>
          </c:val>
          <c:extLst>
            <c:ext xmlns:c16="http://schemas.microsoft.com/office/drawing/2014/chart" uri="{C3380CC4-5D6E-409C-BE32-E72D297353CC}">
              <c16:uniqueId val="{00000002-1A8A-4BB5-8D8A-9E05F6D17C42}"/>
            </c:ext>
          </c:extLst>
        </c:ser>
        <c:ser>
          <c:idx val="3"/>
          <c:order val="3"/>
          <c:tx>
            <c:strRef>
              <c:f>Regions!$C$34</c:f>
              <c:strCache>
                <c:ptCount val="1"/>
                <c:pt idx="0">
                  <c:v>MulteFire</c:v>
                </c:pt>
              </c:strCache>
            </c:strRef>
          </c:tx>
          <c:invertIfNegative val="0"/>
          <c:cat>
            <c:numRef>
              <c:f>Regions!$G$31:$M$31</c:f>
              <c:numCache>
                <c:formatCode>General</c:formatCode>
                <c:ptCount val="7"/>
                <c:pt idx="0">
                  <c:v>2017</c:v>
                </c:pt>
                <c:pt idx="1">
                  <c:v>2018</c:v>
                </c:pt>
                <c:pt idx="2">
                  <c:v>2019</c:v>
                </c:pt>
                <c:pt idx="3">
                  <c:v>2020</c:v>
                </c:pt>
                <c:pt idx="4">
                  <c:v>2021</c:v>
                </c:pt>
                <c:pt idx="5">
                  <c:v>2022</c:v>
                </c:pt>
                <c:pt idx="6">
                  <c:v>2023</c:v>
                </c:pt>
              </c:numCache>
            </c:numRef>
          </c:cat>
          <c:val>
            <c:numRef>
              <c:f>Regions!$G$34:$M$34</c:f>
              <c:numCache>
                <c:formatCode>#,##0</c:formatCode>
                <c:ptCount val="7"/>
                <c:pt idx="0">
                  <c:v>0</c:v>
                </c:pt>
                <c:pt idx="1">
                  <c:v>0</c:v>
                </c:pt>
                <c:pt idx="2">
                  <c:v>2075.3017864500002</c:v>
                </c:pt>
                <c:pt idx="3">
                  <c:v>4437.5566256610018</c:v>
                </c:pt>
                <c:pt idx="4">
                  <c:v>8173.356593989487</c:v>
                </c:pt>
                <c:pt idx="5">
                  <c:v>13765.325628629023</c:v>
                </c:pt>
                <c:pt idx="6">
                  <c:v>23169.772184006506</c:v>
                </c:pt>
              </c:numCache>
            </c:numRef>
          </c:val>
          <c:extLst>
            <c:ext xmlns:c16="http://schemas.microsoft.com/office/drawing/2014/chart" uri="{C3380CC4-5D6E-409C-BE32-E72D297353CC}">
              <c16:uniqueId val="{00000003-1A8A-4BB5-8D8A-9E05F6D17C42}"/>
            </c:ext>
          </c:extLst>
        </c:ser>
        <c:ser>
          <c:idx val="4"/>
          <c:order val="4"/>
          <c:tx>
            <c:strRef>
              <c:f>Regions!$C$35</c:f>
              <c:strCache>
                <c:ptCount val="1"/>
                <c:pt idx="0">
                  <c:v>CBRS</c:v>
                </c:pt>
              </c:strCache>
            </c:strRef>
          </c:tx>
          <c:invertIfNegative val="0"/>
          <c:cat>
            <c:numRef>
              <c:f>Regions!$G$31:$M$31</c:f>
              <c:numCache>
                <c:formatCode>General</c:formatCode>
                <c:ptCount val="7"/>
                <c:pt idx="0">
                  <c:v>2017</c:v>
                </c:pt>
                <c:pt idx="1">
                  <c:v>2018</c:v>
                </c:pt>
                <c:pt idx="2">
                  <c:v>2019</c:v>
                </c:pt>
                <c:pt idx="3">
                  <c:v>2020</c:v>
                </c:pt>
                <c:pt idx="4">
                  <c:v>2021</c:v>
                </c:pt>
                <c:pt idx="5">
                  <c:v>2022</c:v>
                </c:pt>
                <c:pt idx="6">
                  <c:v>2023</c:v>
                </c:pt>
              </c:numCache>
            </c:numRef>
          </c:cat>
          <c:val>
            <c:numRef>
              <c:f>Regions!$F$35:$L$35</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1A8A-4BB5-8D8A-9E05F6D17C42}"/>
            </c:ext>
          </c:extLst>
        </c:ser>
        <c:dLbls>
          <c:showLegendKey val="0"/>
          <c:showVal val="0"/>
          <c:showCatName val="0"/>
          <c:showSerName val="0"/>
          <c:showPercent val="0"/>
          <c:showBubbleSize val="0"/>
        </c:dLbls>
        <c:gapWidth val="150"/>
        <c:overlap val="100"/>
        <c:axId val="497170336"/>
        <c:axId val="1"/>
        <c:extLst>
          <c:ext xmlns:c15="http://schemas.microsoft.com/office/drawing/2012/chart" uri="{02D57815-91ED-43cb-92C2-25804820EDAC}">
            <c15:filteredBarSeries>
              <c15:ser>
                <c:idx val="1"/>
                <c:order val="1"/>
                <c:tx>
                  <c:strRef>
                    <c:extLst>
                      <c:ext uri="{02D57815-91ED-43cb-92C2-25804820EDAC}">
                        <c15:formulaRef>
                          <c15:sqref>Regions!#REF!</c15:sqref>
                        </c15:formulaRef>
                      </c:ext>
                    </c:extLst>
                    <c:strCache>
                      <c:ptCount val="1"/>
                      <c:pt idx="0">
                        <c:v>#REF!</c:v>
                      </c:pt>
                    </c:strCache>
                  </c:strRef>
                </c:tx>
                <c:spPr>
                  <a:solidFill>
                    <a:schemeClr val="tx1">
                      <a:lumMod val="85000"/>
                      <a:lumOff val="15000"/>
                    </a:schemeClr>
                  </a:solidFill>
                  <a:ln>
                    <a:noFill/>
                  </a:ln>
                  <a:effectLst/>
                </c:spPr>
                <c:invertIfNegative val="0"/>
                <c:cat>
                  <c:numRef>
                    <c:extLst>
                      <c:ext uri="{02D57815-91ED-43cb-92C2-25804820EDAC}">
                        <c15:formulaRef>
                          <c15:sqref>Regions!$G$31:$M$31</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Regions!#REF!</c15:sqref>
                        </c15:formulaRef>
                      </c:ext>
                    </c:extLst>
                    <c:numCache>
                      <c:formatCode>General</c:formatCode>
                      <c:ptCount val="1"/>
                      <c:pt idx="0">
                        <c:v>1</c:v>
                      </c:pt>
                    </c:numCache>
                  </c:numRef>
                </c:val>
                <c:extLst>
                  <c:ext xmlns:c16="http://schemas.microsoft.com/office/drawing/2014/chart" uri="{C3380CC4-5D6E-409C-BE32-E72D297353CC}">
                    <c16:uniqueId val="{00000001-1A8A-4BB5-8D8A-9E05F6D17C42}"/>
                  </c:ext>
                </c:extLst>
              </c15:ser>
            </c15:filteredBarSeries>
          </c:ext>
        </c:extLst>
      </c:barChart>
      <c:catAx>
        <c:axId val="4971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 Europe</a:t>
                </a:r>
                <a:r>
                  <a:rPr lang="en-US" baseline="0">
                    <a:latin typeface="Candara" panose="020E0502030303020204" pitchFamily="34" charset="0"/>
                  </a:rPr>
                  <a:t> </a:t>
                </a:r>
                <a:r>
                  <a:rPr lang="en-US">
                    <a:latin typeface="Candara" panose="020E0502030303020204" pitchFamily="34" charset="0"/>
                  </a:rPr>
                  <a:t>Carrier grade AP shipment</a:t>
                </a:r>
              </a:p>
            </c:rich>
          </c:tx>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170336"/>
        <c:crosses val="autoZero"/>
        <c:crossBetween val="between"/>
      </c:valAx>
      <c:spPr>
        <a:noFill/>
        <a:ln w="25400">
          <a:noFill/>
        </a:ln>
      </c:spPr>
    </c:plotArea>
    <c:legend>
      <c:legendPos val="r"/>
      <c:layout>
        <c:manualLayout>
          <c:xMode val="edge"/>
          <c:yMode val="edge"/>
          <c:x val="0.84531226613191923"/>
          <c:y val="0.32079752997680266"/>
          <c:w val="0.15190866989183971"/>
          <c:h val="0.350106184859672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679095941843587"/>
          <c:y val="5.0925925925925923E-2"/>
          <c:w val="0.66860880245730581"/>
          <c:h val="0.8416746864975212"/>
        </c:manualLayout>
      </c:layout>
      <c:barChart>
        <c:barDir val="col"/>
        <c:grouping val="stacked"/>
        <c:varyColors val="0"/>
        <c:ser>
          <c:idx val="0"/>
          <c:order val="0"/>
          <c:tx>
            <c:strRef>
              <c:f>Regions!$C$42</c:f>
              <c:strCache>
                <c:ptCount val="1"/>
                <c:pt idx="0">
                  <c:v>Wi-Fi</c:v>
                </c:pt>
              </c:strCache>
            </c:strRef>
          </c:tx>
          <c:spPr>
            <a:solidFill>
              <a:schemeClr val="tx2">
                <a:lumMod val="75000"/>
              </a:schemeClr>
            </a:solidFill>
            <a:ln>
              <a:noFill/>
            </a:ln>
            <a:effectLst/>
          </c:spPr>
          <c:invertIfNegative val="0"/>
          <c:cat>
            <c:numRef>
              <c:f>Regions!$G$41:$M$41</c:f>
              <c:numCache>
                <c:formatCode>General</c:formatCode>
                <c:ptCount val="7"/>
                <c:pt idx="0">
                  <c:v>2017</c:v>
                </c:pt>
                <c:pt idx="1">
                  <c:v>2018</c:v>
                </c:pt>
                <c:pt idx="2">
                  <c:v>2019</c:v>
                </c:pt>
                <c:pt idx="3">
                  <c:v>2020</c:v>
                </c:pt>
                <c:pt idx="4">
                  <c:v>2021</c:v>
                </c:pt>
                <c:pt idx="5">
                  <c:v>2022</c:v>
                </c:pt>
                <c:pt idx="6">
                  <c:v>2023</c:v>
                </c:pt>
              </c:numCache>
            </c:numRef>
          </c:cat>
          <c:val>
            <c:numRef>
              <c:f>Regions!$G$42:$M$42</c:f>
              <c:numCache>
                <c:formatCode>#,##0</c:formatCode>
                <c:ptCount val="7"/>
                <c:pt idx="0">
                  <c:v>431615.22916666669</c:v>
                </c:pt>
                <c:pt idx="1">
                  <c:v>335464.05325858336</c:v>
                </c:pt>
                <c:pt idx="2">
                  <c:v>223186.07763186999</c:v>
                </c:pt>
                <c:pt idx="3">
                  <c:v>167156.14209573681</c:v>
                </c:pt>
                <c:pt idx="4">
                  <c:v>109260.12619106984</c:v>
                </c:pt>
                <c:pt idx="5">
                  <c:v>77073.561668068636</c:v>
                </c:pt>
                <c:pt idx="6">
                  <c:v>73574.945257472413</c:v>
                </c:pt>
              </c:numCache>
            </c:numRef>
          </c:val>
          <c:extLst>
            <c:ext xmlns:c16="http://schemas.microsoft.com/office/drawing/2014/chart" uri="{C3380CC4-5D6E-409C-BE32-E72D297353CC}">
              <c16:uniqueId val="{00000000-1109-4F93-AE20-03E33CE322A3}"/>
            </c:ext>
          </c:extLst>
        </c:ser>
        <c:ser>
          <c:idx val="2"/>
          <c:order val="2"/>
          <c:tx>
            <c:strRef>
              <c:f>Regions!$C$43</c:f>
              <c:strCache>
                <c:ptCount val="1"/>
                <c:pt idx="0">
                  <c:v>LTE-U/LAA</c:v>
                </c:pt>
              </c:strCache>
            </c:strRef>
          </c:tx>
          <c:spPr>
            <a:solidFill>
              <a:schemeClr val="bg2">
                <a:lumMod val="50000"/>
              </a:schemeClr>
            </a:solidFill>
            <a:ln>
              <a:noFill/>
            </a:ln>
            <a:effectLst/>
          </c:spPr>
          <c:invertIfNegative val="0"/>
          <c:cat>
            <c:numRef>
              <c:f>Regions!$G$41:$M$41</c:f>
              <c:numCache>
                <c:formatCode>General</c:formatCode>
                <c:ptCount val="7"/>
                <c:pt idx="0">
                  <c:v>2017</c:v>
                </c:pt>
                <c:pt idx="1">
                  <c:v>2018</c:v>
                </c:pt>
                <c:pt idx="2">
                  <c:v>2019</c:v>
                </c:pt>
                <c:pt idx="3">
                  <c:v>2020</c:v>
                </c:pt>
                <c:pt idx="4">
                  <c:v>2021</c:v>
                </c:pt>
                <c:pt idx="5">
                  <c:v>2022</c:v>
                </c:pt>
                <c:pt idx="6">
                  <c:v>2023</c:v>
                </c:pt>
              </c:numCache>
            </c:numRef>
          </c:cat>
          <c:val>
            <c:numRef>
              <c:f>Regions!$G$43:$M$43</c:f>
              <c:numCache>
                <c:formatCode>#,##0</c:formatCode>
                <c:ptCount val="7"/>
                <c:pt idx="0">
                  <c:v>11614.2477552</c:v>
                </c:pt>
                <c:pt idx="1">
                  <c:v>22369.380453739195</c:v>
                </c:pt>
                <c:pt idx="2">
                  <c:v>32450.119355787992</c:v>
                </c:pt>
                <c:pt idx="3">
                  <c:v>44404.695840033994</c:v>
                </c:pt>
                <c:pt idx="4">
                  <c:v>54021.306175942809</c:v>
                </c:pt>
                <c:pt idx="5">
                  <c:v>64141.492609577748</c:v>
                </c:pt>
                <c:pt idx="6">
                  <c:v>76950.974775994138</c:v>
                </c:pt>
              </c:numCache>
            </c:numRef>
          </c:val>
          <c:extLst>
            <c:ext xmlns:c16="http://schemas.microsoft.com/office/drawing/2014/chart" uri="{C3380CC4-5D6E-409C-BE32-E72D297353CC}">
              <c16:uniqueId val="{00000002-1109-4F93-AE20-03E33CE322A3}"/>
            </c:ext>
          </c:extLst>
        </c:ser>
        <c:ser>
          <c:idx val="3"/>
          <c:order val="3"/>
          <c:tx>
            <c:strRef>
              <c:f>Regions!$C$44</c:f>
              <c:strCache>
                <c:ptCount val="1"/>
                <c:pt idx="0">
                  <c:v>MulteFire</c:v>
                </c:pt>
              </c:strCache>
            </c:strRef>
          </c:tx>
          <c:invertIfNegative val="0"/>
          <c:cat>
            <c:numRef>
              <c:f>Regions!$G$41:$M$41</c:f>
              <c:numCache>
                <c:formatCode>General</c:formatCode>
                <c:ptCount val="7"/>
                <c:pt idx="0">
                  <c:v>2017</c:v>
                </c:pt>
                <c:pt idx="1">
                  <c:v>2018</c:v>
                </c:pt>
                <c:pt idx="2">
                  <c:v>2019</c:v>
                </c:pt>
                <c:pt idx="3">
                  <c:v>2020</c:v>
                </c:pt>
                <c:pt idx="4">
                  <c:v>2021</c:v>
                </c:pt>
                <c:pt idx="5">
                  <c:v>2022</c:v>
                </c:pt>
                <c:pt idx="6">
                  <c:v>2023</c:v>
                </c:pt>
              </c:numCache>
            </c:numRef>
          </c:cat>
          <c:val>
            <c:numRef>
              <c:f>Regions!$G$44:$M$44</c:f>
              <c:numCache>
                <c:formatCode>#,##0</c:formatCode>
                <c:ptCount val="7"/>
                <c:pt idx="0">
                  <c:v>0</c:v>
                </c:pt>
                <c:pt idx="1">
                  <c:v>0</c:v>
                </c:pt>
                <c:pt idx="2">
                  <c:v>207.53017864500003</c:v>
                </c:pt>
                <c:pt idx="3">
                  <c:v>443.75566256610011</c:v>
                </c:pt>
                <c:pt idx="4">
                  <c:v>817.33565939894856</c:v>
                </c:pt>
                <c:pt idx="5">
                  <c:v>1376.5325628629025</c:v>
                </c:pt>
                <c:pt idx="6">
                  <c:v>2316.9772184006506</c:v>
                </c:pt>
              </c:numCache>
            </c:numRef>
          </c:val>
          <c:extLst>
            <c:ext xmlns:c16="http://schemas.microsoft.com/office/drawing/2014/chart" uri="{C3380CC4-5D6E-409C-BE32-E72D297353CC}">
              <c16:uniqueId val="{00000003-1109-4F93-AE20-03E33CE322A3}"/>
            </c:ext>
          </c:extLst>
        </c:ser>
        <c:ser>
          <c:idx val="4"/>
          <c:order val="4"/>
          <c:tx>
            <c:strRef>
              <c:f>Regions!$C$45</c:f>
              <c:strCache>
                <c:ptCount val="1"/>
                <c:pt idx="0">
                  <c:v>CBRS</c:v>
                </c:pt>
              </c:strCache>
            </c:strRef>
          </c:tx>
          <c:invertIfNegative val="0"/>
          <c:cat>
            <c:numRef>
              <c:f>Regions!$G$41:$M$41</c:f>
              <c:numCache>
                <c:formatCode>General</c:formatCode>
                <c:ptCount val="7"/>
                <c:pt idx="0">
                  <c:v>2017</c:v>
                </c:pt>
                <c:pt idx="1">
                  <c:v>2018</c:v>
                </c:pt>
                <c:pt idx="2">
                  <c:v>2019</c:v>
                </c:pt>
                <c:pt idx="3">
                  <c:v>2020</c:v>
                </c:pt>
                <c:pt idx="4">
                  <c:v>2021</c:v>
                </c:pt>
                <c:pt idx="5">
                  <c:v>2022</c:v>
                </c:pt>
                <c:pt idx="6">
                  <c:v>2023</c:v>
                </c:pt>
              </c:numCache>
            </c:numRef>
          </c:cat>
          <c:val>
            <c:numRef>
              <c:f>Regions!$F$45:$L$45</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1109-4F93-AE20-03E33CE322A3}"/>
            </c:ext>
          </c:extLst>
        </c:ser>
        <c:dLbls>
          <c:showLegendKey val="0"/>
          <c:showVal val="0"/>
          <c:showCatName val="0"/>
          <c:showSerName val="0"/>
          <c:showPercent val="0"/>
          <c:showBubbleSize val="0"/>
        </c:dLbls>
        <c:gapWidth val="150"/>
        <c:overlap val="100"/>
        <c:axId val="497170336"/>
        <c:axId val="1"/>
        <c:extLst>
          <c:ext xmlns:c15="http://schemas.microsoft.com/office/drawing/2012/chart" uri="{02D57815-91ED-43cb-92C2-25804820EDAC}">
            <c15:filteredBarSeries>
              <c15:ser>
                <c:idx val="1"/>
                <c:order val="1"/>
                <c:tx>
                  <c:strRef>
                    <c:extLst>
                      <c:ext uri="{02D57815-91ED-43cb-92C2-25804820EDAC}">
                        <c15:formulaRef>
                          <c15:sqref>Regions!#REF!</c15:sqref>
                        </c15:formulaRef>
                      </c:ext>
                    </c:extLst>
                    <c:strCache>
                      <c:ptCount val="1"/>
                      <c:pt idx="0">
                        <c:v>#REF!</c:v>
                      </c:pt>
                    </c:strCache>
                  </c:strRef>
                </c:tx>
                <c:spPr>
                  <a:solidFill>
                    <a:schemeClr val="tx1">
                      <a:lumMod val="85000"/>
                      <a:lumOff val="15000"/>
                    </a:schemeClr>
                  </a:solidFill>
                  <a:ln>
                    <a:noFill/>
                  </a:ln>
                  <a:effectLst/>
                </c:spPr>
                <c:invertIfNegative val="0"/>
                <c:cat>
                  <c:numRef>
                    <c:extLst>
                      <c:ext uri="{02D57815-91ED-43cb-92C2-25804820EDAC}">
                        <c15:formulaRef>
                          <c15:sqref>Regions!$G$41:$M$41</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Regions!#REF!</c15:sqref>
                        </c15:formulaRef>
                      </c:ext>
                    </c:extLst>
                    <c:numCache>
                      <c:formatCode>General</c:formatCode>
                      <c:ptCount val="1"/>
                      <c:pt idx="0">
                        <c:v>1</c:v>
                      </c:pt>
                    </c:numCache>
                  </c:numRef>
                </c:val>
                <c:extLst>
                  <c:ext xmlns:c16="http://schemas.microsoft.com/office/drawing/2014/chart" uri="{C3380CC4-5D6E-409C-BE32-E72D297353CC}">
                    <c16:uniqueId val="{00000001-1109-4F93-AE20-03E33CE322A3}"/>
                  </c:ext>
                </c:extLst>
              </c15:ser>
            </c15:filteredBarSeries>
          </c:ext>
        </c:extLst>
      </c:barChart>
      <c:catAx>
        <c:axId val="4971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 China</a:t>
                </a:r>
                <a:r>
                  <a:rPr lang="en-US" baseline="0">
                    <a:latin typeface="Candara" panose="020E0502030303020204" pitchFamily="34" charset="0"/>
                  </a:rPr>
                  <a:t> </a:t>
                </a:r>
                <a:r>
                  <a:rPr lang="en-US">
                    <a:latin typeface="Candara" panose="020E0502030303020204" pitchFamily="34" charset="0"/>
                  </a:rPr>
                  <a:t>Carrier grade AP shipment</a:t>
                </a:r>
              </a:p>
            </c:rich>
          </c:tx>
          <c:layout>
            <c:manualLayout>
              <c:xMode val="edge"/>
              <c:yMode val="edge"/>
              <c:x val="1.3244759220312645E-2"/>
              <c:y val="0.1557125381209187"/>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170336"/>
        <c:crosses val="autoZero"/>
        <c:crossBetween val="between"/>
        <c:majorUnit val="100000"/>
      </c:valAx>
      <c:spPr>
        <a:noFill/>
        <a:ln w="25400">
          <a:noFill/>
        </a:ln>
      </c:spPr>
    </c:plotArea>
    <c:legend>
      <c:legendPos val="r"/>
      <c:layout>
        <c:manualLayout>
          <c:xMode val="edge"/>
          <c:yMode val="edge"/>
          <c:x val="0.84531226613191923"/>
          <c:y val="0.32079752997680266"/>
          <c:w val="0.15190866989183971"/>
          <c:h val="0.350106184859672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289563649660177"/>
          <c:y val="5.0925925925925923E-2"/>
          <c:w val="0.68250412537913996"/>
          <c:h val="0.8416746864975212"/>
        </c:manualLayout>
      </c:layout>
      <c:barChart>
        <c:barDir val="col"/>
        <c:grouping val="stacked"/>
        <c:varyColors val="0"/>
        <c:ser>
          <c:idx val="0"/>
          <c:order val="0"/>
          <c:tx>
            <c:strRef>
              <c:f>Regions!$C$52</c:f>
              <c:strCache>
                <c:ptCount val="1"/>
                <c:pt idx="0">
                  <c:v>Wi-Fi</c:v>
                </c:pt>
              </c:strCache>
            </c:strRef>
          </c:tx>
          <c:spPr>
            <a:solidFill>
              <a:schemeClr val="tx2">
                <a:lumMod val="75000"/>
              </a:schemeClr>
            </a:solidFill>
            <a:ln>
              <a:noFill/>
            </a:ln>
            <a:effectLst/>
          </c:spPr>
          <c:invertIfNegative val="0"/>
          <c:cat>
            <c:numRef>
              <c:f>Regions!$G$51:$M$51</c:f>
              <c:numCache>
                <c:formatCode>General</c:formatCode>
                <c:ptCount val="7"/>
                <c:pt idx="0">
                  <c:v>2017</c:v>
                </c:pt>
                <c:pt idx="1">
                  <c:v>2018</c:v>
                </c:pt>
                <c:pt idx="2">
                  <c:v>2019</c:v>
                </c:pt>
                <c:pt idx="3">
                  <c:v>2020</c:v>
                </c:pt>
                <c:pt idx="4">
                  <c:v>2021</c:v>
                </c:pt>
                <c:pt idx="5">
                  <c:v>2022</c:v>
                </c:pt>
                <c:pt idx="6">
                  <c:v>2023</c:v>
                </c:pt>
              </c:numCache>
            </c:numRef>
          </c:cat>
          <c:val>
            <c:numRef>
              <c:f>Regions!$G$52:$M$52</c:f>
              <c:numCache>
                <c:formatCode>#,##0</c:formatCode>
                <c:ptCount val="7"/>
                <c:pt idx="0">
                  <c:v>250205.20767500001</c:v>
                </c:pt>
                <c:pt idx="1">
                  <c:v>227814.36002125003</c:v>
                </c:pt>
                <c:pt idx="2">
                  <c:v>195273.4163982</c:v>
                </c:pt>
                <c:pt idx="3">
                  <c:v>178559.36507047634</c:v>
                </c:pt>
                <c:pt idx="4">
                  <c:v>161491.59753624763</c:v>
                </c:pt>
                <c:pt idx="5">
                  <c:v>153551.62566148225</c:v>
                </c:pt>
                <c:pt idx="6">
                  <c:v>150049.84719764403</c:v>
                </c:pt>
              </c:numCache>
            </c:numRef>
          </c:val>
          <c:extLst>
            <c:ext xmlns:c16="http://schemas.microsoft.com/office/drawing/2014/chart" uri="{C3380CC4-5D6E-409C-BE32-E72D297353CC}">
              <c16:uniqueId val="{00000000-88D0-4677-9481-34A4DCEDE48C}"/>
            </c:ext>
          </c:extLst>
        </c:ser>
        <c:ser>
          <c:idx val="2"/>
          <c:order val="2"/>
          <c:tx>
            <c:strRef>
              <c:f>Regions!$C$53</c:f>
              <c:strCache>
                <c:ptCount val="1"/>
                <c:pt idx="0">
                  <c:v>LTE-U/LAA</c:v>
                </c:pt>
              </c:strCache>
            </c:strRef>
          </c:tx>
          <c:spPr>
            <a:solidFill>
              <a:schemeClr val="bg2">
                <a:lumMod val="50000"/>
              </a:schemeClr>
            </a:solidFill>
            <a:ln>
              <a:noFill/>
            </a:ln>
            <a:effectLst/>
          </c:spPr>
          <c:invertIfNegative val="0"/>
          <c:cat>
            <c:numRef>
              <c:f>Regions!$G$51:$M$51</c:f>
              <c:numCache>
                <c:formatCode>General</c:formatCode>
                <c:ptCount val="7"/>
                <c:pt idx="0">
                  <c:v>2017</c:v>
                </c:pt>
                <c:pt idx="1">
                  <c:v>2018</c:v>
                </c:pt>
                <c:pt idx="2">
                  <c:v>2019</c:v>
                </c:pt>
                <c:pt idx="3">
                  <c:v>2020</c:v>
                </c:pt>
                <c:pt idx="4">
                  <c:v>2021</c:v>
                </c:pt>
                <c:pt idx="5">
                  <c:v>2022</c:v>
                </c:pt>
                <c:pt idx="6">
                  <c:v>2023</c:v>
                </c:pt>
              </c:numCache>
            </c:numRef>
          </c:cat>
          <c:val>
            <c:numRef>
              <c:f>Regions!$G$53:$M$53</c:f>
              <c:numCache>
                <c:formatCode>#,##0</c:formatCode>
                <c:ptCount val="7"/>
                <c:pt idx="0">
                  <c:v>7742.8318368000009</c:v>
                </c:pt>
                <c:pt idx="1">
                  <c:v>14924.888938369601</c:v>
                </c:pt>
                <c:pt idx="2">
                  <c:v>42785.260109515002</c:v>
                </c:pt>
                <c:pt idx="3">
                  <c:v>58547.287323332494</c:v>
                </c:pt>
                <c:pt idx="4">
                  <c:v>70379.870722179025</c:v>
                </c:pt>
                <c:pt idx="5">
                  <c:v>83564.620653323145</c:v>
                </c:pt>
                <c:pt idx="6">
                  <c:v>100253.03051802053</c:v>
                </c:pt>
              </c:numCache>
            </c:numRef>
          </c:val>
          <c:extLst>
            <c:ext xmlns:c16="http://schemas.microsoft.com/office/drawing/2014/chart" uri="{C3380CC4-5D6E-409C-BE32-E72D297353CC}">
              <c16:uniqueId val="{00000002-88D0-4677-9481-34A4DCEDE48C}"/>
            </c:ext>
          </c:extLst>
        </c:ser>
        <c:ser>
          <c:idx val="3"/>
          <c:order val="3"/>
          <c:tx>
            <c:strRef>
              <c:f>Regions!$C$54</c:f>
              <c:strCache>
                <c:ptCount val="1"/>
                <c:pt idx="0">
                  <c:v>MulteFire</c:v>
                </c:pt>
              </c:strCache>
            </c:strRef>
          </c:tx>
          <c:invertIfNegative val="0"/>
          <c:cat>
            <c:numRef>
              <c:f>Regions!$G$51:$M$51</c:f>
              <c:numCache>
                <c:formatCode>General</c:formatCode>
                <c:ptCount val="7"/>
                <c:pt idx="0">
                  <c:v>2017</c:v>
                </c:pt>
                <c:pt idx="1">
                  <c:v>2018</c:v>
                </c:pt>
                <c:pt idx="2">
                  <c:v>2019</c:v>
                </c:pt>
                <c:pt idx="3">
                  <c:v>2020</c:v>
                </c:pt>
                <c:pt idx="4">
                  <c:v>2021</c:v>
                </c:pt>
                <c:pt idx="5">
                  <c:v>2022</c:v>
                </c:pt>
                <c:pt idx="6">
                  <c:v>2023</c:v>
                </c:pt>
              </c:numCache>
            </c:numRef>
          </c:cat>
          <c:val>
            <c:numRef>
              <c:f>Regions!$G$54:$M$54</c:f>
              <c:numCache>
                <c:formatCode>#,##0</c:formatCode>
                <c:ptCount val="7"/>
                <c:pt idx="0">
                  <c:v>0</c:v>
                </c:pt>
                <c:pt idx="1">
                  <c:v>0</c:v>
                </c:pt>
                <c:pt idx="2">
                  <c:v>622.59053593499993</c:v>
                </c:pt>
                <c:pt idx="3">
                  <c:v>1331.2669876983005</c:v>
                </c:pt>
                <c:pt idx="4">
                  <c:v>2452.0069781968459</c:v>
                </c:pt>
                <c:pt idx="5">
                  <c:v>4129.5976885887067</c:v>
                </c:pt>
                <c:pt idx="6">
                  <c:v>6950.9316552019509</c:v>
                </c:pt>
              </c:numCache>
            </c:numRef>
          </c:val>
          <c:extLst>
            <c:ext xmlns:c16="http://schemas.microsoft.com/office/drawing/2014/chart" uri="{C3380CC4-5D6E-409C-BE32-E72D297353CC}">
              <c16:uniqueId val="{00000003-88D0-4677-9481-34A4DCEDE48C}"/>
            </c:ext>
          </c:extLst>
        </c:ser>
        <c:ser>
          <c:idx val="4"/>
          <c:order val="4"/>
          <c:tx>
            <c:strRef>
              <c:f>Regions!$C$55</c:f>
              <c:strCache>
                <c:ptCount val="1"/>
                <c:pt idx="0">
                  <c:v>CBRS</c:v>
                </c:pt>
              </c:strCache>
            </c:strRef>
          </c:tx>
          <c:invertIfNegative val="0"/>
          <c:cat>
            <c:numRef>
              <c:f>Regions!$G$51:$M$51</c:f>
              <c:numCache>
                <c:formatCode>General</c:formatCode>
                <c:ptCount val="7"/>
                <c:pt idx="0">
                  <c:v>2017</c:v>
                </c:pt>
                <c:pt idx="1">
                  <c:v>2018</c:v>
                </c:pt>
                <c:pt idx="2">
                  <c:v>2019</c:v>
                </c:pt>
                <c:pt idx="3">
                  <c:v>2020</c:v>
                </c:pt>
                <c:pt idx="4">
                  <c:v>2021</c:v>
                </c:pt>
                <c:pt idx="5">
                  <c:v>2022</c:v>
                </c:pt>
                <c:pt idx="6">
                  <c:v>2023</c:v>
                </c:pt>
              </c:numCache>
            </c:numRef>
          </c:cat>
          <c:val>
            <c:numRef>
              <c:f>Regions!$F$55:$L$55</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88D0-4677-9481-34A4DCEDE48C}"/>
            </c:ext>
          </c:extLst>
        </c:ser>
        <c:dLbls>
          <c:showLegendKey val="0"/>
          <c:showVal val="0"/>
          <c:showCatName val="0"/>
          <c:showSerName val="0"/>
          <c:showPercent val="0"/>
          <c:showBubbleSize val="0"/>
        </c:dLbls>
        <c:gapWidth val="150"/>
        <c:overlap val="100"/>
        <c:axId val="497170336"/>
        <c:axId val="1"/>
        <c:extLst>
          <c:ext xmlns:c15="http://schemas.microsoft.com/office/drawing/2012/chart" uri="{02D57815-91ED-43cb-92C2-25804820EDAC}">
            <c15:filteredBarSeries>
              <c15:ser>
                <c:idx val="1"/>
                <c:order val="1"/>
                <c:tx>
                  <c:strRef>
                    <c:extLst>
                      <c:ext uri="{02D57815-91ED-43cb-92C2-25804820EDAC}">
                        <c15:formulaRef>
                          <c15:sqref>Regions!#REF!</c15:sqref>
                        </c15:formulaRef>
                      </c:ext>
                    </c:extLst>
                    <c:strCache>
                      <c:ptCount val="1"/>
                      <c:pt idx="0">
                        <c:v>#REF!</c:v>
                      </c:pt>
                    </c:strCache>
                  </c:strRef>
                </c:tx>
                <c:spPr>
                  <a:solidFill>
                    <a:schemeClr val="tx1">
                      <a:lumMod val="85000"/>
                      <a:lumOff val="15000"/>
                    </a:schemeClr>
                  </a:solidFill>
                  <a:ln>
                    <a:noFill/>
                  </a:ln>
                  <a:effectLst/>
                </c:spPr>
                <c:invertIfNegative val="0"/>
                <c:cat>
                  <c:numRef>
                    <c:extLst>
                      <c:ext uri="{02D57815-91ED-43cb-92C2-25804820EDAC}">
                        <c15:formulaRef>
                          <c15:sqref>Regions!$G$51:$M$51</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Regions!#REF!</c15:sqref>
                        </c15:formulaRef>
                      </c:ext>
                    </c:extLst>
                    <c:numCache>
                      <c:formatCode>General</c:formatCode>
                      <c:ptCount val="1"/>
                      <c:pt idx="0">
                        <c:v>1</c:v>
                      </c:pt>
                    </c:numCache>
                  </c:numRef>
                </c:val>
                <c:extLst>
                  <c:ext xmlns:c16="http://schemas.microsoft.com/office/drawing/2014/chart" uri="{C3380CC4-5D6E-409C-BE32-E72D297353CC}">
                    <c16:uniqueId val="{00000001-88D0-4677-9481-34A4DCEDE48C}"/>
                  </c:ext>
                </c:extLst>
              </c15:ser>
            </c15:filteredBarSeries>
          </c:ext>
        </c:extLst>
      </c:barChart>
      <c:catAx>
        <c:axId val="4971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 APAC</a:t>
                </a:r>
                <a:r>
                  <a:rPr lang="en-US" baseline="0">
                    <a:latin typeface="Candara" panose="020E0502030303020204" pitchFamily="34" charset="0"/>
                  </a:rPr>
                  <a:t> </a:t>
                </a:r>
                <a:r>
                  <a:rPr lang="en-US">
                    <a:latin typeface="Candara" panose="020E0502030303020204" pitchFamily="34" charset="0"/>
                  </a:rPr>
                  <a:t>Carrier grade AP shipment</a:t>
                </a:r>
              </a:p>
            </c:rich>
          </c:tx>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170336"/>
        <c:crosses val="autoZero"/>
        <c:crossBetween val="between"/>
      </c:valAx>
      <c:spPr>
        <a:noFill/>
        <a:ln w="25400">
          <a:noFill/>
        </a:ln>
      </c:spPr>
    </c:plotArea>
    <c:legend>
      <c:legendPos val="r"/>
      <c:layout>
        <c:manualLayout>
          <c:xMode val="edge"/>
          <c:yMode val="edge"/>
          <c:x val="0.84531226613191923"/>
          <c:y val="0.32079752997680266"/>
          <c:w val="0.15190866989183971"/>
          <c:h val="0.350106184859672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845376566533538"/>
          <c:y val="5.0925925925925923E-2"/>
          <c:w val="0.6769459962104063"/>
          <c:h val="0.8416746864975212"/>
        </c:manualLayout>
      </c:layout>
      <c:barChart>
        <c:barDir val="col"/>
        <c:grouping val="stacked"/>
        <c:varyColors val="0"/>
        <c:ser>
          <c:idx val="0"/>
          <c:order val="0"/>
          <c:tx>
            <c:strRef>
              <c:f>Regions!$C$62</c:f>
              <c:strCache>
                <c:ptCount val="1"/>
                <c:pt idx="0">
                  <c:v>Wi-Fi</c:v>
                </c:pt>
              </c:strCache>
            </c:strRef>
          </c:tx>
          <c:spPr>
            <a:solidFill>
              <a:schemeClr val="tx2">
                <a:lumMod val="75000"/>
              </a:schemeClr>
            </a:solidFill>
            <a:ln>
              <a:noFill/>
            </a:ln>
            <a:effectLst/>
          </c:spPr>
          <c:invertIfNegative val="0"/>
          <c:cat>
            <c:numRef>
              <c:f>Regions!$G$61:$M$61</c:f>
              <c:numCache>
                <c:formatCode>General</c:formatCode>
                <c:ptCount val="7"/>
                <c:pt idx="0">
                  <c:v>2017</c:v>
                </c:pt>
                <c:pt idx="1">
                  <c:v>2018</c:v>
                </c:pt>
                <c:pt idx="2">
                  <c:v>2019</c:v>
                </c:pt>
                <c:pt idx="3">
                  <c:v>2020</c:v>
                </c:pt>
                <c:pt idx="4">
                  <c:v>2021</c:v>
                </c:pt>
                <c:pt idx="5">
                  <c:v>2022</c:v>
                </c:pt>
                <c:pt idx="6">
                  <c:v>2023</c:v>
                </c:pt>
              </c:numCache>
            </c:numRef>
          </c:cat>
          <c:val>
            <c:numRef>
              <c:f>Regions!$G$62:$M$62</c:f>
              <c:numCache>
                <c:formatCode>#,##0</c:formatCode>
                <c:ptCount val="7"/>
                <c:pt idx="0">
                  <c:v>33695.422941666671</c:v>
                </c:pt>
                <c:pt idx="1">
                  <c:v>31280.935545083339</c:v>
                </c:pt>
                <c:pt idx="2">
                  <c:v>26944.381377940001</c:v>
                </c:pt>
                <c:pt idx="3">
                  <c:v>24828.937152481769</c:v>
                </c:pt>
                <c:pt idx="4">
                  <c:v>22231.455415118256</c:v>
                </c:pt>
                <c:pt idx="5">
                  <c:v>21644.506864065159</c:v>
                </c:pt>
                <c:pt idx="6">
                  <c:v>21941.746496918804</c:v>
                </c:pt>
              </c:numCache>
            </c:numRef>
          </c:val>
          <c:extLst>
            <c:ext xmlns:c16="http://schemas.microsoft.com/office/drawing/2014/chart" uri="{C3380CC4-5D6E-409C-BE32-E72D297353CC}">
              <c16:uniqueId val="{00000000-9FC0-4F04-80BB-4BD7F088E948}"/>
            </c:ext>
          </c:extLst>
        </c:ser>
        <c:ser>
          <c:idx val="2"/>
          <c:order val="2"/>
          <c:tx>
            <c:strRef>
              <c:f>Regions!$C$63</c:f>
              <c:strCache>
                <c:ptCount val="1"/>
                <c:pt idx="0">
                  <c:v>LTE-U/LAA</c:v>
                </c:pt>
              </c:strCache>
            </c:strRef>
          </c:tx>
          <c:spPr>
            <a:solidFill>
              <a:schemeClr val="bg2">
                <a:lumMod val="50000"/>
              </a:schemeClr>
            </a:solidFill>
            <a:ln>
              <a:noFill/>
            </a:ln>
            <a:effectLst/>
          </c:spPr>
          <c:invertIfNegative val="0"/>
          <c:cat>
            <c:numRef>
              <c:f>Regions!$G$61:$M$61</c:f>
              <c:numCache>
                <c:formatCode>General</c:formatCode>
                <c:ptCount val="7"/>
                <c:pt idx="0">
                  <c:v>2017</c:v>
                </c:pt>
                <c:pt idx="1">
                  <c:v>2018</c:v>
                </c:pt>
                <c:pt idx="2">
                  <c:v>2019</c:v>
                </c:pt>
                <c:pt idx="3">
                  <c:v>2020</c:v>
                </c:pt>
                <c:pt idx="4">
                  <c:v>2021</c:v>
                </c:pt>
                <c:pt idx="5">
                  <c:v>2022</c:v>
                </c:pt>
                <c:pt idx="6">
                  <c:v>2023</c:v>
                </c:pt>
              </c:numCache>
            </c:numRef>
          </c:cat>
          <c:val>
            <c:numRef>
              <c:f>Regions!$G$63:$M$63</c:f>
              <c:numCache>
                <c:formatCode>#,##0</c:formatCode>
                <c:ptCount val="7"/>
                <c:pt idx="0">
                  <c:v>5419.9822857600011</c:v>
                </c:pt>
                <c:pt idx="1">
                  <c:v>10430.666166631201</c:v>
                </c:pt>
                <c:pt idx="2">
                  <c:v>27560.375343272</c:v>
                </c:pt>
                <c:pt idx="3">
                  <c:v>37713.577288795997</c:v>
                </c:pt>
                <c:pt idx="4">
                  <c:v>44890.944568741208</c:v>
                </c:pt>
                <c:pt idx="5">
                  <c:v>53300.676957254749</c:v>
                </c:pt>
                <c:pt idx="6">
                  <c:v>63945.176222304988</c:v>
                </c:pt>
              </c:numCache>
            </c:numRef>
          </c:val>
          <c:extLst>
            <c:ext xmlns:c16="http://schemas.microsoft.com/office/drawing/2014/chart" uri="{C3380CC4-5D6E-409C-BE32-E72D297353CC}">
              <c16:uniqueId val="{00000002-9FC0-4F04-80BB-4BD7F088E948}"/>
            </c:ext>
          </c:extLst>
        </c:ser>
        <c:ser>
          <c:idx val="3"/>
          <c:order val="3"/>
          <c:tx>
            <c:strRef>
              <c:f>Regions!$C$64</c:f>
              <c:strCache>
                <c:ptCount val="1"/>
                <c:pt idx="0">
                  <c:v>MulteFire</c:v>
                </c:pt>
              </c:strCache>
            </c:strRef>
          </c:tx>
          <c:invertIfNegative val="0"/>
          <c:cat>
            <c:numRef>
              <c:f>Regions!$G$61:$M$61</c:f>
              <c:numCache>
                <c:formatCode>General</c:formatCode>
                <c:ptCount val="7"/>
                <c:pt idx="0">
                  <c:v>2017</c:v>
                </c:pt>
                <c:pt idx="1">
                  <c:v>2018</c:v>
                </c:pt>
                <c:pt idx="2">
                  <c:v>2019</c:v>
                </c:pt>
                <c:pt idx="3">
                  <c:v>2020</c:v>
                </c:pt>
                <c:pt idx="4">
                  <c:v>2021</c:v>
                </c:pt>
                <c:pt idx="5">
                  <c:v>2022</c:v>
                </c:pt>
                <c:pt idx="6">
                  <c:v>2023</c:v>
                </c:pt>
              </c:numCache>
            </c:numRef>
          </c:cat>
          <c:val>
            <c:numRef>
              <c:f>Regions!$G$64:$M$64</c:f>
              <c:numCache>
                <c:formatCode>#,##0</c:formatCode>
                <c:ptCount val="7"/>
                <c:pt idx="0">
                  <c:v>0</c:v>
                </c:pt>
                <c:pt idx="1">
                  <c:v>0</c:v>
                </c:pt>
                <c:pt idx="2">
                  <c:v>103.76508932250002</c:v>
                </c:pt>
                <c:pt idx="3">
                  <c:v>221.87783128305006</c:v>
                </c:pt>
                <c:pt idx="4">
                  <c:v>408.66782969947428</c:v>
                </c:pt>
                <c:pt idx="5">
                  <c:v>688.26628143145126</c:v>
                </c:pt>
                <c:pt idx="6">
                  <c:v>1158.4886092003253</c:v>
                </c:pt>
              </c:numCache>
            </c:numRef>
          </c:val>
          <c:extLst>
            <c:ext xmlns:c16="http://schemas.microsoft.com/office/drawing/2014/chart" uri="{C3380CC4-5D6E-409C-BE32-E72D297353CC}">
              <c16:uniqueId val="{00000003-9FC0-4F04-80BB-4BD7F088E948}"/>
            </c:ext>
          </c:extLst>
        </c:ser>
        <c:ser>
          <c:idx val="4"/>
          <c:order val="4"/>
          <c:tx>
            <c:strRef>
              <c:f>Regions!$C$65</c:f>
              <c:strCache>
                <c:ptCount val="1"/>
                <c:pt idx="0">
                  <c:v>CBRS</c:v>
                </c:pt>
              </c:strCache>
            </c:strRef>
          </c:tx>
          <c:invertIfNegative val="0"/>
          <c:cat>
            <c:numRef>
              <c:f>Regions!$G$61:$M$61</c:f>
              <c:numCache>
                <c:formatCode>General</c:formatCode>
                <c:ptCount val="7"/>
                <c:pt idx="0">
                  <c:v>2017</c:v>
                </c:pt>
                <c:pt idx="1">
                  <c:v>2018</c:v>
                </c:pt>
                <c:pt idx="2">
                  <c:v>2019</c:v>
                </c:pt>
                <c:pt idx="3">
                  <c:v>2020</c:v>
                </c:pt>
                <c:pt idx="4">
                  <c:v>2021</c:v>
                </c:pt>
                <c:pt idx="5">
                  <c:v>2022</c:v>
                </c:pt>
                <c:pt idx="6">
                  <c:v>2023</c:v>
                </c:pt>
              </c:numCache>
            </c:numRef>
          </c:cat>
          <c:val>
            <c:numRef>
              <c:f>Regions!$F$65:$L$65</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9FC0-4F04-80BB-4BD7F088E948}"/>
            </c:ext>
          </c:extLst>
        </c:ser>
        <c:dLbls>
          <c:showLegendKey val="0"/>
          <c:showVal val="0"/>
          <c:showCatName val="0"/>
          <c:showSerName val="0"/>
          <c:showPercent val="0"/>
          <c:showBubbleSize val="0"/>
        </c:dLbls>
        <c:gapWidth val="150"/>
        <c:overlap val="100"/>
        <c:axId val="497170336"/>
        <c:axId val="1"/>
        <c:extLst>
          <c:ext xmlns:c15="http://schemas.microsoft.com/office/drawing/2012/chart" uri="{02D57815-91ED-43cb-92C2-25804820EDAC}">
            <c15:filteredBarSeries>
              <c15:ser>
                <c:idx val="1"/>
                <c:order val="1"/>
                <c:tx>
                  <c:strRef>
                    <c:extLst>
                      <c:ext uri="{02D57815-91ED-43cb-92C2-25804820EDAC}">
                        <c15:formulaRef>
                          <c15:sqref>Regions!#REF!</c15:sqref>
                        </c15:formulaRef>
                      </c:ext>
                    </c:extLst>
                    <c:strCache>
                      <c:ptCount val="1"/>
                      <c:pt idx="0">
                        <c:v>#REF!</c:v>
                      </c:pt>
                    </c:strCache>
                  </c:strRef>
                </c:tx>
                <c:spPr>
                  <a:solidFill>
                    <a:schemeClr val="tx1">
                      <a:lumMod val="85000"/>
                      <a:lumOff val="15000"/>
                    </a:schemeClr>
                  </a:solidFill>
                  <a:ln>
                    <a:noFill/>
                  </a:ln>
                  <a:effectLst/>
                </c:spPr>
                <c:invertIfNegative val="0"/>
                <c:cat>
                  <c:numRef>
                    <c:extLst>
                      <c:ext uri="{02D57815-91ED-43cb-92C2-25804820EDAC}">
                        <c15:formulaRef>
                          <c15:sqref>Regions!$G$61:$M$61</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Regions!#REF!</c15:sqref>
                        </c15:formulaRef>
                      </c:ext>
                    </c:extLst>
                    <c:numCache>
                      <c:formatCode>General</c:formatCode>
                      <c:ptCount val="1"/>
                      <c:pt idx="0">
                        <c:v>1</c:v>
                      </c:pt>
                    </c:numCache>
                  </c:numRef>
                </c:val>
                <c:extLst>
                  <c:ext xmlns:c16="http://schemas.microsoft.com/office/drawing/2014/chart" uri="{C3380CC4-5D6E-409C-BE32-E72D297353CC}">
                    <c16:uniqueId val="{00000001-9FC0-4F04-80BB-4BD7F088E948}"/>
                  </c:ext>
                </c:extLst>
              </c15:ser>
            </c15:filteredBarSeries>
          </c:ext>
        </c:extLst>
      </c:barChart>
      <c:catAx>
        <c:axId val="4971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 MEA</a:t>
                </a:r>
                <a:r>
                  <a:rPr lang="en-US" baseline="0">
                    <a:latin typeface="Candara" panose="020E0502030303020204" pitchFamily="34" charset="0"/>
                  </a:rPr>
                  <a:t> </a:t>
                </a:r>
                <a:r>
                  <a:rPr lang="en-US">
                    <a:latin typeface="Candara" panose="020E0502030303020204" pitchFamily="34" charset="0"/>
                  </a:rPr>
                  <a:t>Carrier grade AP shipment</a:t>
                </a:r>
              </a:p>
            </c:rich>
          </c:tx>
          <c:layout>
            <c:manualLayout>
              <c:xMode val="edge"/>
              <c:yMode val="edge"/>
              <c:x val="1.2661155657595609E-2"/>
              <c:y val="0.16339323558297006"/>
            </c:manualLayout>
          </c:layout>
          <c:overlay val="0"/>
          <c:spPr>
            <a:noFill/>
            <a:ln w="25400">
              <a:noFill/>
            </a:ln>
          </c:spPr>
        </c:title>
        <c:numFmt formatCode="#,##0" sourceLinked="0"/>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170336"/>
        <c:crosses val="autoZero"/>
        <c:crossBetween val="between"/>
      </c:valAx>
      <c:spPr>
        <a:noFill/>
        <a:ln w="25400">
          <a:noFill/>
        </a:ln>
      </c:spPr>
    </c:plotArea>
    <c:legend>
      <c:legendPos val="r"/>
      <c:layout>
        <c:manualLayout>
          <c:xMode val="edge"/>
          <c:yMode val="edge"/>
          <c:x val="0.84531226613191923"/>
          <c:y val="0.32079752997680266"/>
          <c:w val="0.15190866989183971"/>
          <c:h val="0.350106184859672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997484689413826"/>
          <c:y val="5.1400554097404488E-2"/>
          <c:w val="0.65550634295713039"/>
          <c:h val="0.8326195683872849"/>
        </c:manualLayout>
      </c:layout>
      <c:barChart>
        <c:barDir val="col"/>
        <c:grouping val="stacked"/>
        <c:varyColors val="0"/>
        <c:ser>
          <c:idx val="0"/>
          <c:order val="0"/>
          <c:tx>
            <c:strRef>
              <c:f>'Wi-Fi'!$C$34</c:f>
              <c:strCache>
                <c:ptCount val="1"/>
                <c:pt idx="0">
                  <c:v>N. America</c:v>
                </c:pt>
              </c:strCache>
            </c:strRef>
          </c:tx>
          <c:spPr>
            <a:solidFill>
              <a:srgbClr val="4F81BD"/>
            </a:solidFill>
            <a:ln w="25400">
              <a:noFill/>
            </a:ln>
          </c:spPr>
          <c:invertIfNegative val="0"/>
          <c:cat>
            <c:numRef>
              <c:f>'Wi-Fi'!$G$33:$M$33</c:f>
              <c:numCache>
                <c:formatCode>General</c:formatCode>
                <c:ptCount val="7"/>
                <c:pt idx="0">
                  <c:v>2017</c:v>
                </c:pt>
                <c:pt idx="1">
                  <c:v>2018</c:v>
                </c:pt>
                <c:pt idx="2">
                  <c:v>2019</c:v>
                </c:pt>
                <c:pt idx="3">
                  <c:v>2020</c:v>
                </c:pt>
                <c:pt idx="4">
                  <c:v>2021</c:v>
                </c:pt>
                <c:pt idx="5">
                  <c:v>2022</c:v>
                </c:pt>
                <c:pt idx="6">
                  <c:v>2023</c:v>
                </c:pt>
              </c:numCache>
            </c:numRef>
          </c:cat>
          <c:val>
            <c:numRef>
              <c:f>'Wi-Fi'!$G$34:$M$34</c:f>
              <c:numCache>
                <c:formatCode>_(* #,##0_);_(* \(#,##0\);_(* "-"??_);_(@_)</c:formatCode>
                <c:ptCount val="7"/>
                <c:pt idx="0">
                  <c:v>527030.50870833336</c:v>
                </c:pt>
                <c:pt idx="1">
                  <c:v>543985.68705491675</c:v>
                </c:pt>
                <c:pt idx="2">
                  <c:v>525679.54926235997</c:v>
                </c:pt>
                <c:pt idx="3">
                  <c:v>517395.25707718486</c:v>
                </c:pt>
                <c:pt idx="4">
                  <c:v>499552.12295854697</c:v>
                </c:pt>
                <c:pt idx="5">
                  <c:v>510036.47875044798</c:v>
                </c:pt>
                <c:pt idx="6">
                  <c:v>517979.64010797726</c:v>
                </c:pt>
              </c:numCache>
            </c:numRef>
          </c:val>
          <c:extLst>
            <c:ext xmlns:c16="http://schemas.microsoft.com/office/drawing/2014/chart" uri="{C3380CC4-5D6E-409C-BE32-E72D297353CC}">
              <c16:uniqueId val="{00000000-5429-4366-8992-B0B6B4A6E207}"/>
            </c:ext>
          </c:extLst>
        </c:ser>
        <c:ser>
          <c:idx val="1"/>
          <c:order val="1"/>
          <c:tx>
            <c:strRef>
              <c:f>'Wi-Fi'!$C$35</c:f>
              <c:strCache>
                <c:ptCount val="1"/>
                <c:pt idx="0">
                  <c:v>Latin America</c:v>
                </c:pt>
              </c:strCache>
            </c:strRef>
          </c:tx>
          <c:spPr>
            <a:solidFill>
              <a:srgbClr val="C0504D"/>
            </a:solidFill>
            <a:ln w="25400">
              <a:noFill/>
            </a:ln>
          </c:spPr>
          <c:invertIfNegative val="0"/>
          <c:cat>
            <c:numRef>
              <c:f>'Wi-Fi'!$G$33:$M$33</c:f>
              <c:numCache>
                <c:formatCode>General</c:formatCode>
                <c:ptCount val="7"/>
                <c:pt idx="0">
                  <c:v>2017</c:v>
                </c:pt>
                <c:pt idx="1">
                  <c:v>2018</c:v>
                </c:pt>
                <c:pt idx="2">
                  <c:v>2019</c:v>
                </c:pt>
                <c:pt idx="3">
                  <c:v>2020</c:v>
                </c:pt>
                <c:pt idx="4">
                  <c:v>2021</c:v>
                </c:pt>
                <c:pt idx="5">
                  <c:v>2022</c:v>
                </c:pt>
                <c:pt idx="6">
                  <c:v>2023</c:v>
                </c:pt>
              </c:numCache>
            </c:numRef>
          </c:cat>
          <c:val>
            <c:numRef>
              <c:f>'Wi-Fi'!$G$35:$M$35</c:f>
              <c:numCache>
                <c:formatCode>_(* #,##0_);_(* \(#,##0\);_(* "-"??_);_(@_)</c:formatCode>
                <c:ptCount val="7"/>
                <c:pt idx="0">
                  <c:v>67987.94736250001</c:v>
                </c:pt>
                <c:pt idx="1">
                  <c:v>65811.203122250008</c:v>
                </c:pt>
                <c:pt idx="2">
                  <c:v>59470.601332004997</c:v>
                </c:pt>
                <c:pt idx="3">
                  <c:v>56415.664263143226</c:v>
                </c:pt>
                <c:pt idx="4">
                  <c:v>52264.121569511517</c:v>
                </c:pt>
                <c:pt idx="5">
                  <c:v>52064.188864647818</c:v>
                </c:pt>
                <c:pt idx="6">
                  <c:v>52869.779096047605</c:v>
                </c:pt>
              </c:numCache>
            </c:numRef>
          </c:val>
          <c:extLst>
            <c:ext xmlns:c16="http://schemas.microsoft.com/office/drawing/2014/chart" uri="{C3380CC4-5D6E-409C-BE32-E72D297353CC}">
              <c16:uniqueId val="{00000001-5429-4366-8992-B0B6B4A6E207}"/>
            </c:ext>
          </c:extLst>
        </c:ser>
        <c:ser>
          <c:idx val="2"/>
          <c:order val="2"/>
          <c:tx>
            <c:strRef>
              <c:f>'Wi-Fi'!$C$36</c:f>
              <c:strCache>
                <c:ptCount val="1"/>
                <c:pt idx="0">
                  <c:v>Europe</c:v>
                </c:pt>
              </c:strCache>
            </c:strRef>
          </c:tx>
          <c:spPr>
            <a:solidFill>
              <a:srgbClr val="9BBB59"/>
            </a:solidFill>
            <a:ln w="25400">
              <a:noFill/>
            </a:ln>
          </c:spPr>
          <c:invertIfNegative val="0"/>
          <c:cat>
            <c:numRef>
              <c:f>'Wi-Fi'!$G$33:$M$33</c:f>
              <c:numCache>
                <c:formatCode>General</c:formatCode>
                <c:ptCount val="7"/>
                <c:pt idx="0">
                  <c:v>2017</c:v>
                </c:pt>
                <c:pt idx="1">
                  <c:v>2018</c:v>
                </c:pt>
                <c:pt idx="2">
                  <c:v>2019</c:v>
                </c:pt>
                <c:pt idx="3">
                  <c:v>2020</c:v>
                </c:pt>
                <c:pt idx="4">
                  <c:v>2021</c:v>
                </c:pt>
                <c:pt idx="5">
                  <c:v>2022</c:v>
                </c:pt>
                <c:pt idx="6">
                  <c:v>2023</c:v>
                </c:pt>
              </c:numCache>
            </c:numRef>
          </c:cat>
          <c:val>
            <c:numRef>
              <c:f>'Wi-Fi'!$G$36:$M$36</c:f>
              <c:numCache>
                <c:formatCode>_(* #,##0_);_(* \(#,##0\);_(* "-"??_);_(@_)</c:formatCode>
                <c:ptCount val="7"/>
                <c:pt idx="0">
                  <c:v>494951.01872916665</c:v>
                </c:pt>
                <c:pt idx="1">
                  <c:v>482003.2037145833</c:v>
                </c:pt>
                <c:pt idx="2">
                  <c:v>440128.25627912499</c:v>
                </c:pt>
                <c:pt idx="3">
                  <c:v>419658.99979462224</c:v>
                </c:pt>
                <c:pt idx="4">
                  <c:v>392474.30891383142</c:v>
                </c:pt>
                <c:pt idx="5">
                  <c:v>391172.14463355398</c:v>
                </c:pt>
                <c:pt idx="6">
                  <c:v>394767.87431482004</c:v>
                </c:pt>
              </c:numCache>
            </c:numRef>
          </c:val>
          <c:extLst>
            <c:ext xmlns:c16="http://schemas.microsoft.com/office/drawing/2014/chart" uri="{C3380CC4-5D6E-409C-BE32-E72D297353CC}">
              <c16:uniqueId val="{00000002-5429-4366-8992-B0B6B4A6E207}"/>
            </c:ext>
          </c:extLst>
        </c:ser>
        <c:ser>
          <c:idx val="3"/>
          <c:order val="3"/>
          <c:tx>
            <c:strRef>
              <c:f>'Wi-Fi'!$C$37</c:f>
              <c:strCache>
                <c:ptCount val="1"/>
                <c:pt idx="0">
                  <c:v>China</c:v>
                </c:pt>
              </c:strCache>
            </c:strRef>
          </c:tx>
          <c:spPr>
            <a:solidFill>
              <a:srgbClr val="8064A2"/>
            </a:solidFill>
            <a:ln w="25400">
              <a:noFill/>
            </a:ln>
          </c:spPr>
          <c:invertIfNegative val="0"/>
          <c:cat>
            <c:numRef>
              <c:f>'Wi-Fi'!$G$33:$M$33</c:f>
              <c:numCache>
                <c:formatCode>General</c:formatCode>
                <c:ptCount val="7"/>
                <c:pt idx="0">
                  <c:v>2017</c:v>
                </c:pt>
                <c:pt idx="1">
                  <c:v>2018</c:v>
                </c:pt>
                <c:pt idx="2">
                  <c:v>2019</c:v>
                </c:pt>
                <c:pt idx="3">
                  <c:v>2020</c:v>
                </c:pt>
                <c:pt idx="4">
                  <c:v>2021</c:v>
                </c:pt>
                <c:pt idx="5">
                  <c:v>2022</c:v>
                </c:pt>
                <c:pt idx="6">
                  <c:v>2023</c:v>
                </c:pt>
              </c:numCache>
            </c:numRef>
          </c:cat>
          <c:val>
            <c:numRef>
              <c:f>'Wi-Fi'!$G$37:$M$37</c:f>
              <c:numCache>
                <c:formatCode>_(* #,##0_);_(* \(#,##0\);_(* "-"??_);_(@_)</c:formatCode>
                <c:ptCount val="7"/>
                <c:pt idx="0">
                  <c:v>431615.22916666669</c:v>
                </c:pt>
                <c:pt idx="1">
                  <c:v>335464.05325858336</c:v>
                </c:pt>
                <c:pt idx="2">
                  <c:v>223186.07763186999</c:v>
                </c:pt>
                <c:pt idx="3">
                  <c:v>167156.14209573681</c:v>
                </c:pt>
                <c:pt idx="4">
                  <c:v>109260.12619106984</c:v>
                </c:pt>
                <c:pt idx="5">
                  <c:v>77073.561668068636</c:v>
                </c:pt>
                <c:pt idx="6">
                  <c:v>73574.945257472413</c:v>
                </c:pt>
              </c:numCache>
            </c:numRef>
          </c:val>
          <c:extLst>
            <c:ext xmlns:c16="http://schemas.microsoft.com/office/drawing/2014/chart" uri="{C3380CC4-5D6E-409C-BE32-E72D297353CC}">
              <c16:uniqueId val="{00000003-5429-4366-8992-B0B6B4A6E207}"/>
            </c:ext>
          </c:extLst>
        </c:ser>
        <c:ser>
          <c:idx val="4"/>
          <c:order val="4"/>
          <c:tx>
            <c:strRef>
              <c:f>'Wi-Fi'!$C$38</c:f>
              <c:strCache>
                <c:ptCount val="1"/>
                <c:pt idx="0">
                  <c:v>Asia Pacific</c:v>
                </c:pt>
              </c:strCache>
            </c:strRef>
          </c:tx>
          <c:spPr>
            <a:solidFill>
              <a:srgbClr val="4BACC6"/>
            </a:solidFill>
            <a:ln w="25400">
              <a:noFill/>
            </a:ln>
          </c:spPr>
          <c:invertIfNegative val="0"/>
          <c:cat>
            <c:numRef>
              <c:f>'Wi-Fi'!$G$33:$M$33</c:f>
              <c:numCache>
                <c:formatCode>General</c:formatCode>
                <c:ptCount val="7"/>
                <c:pt idx="0">
                  <c:v>2017</c:v>
                </c:pt>
                <c:pt idx="1">
                  <c:v>2018</c:v>
                </c:pt>
                <c:pt idx="2">
                  <c:v>2019</c:v>
                </c:pt>
                <c:pt idx="3">
                  <c:v>2020</c:v>
                </c:pt>
                <c:pt idx="4">
                  <c:v>2021</c:v>
                </c:pt>
                <c:pt idx="5">
                  <c:v>2022</c:v>
                </c:pt>
                <c:pt idx="6">
                  <c:v>2023</c:v>
                </c:pt>
              </c:numCache>
            </c:numRef>
          </c:cat>
          <c:val>
            <c:numRef>
              <c:f>'Wi-Fi'!$G$38:$M$38</c:f>
              <c:numCache>
                <c:formatCode>_(* #,##0_);_(* \(#,##0\);_(* "-"??_);_(@_)</c:formatCode>
                <c:ptCount val="7"/>
                <c:pt idx="0">
                  <c:v>250205.20767500001</c:v>
                </c:pt>
                <c:pt idx="1">
                  <c:v>227814.36002125003</c:v>
                </c:pt>
                <c:pt idx="2">
                  <c:v>195273.4163982</c:v>
                </c:pt>
                <c:pt idx="3">
                  <c:v>178559.36507047634</c:v>
                </c:pt>
                <c:pt idx="4">
                  <c:v>161491.59753624763</c:v>
                </c:pt>
                <c:pt idx="5">
                  <c:v>153551.62566148225</c:v>
                </c:pt>
                <c:pt idx="6">
                  <c:v>150049.84719764403</c:v>
                </c:pt>
              </c:numCache>
            </c:numRef>
          </c:val>
          <c:extLst>
            <c:ext xmlns:c16="http://schemas.microsoft.com/office/drawing/2014/chart" uri="{C3380CC4-5D6E-409C-BE32-E72D297353CC}">
              <c16:uniqueId val="{00000004-5429-4366-8992-B0B6B4A6E207}"/>
            </c:ext>
          </c:extLst>
        </c:ser>
        <c:ser>
          <c:idx val="5"/>
          <c:order val="5"/>
          <c:tx>
            <c:strRef>
              <c:f>'Wi-Fi'!$C$39</c:f>
              <c:strCache>
                <c:ptCount val="1"/>
                <c:pt idx="0">
                  <c:v>MEA</c:v>
                </c:pt>
              </c:strCache>
            </c:strRef>
          </c:tx>
          <c:spPr>
            <a:solidFill>
              <a:srgbClr val="F79646"/>
            </a:solidFill>
            <a:ln w="25400">
              <a:noFill/>
            </a:ln>
          </c:spPr>
          <c:invertIfNegative val="0"/>
          <c:cat>
            <c:numRef>
              <c:f>'Wi-Fi'!$G$33:$M$33</c:f>
              <c:numCache>
                <c:formatCode>General</c:formatCode>
                <c:ptCount val="7"/>
                <c:pt idx="0">
                  <c:v>2017</c:v>
                </c:pt>
                <c:pt idx="1">
                  <c:v>2018</c:v>
                </c:pt>
                <c:pt idx="2">
                  <c:v>2019</c:v>
                </c:pt>
                <c:pt idx="3">
                  <c:v>2020</c:v>
                </c:pt>
                <c:pt idx="4">
                  <c:v>2021</c:v>
                </c:pt>
                <c:pt idx="5">
                  <c:v>2022</c:v>
                </c:pt>
                <c:pt idx="6">
                  <c:v>2023</c:v>
                </c:pt>
              </c:numCache>
            </c:numRef>
          </c:cat>
          <c:val>
            <c:numRef>
              <c:f>'Wi-Fi'!$G$39:$M$39</c:f>
              <c:numCache>
                <c:formatCode>_(* #,##0_);_(* \(#,##0\);_(* "-"??_);_(@_)</c:formatCode>
                <c:ptCount val="7"/>
                <c:pt idx="0">
                  <c:v>33695.422941666671</c:v>
                </c:pt>
                <c:pt idx="1">
                  <c:v>31280.935545083339</c:v>
                </c:pt>
                <c:pt idx="2">
                  <c:v>26944.381377940001</c:v>
                </c:pt>
                <c:pt idx="3">
                  <c:v>24828.937152481769</c:v>
                </c:pt>
                <c:pt idx="4">
                  <c:v>22231.455415118256</c:v>
                </c:pt>
                <c:pt idx="5">
                  <c:v>21644.506864065159</c:v>
                </c:pt>
                <c:pt idx="6">
                  <c:v>21941.746496918804</c:v>
                </c:pt>
              </c:numCache>
            </c:numRef>
          </c:val>
          <c:extLst>
            <c:ext xmlns:c16="http://schemas.microsoft.com/office/drawing/2014/chart" uri="{C3380CC4-5D6E-409C-BE32-E72D297353CC}">
              <c16:uniqueId val="{00000005-5429-4366-8992-B0B6B4A6E207}"/>
            </c:ext>
          </c:extLst>
        </c:ser>
        <c:dLbls>
          <c:showLegendKey val="0"/>
          <c:showVal val="0"/>
          <c:showCatName val="0"/>
          <c:showSerName val="0"/>
          <c:showPercent val="0"/>
          <c:showBubbleSize val="0"/>
        </c:dLbls>
        <c:gapWidth val="150"/>
        <c:overlap val="100"/>
        <c:axId val="497829656"/>
        <c:axId val="1"/>
      </c:barChart>
      <c:catAx>
        <c:axId val="49782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max val="2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Carrier Wi-Fi</a:t>
                </a:r>
                <a:r>
                  <a:rPr lang="en-US" baseline="0"/>
                  <a:t> </a:t>
                </a:r>
                <a:r>
                  <a:rPr lang="en-US"/>
                  <a:t>AP shipment</a:t>
                </a:r>
              </a:p>
            </c:rich>
          </c:tx>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829656"/>
        <c:crosses val="autoZero"/>
        <c:crossBetween val="between"/>
      </c:valAx>
      <c:spPr>
        <a:noFill/>
        <a:ln w="25400">
          <a:noFill/>
        </a:ln>
      </c:spPr>
    </c:plotArea>
    <c:legend>
      <c:legendPos val="r"/>
      <c:layout>
        <c:manualLayout>
          <c:xMode val="edge"/>
          <c:yMode val="edge"/>
          <c:x val="0.80677307820864763"/>
          <c:y val="0.26562342865036609"/>
          <c:w val="0.18767160368002023"/>
          <c:h val="0.46875314269926788"/>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7355002513887"/>
          <c:y val="5.1400554097404488E-2"/>
          <c:w val="0.66364723603407538"/>
          <c:h val="0.8100495771361913"/>
        </c:manualLayout>
      </c:layout>
      <c:barChart>
        <c:barDir val="col"/>
        <c:grouping val="stacked"/>
        <c:varyColors val="0"/>
        <c:ser>
          <c:idx val="0"/>
          <c:order val="0"/>
          <c:tx>
            <c:strRef>
              <c:f>'Wi-Fi'!$C$8</c:f>
              <c:strCache>
                <c:ptCount val="1"/>
                <c:pt idx="0">
                  <c:v>Mobile/Telco</c:v>
                </c:pt>
              </c:strCache>
            </c:strRef>
          </c:tx>
          <c:spPr>
            <a:solidFill>
              <a:srgbClr val="4F81BD"/>
            </a:solidFill>
            <a:ln w="25400">
              <a:noFill/>
            </a:ln>
          </c:spPr>
          <c:invertIfNegative val="0"/>
          <c:cat>
            <c:numRef>
              <c:f>'Wi-Fi'!$G$7:$M$7</c:f>
              <c:numCache>
                <c:formatCode>General</c:formatCode>
                <c:ptCount val="7"/>
                <c:pt idx="0">
                  <c:v>2017</c:v>
                </c:pt>
                <c:pt idx="1">
                  <c:v>2018</c:v>
                </c:pt>
                <c:pt idx="2">
                  <c:v>2019</c:v>
                </c:pt>
                <c:pt idx="3">
                  <c:v>2020</c:v>
                </c:pt>
                <c:pt idx="4">
                  <c:v>2021</c:v>
                </c:pt>
                <c:pt idx="5">
                  <c:v>2022</c:v>
                </c:pt>
                <c:pt idx="6">
                  <c:v>2023</c:v>
                </c:pt>
              </c:numCache>
            </c:numRef>
          </c:cat>
          <c:val>
            <c:numRef>
              <c:f>'Wi-Fi'!$G$8:$M$8</c:f>
              <c:numCache>
                <c:formatCode>_(* #,##0_);_(* \(#,##0\);_(* "-"??_);_(@_)</c:formatCode>
                <c:ptCount val="7"/>
                <c:pt idx="0">
                  <c:v>752173.40583333338</c:v>
                </c:pt>
                <c:pt idx="1">
                  <c:v>558400.45429166674</c:v>
                </c:pt>
                <c:pt idx="2">
                  <c:v>332785.99894999998</c:v>
                </c:pt>
                <c:pt idx="3">
                  <c:v>221550.17698828125</c:v>
                </c:pt>
                <c:pt idx="4">
                  <c:v>102875.36750000001</c:v>
                </c:pt>
                <c:pt idx="5">
                  <c:v>40695.333156249995</c:v>
                </c:pt>
                <c:pt idx="6">
                  <c:v>42181.10349999999</c:v>
                </c:pt>
              </c:numCache>
            </c:numRef>
          </c:val>
          <c:extLst>
            <c:ext xmlns:c16="http://schemas.microsoft.com/office/drawing/2014/chart" uri="{C3380CC4-5D6E-409C-BE32-E72D297353CC}">
              <c16:uniqueId val="{00000000-F777-48C3-9237-C7594F78AAA9}"/>
            </c:ext>
          </c:extLst>
        </c:ser>
        <c:ser>
          <c:idx val="1"/>
          <c:order val="1"/>
          <c:tx>
            <c:strRef>
              <c:f>'Wi-Fi'!$C$9</c:f>
              <c:strCache>
                <c:ptCount val="1"/>
                <c:pt idx="0">
                  <c:v>Cable</c:v>
                </c:pt>
              </c:strCache>
            </c:strRef>
          </c:tx>
          <c:spPr>
            <a:solidFill>
              <a:schemeClr val="bg2">
                <a:lumMod val="50000"/>
              </a:schemeClr>
            </a:solidFill>
            <a:ln w="25400">
              <a:noFill/>
            </a:ln>
          </c:spPr>
          <c:invertIfNegative val="0"/>
          <c:cat>
            <c:numRef>
              <c:f>'Wi-Fi'!$G$7:$M$7</c:f>
              <c:numCache>
                <c:formatCode>General</c:formatCode>
                <c:ptCount val="7"/>
                <c:pt idx="0">
                  <c:v>2017</c:v>
                </c:pt>
                <c:pt idx="1">
                  <c:v>2018</c:v>
                </c:pt>
                <c:pt idx="2">
                  <c:v>2019</c:v>
                </c:pt>
                <c:pt idx="3">
                  <c:v>2020</c:v>
                </c:pt>
                <c:pt idx="4">
                  <c:v>2021</c:v>
                </c:pt>
                <c:pt idx="5">
                  <c:v>2022</c:v>
                </c:pt>
                <c:pt idx="6">
                  <c:v>2023</c:v>
                </c:pt>
              </c:numCache>
            </c:numRef>
          </c:cat>
          <c:val>
            <c:numRef>
              <c:f>'Wi-Fi'!$G$9:$M$9</c:f>
              <c:numCache>
                <c:formatCode>_(* #,##0_);_(* \(#,##0\);_(* "-"??_);_(@_)</c:formatCode>
                <c:ptCount val="7"/>
                <c:pt idx="0">
                  <c:v>811883.55374999996</c:v>
                </c:pt>
                <c:pt idx="1">
                  <c:v>883333.65750000009</c:v>
                </c:pt>
                <c:pt idx="2">
                  <c:v>890969.8565625</c:v>
                </c:pt>
                <c:pt idx="3">
                  <c:v>897329.17280625016</c:v>
                </c:pt>
                <c:pt idx="4">
                  <c:v>882996.44142750022</c:v>
                </c:pt>
                <c:pt idx="5">
                  <c:v>918212.846808</c:v>
                </c:pt>
                <c:pt idx="6">
                  <c:v>940809.71372100012</c:v>
                </c:pt>
              </c:numCache>
            </c:numRef>
          </c:val>
          <c:extLst>
            <c:ext xmlns:c16="http://schemas.microsoft.com/office/drawing/2014/chart" uri="{C3380CC4-5D6E-409C-BE32-E72D297353CC}">
              <c16:uniqueId val="{00000001-F777-48C3-9237-C7594F78AAA9}"/>
            </c:ext>
          </c:extLst>
        </c:ser>
        <c:ser>
          <c:idx val="2"/>
          <c:order val="2"/>
          <c:tx>
            <c:strRef>
              <c:f>'Wi-Fi'!$C$10</c:f>
              <c:strCache>
                <c:ptCount val="1"/>
                <c:pt idx="0">
                  <c:v>OTT/Wi-Fi SP</c:v>
                </c:pt>
              </c:strCache>
            </c:strRef>
          </c:tx>
          <c:spPr>
            <a:solidFill>
              <a:schemeClr val="tx1">
                <a:lumMod val="85000"/>
                <a:lumOff val="15000"/>
              </a:schemeClr>
            </a:solidFill>
            <a:ln>
              <a:noFill/>
            </a:ln>
            <a:effectLst/>
          </c:spPr>
          <c:invertIfNegative val="0"/>
          <c:cat>
            <c:numRef>
              <c:f>'Wi-Fi'!$G$7:$M$7</c:f>
              <c:numCache>
                <c:formatCode>General</c:formatCode>
                <c:ptCount val="7"/>
                <c:pt idx="0">
                  <c:v>2017</c:v>
                </c:pt>
                <c:pt idx="1">
                  <c:v>2018</c:v>
                </c:pt>
                <c:pt idx="2">
                  <c:v>2019</c:v>
                </c:pt>
                <c:pt idx="3">
                  <c:v>2020</c:v>
                </c:pt>
                <c:pt idx="4">
                  <c:v>2021</c:v>
                </c:pt>
                <c:pt idx="5">
                  <c:v>2022</c:v>
                </c:pt>
                <c:pt idx="6">
                  <c:v>2023</c:v>
                </c:pt>
              </c:numCache>
            </c:numRef>
          </c:cat>
          <c:val>
            <c:numRef>
              <c:f>'Wi-Fi'!$G$10:$M$10</c:f>
              <c:numCache>
                <c:formatCode>_(* #,##0_);_(* \(#,##0\);_(* "-"??_);_(@_)</c:formatCode>
                <c:ptCount val="7"/>
                <c:pt idx="0">
                  <c:v>241428.375</c:v>
                </c:pt>
                <c:pt idx="1">
                  <c:v>244625.33092499999</c:v>
                </c:pt>
                <c:pt idx="2">
                  <c:v>246926.42676900004</c:v>
                </c:pt>
                <c:pt idx="3">
                  <c:v>245135.01565911382</c:v>
                </c:pt>
                <c:pt idx="4">
                  <c:v>251401.92365682535</c:v>
                </c:pt>
                <c:pt idx="5">
                  <c:v>246634.32647801584</c:v>
                </c:pt>
                <c:pt idx="6">
                  <c:v>228193.01524988006</c:v>
                </c:pt>
              </c:numCache>
            </c:numRef>
          </c:val>
          <c:extLst>
            <c:ext xmlns:c16="http://schemas.microsoft.com/office/drawing/2014/chart" uri="{C3380CC4-5D6E-409C-BE32-E72D297353CC}">
              <c16:uniqueId val="{00000002-F777-48C3-9237-C7594F78AAA9}"/>
            </c:ext>
          </c:extLst>
        </c:ser>
        <c:ser>
          <c:idx val="3"/>
          <c:order val="3"/>
          <c:tx>
            <c:strRef>
              <c:f>'Wi-Fi'!$C$13</c:f>
              <c:strCache>
                <c:ptCount val="1"/>
                <c:pt idx="0">
                  <c:v>Enterprise</c:v>
                </c:pt>
              </c:strCache>
            </c:strRef>
          </c:tx>
          <c:spPr>
            <a:solidFill>
              <a:schemeClr val="bg1">
                <a:lumMod val="75000"/>
              </a:schemeClr>
            </a:solidFill>
            <a:ln w="25400">
              <a:noFill/>
            </a:ln>
          </c:spPr>
          <c:invertIfNegative val="0"/>
          <c:cat>
            <c:numRef>
              <c:f>'Wi-Fi'!$G$7:$M$7</c:f>
              <c:numCache>
                <c:formatCode>General</c:formatCode>
                <c:ptCount val="7"/>
                <c:pt idx="0">
                  <c:v>2017</c:v>
                </c:pt>
                <c:pt idx="1">
                  <c:v>2018</c:v>
                </c:pt>
                <c:pt idx="2">
                  <c:v>2019</c:v>
                </c:pt>
                <c:pt idx="3">
                  <c:v>2020</c:v>
                </c:pt>
                <c:pt idx="4">
                  <c:v>2021</c:v>
                </c:pt>
                <c:pt idx="5">
                  <c:v>2022</c:v>
                </c:pt>
                <c:pt idx="6">
                  <c:v>2023</c:v>
                </c:pt>
              </c:numCache>
            </c:numRef>
          </c:cat>
          <c:val>
            <c:numRef>
              <c:f>'Wi-Fi'!$G$13:$M$13</c:f>
              <c:numCache>
                <c:formatCode>_(* #,##0_);_(* \(#,##0\);_(* "-"??_);_(@_)</c:formatCode>
                <c:ptCount val="7"/>
                <c:pt idx="0">
                  <c:v>15195900.000000002</c:v>
                </c:pt>
                <c:pt idx="1">
                  <c:v>16715490.000000004</c:v>
                </c:pt>
                <c:pt idx="2">
                  <c:v>18554193.900000006</c:v>
                </c:pt>
                <c:pt idx="3">
                  <c:v>20780697.168000009</c:v>
                </c:pt>
                <c:pt idx="4">
                  <c:v>23066573.856480014</c:v>
                </c:pt>
                <c:pt idx="5">
                  <c:v>25373231.242128018</c:v>
                </c:pt>
                <c:pt idx="6">
                  <c:v>27656822.053919543</c:v>
                </c:pt>
              </c:numCache>
            </c:numRef>
          </c:val>
          <c:extLst>
            <c:ext xmlns:c16="http://schemas.microsoft.com/office/drawing/2014/chart" uri="{C3380CC4-5D6E-409C-BE32-E72D297353CC}">
              <c16:uniqueId val="{00000003-F777-48C3-9237-C7594F78AAA9}"/>
            </c:ext>
          </c:extLst>
        </c:ser>
        <c:dLbls>
          <c:showLegendKey val="0"/>
          <c:showVal val="0"/>
          <c:showCatName val="0"/>
          <c:showSerName val="0"/>
          <c:showPercent val="0"/>
          <c:showBubbleSize val="0"/>
        </c:dLbls>
        <c:gapWidth val="150"/>
        <c:overlap val="100"/>
        <c:axId val="497832608"/>
        <c:axId val="1"/>
      </c:barChart>
      <c:catAx>
        <c:axId val="497832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Carrier</a:t>
                </a:r>
                <a:r>
                  <a:rPr lang="en-US" baseline="0">
                    <a:latin typeface="Candara" panose="020E0502030303020204" pitchFamily="34" charset="0"/>
                  </a:rPr>
                  <a:t> and Enterprise </a:t>
                </a:r>
                <a:r>
                  <a:rPr lang="en-US">
                    <a:latin typeface="Candara" panose="020E0502030303020204" pitchFamily="34" charset="0"/>
                  </a:rPr>
                  <a:t>Wi-Fi 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2.347957944796248E-2"/>
              <c:y val="0.1046856682850746"/>
            </c:manualLayout>
          </c:layout>
          <c:overlay val="0"/>
          <c:spPr>
            <a:noFill/>
            <a:ln w="25400">
              <a:noFill/>
            </a:ln>
          </c:spPr>
        </c:title>
        <c:numFmt formatCode="#,##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832608"/>
        <c:crosses val="autoZero"/>
        <c:crossBetween val="between"/>
      </c:valAx>
      <c:spPr>
        <a:noFill/>
        <a:ln w="25400">
          <a:noFill/>
        </a:ln>
      </c:spPr>
    </c:plotArea>
    <c:legend>
      <c:legendPos val="r"/>
      <c:layout>
        <c:manualLayout>
          <c:xMode val="edge"/>
          <c:yMode val="edge"/>
          <c:x val="0.82407907264950797"/>
          <c:y val="0.35197269670364689"/>
          <c:w val="0.16693074594082646"/>
          <c:h val="0.2579634893881075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91033702174782"/>
          <c:y val="5.1400554097404488E-2"/>
          <c:w val="0.66749885962522237"/>
          <c:h val="0.8326195683872849"/>
        </c:manualLayout>
      </c:layout>
      <c:barChart>
        <c:barDir val="col"/>
        <c:grouping val="stacked"/>
        <c:varyColors val="0"/>
        <c:ser>
          <c:idx val="0"/>
          <c:order val="0"/>
          <c:tx>
            <c:strRef>
              <c:f>Shipment!$C$61</c:f>
              <c:strCache>
                <c:ptCount val="1"/>
                <c:pt idx="0">
                  <c:v>Wi-Fi</c:v>
                </c:pt>
              </c:strCache>
            </c:strRef>
          </c:tx>
          <c:spPr>
            <a:solidFill>
              <a:schemeClr val="accent1">
                <a:lumMod val="60000"/>
                <a:lumOff val="40000"/>
              </a:schemeClr>
            </a:solidFill>
            <a:ln w="25400">
              <a:noFill/>
            </a:ln>
          </c:spPr>
          <c:invertIfNegative val="0"/>
          <c:cat>
            <c:numRef>
              <c:f>Shipment!$G$55:$M$55</c:f>
              <c:numCache>
                <c:formatCode>General</c:formatCode>
                <c:ptCount val="7"/>
                <c:pt idx="0">
                  <c:v>2017</c:v>
                </c:pt>
                <c:pt idx="1">
                  <c:v>2018</c:v>
                </c:pt>
                <c:pt idx="2">
                  <c:v>2019</c:v>
                </c:pt>
                <c:pt idx="3">
                  <c:v>2020</c:v>
                </c:pt>
                <c:pt idx="4">
                  <c:v>2021</c:v>
                </c:pt>
                <c:pt idx="5">
                  <c:v>2022</c:v>
                </c:pt>
                <c:pt idx="6">
                  <c:v>2023</c:v>
                </c:pt>
              </c:numCache>
            </c:numRef>
          </c:cat>
          <c:val>
            <c:numRef>
              <c:f>Shipment!$G$61:$M$61</c:f>
              <c:numCache>
                <c:formatCode>#,##0</c:formatCode>
                <c:ptCount val="7"/>
                <c:pt idx="0">
                  <c:v>1805485.3345833332</c:v>
                </c:pt>
                <c:pt idx="1">
                  <c:v>1686359.4427166667</c:v>
                </c:pt>
                <c:pt idx="2">
                  <c:v>1470682.2822815001</c:v>
                </c:pt>
                <c:pt idx="3">
                  <c:v>1364014.3654536454</c:v>
                </c:pt>
                <c:pt idx="4">
                  <c:v>1237273.7325843256</c:v>
                </c:pt>
                <c:pt idx="5">
                  <c:v>1205542.5064422658</c:v>
                </c:pt>
                <c:pt idx="6">
                  <c:v>1211183.8324708801</c:v>
                </c:pt>
              </c:numCache>
            </c:numRef>
          </c:val>
          <c:extLst>
            <c:ext xmlns:c16="http://schemas.microsoft.com/office/drawing/2014/chart" uri="{C3380CC4-5D6E-409C-BE32-E72D297353CC}">
              <c16:uniqueId val="{00000000-BF06-4B75-B0FA-86EF99A88466}"/>
            </c:ext>
          </c:extLst>
        </c:ser>
        <c:ser>
          <c:idx val="1"/>
          <c:order val="1"/>
          <c:tx>
            <c:strRef>
              <c:f>Shipment!$C$62</c:f>
              <c:strCache>
                <c:ptCount val="1"/>
                <c:pt idx="0">
                  <c:v>LTE-based</c:v>
                </c:pt>
              </c:strCache>
            </c:strRef>
          </c:tx>
          <c:spPr>
            <a:solidFill>
              <a:schemeClr val="bg2">
                <a:lumMod val="25000"/>
              </a:schemeClr>
            </a:solidFill>
            <a:ln w="25400">
              <a:noFill/>
            </a:ln>
          </c:spPr>
          <c:invertIfNegative val="0"/>
          <c:cat>
            <c:numRef>
              <c:f>Shipment!$G$55:$M$55</c:f>
              <c:numCache>
                <c:formatCode>General</c:formatCode>
                <c:ptCount val="7"/>
                <c:pt idx="0">
                  <c:v>2017</c:v>
                </c:pt>
                <c:pt idx="1">
                  <c:v>2018</c:v>
                </c:pt>
                <c:pt idx="2">
                  <c:v>2019</c:v>
                </c:pt>
                <c:pt idx="3">
                  <c:v>2020</c:v>
                </c:pt>
                <c:pt idx="4">
                  <c:v>2021</c:v>
                </c:pt>
                <c:pt idx="5">
                  <c:v>2022</c:v>
                </c:pt>
                <c:pt idx="6">
                  <c:v>2023</c:v>
                </c:pt>
              </c:numCache>
            </c:numRef>
          </c:cat>
          <c:val>
            <c:numRef>
              <c:f>Shipment!$G$62:$M$62</c:f>
              <c:numCache>
                <c:formatCode>#,##0</c:formatCode>
                <c:ptCount val="7"/>
                <c:pt idx="0">
                  <c:v>77828.725653714297</c:v>
                </c:pt>
                <c:pt idx="1">
                  <c:v>150738.26853525973</c:v>
                </c:pt>
                <c:pt idx="2">
                  <c:v>243413.83523573598</c:v>
                </c:pt>
                <c:pt idx="3">
                  <c:v>384566.85332607717</c:v>
                </c:pt>
                <c:pt idx="4">
                  <c:v>539313.42614592402</c:v>
                </c:pt>
                <c:pt idx="5">
                  <c:v>746360.03900342085</c:v>
                </c:pt>
                <c:pt idx="6">
                  <c:v>974379.77598535281</c:v>
                </c:pt>
              </c:numCache>
            </c:numRef>
          </c:val>
          <c:extLst>
            <c:ext xmlns:c16="http://schemas.microsoft.com/office/drawing/2014/chart" uri="{C3380CC4-5D6E-409C-BE32-E72D297353CC}">
              <c16:uniqueId val="{00000001-BF06-4B75-B0FA-86EF99A88466}"/>
            </c:ext>
          </c:extLst>
        </c:ser>
        <c:dLbls>
          <c:showLegendKey val="0"/>
          <c:showVal val="0"/>
          <c:showCatName val="0"/>
          <c:showSerName val="0"/>
          <c:showPercent val="0"/>
          <c:showBubbleSize val="0"/>
        </c:dLbls>
        <c:gapWidth val="150"/>
        <c:overlap val="100"/>
        <c:axId val="497825064"/>
        <c:axId val="1"/>
      </c:barChart>
      <c:catAx>
        <c:axId val="497825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Carrier Unlicensed</a:t>
                </a:r>
                <a:r>
                  <a:rPr lang="en-US" baseline="0"/>
                  <a:t> </a:t>
                </a:r>
                <a:r>
                  <a:rPr lang="en-US"/>
                  <a:t>Radio Shipment</a:t>
                </a:r>
              </a:p>
            </c:rich>
          </c:tx>
          <c:layout>
            <c:manualLayout>
              <c:xMode val="edge"/>
              <c:yMode val="edge"/>
              <c:x val="1.6667402862592166E-2"/>
              <c:y val="0.10488300401129107"/>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825064"/>
        <c:crosses val="autoZero"/>
        <c:crossBetween val="between"/>
      </c:valAx>
      <c:spPr>
        <a:noFill/>
        <a:ln w="25400">
          <a:noFill/>
        </a:ln>
      </c:spPr>
    </c:plotArea>
    <c:legend>
      <c:legendPos val="r"/>
      <c:layout>
        <c:manualLayout>
          <c:xMode val="edge"/>
          <c:yMode val="edge"/>
          <c:x val="0.84837760640691628"/>
          <c:y val="0.42040038627247073"/>
          <c:w val="0.15162239359308366"/>
          <c:h val="0.15919922745505868"/>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05969341380965"/>
          <c:y val="6.1271804831366579E-2"/>
          <c:w val="0.63062160979877513"/>
          <c:h val="0.80049478430580789"/>
        </c:manualLayout>
      </c:layout>
      <c:barChart>
        <c:barDir val="col"/>
        <c:grouping val="stacked"/>
        <c:varyColors val="0"/>
        <c:ser>
          <c:idx val="0"/>
          <c:order val="0"/>
          <c:tx>
            <c:strRef>
              <c:f>'Wi-Fi'!$C$46</c:f>
              <c:strCache>
                <c:ptCount val="1"/>
                <c:pt idx="0">
                  <c:v>802.11 a/b/g</c:v>
                </c:pt>
              </c:strCache>
            </c:strRef>
          </c:tx>
          <c:spPr>
            <a:solidFill>
              <a:schemeClr val="accent2"/>
            </a:solidFill>
            <a:ln w="12700">
              <a:noFill/>
              <a:prstDash val="solid"/>
            </a:ln>
          </c:spPr>
          <c:invertIfNegative val="0"/>
          <c:cat>
            <c:numRef>
              <c:f>'Wi-Fi'!$G$45:$M$45</c:f>
              <c:numCache>
                <c:formatCode>General</c:formatCode>
                <c:ptCount val="7"/>
                <c:pt idx="0">
                  <c:v>2017</c:v>
                </c:pt>
                <c:pt idx="1">
                  <c:v>2018</c:v>
                </c:pt>
                <c:pt idx="2">
                  <c:v>2019</c:v>
                </c:pt>
                <c:pt idx="3">
                  <c:v>2020</c:v>
                </c:pt>
                <c:pt idx="4">
                  <c:v>2021</c:v>
                </c:pt>
                <c:pt idx="5">
                  <c:v>2022</c:v>
                </c:pt>
                <c:pt idx="6">
                  <c:v>2023</c:v>
                </c:pt>
              </c:numCache>
              <c:extLst/>
            </c:numRef>
          </c:cat>
          <c:val>
            <c:numRef>
              <c:f>'Wi-Fi'!$G$46:$M$46</c:f>
              <c:numCache>
                <c:formatCode>#,##0</c:formatCode>
                <c:ptCount val="7"/>
                <c:pt idx="0">
                  <c:v>0</c:v>
                </c:pt>
                <c:pt idx="1">
                  <c:v>0</c:v>
                </c:pt>
                <c:pt idx="2">
                  <c:v>0</c:v>
                </c:pt>
                <c:pt idx="3">
                  <c:v>0</c:v>
                </c:pt>
                <c:pt idx="4">
                  <c:v>0</c:v>
                </c:pt>
                <c:pt idx="5">
                  <c:v>0</c:v>
                </c:pt>
                <c:pt idx="6">
                  <c:v>0</c:v>
                </c:pt>
              </c:numCache>
              <c:extLst/>
            </c:numRef>
          </c:val>
          <c:extLst>
            <c:ext xmlns:c16="http://schemas.microsoft.com/office/drawing/2014/chart" uri="{C3380CC4-5D6E-409C-BE32-E72D297353CC}">
              <c16:uniqueId val="{00000000-A97A-45EC-9895-5CA35A2123A6}"/>
            </c:ext>
          </c:extLst>
        </c:ser>
        <c:ser>
          <c:idx val="1"/>
          <c:order val="1"/>
          <c:tx>
            <c:strRef>
              <c:f>'Wi-Fi'!$C$47</c:f>
              <c:strCache>
                <c:ptCount val="1"/>
                <c:pt idx="0">
                  <c:v>802.11 n</c:v>
                </c:pt>
              </c:strCache>
            </c:strRef>
          </c:tx>
          <c:spPr>
            <a:solidFill>
              <a:schemeClr val="tx2">
                <a:lumMod val="40000"/>
                <a:lumOff val="60000"/>
              </a:schemeClr>
            </a:solidFill>
            <a:ln w="12700">
              <a:noFill/>
              <a:prstDash val="solid"/>
            </a:ln>
          </c:spPr>
          <c:invertIfNegative val="0"/>
          <c:cat>
            <c:numRef>
              <c:f>'Wi-Fi'!$G$45:$M$45</c:f>
              <c:numCache>
                <c:formatCode>General</c:formatCode>
                <c:ptCount val="7"/>
                <c:pt idx="0">
                  <c:v>2017</c:v>
                </c:pt>
                <c:pt idx="1">
                  <c:v>2018</c:v>
                </c:pt>
                <c:pt idx="2">
                  <c:v>2019</c:v>
                </c:pt>
                <c:pt idx="3">
                  <c:v>2020</c:v>
                </c:pt>
                <c:pt idx="4">
                  <c:v>2021</c:v>
                </c:pt>
                <c:pt idx="5">
                  <c:v>2022</c:v>
                </c:pt>
                <c:pt idx="6">
                  <c:v>2023</c:v>
                </c:pt>
              </c:numCache>
              <c:extLst/>
            </c:numRef>
          </c:cat>
          <c:val>
            <c:numRef>
              <c:f>'Wi-Fi'!$G$47:$M$47</c:f>
              <c:numCache>
                <c:formatCode>#,##0</c:formatCode>
                <c:ptCount val="7"/>
                <c:pt idx="0">
                  <c:v>397206.77360833331</c:v>
                </c:pt>
                <c:pt idx="1">
                  <c:v>236090.32198033336</c:v>
                </c:pt>
                <c:pt idx="2">
                  <c:v>110301.1711711125</c:v>
                </c:pt>
                <c:pt idx="3">
                  <c:v>0</c:v>
                </c:pt>
                <c:pt idx="4">
                  <c:v>0</c:v>
                </c:pt>
                <c:pt idx="5">
                  <c:v>0</c:v>
                </c:pt>
                <c:pt idx="6">
                  <c:v>0</c:v>
                </c:pt>
              </c:numCache>
              <c:extLst/>
            </c:numRef>
          </c:val>
          <c:extLst>
            <c:ext xmlns:c16="http://schemas.microsoft.com/office/drawing/2014/chart" uri="{C3380CC4-5D6E-409C-BE32-E72D297353CC}">
              <c16:uniqueId val="{00000001-A97A-45EC-9895-5CA35A2123A6}"/>
            </c:ext>
          </c:extLst>
        </c:ser>
        <c:ser>
          <c:idx val="2"/>
          <c:order val="2"/>
          <c:tx>
            <c:strRef>
              <c:f>'Wi-Fi'!$C$48</c:f>
              <c:strCache>
                <c:ptCount val="1"/>
                <c:pt idx="0">
                  <c:v>802.11 ac Wave 1</c:v>
                </c:pt>
              </c:strCache>
            </c:strRef>
          </c:tx>
          <c:spPr>
            <a:solidFill>
              <a:schemeClr val="bg2">
                <a:lumMod val="75000"/>
              </a:schemeClr>
            </a:solidFill>
            <a:ln>
              <a:noFill/>
            </a:ln>
          </c:spPr>
          <c:invertIfNegative val="0"/>
          <c:cat>
            <c:numRef>
              <c:f>'Wi-Fi'!$G$45:$M$45</c:f>
              <c:numCache>
                <c:formatCode>General</c:formatCode>
                <c:ptCount val="7"/>
                <c:pt idx="0">
                  <c:v>2017</c:v>
                </c:pt>
                <c:pt idx="1">
                  <c:v>2018</c:v>
                </c:pt>
                <c:pt idx="2">
                  <c:v>2019</c:v>
                </c:pt>
                <c:pt idx="3">
                  <c:v>2020</c:v>
                </c:pt>
                <c:pt idx="4">
                  <c:v>2021</c:v>
                </c:pt>
                <c:pt idx="5">
                  <c:v>2022</c:v>
                </c:pt>
                <c:pt idx="6">
                  <c:v>2023</c:v>
                </c:pt>
              </c:numCache>
              <c:extLst/>
            </c:numRef>
          </c:cat>
          <c:val>
            <c:numRef>
              <c:f>'Wi-Fi'!$G$48:$M$48</c:f>
              <c:numCache>
                <c:formatCode>#,##0</c:formatCode>
                <c:ptCount val="7"/>
                <c:pt idx="0">
                  <c:v>180548.53345833335</c:v>
                </c:pt>
                <c:pt idx="1">
                  <c:v>134908.75541733333</c:v>
                </c:pt>
                <c:pt idx="2">
                  <c:v>102947.75975970502</c:v>
                </c:pt>
                <c:pt idx="3">
                  <c:v>0</c:v>
                </c:pt>
                <c:pt idx="4">
                  <c:v>0</c:v>
                </c:pt>
                <c:pt idx="5">
                  <c:v>0</c:v>
                </c:pt>
                <c:pt idx="6">
                  <c:v>0</c:v>
                </c:pt>
              </c:numCache>
              <c:extLst/>
            </c:numRef>
          </c:val>
          <c:extLst>
            <c:ext xmlns:c16="http://schemas.microsoft.com/office/drawing/2014/chart" uri="{C3380CC4-5D6E-409C-BE32-E72D297353CC}">
              <c16:uniqueId val="{00000002-A97A-45EC-9895-5CA35A2123A6}"/>
            </c:ext>
          </c:extLst>
        </c:ser>
        <c:ser>
          <c:idx val="3"/>
          <c:order val="3"/>
          <c:tx>
            <c:strRef>
              <c:f>'Wi-Fi'!$C$49</c:f>
              <c:strCache>
                <c:ptCount val="1"/>
                <c:pt idx="0">
                  <c:v>802.11 ac Wave 2</c:v>
                </c:pt>
              </c:strCache>
            </c:strRef>
          </c:tx>
          <c:spPr>
            <a:solidFill>
              <a:schemeClr val="bg2">
                <a:lumMod val="50000"/>
              </a:schemeClr>
            </a:solidFill>
          </c:spPr>
          <c:invertIfNegative val="0"/>
          <c:cat>
            <c:numRef>
              <c:f>'Wi-Fi'!$G$45:$M$45</c:f>
              <c:numCache>
                <c:formatCode>General</c:formatCode>
                <c:ptCount val="7"/>
                <c:pt idx="0">
                  <c:v>2017</c:v>
                </c:pt>
                <c:pt idx="1">
                  <c:v>2018</c:v>
                </c:pt>
                <c:pt idx="2">
                  <c:v>2019</c:v>
                </c:pt>
                <c:pt idx="3">
                  <c:v>2020</c:v>
                </c:pt>
                <c:pt idx="4">
                  <c:v>2021</c:v>
                </c:pt>
                <c:pt idx="5">
                  <c:v>2022</c:v>
                </c:pt>
                <c:pt idx="6">
                  <c:v>2023</c:v>
                </c:pt>
              </c:numCache>
              <c:extLst/>
            </c:numRef>
          </c:cat>
          <c:val>
            <c:numRef>
              <c:f>'Wi-Fi'!$G$49:$M$49</c:f>
              <c:numCache>
                <c:formatCode>#,##0</c:formatCode>
                <c:ptCount val="7"/>
                <c:pt idx="0">
                  <c:v>1227730.0275166666</c:v>
                </c:pt>
                <c:pt idx="1">
                  <c:v>1315360.3653190001</c:v>
                </c:pt>
                <c:pt idx="2">
                  <c:v>1250079.9399392749</c:v>
                </c:pt>
                <c:pt idx="3">
                  <c:v>1227612.9289082808</c:v>
                </c:pt>
                <c:pt idx="4">
                  <c:v>866091.61280902789</c:v>
                </c:pt>
                <c:pt idx="5">
                  <c:v>542494.12789901951</c:v>
                </c:pt>
                <c:pt idx="6">
                  <c:v>363355.14974126412</c:v>
                </c:pt>
              </c:numCache>
              <c:extLst/>
            </c:numRef>
          </c:val>
          <c:extLst>
            <c:ext xmlns:c16="http://schemas.microsoft.com/office/drawing/2014/chart" uri="{C3380CC4-5D6E-409C-BE32-E72D297353CC}">
              <c16:uniqueId val="{00000003-A97A-45EC-9895-5CA35A2123A6}"/>
            </c:ext>
          </c:extLst>
        </c:ser>
        <c:ser>
          <c:idx val="5"/>
          <c:order val="4"/>
          <c:tx>
            <c:strRef>
              <c:f>'Wi-Fi'!$C$50</c:f>
              <c:strCache>
                <c:ptCount val="1"/>
                <c:pt idx="0">
                  <c:v>802.11 ax</c:v>
                </c:pt>
              </c:strCache>
            </c:strRef>
          </c:tx>
          <c:spPr>
            <a:solidFill>
              <a:schemeClr val="bg2">
                <a:lumMod val="25000"/>
              </a:schemeClr>
            </a:solidFill>
          </c:spPr>
          <c:invertIfNegative val="0"/>
          <c:cat>
            <c:numRef>
              <c:f>'Wi-Fi'!$G$45:$M$45</c:f>
              <c:numCache>
                <c:formatCode>General</c:formatCode>
                <c:ptCount val="7"/>
                <c:pt idx="0">
                  <c:v>2017</c:v>
                </c:pt>
                <c:pt idx="1">
                  <c:v>2018</c:v>
                </c:pt>
                <c:pt idx="2">
                  <c:v>2019</c:v>
                </c:pt>
                <c:pt idx="3">
                  <c:v>2020</c:v>
                </c:pt>
                <c:pt idx="4">
                  <c:v>2021</c:v>
                </c:pt>
                <c:pt idx="5">
                  <c:v>2022</c:v>
                </c:pt>
                <c:pt idx="6">
                  <c:v>2023</c:v>
                </c:pt>
              </c:numCache>
              <c:extLst/>
            </c:numRef>
          </c:cat>
          <c:val>
            <c:numRef>
              <c:f>'Wi-Fi'!$G$50:$M$50</c:f>
              <c:numCache>
                <c:formatCode>#,##0</c:formatCode>
                <c:ptCount val="7"/>
                <c:pt idx="0">
                  <c:v>0</c:v>
                </c:pt>
                <c:pt idx="1">
                  <c:v>0</c:v>
                </c:pt>
                <c:pt idx="2">
                  <c:v>7353.4114114075001</c:v>
                </c:pt>
                <c:pt idx="3">
                  <c:v>136401.43654536453</c:v>
                </c:pt>
                <c:pt idx="4">
                  <c:v>371182.11977529764</c:v>
                </c:pt>
                <c:pt idx="5">
                  <c:v>663048.3785432463</c:v>
                </c:pt>
                <c:pt idx="6">
                  <c:v>847828.68272961606</c:v>
                </c:pt>
              </c:numCache>
              <c:extLst/>
            </c:numRef>
          </c:val>
          <c:extLst>
            <c:ext xmlns:c16="http://schemas.microsoft.com/office/drawing/2014/chart" uri="{C3380CC4-5D6E-409C-BE32-E72D297353CC}">
              <c16:uniqueId val="{00000004-A97A-45EC-9895-5CA35A2123A6}"/>
            </c:ext>
          </c:extLst>
        </c:ser>
        <c:dLbls>
          <c:showLegendKey val="0"/>
          <c:showVal val="0"/>
          <c:showCatName val="0"/>
          <c:showSerName val="0"/>
          <c:showPercent val="0"/>
          <c:showBubbleSize val="0"/>
        </c:dLbls>
        <c:gapWidth val="150"/>
        <c:overlap val="100"/>
        <c:axId val="497834576"/>
        <c:axId val="1"/>
        <c:extLst>
          <c:ext xmlns:c15="http://schemas.microsoft.com/office/drawing/2012/chart" uri="{02D57815-91ED-43cb-92C2-25804820EDAC}">
            <c15:filteredBarSeries>
              <c15:ser>
                <c:idx val="4"/>
                <c:order val="5"/>
                <c:tx>
                  <c:strRef>
                    <c:extLst>
                      <c:ext uri="{02D57815-91ED-43cb-92C2-25804820EDAC}">
                        <c15:formulaRef>
                          <c15:sqref>'Wi-Fi'!#REF!</c15:sqref>
                        </c15:formulaRef>
                      </c:ext>
                    </c:extLst>
                    <c:strCache>
                      <c:ptCount val="1"/>
                      <c:pt idx="0">
                        <c:v>#REF!</c:v>
                      </c:pt>
                    </c:strCache>
                  </c:strRef>
                </c:tx>
                <c:invertIfNegative val="0"/>
                <c:cat>
                  <c:numRef>
                    <c:extLst>
                      <c:ext uri="{02D57815-91ED-43cb-92C2-25804820EDAC}">
                        <c15:formulaRef>
                          <c15:sqref>'Wi-Fi'!$G$45:$M$45</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'Wi-Fi'!#REF!</c15:sqref>
                        </c15:formulaRef>
                      </c:ext>
                    </c:extLst>
                  </c:numRef>
                </c:val>
                <c:extLst>
                  <c:ext xmlns:c16="http://schemas.microsoft.com/office/drawing/2014/chart" uri="{C3380CC4-5D6E-409C-BE32-E72D297353CC}">
                    <c16:uniqueId val="{00000000-7146-4A9A-8D99-A3F75E9BAFB0}"/>
                  </c:ext>
                </c:extLst>
              </c15:ser>
            </c15:filteredBarSeries>
          </c:ext>
        </c:extLst>
      </c:barChart>
      <c:catAx>
        <c:axId val="497834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Carrier Wi-Fi AP Shipment</a:t>
                </a:r>
              </a:p>
            </c:rich>
          </c:tx>
          <c:layout>
            <c:manualLayout>
              <c:xMode val="edge"/>
              <c:yMode val="edge"/>
              <c:x val="6.5354346162149433E-3"/>
              <c:y val="0.20472942750761455"/>
            </c:manualLayout>
          </c:layout>
          <c:overlay val="0"/>
          <c:spPr>
            <a:noFill/>
            <a:ln w="25400">
              <a:noFill/>
            </a:ln>
          </c:spPr>
        </c:title>
        <c:numFmt formatCode="#,##0.0,,&quot; M&quot;"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7834576"/>
        <c:crosses val="autoZero"/>
        <c:crossBetween val="between"/>
      </c:valAx>
      <c:spPr>
        <a:noFill/>
        <a:ln w="25400">
          <a:noFill/>
        </a:ln>
      </c:spPr>
    </c:plotArea>
    <c:legend>
      <c:legendPos val="r"/>
      <c:layout>
        <c:manualLayout>
          <c:xMode val="edge"/>
          <c:yMode val="edge"/>
          <c:x val="0.78187219410715347"/>
          <c:y val="0.31544496514974901"/>
          <c:w val="0.21812770931677128"/>
          <c:h val="0.42939110100988892"/>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17592492719232"/>
          <c:y val="4.8961435772199295E-2"/>
          <c:w val="0.64054494891898117"/>
          <c:h val="0.84778215560694303"/>
        </c:manualLayout>
      </c:layout>
      <c:barChart>
        <c:barDir val="col"/>
        <c:grouping val="stacked"/>
        <c:varyColors val="0"/>
        <c:ser>
          <c:idx val="0"/>
          <c:order val="0"/>
          <c:tx>
            <c:strRef>
              <c:f>'Wi-Fi'!$C$8</c:f>
              <c:strCache>
                <c:ptCount val="1"/>
                <c:pt idx="0">
                  <c:v>Mobile/Telco</c:v>
                </c:pt>
              </c:strCache>
            </c:strRef>
          </c:tx>
          <c:spPr>
            <a:solidFill>
              <a:schemeClr val="tx2">
                <a:lumMod val="60000"/>
                <a:lumOff val="40000"/>
              </a:schemeClr>
            </a:solidFill>
            <a:ln>
              <a:noFill/>
            </a:ln>
            <a:effectLst/>
          </c:spPr>
          <c:invertIfNegative val="0"/>
          <c:cat>
            <c:numRef>
              <c:f>'Wi-Fi'!$G$7:$M$7</c:f>
              <c:numCache>
                <c:formatCode>General</c:formatCode>
                <c:ptCount val="7"/>
                <c:pt idx="0">
                  <c:v>2017</c:v>
                </c:pt>
                <c:pt idx="1">
                  <c:v>2018</c:v>
                </c:pt>
                <c:pt idx="2">
                  <c:v>2019</c:v>
                </c:pt>
                <c:pt idx="3">
                  <c:v>2020</c:v>
                </c:pt>
                <c:pt idx="4">
                  <c:v>2021</c:v>
                </c:pt>
                <c:pt idx="5">
                  <c:v>2022</c:v>
                </c:pt>
                <c:pt idx="6">
                  <c:v>2023</c:v>
                </c:pt>
              </c:numCache>
            </c:numRef>
          </c:cat>
          <c:val>
            <c:numRef>
              <c:f>'Wi-Fi'!$G$8:$M$8</c:f>
              <c:numCache>
                <c:formatCode>_(* #,##0_);_(* \(#,##0\);_(* "-"??_);_(@_)</c:formatCode>
                <c:ptCount val="7"/>
                <c:pt idx="0">
                  <c:v>752173.40583333338</c:v>
                </c:pt>
                <c:pt idx="1">
                  <c:v>558400.45429166674</c:v>
                </c:pt>
                <c:pt idx="2">
                  <c:v>332785.99894999998</c:v>
                </c:pt>
                <c:pt idx="3">
                  <c:v>221550.17698828125</c:v>
                </c:pt>
                <c:pt idx="4">
                  <c:v>102875.36750000001</c:v>
                </c:pt>
                <c:pt idx="5">
                  <c:v>40695.333156249995</c:v>
                </c:pt>
                <c:pt idx="6">
                  <c:v>42181.10349999999</c:v>
                </c:pt>
              </c:numCache>
            </c:numRef>
          </c:val>
          <c:extLst>
            <c:ext xmlns:c16="http://schemas.microsoft.com/office/drawing/2014/chart" uri="{C3380CC4-5D6E-409C-BE32-E72D297353CC}">
              <c16:uniqueId val="{00000000-DCC4-48D6-BFDF-1839DE1C93BE}"/>
            </c:ext>
          </c:extLst>
        </c:ser>
        <c:ser>
          <c:idx val="1"/>
          <c:order val="1"/>
          <c:tx>
            <c:strRef>
              <c:f>'Wi-Fi'!$C$9</c:f>
              <c:strCache>
                <c:ptCount val="1"/>
                <c:pt idx="0">
                  <c:v>Cable</c:v>
                </c:pt>
              </c:strCache>
            </c:strRef>
          </c:tx>
          <c:spPr>
            <a:solidFill>
              <a:schemeClr val="bg2">
                <a:lumMod val="50000"/>
              </a:schemeClr>
            </a:solidFill>
            <a:ln>
              <a:noFill/>
            </a:ln>
            <a:effectLst/>
          </c:spPr>
          <c:invertIfNegative val="0"/>
          <c:cat>
            <c:numRef>
              <c:f>'Wi-Fi'!$G$7:$M$7</c:f>
              <c:numCache>
                <c:formatCode>General</c:formatCode>
                <c:ptCount val="7"/>
                <c:pt idx="0">
                  <c:v>2017</c:v>
                </c:pt>
                <c:pt idx="1">
                  <c:v>2018</c:v>
                </c:pt>
                <c:pt idx="2">
                  <c:v>2019</c:v>
                </c:pt>
                <c:pt idx="3">
                  <c:v>2020</c:v>
                </c:pt>
                <c:pt idx="4">
                  <c:v>2021</c:v>
                </c:pt>
                <c:pt idx="5">
                  <c:v>2022</c:v>
                </c:pt>
                <c:pt idx="6">
                  <c:v>2023</c:v>
                </c:pt>
              </c:numCache>
            </c:numRef>
          </c:cat>
          <c:val>
            <c:numRef>
              <c:f>'Wi-Fi'!$G$9:$M$9</c:f>
              <c:numCache>
                <c:formatCode>_(* #,##0_);_(* \(#,##0\);_(* "-"??_);_(@_)</c:formatCode>
                <c:ptCount val="7"/>
                <c:pt idx="0">
                  <c:v>811883.55374999996</c:v>
                </c:pt>
                <c:pt idx="1">
                  <c:v>883333.65750000009</c:v>
                </c:pt>
                <c:pt idx="2">
                  <c:v>890969.8565625</c:v>
                </c:pt>
                <c:pt idx="3">
                  <c:v>897329.17280625016</c:v>
                </c:pt>
                <c:pt idx="4">
                  <c:v>882996.44142750022</c:v>
                </c:pt>
                <c:pt idx="5">
                  <c:v>918212.846808</c:v>
                </c:pt>
                <c:pt idx="6">
                  <c:v>940809.71372100012</c:v>
                </c:pt>
              </c:numCache>
            </c:numRef>
          </c:val>
          <c:extLst>
            <c:ext xmlns:c16="http://schemas.microsoft.com/office/drawing/2014/chart" uri="{C3380CC4-5D6E-409C-BE32-E72D297353CC}">
              <c16:uniqueId val="{00000001-DCC4-48D6-BFDF-1839DE1C93BE}"/>
            </c:ext>
          </c:extLst>
        </c:ser>
        <c:ser>
          <c:idx val="2"/>
          <c:order val="2"/>
          <c:tx>
            <c:strRef>
              <c:f>'Wi-Fi'!$C$10</c:f>
              <c:strCache>
                <c:ptCount val="1"/>
                <c:pt idx="0">
                  <c:v>OTT/Wi-Fi SP</c:v>
                </c:pt>
              </c:strCache>
            </c:strRef>
          </c:tx>
          <c:spPr>
            <a:solidFill>
              <a:schemeClr val="tx1">
                <a:lumMod val="85000"/>
                <a:lumOff val="15000"/>
              </a:schemeClr>
            </a:solidFill>
            <a:ln>
              <a:noFill/>
            </a:ln>
            <a:effectLst/>
          </c:spPr>
          <c:invertIfNegative val="0"/>
          <c:cat>
            <c:numRef>
              <c:f>'Wi-Fi'!$G$7:$M$7</c:f>
              <c:numCache>
                <c:formatCode>General</c:formatCode>
                <c:ptCount val="7"/>
                <c:pt idx="0">
                  <c:v>2017</c:v>
                </c:pt>
                <c:pt idx="1">
                  <c:v>2018</c:v>
                </c:pt>
                <c:pt idx="2">
                  <c:v>2019</c:v>
                </c:pt>
                <c:pt idx="3">
                  <c:v>2020</c:v>
                </c:pt>
                <c:pt idx="4">
                  <c:v>2021</c:v>
                </c:pt>
                <c:pt idx="5">
                  <c:v>2022</c:v>
                </c:pt>
                <c:pt idx="6">
                  <c:v>2023</c:v>
                </c:pt>
              </c:numCache>
            </c:numRef>
          </c:cat>
          <c:val>
            <c:numRef>
              <c:f>'Wi-Fi'!$G$10:$M$10</c:f>
              <c:numCache>
                <c:formatCode>_(* #,##0_);_(* \(#,##0\);_(* "-"??_);_(@_)</c:formatCode>
                <c:ptCount val="7"/>
                <c:pt idx="0">
                  <c:v>241428.375</c:v>
                </c:pt>
                <c:pt idx="1">
                  <c:v>244625.33092499999</c:v>
                </c:pt>
                <c:pt idx="2">
                  <c:v>246926.42676900004</c:v>
                </c:pt>
                <c:pt idx="3">
                  <c:v>245135.01565911382</c:v>
                </c:pt>
                <c:pt idx="4">
                  <c:v>251401.92365682535</c:v>
                </c:pt>
                <c:pt idx="5">
                  <c:v>246634.32647801584</c:v>
                </c:pt>
                <c:pt idx="6">
                  <c:v>228193.01524988006</c:v>
                </c:pt>
              </c:numCache>
            </c:numRef>
          </c:val>
          <c:extLst>
            <c:ext xmlns:c16="http://schemas.microsoft.com/office/drawing/2014/chart" uri="{C3380CC4-5D6E-409C-BE32-E72D297353CC}">
              <c16:uniqueId val="{00000002-DCC4-48D6-BFDF-1839DE1C93BE}"/>
            </c:ext>
          </c:extLst>
        </c:ser>
        <c:dLbls>
          <c:showLegendKey val="0"/>
          <c:showVal val="0"/>
          <c:showCatName val="0"/>
          <c:showSerName val="0"/>
          <c:showPercent val="0"/>
          <c:showBubbleSize val="0"/>
        </c:dLbls>
        <c:gapWidth val="150"/>
        <c:overlap val="100"/>
        <c:axId val="498317136"/>
        <c:axId val="1"/>
      </c:barChart>
      <c:catAx>
        <c:axId val="498317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Carrier Wi-Fi AP shipment</a:t>
                </a:r>
              </a:p>
            </c:rich>
          </c:tx>
          <c:layout>
            <c:manualLayout>
              <c:xMode val="edge"/>
              <c:yMode val="edge"/>
              <c:x val="1.6704858000534364E-2"/>
              <c:y val="0.24145371604907215"/>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8317136"/>
        <c:crosses val="autoZero"/>
        <c:crossBetween val="between"/>
      </c:valAx>
      <c:spPr>
        <a:noFill/>
        <a:ln w="25400">
          <a:noFill/>
        </a:ln>
      </c:spPr>
    </c:plotArea>
    <c:legend>
      <c:legendPos val="r"/>
      <c:layout>
        <c:manualLayout>
          <c:xMode val="edge"/>
          <c:yMode val="edge"/>
          <c:x val="0.81650682886196113"/>
          <c:y val="0.40266089741977146"/>
          <c:w val="0.16924932287655658"/>
          <c:h val="0.19121934039395233"/>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83986967750712"/>
          <c:y val="5.1400554097404488E-2"/>
          <c:w val="0.67759792681697661"/>
          <c:h val="0.8326195683872849"/>
        </c:manualLayout>
      </c:layout>
      <c:areaChart>
        <c:grouping val="stacked"/>
        <c:varyColors val="0"/>
        <c:ser>
          <c:idx val="0"/>
          <c:order val="0"/>
          <c:tx>
            <c:strRef>
              <c:f>'Wi-Fi'!$C$22</c:f>
              <c:strCache>
                <c:ptCount val="1"/>
                <c:pt idx="0">
                  <c:v>Mobile/Telco</c:v>
                </c:pt>
              </c:strCache>
            </c:strRef>
          </c:tx>
          <c:spPr>
            <a:solidFill>
              <a:srgbClr val="4F81BD"/>
            </a:solidFill>
            <a:ln w="25400">
              <a:noFill/>
            </a:ln>
          </c:spPr>
          <c:cat>
            <c:numRef>
              <c:f>'Wi-Fi'!$G$21:$M$21</c:f>
              <c:numCache>
                <c:formatCode>General</c:formatCode>
                <c:ptCount val="7"/>
                <c:pt idx="0">
                  <c:v>2017</c:v>
                </c:pt>
                <c:pt idx="1">
                  <c:v>2018</c:v>
                </c:pt>
                <c:pt idx="2">
                  <c:v>2019</c:v>
                </c:pt>
                <c:pt idx="3">
                  <c:v>2020</c:v>
                </c:pt>
                <c:pt idx="4">
                  <c:v>2021</c:v>
                </c:pt>
                <c:pt idx="5">
                  <c:v>2022</c:v>
                </c:pt>
                <c:pt idx="6">
                  <c:v>2023</c:v>
                </c:pt>
              </c:numCache>
            </c:numRef>
          </c:cat>
          <c:val>
            <c:numRef>
              <c:f>'Wi-Fi'!$G$22:$M$22</c:f>
              <c:numCache>
                <c:formatCode>"$"#,###,,\ "M"</c:formatCode>
                <c:ptCount val="7"/>
                <c:pt idx="0">
                  <c:v>275107423.18354172</c:v>
                </c:pt>
                <c:pt idx="1">
                  <c:v>194023217.84931827</c:v>
                </c:pt>
                <c:pt idx="2">
                  <c:v>116786961.71176602</c:v>
                </c:pt>
                <c:pt idx="3">
                  <c:v>73862673.047733158</c:v>
                </c:pt>
                <c:pt idx="4">
                  <c:v>32582764.097651016</c:v>
                </c:pt>
                <c:pt idx="5">
                  <c:v>12244603.822194256</c:v>
                </c:pt>
                <c:pt idx="6">
                  <c:v>12057066.941792347</c:v>
                </c:pt>
              </c:numCache>
            </c:numRef>
          </c:val>
          <c:extLst>
            <c:ext xmlns:c16="http://schemas.microsoft.com/office/drawing/2014/chart" uri="{C3380CC4-5D6E-409C-BE32-E72D297353CC}">
              <c16:uniqueId val="{00000000-F649-487D-8A8E-E7B6F089A968}"/>
            </c:ext>
          </c:extLst>
        </c:ser>
        <c:ser>
          <c:idx val="1"/>
          <c:order val="1"/>
          <c:tx>
            <c:strRef>
              <c:f>'Wi-Fi'!$C$23</c:f>
              <c:strCache>
                <c:ptCount val="1"/>
                <c:pt idx="0">
                  <c:v>Cable</c:v>
                </c:pt>
              </c:strCache>
            </c:strRef>
          </c:tx>
          <c:spPr>
            <a:solidFill>
              <a:schemeClr val="bg2">
                <a:lumMod val="50000"/>
              </a:schemeClr>
            </a:solidFill>
            <a:ln>
              <a:noFill/>
            </a:ln>
            <a:effectLst/>
          </c:spPr>
          <c:cat>
            <c:numRef>
              <c:f>'Wi-Fi'!$G$21:$M$21</c:f>
              <c:numCache>
                <c:formatCode>General</c:formatCode>
                <c:ptCount val="7"/>
                <c:pt idx="0">
                  <c:v>2017</c:v>
                </c:pt>
                <c:pt idx="1">
                  <c:v>2018</c:v>
                </c:pt>
                <c:pt idx="2">
                  <c:v>2019</c:v>
                </c:pt>
                <c:pt idx="3">
                  <c:v>2020</c:v>
                </c:pt>
                <c:pt idx="4">
                  <c:v>2021</c:v>
                </c:pt>
                <c:pt idx="5">
                  <c:v>2022</c:v>
                </c:pt>
                <c:pt idx="6">
                  <c:v>2023</c:v>
                </c:pt>
              </c:numCache>
            </c:numRef>
          </c:cat>
          <c:val>
            <c:numRef>
              <c:f>'Wi-Fi'!$G$23:$M$23</c:f>
              <c:numCache>
                <c:formatCode>"$"#,###,,\ "M"</c:formatCode>
                <c:ptCount val="7"/>
                <c:pt idx="0">
                  <c:v>344380706.41190624</c:v>
                </c:pt>
                <c:pt idx="1">
                  <c:v>355953651.46155947</c:v>
                </c:pt>
                <c:pt idx="2">
                  <c:v>365837490.96383947</c:v>
                </c:pt>
                <c:pt idx="3">
                  <c:v>350026230.6223315</c:v>
                </c:pt>
                <c:pt idx="4">
                  <c:v>327213612.50884885</c:v>
                </c:pt>
                <c:pt idx="5">
                  <c:v>319324206.4452495</c:v>
                </c:pt>
                <c:pt idx="6">
                  <c:v>307202774.63638991</c:v>
                </c:pt>
              </c:numCache>
            </c:numRef>
          </c:val>
          <c:extLst>
            <c:ext xmlns:c16="http://schemas.microsoft.com/office/drawing/2014/chart" uri="{C3380CC4-5D6E-409C-BE32-E72D297353CC}">
              <c16:uniqueId val="{00000001-F649-487D-8A8E-E7B6F089A968}"/>
            </c:ext>
          </c:extLst>
        </c:ser>
        <c:ser>
          <c:idx val="2"/>
          <c:order val="2"/>
          <c:tx>
            <c:strRef>
              <c:f>'Wi-Fi'!$C$24</c:f>
              <c:strCache>
                <c:ptCount val="1"/>
                <c:pt idx="0">
                  <c:v>OTT/Wi-Fi SP</c:v>
                </c:pt>
              </c:strCache>
            </c:strRef>
          </c:tx>
          <c:spPr>
            <a:solidFill>
              <a:schemeClr val="tx1">
                <a:lumMod val="85000"/>
                <a:lumOff val="15000"/>
              </a:schemeClr>
            </a:solidFill>
            <a:ln>
              <a:noFill/>
            </a:ln>
            <a:effectLst/>
          </c:spPr>
          <c:cat>
            <c:numRef>
              <c:f>'Wi-Fi'!$G$21:$M$21</c:f>
              <c:numCache>
                <c:formatCode>General</c:formatCode>
                <c:ptCount val="7"/>
                <c:pt idx="0">
                  <c:v>2017</c:v>
                </c:pt>
                <c:pt idx="1">
                  <c:v>2018</c:v>
                </c:pt>
                <c:pt idx="2">
                  <c:v>2019</c:v>
                </c:pt>
                <c:pt idx="3">
                  <c:v>2020</c:v>
                </c:pt>
                <c:pt idx="4">
                  <c:v>2021</c:v>
                </c:pt>
                <c:pt idx="5">
                  <c:v>2022</c:v>
                </c:pt>
                <c:pt idx="6">
                  <c:v>2023</c:v>
                </c:pt>
              </c:numCache>
            </c:numRef>
          </c:cat>
          <c:val>
            <c:numRef>
              <c:f>'Wi-Fi'!$G$24:$M$24</c:f>
              <c:numCache>
                <c:formatCode>"$"#,###,,\ "M"</c:formatCode>
                <c:ptCount val="7"/>
                <c:pt idx="0">
                  <c:v>88302428.156250015</c:v>
                </c:pt>
                <c:pt idx="1">
                  <c:v>84998129.046527818</c:v>
                </c:pt>
                <c:pt idx="2">
                  <c:v>86655650.296835929</c:v>
                </c:pt>
                <c:pt idx="3">
                  <c:v>81725628.750627413</c:v>
                </c:pt>
                <c:pt idx="4">
                  <c:v>79624207.147605181</c:v>
                </c:pt>
                <c:pt idx="5">
                  <c:v>74208499.659701541</c:v>
                </c:pt>
                <c:pt idx="6">
                  <c:v>65226801.392648406</c:v>
                </c:pt>
              </c:numCache>
            </c:numRef>
          </c:val>
          <c:extLst>
            <c:ext xmlns:c16="http://schemas.microsoft.com/office/drawing/2014/chart" uri="{C3380CC4-5D6E-409C-BE32-E72D297353CC}">
              <c16:uniqueId val="{00000002-F649-487D-8A8E-E7B6F089A968}"/>
            </c:ext>
          </c:extLst>
        </c:ser>
        <c:ser>
          <c:idx val="3"/>
          <c:order val="3"/>
          <c:tx>
            <c:strRef>
              <c:f>'Wi-Fi'!$C$27</c:f>
              <c:strCache>
                <c:ptCount val="1"/>
                <c:pt idx="0">
                  <c:v>Enterprise</c:v>
                </c:pt>
              </c:strCache>
            </c:strRef>
          </c:tx>
          <c:spPr>
            <a:solidFill>
              <a:schemeClr val="bg1">
                <a:lumMod val="75000"/>
              </a:schemeClr>
            </a:solidFill>
            <a:ln>
              <a:noFill/>
            </a:ln>
            <a:effectLst/>
          </c:spPr>
          <c:cat>
            <c:numRef>
              <c:f>'Wi-Fi'!$G$21:$M$21</c:f>
              <c:numCache>
                <c:formatCode>General</c:formatCode>
                <c:ptCount val="7"/>
                <c:pt idx="0">
                  <c:v>2017</c:v>
                </c:pt>
                <c:pt idx="1">
                  <c:v>2018</c:v>
                </c:pt>
                <c:pt idx="2">
                  <c:v>2019</c:v>
                </c:pt>
                <c:pt idx="3">
                  <c:v>2020</c:v>
                </c:pt>
                <c:pt idx="4">
                  <c:v>2021</c:v>
                </c:pt>
                <c:pt idx="5">
                  <c:v>2022</c:v>
                </c:pt>
                <c:pt idx="6">
                  <c:v>2023</c:v>
                </c:pt>
              </c:numCache>
            </c:numRef>
          </c:cat>
          <c:val>
            <c:numRef>
              <c:f>'Wi-Fi'!$G$27:$M$27</c:f>
              <c:numCache>
                <c:formatCode>"$"#,###,,\ "M"</c:formatCode>
                <c:ptCount val="7"/>
                <c:pt idx="0">
                  <c:v>5557900425.0000019</c:v>
                </c:pt>
                <c:pt idx="1">
                  <c:v>5808005944.1250019</c:v>
                </c:pt>
                <c:pt idx="2">
                  <c:v>6511355463.95854</c:v>
                </c:pt>
                <c:pt idx="3">
                  <c:v>6928082213.6518869</c:v>
                </c:pt>
                <c:pt idx="4">
                  <c:v>7305662694.2959156</c:v>
                </c:pt>
                <c:pt idx="5">
                  <c:v>7634417515.5392323</c:v>
                </c:pt>
                <c:pt idx="6">
                  <c:v>7905439337.3408766</c:v>
                </c:pt>
              </c:numCache>
            </c:numRef>
          </c:val>
          <c:extLst>
            <c:ext xmlns:c16="http://schemas.microsoft.com/office/drawing/2014/chart" uri="{C3380CC4-5D6E-409C-BE32-E72D297353CC}">
              <c16:uniqueId val="{00000003-F649-487D-8A8E-E7B6F089A968}"/>
            </c:ext>
          </c:extLst>
        </c:ser>
        <c:dLbls>
          <c:showLegendKey val="0"/>
          <c:showVal val="0"/>
          <c:showCatName val="0"/>
          <c:showSerName val="0"/>
          <c:showPercent val="0"/>
          <c:showBubbleSize val="0"/>
        </c:dLbls>
        <c:axId val="498312216"/>
        <c:axId val="1"/>
      </c:areaChart>
      <c:catAx>
        <c:axId val="498312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Carrier and Enterprise Wi-Fi Revenue</a:t>
                </a:r>
              </a:p>
            </c:rich>
          </c:tx>
          <c:layout>
            <c:manualLayout>
              <c:xMode val="edge"/>
              <c:yMode val="edge"/>
              <c:x val="1.6097093702703222E-2"/>
              <c:y val="0.10199236459078978"/>
            </c:manualLayout>
          </c:layout>
          <c:overlay val="0"/>
          <c:spPr>
            <a:noFill/>
            <a:ln w="25400">
              <a:noFill/>
            </a:ln>
          </c:spPr>
        </c:title>
        <c:numFmt formatCode="&quot;$&quot;#,##0,,,\ &quot; B&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8312216"/>
        <c:crosses val="autoZero"/>
        <c:crossBetween val="midCat"/>
      </c:valAx>
      <c:spPr>
        <a:noFill/>
        <a:ln w="25400">
          <a:noFill/>
        </a:ln>
      </c:spPr>
    </c:plotArea>
    <c:legend>
      <c:legendPos val="r"/>
      <c:layout>
        <c:manualLayout>
          <c:xMode val="edge"/>
          <c:yMode val="edge"/>
          <c:x val="0.8380508294061042"/>
          <c:y val="0.37353761704335309"/>
          <c:w val="0.15816272965879263"/>
          <c:h val="0.2536816988785493"/>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130162454187164"/>
          <c:y val="5.1400554097404488E-2"/>
          <c:w val="0.64898209625876824"/>
          <c:h val="0.8326195683872849"/>
        </c:manualLayout>
      </c:layout>
      <c:barChart>
        <c:barDir val="col"/>
        <c:grouping val="stacked"/>
        <c:varyColors val="0"/>
        <c:ser>
          <c:idx val="0"/>
          <c:order val="0"/>
          <c:tx>
            <c:strRef>
              <c:f>'Wi-Fi'!$C$22</c:f>
              <c:strCache>
                <c:ptCount val="1"/>
                <c:pt idx="0">
                  <c:v>Mobile/Telco</c:v>
                </c:pt>
              </c:strCache>
            </c:strRef>
          </c:tx>
          <c:spPr>
            <a:solidFill>
              <a:srgbClr val="4F81BD"/>
            </a:solidFill>
            <a:ln w="25400">
              <a:noFill/>
            </a:ln>
          </c:spPr>
          <c:invertIfNegative val="0"/>
          <c:cat>
            <c:numRef>
              <c:f>'Wi-Fi'!$G$21:$M$21</c:f>
              <c:numCache>
                <c:formatCode>General</c:formatCode>
                <c:ptCount val="7"/>
                <c:pt idx="0">
                  <c:v>2017</c:v>
                </c:pt>
                <c:pt idx="1">
                  <c:v>2018</c:v>
                </c:pt>
                <c:pt idx="2">
                  <c:v>2019</c:v>
                </c:pt>
                <c:pt idx="3">
                  <c:v>2020</c:v>
                </c:pt>
                <c:pt idx="4">
                  <c:v>2021</c:v>
                </c:pt>
                <c:pt idx="5">
                  <c:v>2022</c:v>
                </c:pt>
                <c:pt idx="6">
                  <c:v>2023</c:v>
                </c:pt>
              </c:numCache>
            </c:numRef>
          </c:cat>
          <c:val>
            <c:numRef>
              <c:f>'Wi-Fi'!$G$22:$M$22</c:f>
              <c:numCache>
                <c:formatCode>"$"#,###,,\ "M"</c:formatCode>
                <c:ptCount val="7"/>
                <c:pt idx="0">
                  <c:v>275107423.18354172</c:v>
                </c:pt>
                <c:pt idx="1">
                  <c:v>194023217.84931827</c:v>
                </c:pt>
                <c:pt idx="2">
                  <c:v>116786961.71176602</c:v>
                </c:pt>
                <c:pt idx="3">
                  <c:v>73862673.047733158</c:v>
                </c:pt>
                <c:pt idx="4">
                  <c:v>32582764.097651016</c:v>
                </c:pt>
                <c:pt idx="5">
                  <c:v>12244603.822194256</c:v>
                </c:pt>
                <c:pt idx="6">
                  <c:v>12057066.941792347</c:v>
                </c:pt>
              </c:numCache>
            </c:numRef>
          </c:val>
          <c:extLst>
            <c:ext xmlns:c16="http://schemas.microsoft.com/office/drawing/2014/chart" uri="{C3380CC4-5D6E-409C-BE32-E72D297353CC}">
              <c16:uniqueId val="{00000000-D400-4F8B-871B-936F75410413}"/>
            </c:ext>
          </c:extLst>
        </c:ser>
        <c:ser>
          <c:idx val="1"/>
          <c:order val="1"/>
          <c:tx>
            <c:strRef>
              <c:f>'Wi-Fi'!$C$23</c:f>
              <c:strCache>
                <c:ptCount val="1"/>
                <c:pt idx="0">
                  <c:v>Cable</c:v>
                </c:pt>
              </c:strCache>
            </c:strRef>
          </c:tx>
          <c:spPr>
            <a:solidFill>
              <a:schemeClr val="bg2">
                <a:lumMod val="50000"/>
              </a:schemeClr>
            </a:solidFill>
            <a:ln>
              <a:noFill/>
            </a:ln>
            <a:effectLst/>
          </c:spPr>
          <c:invertIfNegative val="0"/>
          <c:cat>
            <c:numRef>
              <c:f>'Wi-Fi'!$G$21:$M$21</c:f>
              <c:numCache>
                <c:formatCode>General</c:formatCode>
                <c:ptCount val="7"/>
                <c:pt idx="0">
                  <c:v>2017</c:v>
                </c:pt>
                <c:pt idx="1">
                  <c:v>2018</c:v>
                </c:pt>
                <c:pt idx="2">
                  <c:v>2019</c:v>
                </c:pt>
                <c:pt idx="3">
                  <c:v>2020</c:v>
                </c:pt>
                <c:pt idx="4">
                  <c:v>2021</c:v>
                </c:pt>
                <c:pt idx="5">
                  <c:v>2022</c:v>
                </c:pt>
                <c:pt idx="6">
                  <c:v>2023</c:v>
                </c:pt>
              </c:numCache>
            </c:numRef>
          </c:cat>
          <c:val>
            <c:numRef>
              <c:f>'Wi-Fi'!$G$23:$M$23</c:f>
              <c:numCache>
                <c:formatCode>"$"#,###,,\ "M"</c:formatCode>
                <c:ptCount val="7"/>
                <c:pt idx="0">
                  <c:v>344380706.41190624</c:v>
                </c:pt>
                <c:pt idx="1">
                  <c:v>355953651.46155947</c:v>
                </c:pt>
                <c:pt idx="2">
                  <c:v>365837490.96383947</c:v>
                </c:pt>
                <c:pt idx="3">
                  <c:v>350026230.6223315</c:v>
                </c:pt>
                <c:pt idx="4">
                  <c:v>327213612.50884885</c:v>
                </c:pt>
                <c:pt idx="5">
                  <c:v>319324206.4452495</c:v>
                </c:pt>
                <c:pt idx="6">
                  <c:v>307202774.63638991</c:v>
                </c:pt>
              </c:numCache>
            </c:numRef>
          </c:val>
          <c:extLst>
            <c:ext xmlns:c16="http://schemas.microsoft.com/office/drawing/2014/chart" uri="{C3380CC4-5D6E-409C-BE32-E72D297353CC}">
              <c16:uniqueId val="{00000001-D400-4F8B-871B-936F75410413}"/>
            </c:ext>
          </c:extLst>
        </c:ser>
        <c:ser>
          <c:idx val="2"/>
          <c:order val="2"/>
          <c:tx>
            <c:strRef>
              <c:f>'Wi-Fi'!$C$24</c:f>
              <c:strCache>
                <c:ptCount val="1"/>
                <c:pt idx="0">
                  <c:v>OTT/Wi-Fi SP</c:v>
                </c:pt>
              </c:strCache>
            </c:strRef>
          </c:tx>
          <c:spPr>
            <a:solidFill>
              <a:schemeClr val="tx1">
                <a:lumMod val="85000"/>
                <a:lumOff val="15000"/>
              </a:schemeClr>
            </a:solidFill>
            <a:ln>
              <a:noFill/>
            </a:ln>
            <a:effectLst/>
          </c:spPr>
          <c:invertIfNegative val="0"/>
          <c:cat>
            <c:numRef>
              <c:f>'Wi-Fi'!$G$21:$M$21</c:f>
              <c:numCache>
                <c:formatCode>General</c:formatCode>
                <c:ptCount val="7"/>
                <c:pt idx="0">
                  <c:v>2017</c:v>
                </c:pt>
                <c:pt idx="1">
                  <c:v>2018</c:v>
                </c:pt>
                <c:pt idx="2">
                  <c:v>2019</c:v>
                </c:pt>
                <c:pt idx="3">
                  <c:v>2020</c:v>
                </c:pt>
                <c:pt idx="4">
                  <c:v>2021</c:v>
                </c:pt>
                <c:pt idx="5">
                  <c:v>2022</c:v>
                </c:pt>
                <c:pt idx="6">
                  <c:v>2023</c:v>
                </c:pt>
              </c:numCache>
            </c:numRef>
          </c:cat>
          <c:val>
            <c:numRef>
              <c:f>'Wi-Fi'!$G$24:$M$24</c:f>
              <c:numCache>
                <c:formatCode>"$"#,###,,\ "M"</c:formatCode>
                <c:ptCount val="7"/>
                <c:pt idx="0">
                  <c:v>88302428.156250015</c:v>
                </c:pt>
                <c:pt idx="1">
                  <c:v>84998129.046527818</c:v>
                </c:pt>
                <c:pt idx="2">
                  <c:v>86655650.296835929</c:v>
                </c:pt>
                <c:pt idx="3">
                  <c:v>81725628.750627413</c:v>
                </c:pt>
                <c:pt idx="4">
                  <c:v>79624207.147605181</c:v>
                </c:pt>
                <c:pt idx="5">
                  <c:v>74208499.659701541</c:v>
                </c:pt>
                <c:pt idx="6">
                  <c:v>65226801.392648406</c:v>
                </c:pt>
              </c:numCache>
            </c:numRef>
          </c:val>
          <c:extLst>
            <c:ext xmlns:c16="http://schemas.microsoft.com/office/drawing/2014/chart" uri="{C3380CC4-5D6E-409C-BE32-E72D297353CC}">
              <c16:uniqueId val="{00000002-D400-4F8B-871B-936F75410413}"/>
            </c:ext>
          </c:extLst>
        </c:ser>
        <c:dLbls>
          <c:showLegendKey val="0"/>
          <c:showVal val="0"/>
          <c:showCatName val="0"/>
          <c:showSerName val="0"/>
          <c:showPercent val="0"/>
          <c:showBubbleSize val="0"/>
        </c:dLbls>
        <c:gapWidth val="150"/>
        <c:overlap val="100"/>
        <c:axId val="498318448"/>
        <c:axId val="1"/>
      </c:barChart>
      <c:catAx>
        <c:axId val="498318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Carrier Wi-Fi Revenue</a:t>
                </a:r>
              </a:p>
            </c:rich>
          </c:tx>
          <c:layout>
            <c:manualLayout>
              <c:xMode val="edge"/>
              <c:yMode val="edge"/>
              <c:x val="1.3462545335664386E-2"/>
              <c:y val="0.24331429159590345"/>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8318448"/>
        <c:crosses val="autoZero"/>
        <c:crossBetween val="between"/>
      </c:valAx>
      <c:spPr>
        <a:noFill/>
        <a:ln w="25400">
          <a:noFill/>
        </a:ln>
      </c:spPr>
    </c:plotArea>
    <c:legend>
      <c:legendPos val="r"/>
      <c:layout>
        <c:manualLayout>
          <c:xMode val="edge"/>
          <c:yMode val="edge"/>
          <c:x val="0.82562582093750547"/>
          <c:y val="0.3753908702588647"/>
          <c:w val="0.17121862597776094"/>
          <c:h val="0.2151981775789460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33507750862567"/>
          <c:y val="6.1271804831366579E-2"/>
          <c:w val="0.70702990776435448"/>
          <c:h val="0.80049478430580789"/>
        </c:manualLayout>
      </c:layout>
      <c:barChart>
        <c:barDir val="col"/>
        <c:grouping val="stacked"/>
        <c:varyColors val="0"/>
        <c:ser>
          <c:idx val="0"/>
          <c:order val="0"/>
          <c:tx>
            <c:strRef>
              <c:f>'Wi-Fi'!$C$61</c:f>
              <c:strCache>
                <c:ptCount val="1"/>
                <c:pt idx="0">
                  <c:v>1 x 1</c:v>
                </c:pt>
              </c:strCache>
            </c:strRef>
          </c:tx>
          <c:spPr>
            <a:solidFill>
              <a:schemeClr val="accent2"/>
            </a:solidFill>
            <a:ln w="12700">
              <a:noFill/>
              <a:prstDash val="solid"/>
            </a:ln>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'Wi-Fi'!$G$61:$M$61</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B199-4773-BE0E-2E5D3797C238}"/>
            </c:ext>
          </c:extLst>
        </c:ser>
        <c:ser>
          <c:idx val="1"/>
          <c:order val="1"/>
          <c:tx>
            <c:strRef>
              <c:f>'Wi-Fi'!$C$62</c:f>
              <c:strCache>
                <c:ptCount val="1"/>
                <c:pt idx="0">
                  <c:v>2 x 2</c:v>
                </c:pt>
              </c:strCache>
            </c:strRef>
          </c:tx>
          <c:spPr>
            <a:solidFill>
              <a:schemeClr val="tx2">
                <a:lumMod val="40000"/>
                <a:lumOff val="60000"/>
              </a:schemeClr>
            </a:solidFill>
            <a:ln w="12700">
              <a:noFill/>
              <a:prstDash val="solid"/>
            </a:ln>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'Wi-Fi'!$G$62:$M$62</c:f>
              <c:numCache>
                <c:formatCode>#,##0</c:formatCode>
                <c:ptCount val="7"/>
                <c:pt idx="0">
                  <c:v>617475.98442750005</c:v>
                </c:pt>
                <c:pt idx="1">
                  <c:v>475553.3628461</c:v>
                </c:pt>
                <c:pt idx="2">
                  <c:v>347448.68918900436</c:v>
                </c:pt>
                <c:pt idx="3">
                  <c:v>184141.93933624213</c:v>
                </c:pt>
                <c:pt idx="4">
                  <c:v>129913.74192135417</c:v>
                </c:pt>
                <c:pt idx="5">
                  <c:v>81374.119184852927</c:v>
                </c:pt>
                <c:pt idx="6">
                  <c:v>54503.272461189619</c:v>
                </c:pt>
              </c:numCache>
            </c:numRef>
          </c:val>
          <c:extLst>
            <c:ext xmlns:c16="http://schemas.microsoft.com/office/drawing/2014/chart" uri="{C3380CC4-5D6E-409C-BE32-E72D297353CC}">
              <c16:uniqueId val="{00000001-B199-4773-BE0E-2E5D3797C238}"/>
            </c:ext>
          </c:extLst>
        </c:ser>
        <c:ser>
          <c:idx val="2"/>
          <c:order val="2"/>
          <c:tx>
            <c:strRef>
              <c:f>'Wi-Fi'!$C$63</c:f>
              <c:strCache>
                <c:ptCount val="1"/>
                <c:pt idx="0">
                  <c:v>3 x 3</c:v>
                </c:pt>
              </c:strCache>
            </c:strRef>
          </c:tx>
          <c:spPr>
            <a:solidFill>
              <a:schemeClr val="bg2">
                <a:lumMod val="75000"/>
              </a:schemeClr>
            </a:solidFill>
            <a:ln>
              <a:noFill/>
            </a:ln>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'Wi-Fi'!$G$63:$M$63</c:f>
              <c:numCache>
                <c:formatCode>#,##0</c:formatCode>
                <c:ptCount val="7"/>
                <c:pt idx="0">
                  <c:v>267211.82951833331</c:v>
                </c:pt>
                <c:pt idx="1">
                  <c:v>224285.80588131672</c:v>
                </c:pt>
                <c:pt idx="2">
                  <c:v>178320.22672663187</c:v>
                </c:pt>
                <c:pt idx="3">
                  <c:v>122761.29289082809</c:v>
                </c:pt>
                <c:pt idx="4">
                  <c:v>86609.161280902801</c:v>
                </c:pt>
                <c:pt idx="5">
                  <c:v>54249.412789901951</c:v>
                </c:pt>
                <c:pt idx="6">
                  <c:v>36335.51497412641</c:v>
                </c:pt>
              </c:numCache>
            </c:numRef>
          </c:val>
          <c:extLst>
            <c:ext xmlns:c16="http://schemas.microsoft.com/office/drawing/2014/chart" uri="{C3380CC4-5D6E-409C-BE32-E72D297353CC}">
              <c16:uniqueId val="{00000002-B199-4773-BE0E-2E5D3797C238}"/>
            </c:ext>
          </c:extLst>
        </c:ser>
        <c:ser>
          <c:idx val="3"/>
          <c:order val="3"/>
          <c:tx>
            <c:strRef>
              <c:f>'Wi-Fi'!$C$64</c:f>
              <c:strCache>
                <c:ptCount val="1"/>
                <c:pt idx="0">
                  <c:v>4 x 4</c:v>
                </c:pt>
              </c:strCache>
            </c:strRef>
          </c:tx>
          <c:spPr>
            <a:solidFill>
              <a:schemeClr val="bg2">
                <a:lumMod val="50000"/>
              </a:schemeClr>
            </a:solidFill>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'Wi-Fi'!$G$64:$M$64</c:f>
              <c:numCache>
                <c:formatCode>#,##0</c:formatCode>
                <c:ptCount val="7"/>
                <c:pt idx="0">
                  <c:v>921002.9200871666</c:v>
                </c:pt>
                <c:pt idx="1">
                  <c:v>960213.06668287003</c:v>
                </c:pt>
                <c:pt idx="2">
                  <c:v>914029.03843795217</c:v>
                </c:pt>
                <c:pt idx="3">
                  <c:v>923437.7254121179</c:v>
                </c:pt>
                <c:pt idx="4">
                  <c:v>706483.3013056498</c:v>
                </c:pt>
                <c:pt idx="5">
                  <c:v>528630.38907493348</c:v>
                </c:pt>
                <c:pt idx="6">
                  <c:v>434814.99585704604</c:v>
                </c:pt>
              </c:numCache>
            </c:numRef>
          </c:val>
          <c:extLst>
            <c:ext xmlns:c16="http://schemas.microsoft.com/office/drawing/2014/chart" uri="{C3380CC4-5D6E-409C-BE32-E72D297353CC}">
              <c16:uniqueId val="{00000003-B199-4773-BE0E-2E5D3797C238}"/>
            </c:ext>
          </c:extLst>
        </c:ser>
        <c:ser>
          <c:idx val="5"/>
          <c:order val="4"/>
          <c:tx>
            <c:strRef>
              <c:f>'Wi-Fi'!$C$65</c:f>
              <c:strCache>
                <c:ptCount val="1"/>
                <c:pt idx="0">
                  <c:v>8 x 8</c:v>
                </c:pt>
              </c:strCache>
            </c:strRef>
          </c:tx>
          <c:spPr>
            <a:solidFill>
              <a:schemeClr val="bg2">
                <a:lumMod val="25000"/>
              </a:schemeClr>
            </a:solidFill>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'Wi-Fi'!$G$65:$M$65</c:f>
              <c:numCache>
                <c:formatCode>#,##0</c:formatCode>
                <c:ptCount val="7"/>
                <c:pt idx="0">
                  <c:v>0</c:v>
                </c:pt>
                <c:pt idx="1">
                  <c:v>26307.207306380002</c:v>
                </c:pt>
                <c:pt idx="2">
                  <c:v>30884.327927911501</c:v>
                </c:pt>
                <c:pt idx="3">
                  <c:v>133673.40781445726</c:v>
                </c:pt>
                <c:pt idx="4">
                  <c:v>314267.52807641873</c:v>
                </c:pt>
                <c:pt idx="5">
                  <c:v>541288.58539257746</c:v>
                </c:pt>
                <c:pt idx="6">
                  <c:v>685530.04917851812</c:v>
                </c:pt>
              </c:numCache>
            </c:numRef>
          </c:val>
          <c:extLst>
            <c:ext xmlns:c16="http://schemas.microsoft.com/office/drawing/2014/chart" uri="{C3380CC4-5D6E-409C-BE32-E72D297353CC}">
              <c16:uniqueId val="{00000004-B199-4773-BE0E-2E5D3797C238}"/>
            </c:ext>
          </c:extLst>
        </c:ser>
        <c:dLbls>
          <c:showLegendKey val="0"/>
          <c:showVal val="0"/>
          <c:showCatName val="0"/>
          <c:showSerName val="0"/>
          <c:showPercent val="0"/>
          <c:showBubbleSize val="0"/>
        </c:dLbls>
        <c:gapWidth val="150"/>
        <c:overlap val="100"/>
        <c:axId val="498315496"/>
        <c:axId val="1"/>
      </c:barChart>
      <c:catAx>
        <c:axId val="498315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Carrier Wi-Fi  AP Shipment</a:t>
                </a:r>
              </a:p>
            </c:rich>
          </c:tx>
          <c:layout>
            <c:manualLayout>
              <c:xMode val="edge"/>
              <c:yMode val="edge"/>
              <c:x val="1.2085839973277016E-2"/>
              <c:y val="0.21954413742664927"/>
            </c:manualLayout>
          </c:layout>
          <c:overlay val="0"/>
          <c:spPr>
            <a:noFill/>
            <a:ln w="25400">
              <a:noFill/>
            </a:ln>
          </c:spPr>
        </c:title>
        <c:numFmt formatCode="#,##0.0,,\ &quot;M&quot;"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8315496"/>
        <c:crosses val="autoZero"/>
        <c:crossBetween val="between"/>
      </c:valAx>
      <c:spPr>
        <a:noFill/>
        <a:ln w="25400">
          <a:noFill/>
        </a:ln>
      </c:spPr>
    </c:plotArea>
    <c:legend>
      <c:legendPos val="r"/>
      <c:layout>
        <c:manualLayout>
          <c:xMode val="edge"/>
          <c:yMode val="edge"/>
          <c:x val="0.88070472080682538"/>
          <c:y val="0.30407725982851685"/>
          <c:w val="0.11665491334153789"/>
          <c:h val="0.4258361982273498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23819973323007"/>
          <c:y val="6.1271804831366579E-2"/>
          <c:w val="0.67980185878404542"/>
          <c:h val="0.80049478430580789"/>
        </c:manualLayout>
      </c:layout>
      <c:barChart>
        <c:barDir val="col"/>
        <c:grouping val="stacked"/>
        <c:varyColors val="0"/>
        <c:ser>
          <c:idx val="0"/>
          <c:order val="0"/>
          <c:spPr>
            <a:solidFill>
              <a:schemeClr val="bg2">
                <a:lumMod val="10000"/>
              </a:schemeClr>
            </a:solidFill>
            <a:ln w="12700">
              <a:noFill/>
              <a:prstDash val="solid"/>
            </a:ln>
          </c:spPr>
          <c:invertIfNegative val="0"/>
          <c:val>
            <c:numRef>
              <c:f>'Wi-Fi'!#REF!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'Wi-Fi'!#REF!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'Wi-Fi'!#REF!</c15:sqref>
                        </c15:formulaRef>
                      </c:ext>
                    </c:extLst>
                  </c:multiLvlStrRef>
                </c15:cat>
              </c15:filteredCategoryTitle>
            </c:ext>
            <c:ext xmlns:c16="http://schemas.microsoft.com/office/drawing/2014/chart" uri="{C3380CC4-5D6E-409C-BE32-E72D297353CC}">
              <c16:uniqueId val="{00000000-A949-4629-99D3-F47023EF7F77}"/>
            </c:ext>
          </c:extLst>
        </c:ser>
        <c:ser>
          <c:idx val="1"/>
          <c:order val="1"/>
          <c:spPr>
            <a:solidFill>
              <a:schemeClr val="bg2">
                <a:lumMod val="50000"/>
              </a:schemeClr>
            </a:solidFill>
            <a:ln w="12700">
              <a:noFill/>
              <a:prstDash val="solid"/>
            </a:ln>
          </c:spPr>
          <c:invertIfNegative val="0"/>
          <c:val>
            <c:numRef>
              <c:f>'Wi-Fi'!#REF!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'Wi-Fi'!#REF!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'Wi-Fi'!#REF!</c15:sqref>
                        </c15:formulaRef>
                      </c:ext>
                    </c:extLst>
                  </c:multiLvlStrRef>
                </c15:cat>
              </c15:filteredCategoryTitle>
            </c:ext>
            <c:ext xmlns:c16="http://schemas.microsoft.com/office/drawing/2014/chart" uri="{C3380CC4-5D6E-409C-BE32-E72D297353CC}">
              <c16:uniqueId val="{00000001-A949-4629-99D3-F47023EF7F77}"/>
            </c:ext>
          </c:extLst>
        </c:ser>
        <c:dLbls>
          <c:showLegendKey val="0"/>
          <c:showVal val="0"/>
          <c:showCatName val="0"/>
          <c:showSerName val="0"/>
          <c:showPercent val="0"/>
          <c:showBubbleSize val="0"/>
        </c:dLbls>
        <c:gapWidth val="150"/>
        <c:overlap val="100"/>
        <c:axId val="498308936"/>
        <c:axId val="1"/>
      </c:barChart>
      <c:catAx>
        <c:axId val="498308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60</a:t>
                </a:r>
                <a:r>
                  <a:rPr lang="en-US" sz="1000" baseline="0"/>
                  <a:t> GHz Multiband Carrier AP Shipment</a:t>
                </a:r>
                <a:endParaRPr lang="en-US" sz="1000"/>
              </a:p>
            </c:rich>
          </c:tx>
          <c:layout>
            <c:manualLayout>
              <c:xMode val="edge"/>
              <c:yMode val="edge"/>
              <c:x val="1.4849536319213453E-2"/>
              <c:y val="0.113528488818023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8308936"/>
        <c:crosses val="autoZero"/>
        <c:crossBetween val="between"/>
      </c:valAx>
      <c:spPr>
        <a:noFill/>
        <a:ln w="25400">
          <a:noFill/>
        </a:ln>
      </c:spPr>
    </c:plotArea>
    <c:legend>
      <c:legendPos val="r"/>
      <c:layout>
        <c:manualLayout>
          <c:xMode val="edge"/>
          <c:yMode val="edge"/>
          <c:x val="0.86383933565681348"/>
          <c:y val="0.43641273756443094"/>
          <c:w val="0.13397852932317889"/>
          <c:h val="0.21936214836527052"/>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05969341380965"/>
          <c:y val="6.1271804831366579E-2"/>
          <c:w val="0.71532098446710557"/>
          <c:h val="0.80049478430580789"/>
        </c:manualLayout>
      </c:layout>
      <c:barChart>
        <c:barDir val="col"/>
        <c:grouping val="percentStacked"/>
        <c:varyColors val="0"/>
        <c:ser>
          <c:idx val="0"/>
          <c:order val="0"/>
          <c:tx>
            <c:strRef>
              <c:f>'Wi-Fi'!$C$61</c:f>
              <c:strCache>
                <c:ptCount val="1"/>
                <c:pt idx="0">
                  <c:v>1 x 1</c:v>
                </c:pt>
              </c:strCache>
            </c:strRef>
          </c:tx>
          <c:spPr>
            <a:solidFill>
              <a:schemeClr val="accent2"/>
            </a:solidFill>
            <a:ln w="12700">
              <a:noFill/>
              <a:prstDash val="solid"/>
            </a:ln>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'Wi-Fi'!$G$61:$M$61</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A604-4D2E-894E-BAE690B0A29D}"/>
            </c:ext>
          </c:extLst>
        </c:ser>
        <c:ser>
          <c:idx val="1"/>
          <c:order val="1"/>
          <c:tx>
            <c:strRef>
              <c:f>'Wi-Fi'!$C$62</c:f>
              <c:strCache>
                <c:ptCount val="1"/>
                <c:pt idx="0">
                  <c:v>2 x 2</c:v>
                </c:pt>
              </c:strCache>
            </c:strRef>
          </c:tx>
          <c:spPr>
            <a:solidFill>
              <a:schemeClr val="tx2">
                <a:lumMod val="40000"/>
                <a:lumOff val="60000"/>
              </a:schemeClr>
            </a:solidFill>
            <a:ln w="12700">
              <a:noFill/>
              <a:prstDash val="solid"/>
            </a:ln>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'Wi-Fi'!$G$62:$M$62</c:f>
              <c:numCache>
                <c:formatCode>#,##0</c:formatCode>
                <c:ptCount val="7"/>
                <c:pt idx="0">
                  <c:v>617475.98442750005</c:v>
                </c:pt>
                <c:pt idx="1">
                  <c:v>475553.3628461</c:v>
                </c:pt>
                <c:pt idx="2">
                  <c:v>347448.68918900436</c:v>
                </c:pt>
                <c:pt idx="3">
                  <c:v>184141.93933624213</c:v>
                </c:pt>
                <c:pt idx="4">
                  <c:v>129913.74192135417</c:v>
                </c:pt>
                <c:pt idx="5">
                  <c:v>81374.119184852927</c:v>
                </c:pt>
                <c:pt idx="6">
                  <c:v>54503.272461189619</c:v>
                </c:pt>
              </c:numCache>
            </c:numRef>
          </c:val>
          <c:extLst>
            <c:ext xmlns:c16="http://schemas.microsoft.com/office/drawing/2014/chart" uri="{C3380CC4-5D6E-409C-BE32-E72D297353CC}">
              <c16:uniqueId val="{00000001-A604-4D2E-894E-BAE690B0A29D}"/>
            </c:ext>
          </c:extLst>
        </c:ser>
        <c:ser>
          <c:idx val="2"/>
          <c:order val="2"/>
          <c:tx>
            <c:strRef>
              <c:f>'Wi-Fi'!$C$63</c:f>
              <c:strCache>
                <c:ptCount val="1"/>
                <c:pt idx="0">
                  <c:v>3 x 3</c:v>
                </c:pt>
              </c:strCache>
            </c:strRef>
          </c:tx>
          <c:spPr>
            <a:solidFill>
              <a:schemeClr val="bg2">
                <a:lumMod val="75000"/>
              </a:schemeClr>
            </a:solidFill>
            <a:ln>
              <a:noFill/>
            </a:ln>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'Wi-Fi'!$G$63:$M$63</c:f>
              <c:numCache>
                <c:formatCode>#,##0</c:formatCode>
                <c:ptCount val="7"/>
                <c:pt idx="0">
                  <c:v>267211.82951833331</c:v>
                </c:pt>
                <c:pt idx="1">
                  <c:v>224285.80588131672</c:v>
                </c:pt>
                <c:pt idx="2">
                  <c:v>178320.22672663187</c:v>
                </c:pt>
                <c:pt idx="3">
                  <c:v>122761.29289082809</c:v>
                </c:pt>
                <c:pt idx="4">
                  <c:v>86609.161280902801</c:v>
                </c:pt>
                <c:pt idx="5">
                  <c:v>54249.412789901951</c:v>
                </c:pt>
                <c:pt idx="6">
                  <c:v>36335.51497412641</c:v>
                </c:pt>
              </c:numCache>
            </c:numRef>
          </c:val>
          <c:extLst>
            <c:ext xmlns:c16="http://schemas.microsoft.com/office/drawing/2014/chart" uri="{C3380CC4-5D6E-409C-BE32-E72D297353CC}">
              <c16:uniqueId val="{00000002-A604-4D2E-894E-BAE690B0A29D}"/>
            </c:ext>
          </c:extLst>
        </c:ser>
        <c:ser>
          <c:idx val="3"/>
          <c:order val="3"/>
          <c:tx>
            <c:strRef>
              <c:f>'Wi-Fi'!$C$64</c:f>
              <c:strCache>
                <c:ptCount val="1"/>
                <c:pt idx="0">
                  <c:v>4 x 4</c:v>
                </c:pt>
              </c:strCache>
            </c:strRef>
          </c:tx>
          <c:spPr>
            <a:solidFill>
              <a:schemeClr val="bg2">
                <a:lumMod val="50000"/>
              </a:schemeClr>
            </a:solidFill>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'Wi-Fi'!$G$64:$M$64</c:f>
              <c:numCache>
                <c:formatCode>#,##0</c:formatCode>
                <c:ptCount val="7"/>
                <c:pt idx="0">
                  <c:v>921002.9200871666</c:v>
                </c:pt>
                <c:pt idx="1">
                  <c:v>960213.06668287003</c:v>
                </c:pt>
                <c:pt idx="2">
                  <c:v>914029.03843795217</c:v>
                </c:pt>
                <c:pt idx="3">
                  <c:v>923437.7254121179</c:v>
                </c:pt>
                <c:pt idx="4">
                  <c:v>706483.3013056498</c:v>
                </c:pt>
                <c:pt idx="5">
                  <c:v>528630.38907493348</c:v>
                </c:pt>
                <c:pt idx="6">
                  <c:v>434814.99585704604</c:v>
                </c:pt>
              </c:numCache>
            </c:numRef>
          </c:val>
          <c:extLst>
            <c:ext xmlns:c16="http://schemas.microsoft.com/office/drawing/2014/chart" uri="{C3380CC4-5D6E-409C-BE32-E72D297353CC}">
              <c16:uniqueId val="{00000003-A604-4D2E-894E-BAE690B0A29D}"/>
            </c:ext>
          </c:extLst>
        </c:ser>
        <c:ser>
          <c:idx val="5"/>
          <c:order val="4"/>
          <c:tx>
            <c:strRef>
              <c:f>'Wi-Fi'!$C$65</c:f>
              <c:strCache>
                <c:ptCount val="1"/>
                <c:pt idx="0">
                  <c:v>8 x 8</c:v>
                </c:pt>
              </c:strCache>
            </c:strRef>
          </c:tx>
          <c:spPr>
            <a:solidFill>
              <a:schemeClr val="bg2">
                <a:lumMod val="25000"/>
              </a:schemeClr>
            </a:solidFill>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'Wi-Fi'!$G$65:$M$65</c:f>
              <c:numCache>
                <c:formatCode>#,##0</c:formatCode>
                <c:ptCount val="7"/>
                <c:pt idx="0">
                  <c:v>0</c:v>
                </c:pt>
                <c:pt idx="1">
                  <c:v>26307.207306380002</c:v>
                </c:pt>
                <c:pt idx="2">
                  <c:v>30884.327927911501</c:v>
                </c:pt>
                <c:pt idx="3">
                  <c:v>133673.40781445726</c:v>
                </c:pt>
                <c:pt idx="4">
                  <c:v>314267.52807641873</c:v>
                </c:pt>
                <c:pt idx="5">
                  <c:v>541288.58539257746</c:v>
                </c:pt>
                <c:pt idx="6">
                  <c:v>685530.04917851812</c:v>
                </c:pt>
              </c:numCache>
            </c:numRef>
          </c:val>
          <c:extLst>
            <c:ext xmlns:c16="http://schemas.microsoft.com/office/drawing/2014/chart" uri="{C3380CC4-5D6E-409C-BE32-E72D297353CC}">
              <c16:uniqueId val="{00000004-A604-4D2E-894E-BAE690B0A29D}"/>
            </c:ext>
          </c:extLst>
        </c:ser>
        <c:dLbls>
          <c:showLegendKey val="0"/>
          <c:showVal val="0"/>
          <c:showCatName val="0"/>
          <c:showSerName val="0"/>
          <c:showPercent val="0"/>
          <c:showBubbleSize val="0"/>
        </c:dLbls>
        <c:gapWidth val="150"/>
        <c:overlap val="100"/>
        <c:axId val="498315496"/>
        <c:axId val="1"/>
      </c:barChart>
      <c:catAx>
        <c:axId val="498315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Carrier Wi-Fi  AP Shipment Share</a:t>
                </a:r>
              </a:p>
            </c:rich>
          </c:tx>
          <c:layout>
            <c:manualLayout>
              <c:xMode val="edge"/>
              <c:yMode val="edge"/>
              <c:x val="2.0376929011086335E-2"/>
              <c:y val="0.151053830033265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8315496"/>
        <c:crosses val="autoZero"/>
        <c:crossBetween val="between"/>
      </c:valAx>
      <c:spPr>
        <a:noFill/>
        <a:ln w="25400">
          <a:noFill/>
        </a:ln>
      </c:spPr>
    </c:plotArea>
    <c:legend>
      <c:legendPos val="r"/>
      <c:layout>
        <c:manualLayout>
          <c:xMode val="edge"/>
          <c:yMode val="edge"/>
          <c:x val="0.88841826259249945"/>
          <c:y val="0.26828140753712221"/>
          <c:w val="0.11158172585927358"/>
          <c:h val="0.41730971256223087"/>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05969341380965"/>
          <c:y val="6.1271804831366579E-2"/>
          <c:w val="0.63062160979877513"/>
          <c:h val="0.80049478430580789"/>
        </c:manualLayout>
      </c:layout>
      <c:barChart>
        <c:barDir val="col"/>
        <c:grouping val="percentStacked"/>
        <c:varyColors val="0"/>
        <c:ser>
          <c:idx val="0"/>
          <c:order val="0"/>
          <c:tx>
            <c:strRef>
              <c:f>'Wi-Fi'!$C$46</c:f>
              <c:strCache>
                <c:ptCount val="1"/>
                <c:pt idx="0">
                  <c:v>802.11 a/b/g</c:v>
                </c:pt>
              </c:strCache>
            </c:strRef>
          </c:tx>
          <c:spPr>
            <a:solidFill>
              <a:schemeClr val="accent2"/>
            </a:solidFill>
            <a:ln w="12700">
              <a:noFill/>
              <a:prstDash val="solid"/>
            </a:ln>
          </c:spPr>
          <c:invertIfNegative val="0"/>
          <c:cat>
            <c:numRef>
              <c:f>'Wi-Fi'!$G$45:$M$45</c:f>
              <c:numCache>
                <c:formatCode>General</c:formatCode>
                <c:ptCount val="7"/>
                <c:pt idx="0">
                  <c:v>2017</c:v>
                </c:pt>
                <c:pt idx="1">
                  <c:v>2018</c:v>
                </c:pt>
                <c:pt idx="2">
                  <c:v>2019</c:v>
                </c:pt>
                <c:pt idx="3">
                  <c:v>2020</c:v>
                </c:pt>
                <c:pt idx="4">
                  <c:v>2021</c:v>
                </c:pt>
                <c:pt idx="5">
                  <c:v>2022</c:v>
                </c:pt>
                <c:pt idx="6">
                  <c:v>2023</c:v>
                </c:pt>
              </c:numCache>
              <c:extLst/>
            </c:numRef>
          </c:cat>
          <c:val>
            <c:numRef>
              <c:f>'Wi-Fi'!$G$46:$M$46</c:f>
              <c:numCache>
                <c:formatCode>#,##0</c:formatCode>
                <c:ptCount val="7"/>
                <c:pt idx="0">
                  <c:v>0</c:v>
                </c:pt>
                <c:pt idx="1">
                  <c:v>0</c:v>
                </c:pt>
                <c:pt idx="2">
                  <c:v>0</c:v>
                </c:pt>
                <c:pt idx="3">
                  <c:v>0</c:v>
                </c:pt>
                <c:pt idx="4">
                  <c:v>0</c:v>
                </c:pt>
                <c:pt idx="5">
                  <c:v>0</c:v>
                </c:pt>
                <c:pt idx="6">
                  <c:v>0</c:v>
                </c:pt>
              </c:numCache>
              <c:extLst/>
            </c:numRef>
          </c:val>
          <c:extLst>
            <c:ext xmlns:c16="http://schemas.microsoft.com/office/drawing/2014/chart" uri="{C3380CC4-5D6E-409C-BE32-E72D297353CC}">
              <c16:uniqueId val="{00000000-D4ED-4A9A-B373-40A730DDB612}"/>
            </c:ext>
          </c:extLst>
        </c:ser>
        <c:ser>
          <c:idx val="1"/>
          <c:order val="1"/>
          <c:tx>
            <c:strRef>
              <c:f>'Wi-Fi'!$C$47</c:f>
              <c:strCache>
                <c:ptCount val="1"/>
                <c:pt idx="0">
                  <c:v>802.11 n</c:v>
                </c:pt>
              </c:strCache>
            </c:strRef>
          </c:tx>
          <c:spPr>
            <a:solidFill>
              <a:schemeClr val="tx2">
                <a:lumMod val="40000"/>
                <a:lumOff val="60000"/>
              </a:schemeClr>
            </a:solidFill>
            <a:ln w="12700">
              <a:noFill/>
              <a:prstDash val="solid"/>
            </a:ln>
          </c:spPr>
          <c:invertIfNegative val="0"/>
          <c:cat>
            <c:numRef>
              <c:f>'Wi-Fi'!$G$45:$M$45</c:f>
              <c:numCache>
                <c:formatCode>General</c:formatCode>
                <c:ptCount val="7"/>
                <c:pt idx="0">
                  <c:v>2017</c:v>
                </c:pt>
                <c:pt idx="1">
                  <c:v>2018</c:v>
                </c:pt>
                <c:pt idx="2">
                  <c:v>2019</c:v>
                </c:pt>
                <c:pt idx="3">
                  <c:v>2020</c:v>
                </c:pt>
                <c:pt idx="4">
                  <c:v>2021</c:v>
                </c:pt>
                <c:pt idx="5">
                  <c:v>2022</c:v>
                </c:pt>
                <c:pt idx="6">
                  <c:v>2023</c:v>
                </c:pt>
              </c:numCache>
              <c:extLst/>
            </c:numRef>
          </c:cat>
          <c:val>
            <c:numRef>
              <c:f>'Wi-Fi'!$G$47:$M$47</c:f>
              <c:numCache>
                <c:formatCode>#,##0</c:formatCode>
                <c:ptCount val="7"/>
                <c:pt idx="0">
                  <c:v>397206.77360833331</c:v>
                </c:pt>
                <c:pt idx="1">
                  <c:v>236090.32198033336</c:v>
                </c:pt>
                <c:pt idx="2">
                  <c:v>110301.1711711125</c:v>
                </c:pt>
                <c:pt idx="3">
                  <c:v>0</c:v>
                </c:pt>
                <c:pt idx="4">
                  <c:v>0</c:v>
                </c:pt>
                <c:pt idx="5">
                  <c:v>0</c:v>
                </c:pt>
                <c:pt idx="6">
                  <c:v>0</c:v>
                </c:pt>
              </c:numCache>
              <c:extLst/>
            </c:numRef>
          </c:val>
          <c:extLst>
            <c:ext xmlns:c16="http://schemas.microsoft.com/office/drawing/2014/chart" uri="{C3380CC4-5D6E-409C-BE32-E72D297353CC}">
              <c16:uniqueId val="{00000001-D4ED-4A9A-B373-40A730DDB612}"/>
            </c:ext>
          </c:extLst>
        </c:ser>
        <c:ser>
          <c:idx val="2"/>
          <c:order val="2"/>
          <c:tx>
            <c:strRef>
              <c:f>'Wi-Fi'!$C$48</c:f>
              <c:strCache>
                <c:ptCount val="1"/>
                <c:pt idx="0">
                  <c:v>802.11 ac Wave 1</c:v>
                </c:pt>
              </c:strCache>
            </c:strRef>
          </c:tx>
          <c:spPr>
            <a:solidFill>
              <a:schemeClr val="bg2">
                <a:lumMod val="75000"/>
              </a:schemeClr>
            </a:solidFill>
            <a:ln>
              <a:noFill/>
            </a:ln>
          </c:spPr>
          <c:invertIfNegative val="0"/>
          <c:cat>
            <c:numRef>
              <c:f>'Wi-Fi'!$G$45:$M$45</c:f>
              <c:numCache>
                <c:formatCode>General</c:formatCode>
                <c:ptCount val="7"/>
                <c:pt idx="0">
                  <c:v>2017</c:v>
                </c:pt>
                <c:pt idx="1">
                  <c:v>2018</c:v>
                </c:pt>
                <c:pt idx="2">
                  <c:v>2019</c:v>
                </c:pt>
                <c:pt idx="3">
                  <c:v>2020</c:v>
                </c:pt>
                <c:pt idx="4">
                  <c:v>2021</c:v>
                </c:pt>
                <c:pt idx="5">
                  <c:v>2022</c:v>
                </c:pt>
                <c:pt idx="6">
                  <c:v>2023</c:v>
                </c:pt>
              </c:numCache>
              <c:extLst/>
            </c:numRef>
          </c:cat>
          <c:val>
            <c:numRef>
              <c:f>'Wi-Fi'!$G$48:$M$48</c:f>
              <c:numCache>
                <c:formatCode>#,##0</c:formatCode>
                <c:ptCount val="7"/>
                <c:pt idx="0">
                  <c:v>180548.53345833335</c:v>
                </c:pt>
                <c:pt idx="1">
                  <c:v>134908.75541733333</c:v>
                </c:pt>
                <c:pt idx="2">
                  <c:v>102947.75975970502</c:v>
                </c:pt>
                <c:pt idx="3">
                  <c:v>0</c:v>
                </c:pt>
                <c:pt idx="4">
                  <c:v>0</c:v>
                </c:pt>
                <c:pt idx="5">
                  <c:v>0</c:v>
                </c:pt>
                <c:pt idx="6">
                  <c:v>0</c:v>
                </c:pt>
              </c:numCache>
              <c:extLst/>
            </c:numRef>
          </c:val>
          <c:extLst>
            <c:ext xmlns:c16="http://schemas.microsoft.com/office/drawing/2014/chart" uri="{C3380CC4-5D6E-409C-BE32-E72D297353CC}">
              <c16:uniqueId val="{00000002-D4ED-4A9A-B373-40A730DDB612}"/>
            </c:ext>
          </c:extLst>
        </c:ser>
        <c:ser>
          <c:idx val="3"/>
          <c:order val="3"/>
          <c:tx>
            <c:strRef>
              <c:f>'Wi-Fi'!$C$49</c:f>
              <c:strCache>
                <c:ptCount val="1"/>
                <c:pt idx="0">
                  <c:v>802.11 ac Wave 2</c:v>
                </c:pt>
              </c:strCache>
            </c:strRef>
          </c:tx>
          <c:spPr>
            <a:solidFill>
              <a:schemeClr val="bg2">
                <a:lumMod val="50000"/>
              </a:schemeClr>
            </a:solidFill>
          </c:spPr>
          <c:invertIfNegative val="0"/>
          <c:cat>
            <c:numRef>
              <c:f>'Wi-Fi'!$G$45:$M$45</c:f>
              <c:numCache>
                <c:formatCode>General</c:formatCode>
                <c:ptCount val="7"/>
                <c:pt idx="0">
                  <c:v>2017</c:v>
                </c:pt>
                <c:pt idx="1">
                  <c:v>2018</c:v>
                </c:pt>
                <c:pt idx="2">
                  <c:v>2019</c:v>
                </c:pt>
                <c:pt idx="3">
                  <c:v>2020</c:v>
                </c:pt>
                <c:pt idx="4">
                  <c:v>2021</c:v>
                </c:pt>
                <c:pt idx="5">
                  <c:v>2022</c:v>
                </c:pt>
                <c:pt idx="6">
                  <c:v>2023</c:v>
                </c:pt>
              </c:numCache>
              <c:extLst/>
            </c:numRef>
          </c:cat>
          <c:val>
            <c:numRef>
              <c:f>'Wi-Fi'!$G$49:$M$49</c:f>
              <c:numCache>
                <c:formatCode>#,##0</c:formatCode>
                <c:ptCount val="7"/>
                <c:pt idx="0">
                  <c:v>1227730.0275166666</c:v>
                </c:pt>
                <c:pt idx="1">
                  <c:v>1315360.3653190001</c:v>
                </c:pt>
                <c:pt idx="2">
                  <c:v>1250079.9399392749</c:v>
                </c:pt>
                <c:pt idx="3">
                  <c:v>1227612.9289082808</c:v>
                </c:pt>
                <c:pt idx="4">
                  <c:v>866091.61280902789</c:v>
                </c:pt>
                <c:pt idx="5">
                  <c:v>542494.12789901951</c:v>
                </c:pt>
                <c:pt idx="6">
                  <c:v>363355.14974126412</c:v>
                </c:pt>
              </c:numCache>
              <c:extLst/>
            </c:numRef>
          </c:val>
          <c:extLst>
            <c:ext xmlns:c16="http://schemas.microsoft.com/office/drawing/2014/chart" uri="{C3380CC4-5D6E-409C-BE32-E72D297353CC}">
              <c16:uniqueId val="{00000003-D4ED-4A9A-B373-40A730DDB612}"/>
            </c:ext>
          </c:extLst>
        </c:ser>
        <c:ser>
          <c:idx val="5"/>
          <c:order val="4"/>
          <c:tx>
            <c:strRef>
              <c:f>'Wi-Fi'!$C$50</c:f>
              <c:strCache>
                <c:ptCount val="1"/>
                <c:pt idx="0">
                  <c:v>802.11 ax</c:v>
                </c:pt>
              </c:strCache>
            </c:strRef>
          </c:tx>
          <c:spPr>
            <a:solidFill>
              <a:schemeClr val="bg2">
                <a:lumMod val="25000"/>
              </a:schemeClr>
            </a:solidFill>
          </c:spPr>
          <c:invertIfNegative val="0"/>
          <c:cat>
            <c:numRef>
              <c:f>'Wi-Fi'!$G$45:$M$45</c:f>
              <c:numCache>
                <c:formatCode>General</c:formatCode>
                <c:ptCount val="7"/>
                <c:pt idx="0">
                  <c:v>2017</c:v>
                </c:pt>
                <c:pt idx="1">
                  <c:v>2018</c:v>
                </c:pt>
                <c:pt idx="2">
                  <c:v>2019</c:v>
                </c:pt>
                <c:pt idx="3">
                  <c:v>2020</c:v>
                </c:pt>
                <c:pt idx="4">
                  <c:v>2021</c:v>
                </c:pt>
                <c:pt idx="5">
                  <c:v>2022</c:v>
                </c:pt>
                <c:pt idx="6">
                  <c:v>2023</c:v>
                </c:pt>
              </c:numCache>
              <c:extLst/>
            </c:numRef>
          </c:cat>
          <c:val>
            <c:numRef>
              <c:f>'Wi-Fi'!$G$50:$M$50</c:f>
              <c:numCache>
                <c:formatCode>#,##0</c:formatCode>
                <c:ptCount val="7"/>
                <c:pt idx="0">
                  <c:v>0</c:v>
                </c:pt>
                <c:pt idx="1">
                  <c:v>0</c:v>
                </c:pt>
                <c:pt idx="2">
                  <c:v>7353.4114114075001</c:v>
                </c:pt>
                <c:pt idx="3">
                  <c:v>136401.43654536453</c:v>
                </c:pt>
                <c:pt idx="4">
                  <c:v>371182.11977529764</c:v>
                </c:pt>
                <c:pt idx="5">
                  <c:v>663048.3785432463</c:v>
                </c:pt>
                <c:pt idx="6">
                  <c:v>847828.68272961606</c:v>
                </c:pt>
              </c:numCache>
              <c:extLst/>
            </c:numRef>
          </c:val>
          <c:extLst>
            <c:ext xmlns:c16="http://schemas.microsoft.com/office/drawing/2014/chart" uri="{C3380CC4-5D6E-409C-BE32-E72D297353CC}">
              <c16:uniqueId val="{00000004-D4ED-4A9A-B373-40A730DDB612}"/>
            </c:ext>
          </c:extLst>
        </c:ser>
        <c:dLbls>
          <c:showLegendKey val="0"/>
          <c:showVal val="0"/>
          <c:showCatName val="0"/>
          <c:showSerName val="0"/>
          <c:showPercent val="0"/>
          <c:showBubbleSize val="0"/>
        </c:dLbls>
        <c:gapWidth val="150"/>
        <c:overlap val="100"/>
        <c:axId val="497834576"/>
        <c:axId val="1"/>
        <c:extLst>
          <c:ext xmlns:c15="http://schemas.microsoft.com/office/drawing/2012/chart" uri="{02D57815-91ED-43cb-92C2-25804820EDAC}">
            <c15:filteredBarSeries>
              <c15:ser>
                <c:idx val="4"/>
                <c:order val="5"/>
                <c:tx>
                  <c:strRef>
                    <c:extLst>
                      <c:ext uri="{02D57815-91ED-43cb-92C2-25804820EDAC}">
                        <c15:formulaRef>
                          <c15:sqref>'Wi-Fi'!#REF!</c15:sqref>
                        </c15:formulaRef>
                      </c:ext>
                    </c:extLst>
                    <c:strCache>
                      <c:ptCount val="1"/>
                      <c:pt idx="0">
                        <c:v>#REF!</c:v>
                      </c:pt>
                    </c:strCache>
                  </c:strRef>
                </c:tx>
                <c:invertIfNegative val="0"/>
                <c:cat>
                  <c:numRef>
                    <c:extLst>
                      <c:ext uri="{02D57815-91ED-43cb-92C2-25804820EDAC}">
                        <c15:formulaRef>
                          <c15:sqref>'Wi-Fi'!$G$45:$M$45</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'Wi-Fi'!#REF!</c15:sqref>
                        </c15:formulaRef>
                      </c:ext>
                    </c:extLst>
                  </c:numRef>
                </c:val>
                <c:extLst>
                  <c:ext xmlns:c16="http://schemas.microsoft.com/office/drawing/2014/chart" uri="{C3380CC4-5D6E-409C-BE32-E72D297353CC}">
                    <c16:uniqueId val="{00000000-AA9B-4D88-ADD1-8E991179A22F}"/>
                  </c:ext>
                </c:extLst>
              </c15:ser>
            </c15:filteredBarSeries>
          </c:ext>
        </c:extLst>
      </c:barChart>
      <c:catAx>
        <c:axId val="497834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Carrier Wi-Fi  AP Shipment Share</a:t>
                </a:r>
              </a:p>
            </c:rich>
          </c:tx>
          <c:layout>
            <c:manualLayout>
              <c:xMode val="edge"/>
              <c:yMode val="edge"/>
              <c:x val="1.7613181646702735E-2"/>
              <c:y val="0.112826826253863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7834576"/>
        <c:crosses val="autoZero"/>
        <c:crossBetween val="between"/>
      </c:valAx>
      <c:spPr>
        <a:noFill/>
        <a:ln w="25400">
          <a:noFill/>
        </a:ln>
      </c:spPr>
    </c:plotArea>
    <c:legend>
      <c:legendPos val="r"/>
      <c:layout>
        <c:manualLayout>
          <c:xMode val="edge"/>
          <c:yMode val="edge"/>
          <c:x val="0.78187219410715347"/>
          <c:y val="0.31544496514974901"/>
          <c:w val="0.21812770931677128"/>
          <c:h val="0.43178982635299057"/>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23819973323007"/>
          <c:y val="6.1271804831366579E-2"/>
          <c:w val="0.67980185878404542"/>
          <c:h val="0.80049478430580789"/>
        </c:manualLayout>
      </c:layout>
      <c:barChart>
        <c:barDir val="col"/>
        <c:grouping val="stacked"/>
        <c:varyColors val="0"/>
        <c:ser>
          <c:idx val="0"/>
          <c:order val="0"/>
          <c:tx>
            <c:strRef>
              <c:f>'Wi-Fi'!$C$72</c:f>
              <c:strCache>
                <c:ptCount val="1"/>
                <c:pt idx="0">
                  <c:v>802.11ad</c:v>
                </c:pt>
              </c:strCache>
            </c:strRef>
          </c:tx>
          <c:spPr>
            <a:solidFill>
              <a:schemeClr val="bg2">
                <a:lumMod val="50000"/>
              </a:schemeClr>
            </a:solidFill>
          </c:spPr>
          <c:invertIfNegative val="0"/>
          <c:cat>
            <c:numRef>
              <c:extLst>
                <c:ext xmlns:c15="http://schemas.microsoft.com/office/drawing/2012/chart" uri="{02D57815-91ED-43cb-92C2-25804820EDAC}">
                  <c15:fullRef>
                    <c15:sqref>'Wi-Fi'!$D$71:$M$71</c15:sqref>
                  </c15:fullRef>
                </c:ext>
              </c:extLst>
              <c:f>'Wi-Fi'!$G$71:$M$71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'Wi-Fi'!$D$72:$M$72</c15:sqref>
                  </c15:fullRef>
                </c:ext>
              </c:extLst>
              <c:f>'Wi-Fi'!$G$72:$M$72</c:f>
              <c:numCache>
                <c:formatCode>#,##0</c:formatCode>
                <c:ptCount val="7"/>
                <c:pt idx="0">
                  <c:v>47816.936729974565</c:v>
                </c:pt>
                <c:pt idx="1">
                  <c:v>43405.082688420778</c:v>
                </c:pt>
                <c:pt idx="2">
                  <c:v>59975.917285998563</c:v>
                </c:pt>
                <c:pt idx="3">
                  <c:v>61277.528160958289</c:v>
                </c:pt>
                <c:pt idx="4">
                  <c:v>0</c:v>
                </c:pt>
                <c:pt idx="5">
                  <c:v>0</c:v>
                </c:pt>
                <c:pt idx="6">
                  <c:v>0</c:v>
                </c:pt>
              </c:numCache>
            </c:numRef>
          </c:val>
          <c:extLst>
            <c:ext xmlns:c16="http://schemas.microsoft.com/office/drawing/2014/chart" uri="{C3380CC4-5D6E-409C-BE32-E72D297353CC}">
              <c16:uniqueId val="{00000002-1FCB-44F0-B7AC-35CCCB435ECA}"/>
            </c:ext>
          </c:extLst>
        </c:ser>
        <c:ser>
          <c:idx val="1"/>
          <c:order val="1"/>
          <c:tx>
            <c:strRef>
              <c:f>'Wi-Fi'!$C$73</c:f>
              <c:strCache>
                <c:ptCount val="1"/>
                <c:pt idx="0">
                  <c:v>802.11ay</c:v>
                </c:pt>
              </c:strCache>
            </c:strRef>
          </c:tx>
          <c:spPr>
            <a:solidFill>
              <a:schemeClr val="bg2">
                <a:lumMod val="25000"/>
              </a:schemeClr>
            </a:solidFill>
          </c:spPr>
          <c:invertIfNegative val="0"/>
          <c:cat>
            <c:numRef>
              <c:extLst>
                <c:ext xmlns:c15="http://schemas.microsoft.com/office/drawing/2012/chart" uri="{02D57815-91ED-43cb-92C2-25804820EDAC}">
                  <c15:fullRef>
                    <c15:sqref>'Wi-Fi'!$D$71:$M$71</c15:sqref>
                  </c15:fullRef>
                </c:ext>
              </c:extLst>
              <c:f>'Wi-Fi'!$G$71:$M$71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'Wi-Fi'!$D$73:$M$73</c15:sqref>
                  </c15:fullRef>
                </c:ext>
              </c:extLst>
              <c:f>'Wi-Fi'!$G$73:$M$73</c:f>
              <c:numCache>
                <c:formatCode>#,##0</c:formatCode>
                <c:ptCount val="7"/>
                <c:pt idx="0">
                  <c:v>0</c:v>
                </c:pt>
                <c:pt idx="1">
                  <c:v>0</c:v>
                </c:pt>
                <c:pt idx="2">
                  <c:v>6663.9908095553956</c:v>
                </c:pt>
                <c:pt idx="3">
                  <c:v>40851.685440638859</c:v>
                </c:pt>
                <c:pt idx="4">
                  <c:v>132936.17003818316</c:v>
                </c:pt>
                <c:pt idx="5">
                  <c:v>147240.74488239593</c:v>
                </c:pt>
                <c:pt idx="6">
                  <c:v>167656.04614779691</c:v>
                </c:pt>
              </c:numCache>
            </c:numRef>
          </c:val>
          <c:extLst>
            <c:ext xmlns:c16="http://schemas.microsoft.com/office/drawing/2014/chart" uri="{C3380CC4-5D6E-409C-BE32-E72D297353CC}">
              <c16:uniqueId val="{00000003-1FCB-44F0-B7AC-35CCCB435ECA}"/>
            </c:ext>
          </c:extLst>
        </c:ser>
        <c:dLbls>
          <c:showLegendKey val="0"/>
          <c:showVal val="0"/>
          <c:showCatName val="0"/>
          <c:showSerName val="0"/>
          <c:showPercent val="0"/>
          <c:showBubbleSize val="0"/>
        </c:dLbls>
        <c:gapWidth val="150"/>
        <c:overlap val="100"/>
        <c:axId val="498308936"/>
        <c:axId val="1"/>
      </c:barChart>
      <c:catAx>
        <c:axId val="498308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60</a:t>
                </a:r>
                <a:r>
                  <a:rPr lang="en-US" sz="1000" baseline="0"/>
                  <a:t> GHz  Carrier AP Shipment</a:t>
                </a:r>
                <a:endParaRPr lang="en-US" sz="1000"/>
              </a:p>
            </c:rich>
          </c:tx>
          <c:layout>
            <c:manualLayout>
              <c:xMode val="edge"/>
              <c:yMode val="edge"/>
              <c:x val="9.5783634725221216E-3"/>
              <c:y val="0.2064914977515109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8308936"/>
        <c:crosses val="autoZero"/>
        <c:crossBetween val="between"/>
      </c:valAx>
      <c:spPr>
        <a:noFill/>
        <a:ln w="25400">
          <a:noFill/>
        </a:ln>
      </c:spPr>
    </c:plotArea>
    <c:legend>
      <c:legendPos val="r"/>
      <c:layout>
        <c:manualLayout>
          <c:xMode val="edge"/>
          <c:yMode val="edge"/>
          <c:x val="0.86383933565681348"/>
          <c:y val="0.43641273756443094"/>
          <c:w val="0.13133296765196076"/>
          <c:h val="0.13885510055344974"/>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699398081342527"/>
          <c:y val="5.1400554097404488E-2"/>
          <c:w val="0.64528761490567044"/>
          <c:h val="0.8326195683872849"/>
        </c:manualLayout>
      </c:layout>
      <c:barChart>
        <c:barDir val="col"/>
        <c:grouping val="stacked"/>
        <c:varyColors val="0"/>
        <c:ser>
          <c:idx val="0"/>
          <c:order val="0"/>
          <c:tx>
            <c:strRef>
              <c:f>'LAA (LTE-U)'!$C$29</c:f>
              <c:strCache>
                <c:ptCount val="1"/>
                <c:pt idx="0">
                  <c:v>N. America</c:v>
                </c:pt>
              </c:strCache>
            </c:strRef>
          </c:tx>
          <c:spPr>
            <a:solidFill>
              <a:srgbClr val="4F81BD"/>
            </a:solidFill>
            <a:ln w="25400">
              <a:noFill/>
            </a:ln>
          </c:spPr>
          <c:invertIfNegative val="0"/>
          <c:cat>
            <c:numRef>
              <c:f>'LAA (LTE-U)'!$G$28:$M$28</c:f>
              <c:numCache>
                <c:formatCode>General</c:formatCode>
                <c:ptCount val="7"/>
                <c:pt idx="0">
                  <c:v>2017</c:v>
                </c:pt>
                <c:pt idx="1">
                  <c:v>2018</c:v>
                </c:pt>
                <c:pt idx="2">
                  <c:v>2019</c:v>
                </c:pt>
                <c:pt idx="3">
                  <c:v>2020</c:v>
                </c:pt>
                <c:pt idx="4">
                  <c:v>2021</c:v>
                </c:pt>
                <c:pt idx="5">
                  <c:v>2022</c:v>
                </c:pt>
                <c:pt idx="6">
                  <c:v>2023</c:v>
                </c:pt>
              </c:numCache>
            </c:numRef>
          </c:cat>
          <c:val>
            <c:numRef>
              <c:f>'LAA (LTE-U)'!$G$29:$M$29</c:f>
              <c:numCache>
                <c:formatCode>_(* #,##0_);_(* \(#,##0\);_(* "-"??_);_(@_)</c:formatCode>
                <c:ptCount val="7"/>
                <c:pt idx="0">
                  <c:v>50328.406939200009</c:v>
                </c:pt>
                <c:pt idx="1">
                  <c:v>97394.774447460004</c:v>
                </c:pt>
                <c:pt idx="2">
                  <c:v>81680.951118164987</c:v>
                </c:pt>
                <c:pt idx="3">
                  <c:v>111772.09398090748</c:v>
                </c:pt>
                <c:pt idx="4">
                  <c:v>146466.21744885901</c:v>
                </c:pt>
                <c:pt idx="5">
                  <c:v>173904.75108934811</c:v>
                </c:pt>
                <c:pt idx="6">
                  <c:v>208634.68513209678</c:v>
                </c:pt>
              </c:numCache>
            </c:numRef>
          </c:val>
          <c:extLst>
            <c:ext xmlns:c16="http://schemas.microsoft.com/office/drawing/2014/chart" uri="{C3380CC4-5D6E-409C-BE32-E72D297353CC}">
              <c16:uniqueId val="{00000000-905F-4B3A-AD89-2BBF3C4BBA3D}"/>
            </c:ext>
          </c:extLst>
        </c:ser>
        <c:ser>
          <c:idx val="1"/>
          <c:order val="1"/>
          <c:tx>
            <c:strRef>
              <c:f>'LAA (LTE-U)'!$C$30</c:f>
              <c:strCache>
                <c:ptCount val="1"/>
                <c:pt idx="0">
                  <c:v>Latin America</c:v>
                </c:pt>
              </c:strCache>
            </c:strRef>
          </c:tx>
          <c:spPr>
            <a:solidFill>
              <a:srgbClr val="C0504D"/>
            </a:solidFill>
            <a:ln w="25400">
              <a:noFill/>
            </a:ln>
          </c:spPr>
          <c:invertIfNegative val="0"/>
          <c:cat>
            <c:numRef>
              <c:f>'LAA (LTE-U)'!$G$28:$M$28</c:f>
              <c:numCache>
                <c:formatCode>General</c:formatCode>
                <c:ptCount val="7"/>
                <c:pt idx="0">
                  <c:v>2017</c:v>
                </c:pt>
                <c:pt idx="1">
                  <c:v>2018</c:v>
                </c:pt>
                <c:pt idx="2">
                  <c:v>2019</c:v>
                </c:pt>
                <c:pt idx="3">
                  <c:v>2020</c:v>
                </c:pt>
                <c:pt idx="4">
                  <c:v>2021</c:v>
                </c:pt>
                <c:pt idx="5">
                  <c:v>2022</c:v>
                </c:pt>
                <c:pt idx="6">
                  <c:v>2023</c:v>
                </c:pt>
              </c:numCache>
            </c:numRef>
          </c:cat>
          <c:val>
            <c:numRef>
              <c:f>'LAA (LTE-U)'!$G$30:$M$30</c:f>
              <c:numCache>
                <c:formatCode>_(* #,##0_);_(* \(#,##0\);_(* "-"??_);_(@_)</c:formatCode>
                <c:ptCount val="7"/>
                <c:pt idx="0">
                  <c:v>0</c:v>
                </c:pt>
                <c:pt idx="1">
                  <c:v>0</c:v>
                </c:pt>
                <c:pt idx="2">
                  <c:v>4445.2218295599996</c:v>
                </c:pt>
                <c:pt idx="3">
                  <c:v>6082.8350465799995</c:v>
                </c:pt>
                <c:pt idx="4">
                  <c:v>7608.6346726680022</c:v>
                </c:pt>
                <c:pt idx="5">
                  <c:v>9034.0130436025011</c:v>
                </c:pt>
                <c:pt idx="6">
                  <c:v>10838.165461407625</c:v>
                </c:pt>
              </c:numCache>
            </c:numRef>
          </c:val>
          <c:extLst>
            <c:ext xmlns:c16="http://schemas.microsoft.com/office/drawing/2014/chart" uri="{C3380CC4-5D6E-409C-BE32-E72D297353CC}">
              <c16:uniqueId val="{00000001-905F-4B3A-AD89-2BBF3C4BBA3D}"/>
            </c:ext>
          </c:extLst>
        </c:ser>
        <c:ser>
          <c:idx val="2"/>
          <c:order val="2"/>
          <c:tx>
            <c:strRef>
              <c:f>'LAA (LTE-U)'!$C$31</c:f>
              <c:strCache>
                <c:ptCount val="1"/>
                <c:pt idx="0">
                  <c:v>Europe</c:v>
                </c:pt>
              </c:strCache>
            </c:strRef>
          </c:tx>
          <c:spPr>
            <a:solidFill>
              <a:srgbClr val="9BBB59"/>
            </a:solidFill>
            <a:ln w="25400">
              <a:noFill/>
            </a:ln>
          </c:spPr>
          <c:invertIfNegative val="0"/>
          <c:cat>
            <c:numRef>
              <c:f>'LAA (LTE-U)'!$G$28:$M$28</c:f>
              <c:numCache>
                <c:formatCode>General</c:formatCode>
                <c:ptCount val="7"/>
                <c:pt idx="0">
                  <c:v>2017</c:v>
                </c:pt>
                <c:pt idx="1">
                  <c:v>2018</c:v>
                </c:pt>
                <c:pt idx="2">
                  <c:v>2019</c:v>
                </c:pt>
                <c:pt idx="3">
                  <c:v>2020</c:v>
                </c:pt>
                <c:pt idx="4">
                  <c:v>2021</c:v>
                </c:pt>
                <c:pt idx="5">
                  <c:v>2022</c:v>
                </c:pt>
                <c:pt idx="6">
                  <c:v>2023</c:v>
                </c:pt>
              </c:numCache>
            </c:numRef>
          </c:cat>
          <c:val>
            <c:numRef>
              <c:f>'LAA (LTE-U)'!$G$31:$M$31</c:f>
              <c:numCache>
                <c:formatCode>_(* #,##0_);_(* \(#,##0\);_(* "-"??_);_(@_)</c:formatCode>
                <c:ptCount val="7"/>
                <c:pt idx="0">
                  <c:v>2322.8495510400003</c:v>
                </c:pt>
                <c:pt idx="1">
                  <c:v>4488.2384537999997</c:v>
                </c:pt>
                <c:pt idx="2">
                  <c:v>33339.163721699995</c:v>
                </c:pt>
                <c:pt idx="3">
                  <c:v>45621.262849349994</c:v>
                </c:pt>
                <c:pt idx="4">
                  <c:v>57064.760045010014</c:v>
                </c:pt>
                <c:pt idx="5">
                  <c:v>67755.097827018748</c:v>
                </c:pt>
                <c:pt idx="6">
                  <c:v>81286.240960557188</c:v>
                </c:pt>
              </c:numCache>
            </c:numRef>
          </c:val>
          <c:extLst>
            <c:ext xmlns:c16="http://schemas.microsoft.com/office/drawing/2014/chart" uri="{C3380CC4-5D6E-409C-BE32-E72D297353CC}">
              <c16:uniqueId val="{00000002-905F-4B3A-AD89-2BBF3C4BBA3D}"/>
            </c:ext>
          </c:extLst>
        </c:ser>
        <c:ser>
          <c:idx val="3"/>
          <c:order val="3"/>
          <c:tx>
            <c:strRef>
              <c:f>'LAA (LTE-U)'!$C$32</c:f>
              <c:strCache>
                <c:ptCount val="1"/>
                <c:pt idx="0">
                  <c:v>China</c:v>
                </c:pt>
              </c:strCache>
            </c:strRef>
          </c:tx>
          <c:spPr>
            <a:solidFill>
              <a:srgbClr val="8064A2"/>
            </a:solidFill>
            <a:ln w="25400">
              <a:noFill/>
            </a:ln>
          </c:spPr>
          <c:invertIfNegative val="0"/>
          <c:cat>
            <c:numRef>
              <c:f>'LAA (LTE-U)'!$G$28:$M$28</c:f>
              <c:numCache>
                <c:formatCode>General</c:formatCode>
                <c:ptCount val="7"/>
                <c:pt idx="0">
                  <c:v>2017</c:v>
                </c:pt>
                <c:pt idx="1">
                  <c:v>2018</c:v>
                </c:pt>
                <c:pt idx="2">
                  <c:v>2019</c:v>
                </c:pt>
                <c:pt idx="3">
                  <c:v>2020</c:v>
                </c:pt>
                <c:pt idx="4">
                  <c:v>2021</c:v>
                </c:pt>
                <c:pt idx="5">
                  <c:v>2022</c:v>
                </c:pt>
                <c:pt idx="6">
                  <c:v>2023</c:v>
                </c:pt>
              </c:numCache>
            </c:numRef>
          </c:cat>
          <c:val>
            <c:numRef>
              <c:f>'LAA (LTE-U)'!$G$32:$M$32</c:f>
              <c:numCache>
                <c:formatCode>_(* #,##0_);_(* \(#,##0\);_(* "-"??_);_(@_)</c:formatCode>
                <c:ptCount val="7"/>
                <c:pt idx="0">
                  <c:v>11614.2477552</c:v>
                </c:pt>
                <c:pt idx="1">
                  <c:v>22369.380453739195</c:v>
                </c:pt>
                <c:pt idx="2">
                  <c:v>32450.119355787992</c:v>
                </c:pt>
                <c:pt idx="3">
                  <c:v>44404.695840033994</c:v>
                </c:pt>
                <c:pt idx="4">
                  <c:v>54021.306175942809</c:v>
                </c:pt>
                <c:pt idx="5">
                  <c:v>64141.492609577748</c:v>
                </c:pt>
                <c:pt idx="6">
                  <c:v>76950.974775994138</c:v>
                </c:pt>
              </c:numCache>
            </c:numRef>
          </c:val>
          <c:extLst>
            <c:ext xmlns:c16="http://schemas.microsoft.com/office/drawing/2014/chart" uri="{C3380CC4-5D6E-409C-BE32-E72D297353CC}">
              <c16:uniqueId val="{00000003-905F-4B3A-AD89-2BBF3C4BBA3D}"/>
            </c:ext>
          </c:extLst>
        </c:ser>
        <c:ser>
          <c:idx val="4"/>
          <c:order val="4"/>
          <c:tx>
            <c:strRef>
              <c:f>'LAA (LTE-U)'!$C$33</c:f>
              <c:strCache>
                <c:ptCount val="1"/>
                <c:pt idx="0">
                  <c:v>Asia Pacific</c:v>
                </c:pt>
              </c:strCache>
            </c:strRef>
          </c:tx>
          <c:spPr>
            <a:solidFill>
              <a:srgbClr val="4BACC6"/>
            </a:solidFill>
            <a:ln w="25400">
              <a:noFill/>
            </a:ln>
          </c:spPr>
          <c:invertIfNegative val="0"/>
          <c:cat>
            <c:numRef>
              <c:f>'LAA (LTE-U)'!$G$28:$M$28</c:f>
              <c:numCache>
                <c:formatCode>General</c:formatCode>
                <c:ptCount val="7"/>
                <c:pt idx="0">
                  <c:v>2017</c:v>
                </c:pt>
                <c:pt idx="1">
                  <c:v>2018</c:v>
                </c:pt>
                <c:pt idx="2">
                  <c:v>2019</c:v>
                </c:pt>
                <c:pt idx="3">
                  <c:v>2020</c:v>
                </c:pt>
                <c:pt idx="4">
                  <c:v>2021</c:v>
                </c:pt>
                <c:pt idx="5">
                  <c:v>2022</c:v>
                </c:pt>
                <c:pt idx="6">
                  <c:v>2023</c:v>
                </c:pt>
              </c:numCache>
            </c:numRef>
          </c:cat>
          <c:val>
            <c:numRef>
              <c:f>'LAA (LTE-U)'!$G$33:$M$33</c:f>
              <c:numCache>
                <c:formatCode>_(* #,##0_);_(* \(#,##0\);_(* "-"??_);_(@_)</c:formatCode>
                <c:ptCount val="7"/>
                <c:pt idx="0">
                  <c:v>7742.8318368000009</c:v>
                </c:pt>
                <c:pt idx="1">
                  <c:v>14924.888938369601</c:v>
                </c:pt>
                <c:pt idx="2">
                  <c:v>42785.260109515002</c:v>
                </c:pt>
                <c:pt idx="3">
                  <c:v>58547.287323332494</c:v>
                </c:pt>
                <c:pt idx="4">
                  <c:v>70379.870722179025</c:v>
                </c:pt>
                <c:pt idx="5">
                  <c:v>83564.620653323145</c:v>
                </c:pt>
                <c:pt idx="6">
                  <c:v>100253.03051802053</c:v>
                </c:pt>
              </c:numCache>
            </c:numRef>
          </c:val>
          <c:extLst>
            <c:ext xmlns:c16="http://schemas.microsoft.com/office/drawing/2014/chart" uri="{C3380CC4-5D6E-409C-BE32-E72D297353CC}">
              <c16:uniqueId val="{00000004-905F-4B3A-AD89-2BBF3C4BBA3D}"/>
            </c:ext>
          </c:extLst>
        </c:ser>
        <c:ser>
          <c:idx val="5"/>
          <c:order val="5"/>
          <c:tx>
            <c:strRef>
              <c:f>'LAA (LTE-U)'!$C$34</c:f>
              <c:strCache>
                <c:ptCount val="1"/>
                <c:pt idx="0">
                  <c:v>MEA</c:v>
                </c:pt>
              </c:strCache>
            </c:strRef>
          </c:tx>
          <c:spPr>
            <a:solidFill>
              <a:srgbClr val="F79646"/>
            </a:solidFill>
            <a:ln w="25400">
              <a:noFill/>
            </a:ln>
          </c:spPr>
          <c:invertIfNegative val="0"/>
          <c:cat>
            <c:numRef>
              <c:f>'LAA (LTE-U)'!$G$28:$M$28</c:f>
              <c:numCache>
                <c:formatCode>General</c:formatCode>
                <c:ptCount val="7"/>
                <c:pt idx="0">
                  <c:v>2017</c:v>
                </c:pt>
                <c:pt idx="1">
                  <c:v>2018</c:v>
                </c:pt>
                <c:pt idx="2">
                  <c:v>2019</c:v>
                </c:pt>
                <c:pt idx="3">
                  <c:v>2020</c:v>
                </c:pt>
                <c:pt idx="4">
                  <c:v>2021</c:v>
                </c:pt>
                <c:pt idx="5">
                  <c:v>2022</c:v>
                </c:pt>
                <c:pt idx="6">
                  <c:v>2023</c:v>
                </c:pt>
              </c:numCache>
            </c:numRef>
          </c:cat>
          <c:val>
            <c:numRef>
              <c:f>'LAA (LTE-U)'!$G$34:$M$34</c:f>
              <c:numCache>
                <c:formatCode>_(* #,##0_);_(* \(#,##0\);_(* "-"??_);_(@_)</c:formatCode>
                <c:ptCount val="7"/>
                <c:pt idx="0">
                  <c:v>5419.9822857600011</c:v>
                </c:pt>
                <c:pt idx="1">
                  <c:v>10430.666166631201</c:v>
                </c:pt>
                <c:pt idx="2">
                  <c:v>27560.375343272</c:v>
                </c:pt>
                <c:pt idx="3">
                  <c:v>37713.577288795997</c:v>
                </c:pt>
                <c:pt idx="4">
                  <c:v>44890.944568741208</c:v>
                </c:pt>
                <c:pt idx="5">
                  <c:v>53300.676957254749</c:v>
                </c:pt>
                <c:pt idx="6">
                  <c:v>63945.176222304988</c:v>
                </c:pt>
              </c:numCache>
            </c:numRef>
          </c:val>
          <c:extLst>
            <c:ext xmlns:c16="http://schemas.microsoft.com/office/drawing/2014/chart" uri="{C3380CC4-5D6E-409C-BE32-E72D297353CC}">
              <c16:uniqueId val="{00000005-905F-4B3A-AD89-2BBF3C4BBA3D}"/>
            </c:ext>
          </c:extLst>
        </c:ser>
        <c:dLbls>
          <c:showLegendKey val="0"/>
          <c:showVal val="0"/>
          <c:showCatName val="0"/>
          <c:showSerName val="0"/>
          <c:showPercent val="0"/>
          <c:showBubbleSize val="0"/>
        </c:dLbls>
        <c:gapWidth val="150"/>
        <c:overlap val="100"/>
        <c:axId val="496452480"/>
        <c:axId val="1"/>
      </c:barChart>
      <c:catAx>
        <c:axId val="49645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LTE-U/LAA Small Cell Shipment</a:t>
                </a:r>
              </a:p>
            </c:rich>
          </c:tx>
          <c:layout>
            <c:manualLayout>
              <c:xMode val="edge"/>
              <c:yMode val="edge"/>
              <c:x val="1.4675942627331519E-2"/>
              <c:y val="0.18010440789132517"/>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6452480"/>
        <c:crosses val="autoZero"/>
        <c:crossBetween val="between"/>
      </c:valAx>
      <c:spPr>
        <a:noFill/>
        <a:ln w="25400">
          <a:noFill/>
        </a:ln>
      </c:spPr>
    </c:plotArea>
    <c:legend>
      <c:legendPos val="r"/>
      <c:layout>
        <c:manualLayout>
          <c:xMode val="edge"/>
          <c:yMode val="edge"/>
          <c:x val="0.81999538206135425"/>
          <c:y val="0.29545288966925626"/>
          <c:w val="0.18000461793864572"/>
          <c:h val="0.4090939025193358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3040244969379"/>
          <c:y val="5.1921357565902368E-2"/>
          <c:w val="0.67593357741502424"/>
          <c:h val="0.83092362734397673"/>
        </c:manualLayout>
      </c:layout>
      <c:barChart>
        <c:barDir val="col"/>
        <c:grouping val="stacked"/>
        <c:varyColors val="0"/>
        <c:ser>
          <c:idx val="0"/>
          <c:order val="0"/>
          <c:tx>
            <c:strRef>
              <c:f>Shipment!$C$10</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Shipment!$D$9:$M$9</c15:sqref>
                  </c15:fullRef>
                </c:ext>
              </c:extLst>
              <c:f>Shipment!$G$9:$M$9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Shipment!$D$10:$M$10</c15:sqref>
                  </c15:fullRef>
                </c:ext>
              </c:extLst>
              <c:f>Shipment!$G$10:$M$10</c:f>
              <c:numCache>
                <c:formatCode>#,##0</c:formatCode>
                <c:ptCount val="7"/>
                <c:pt idx="0">
                  <c:v>1805485.3345833332</c:v>
                </c:pt>
                <c:pt idx="1">
                  <c:v>1686359.4427166667</c:v>
                </c:pt>
                <c:pt idx="2">
                  <c:v>1470682.2822815001</c:v>
                </c:pt>
                <c:pt idx="3">
                  <c:v>1364014.3654536454</c:v>
                </c:pt>
                <c:pt idx="4">
                  <c:v>1237273.7325843256</c:v>
                </c:pt>
                <c:pt idx="5">
                  <c:v>1205542.5064422658</c:v>
                </c:pt>
                <c:pt idx="6">
                  <c:v>1211183.8324708801</c:v>
                </c:pt>
              </c:numCache>
            </c:numRef>
          </c:val>
          <c:extLst>
            <c:ext xmlns:c16="http://schemas.microsoft.com/office/drawing/2014/chart" uri="{C3380CC4-5D6E-409C-BE32-E72D297353CC}">
              <c16:uniqueId val="{00000000-BC7F-4EF5-A732-C4187916B7F0}"/>
            </c:ext>
          </c:extLst>
        </c:ser>
        <c:ser>
          <c:idx val="2"/>
          <c:order val="1"/>
          <c:tx>
            <c:strRef>
              <c:f>Shipment!$C$11</c:f>
              <c:strCache>
                <c:ptCount val="1"/>
                <c:pt idx="0">
                  <c:v>LAA /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Shipment!$D$9:$M$9</c15:sqref>
                  </c15:fullRef>
                </c:ext>
              </c:extLst>
              <c:f>Shipment!$G$9:$M$9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Shipment!$D$11:$M$11</c15:sqref>
                  </c15:fullRef>
                </c:ext>
              </c:extLst>
              <c:f>Shipment!$G$11:$M$11</c:f>
              <c:numCache>
                <c:formatCode>#,##0</c:formatCode>
                <c:ptCount val="7"/>
                <c:pt idx="0">
                  <c:v>77428.318368000007</c:v>
                </c:pt>
                <c:pt idx="1">
                  <c:v>149607.94845999999</c:v>
                </c:pt>
                <c:pt idx="2">
                  <c:v>222261.09147799999</c:v>
                </c:pt>
                <c:pt idx="3">
                  <c:v>304141.75232899992</c:v>
                </c:pt>
                <c:pt idx="4">
                  <c:v>380431.73363340012</c:v>
                </c:pt>
                <c:pt idx="5">
                  <c:v>451700.65218012501</c:v>
                </c:pt>
                <c:pt idx="6">
                  <c:v>541908.27307038126</c:v>
                </c:pt>
              </c:numCache>
            </c:numRef>
          </c:val>
          <c:extLst>
            <c:ext xmlns:c16="http://schemas.microsoft.com/office/drawing/2014/chart" uri="{C3380CC4-5D6E-409C-BE32-E72D297353CC}">
              <c16:uniqueId val="{00000001-BC7F-4EF5-A732-C4187916B7F0}"/>
            </c:ext>
          </c:extLst>
        </c:ser>
        <c:ser>
          <c:idx val="1"/>
          <c:order val="2"/>
          <c:tx>
            <c:strRef>
              <c:f>Shipment!$C$12</c:f>
              <c:strCache>
                <c:ptCount val="1"/>
                <c:pt idx="0">
                  <c:v>MulteFire</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Shipment!$D$9:$M$9</c15:sqref>
                  </c15:fullRef>
                </c:ext>
              </c:extLst>
              <c:f>Shipment!$G$9:$M$9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Shipment!$D$12:$M$12</c15:sqref>
                  </c15:fullRef>
                </c:ext>
              </c:extLst>
              <c:f>Shipment!$G$12:$M$12</c:f>
              <c:numCache>
                <c:formatCode>#,##0</c:formatCode>
                <c:ptCount val="7"/>
                <c:pt idx="0">
                  <c:v>0</c:v>
                </c:pt>
                <c:pt idx="1">
                  <c:v>0</c:v>
                </c:pt>
                <c:pt idx="2">
                  <c:v>10376.508932250001</c:v>
                </c:pt>
                <c:pt idx="3">
                  <c:v>22187.783128305004</c:v>
                </c:pt>
                <c:pt idx="4">
                  <c:v>40866.782969947431</c:v>
                </c:pt>
                <c:pt idx="5">
                  <c:v>68826.628143145121</c:v>
                </c:pt>
                <c:pt idx="6">
                  <c:v>115848.86092003252</c:v>
                </c:pt>
              </c:numCache>
            </c:numRef>
          </c:val>
          <c:extLst>
            <c:ext xmlns:c16="http://schemas.microsoft.com/office/drawing/2014/chart" uri="{C3380CC4-5D6E-409C-BE32-E72D297353CC}">
              <c16:uniqueId val="{00000002-BC7F-4EF5-A732-C4187916B7F0}"/>
            </c:ext>
          </c:extLst>
        </c:ser>
        <c:ser>
          <c:idx val="3"/>
          <c:order val="3"/>
          <c:tx>
            <c:strRef>
              <c:f>Shipment!$C$13</c:f>
              <c:strCache>
                <c:ptCount val="1"/>
                <c:pt idx="0">
                  <c:v>CBRS</c:v>
                </c:pt>
              </c:strCache>
            </c:strRef>
          </c:tx>
          <c:invertIfNegative val="0"/>
          <c:cat>
            <c:numRef>
              <c:extLst>
                <c:ext xmlns:c15="http://schemas.microsoft.com/office/drawing/2012/chart" uri="{02D57815-91ED-43cb-92C2-25804820EDAC}">
                  <c15:fullRef>
                    <c15:sqref>Shipment!$D$9:$M$9</c15:sqref>
                  </c15:fullRef>
                </c:ext>
              </c:extLst>
              <c:f>Shipment!$G$9:$M$9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Shipment!$D$13:$M$13</c15:sqref>
                  </c15:fullRef>
                </c:ext>
              </c:extLst>
              <c:f>Shipment!$G$13:$M$13</c:f>
              <c:numCache>
                <c:formatCode>#,##0</c:formatCode>
                <c:ptCount val="7"/>
                <c:pt idx="0">
                  <c:v>400.40728571428571</c:v>
                </c:pt>
                <c:pt idx="1">
                  <c:v>1130.320075259745</c:v>
                </c:pt>
                <c:pt idx="2">
                  <c:v>10776.234825485993</c:v>
                </c:pt>
                <c:pt idx="3">
                  <c:v>58237.317868772239</c:v>
                </c:pt>
                <c:pt idx="4">
                  <c:v>118014.90954257648</c:v>
                </c:pt>
                <c:pt idx="5">
                  <c:v>225832.75868015073</c:v>
                </c:pt>
                <c:pt idx="6">
                  <c:v>316622.64199493907</c:v>
                </c:pt>
              </c:numCache>
            </c:numRef>
          </c:val>
          <c:extLst>
            <c:ext xmlns:c16="http://schemas.microsoft.com/office/drawing/2014/chart" uri="{C3380CC4-5D6E-409C-BE32-E72D297353CC}">
              <c16:uniqueId val="{00000003-BC7F-4EF5-A732-C4187916B7F0}"/>
            </c:ext>
          </c:extLst>
        </c:ser>
        <c:dLbls>
          <c:showLegendKey val="0"/>
          <c:showVal val="0"/>
          <c:showCatName val="0"/>
          <c:showSerName val="0"/>
          <c:showPercent val="0"/>
          <c:showBubbleSize val="0"/>
        </c:dLbls>
        <c:gapWidth val="150"/>
        <c:overlap val="100"/>
        <c:axId val="497828344"/>
        <c:axId val="1"/>
      </c:barChart>
      <c:catAx>
        <c:axId val="497828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AP shipment</a:t>
                </a:r>
              </a:p>
            </c:rich>
          </c:tx>
          <c:overlay val="0"/>
          <c:spPr>
            <a:noFill/>
            <a:ln w="25400">
              <a:noFill/>
            </a:ln>
          </c:spPr>
        </c:title>
        <c:numFmt formatCode="#,##0.0,,&quot; M&quot;" sourceLinked="0"/>
        <c:majorTickMark val="none"/>
        <c:minorTickMark val="none"/>
        <c:tickLblPos val="nextTo"/>
        <c:spPr>
          <a:ln w="9525">
            <a:noFill/>
          </a:ln>
        </c:spPr>
        <c:txPr>
          <a:bodyPr rot="-60000000" vert="horz"/>
          <a:lstStyle/>
          <a:p>
            <a:pPr>
              <a:defRPr/>
            </a:pPr>
            <a:endParaRPr lang="en-US"/>
          </a:p>
        </c:txPr>
        <c:crossAx val="497828344"/>
        <c:crosses val="autoZero"/>
        <c:crossBetween val="between"/>
      </c:valAx>
      <c:spPr>
        <a:noFill/>
        <a:ln w="25400">
          <a:noFill/>
        </a:ln>
      </c:spPr>
    </c:plotArea>
    <c:legend>
      <c:legendPos val="r"/>
      <c:layout>
        <c:manualLayout>
          <c:xMode val="edge"/>
          <c:yMode val="edge"/>
          <c:x val="0.80026849462188843"/>
          <c:y val="0.31459152511596428"/>
          <c:w val="0.19694902437821582"/>
          <c:h val="0.40847422374090031"/>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060367551140533"/>
          <c:y val="5.1400554097404488E-2"/>
          <c:w val="0.63006429668875497"/>
          <c:h val="0.8100495771361913"/>
        </c:manualLayout>
      </c:layout>
      <c:barChart>
        <c:barDir val="col"/>
        <c:grouping val="stacked"/>
        <c:varyColors val="0"/>
        <c:ser>
          <c:idx val="0"/>
          <c:order val="0"/>
          <c:tx>
            <c:strRef>
              <c:f>'LAA (LTE-U)'!$C$9</c:f>
              <c:strCache>
                <c:ptCount val="1"/>
                <c:pt idx="0">
                  <c:v>Mobile/Telco</c:v>
                </c:pt>
              </c:strCache>
            </c:strRef>
          </c:tx>
          <c:spPr>
            <a:solidFill>
              <a:schemeClr val="tx2">
                <a:lumMod val="60000"/>
                <a:lumOff val="40000"/>
              </a:schemeClr>
            </a:solidFill>
            <a:ln>
              <a:noFill/>
            </a:ln>
            <a:effectLst/>
          </c:spPr>
          <c:invertIfNegative val="0"/>
          <c:cat>
            <c:numRef>
              <c:f>'LAA (LTE-U)'!$G$8:$M$8</c:f>
              <c:numCache>
                <c:formatCode>General</c:formatCode>
                <c:ptCount val="7"/>
                <c:pt idx="0">
                  <c:v>2017</c:v>
                </c:pt>
                <c:pt idx="1">
                  <c:v>2018</c:v>
                </c:pt>
                <c:pt idx="2">
                  <c:v>2019</c:v>
                </c:pt>
                <c:pt idx="3">
                  <c:v>2020</c:v>
                </c:pt>
                <c:pt idx="4">
                  <c:v>2021</c:v>
                </c:pt>
                <c:pt idx="5">
                  <c:v>2022</c:v>
                </c:pt>
                <c:pt idx="6">
                  <c:v>2023</c:v>
                </c:pt>
              </c:numCache>
            </c:numRef>
          </c:cat>
          <c:val>
            <c:numRef>
              <c:f>'LAA (LTE-U)'!$G$9:$M$9</c:f>
              <c:numCache>
                <c:formatCode>_(* #,##0_);_(* \(#,##0\);_(* "-"??_);_(@_)</c:formatCode>
                <c:ptCount val="7"/>
                <c:pt idx="0">
                  <c:v>77428.318368000007</c:v>
                </c:pt>
                <c:pt idx="1">
                  <c:v>149009.51666615999</c:v>
                </c:pt>
                <c:pt idx="2">
                  <c:v>211148.03690409998</c:v>
                </c:pt>
                <c:pt idx="3">
                  <c:v>288934.66471254994</c:v>
                </c:pt>
                <c:pt idx="4">
                  <c:v>342388.56027006009</c:v>
                </c:pt>
                <c:pt idx="5">
                  <c:v>406530.58696211252</c:v>
                </c:pt>
                <c:pt idx="6">
                  <c:v>487717.44576334313</c:v>
                </c:pt>
              </c:numCache>
            </c:numRef>
          </c:val>
          <c:extLst>
            <c:ext xmlns:c16="http://schemas.microsoft.com/office/drawing/2014/chart" uri="{C3380CC4-5D6E-409C-BE32-E72D297353CC}">
              <c16:uniqueId val="{00000000-586F-4794-AE50-98E081A58961}"/>
            </c:ext>
          </c:extLst>
        </c:ser>
        <c:ser>
          <c:idx val="1"/>
          <c:order val="1"/>
          <c:tx>
            <c:strRef>
              <c:f>'LAA (LTE-U)'!$C$10</c:f>
              <c:strCache>
                <c:ptCount val="1"/>
                <c:pt idx="0">
                  <c:v>Cable/MSO</c:v>
                </c:pt>
              </c:strCache>
            </c:strRef>
          </c:tx>
          <c:spPr>
            <a:solidFill>
              <a:schemeClr val="bg2">
                <a:lumMod val="50000"/>
              </a:schemeClr>
            </a:solidFill>
            <a:ln>
              <a:noFill/>
            </a:ln>
            <a:effectLst/>
          </c:spPr>
          <c:invertIfNegative val="0"/>
          <c:cat>
            <c:numRef>
              <c:f>'LAA (LTE-U)'!$G$8:$M$8</c:f>
              <c:numCache>
                <c:formatCode>General</c:formatCode>
                <c:ptCount val="7"/>
                <c:pt idx="0">
                  <c:v>2017</c:v>
                </c:pt>
                <c:pt idx="1">
                  <c:v>2018</c:v>
                </c:pt>
                <c:pt idx="2">
                  <c:v>2019</c:v>
                </c:pt>
                <c:pt idx="3">
                  <c:v>2020</c:v>
                </c:pt>
                <c:pt idx="4">
                  <c:v>2021</c:v>
                </c:pt>
                <c:pt idx="5">
                  <c:v>2022</c:v>
                </c:pt>
                <c:pt idx="6">
                  <c:v>2023</c:v>
                </c:pt>
              </c:numCache>
            </c:numRef>
          </c:cat>
          <c:val>
            <c:numRef>
              <c:f>'LAA (LTE-U)'!$G$10:$M$10</c:f>
              <c:numCache>
                <c:formatCode>_(* #,##0_);_(* \(#,##0\);_(* "-"??_);_(@_)</c:formatCode>
                <c:ptCount val="7"/>
                <c:pt idx="0">
                  <c:v>0</c:v>
                </c:pt>
                <c:pt idx="1">
                  <c:v>598.43179383999995</c:v>
                </c:pt>
                <c:pt idx="2">
                  <c:v>11113.054573900001</c:v>
                </c:pt>
                <c:pt idx="3">
                  <c:v>15207.08761645</c:v>
                </c:pt>
                <c:pt idx="4">
                  <c:v>38043.173363340007</c:v>
                </c:pt>
                <c:pt idx="5">
                  <c:v>45170.065218012503</c:v>
                </c:pt>
                <c:pt idx="6">
                  <c:v>54190.827307038126</c:v>
                </c:pt>
              </c:numCache>
            </c:numRef>
          </c:val>
          <c:extLst>
            <c:ext xmlns:c16="http://schemas.microsoft.com/office/drawing/2014/chart" uri="{C3380CC4-5D6E-409C-BE32-E72D297353CC}">
              <c16:uniqueId val="{00000001-586F-4794-AE50-98E081A58961}"/>
            </c:ext>
          </c:extLst>
        </c:ser>
        <c:ser>
          <c:idx val="2"/>
          <c:order val="2"/>
          <c:tx>
            <c:strRef>
              <c:f>'LAA (LTE-U)'!$C$11</c:f>
              <c:strCache>
                <c:ptCount val="1"/>
                <c:pt idx="0">
                  <c:v>OTT/Wi-Fi SP</c:v>
                </c:pt>
              </c:strCache>
            </c:strRef>
          </c:tx>
          <c:spPr>
            <a:solidFill>
              <a:schemeClr val="tx1">
                <a:lumMod val="65000"/>
                <a:lumOff val="35000"/>
              </a:schemeClr>
            </a:solidFill>
            <a:ln>
              <a:noFill/>
            </a:ln>
            <a:effectLst/>
          </c:spPr>
          <c:invertIfNegative val="0"/>
          <c:cat>
            <c:numRef>
              <c:f>'LAA (LTE-U)'!$G$8:$M$8</c:f>
              <c:numCache>
                <c:formatCode>General</c:formatCode>
                <c:ptCount val="7"/>
                <c:pt idx="0">
                  <c:v>2017</c:v>
                </c:pt>
                <c:pt idx="1">
                  <c:v>2018</c:v>
                </c:pt>
                <c:pt idx="2">
                  <c:v>2019</c:v>
                </c:pt>
                <c:pt idx="3">
                  <c:v>2020</c:v>
                </c:pt>
                <c:pt idx="4">
                  <c:v>2021</c:v>
                </c:pt>
                <c:pt idx="5">
                  <c:v>2022</c:v>
                </c:pt>
                <c:pt idx="6">
                  <c:v>2023</c:v>
                </c:pt>
              </c:numCache>
            </c:numRef>
          </c:cat>
          <c:val>
            <c:numRef>
              <c:f>'LAA (LTE-U)'!$G$11:$M$11</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586F-4794-AE50-98E081A58961}"/>
            </c:ext>
          </c:extLst>
        </c:ser>
        <c:dLbls>
          <c:showLegendKey val="0"/>
          <c:showVal val="0"/>
          <c:showCatName val="0"/>
          <c:showSerName val="0"/>
          <c:showPercent val="0"/>
          <c:showBubbleSize val="0"/>
        </c:dLbls>
        <c:gapWidth val="150"/>
        <c:overlap val="100"/>
        <c:axId val="496549904"/>
        <c:axId val="1"/>
      </c:barChart>
      <c:catAx>
        <c:axId val="496549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LTE-U/LAA Small Cell </a:t>
                </a:r>
                <a:r>
                  <a:rPr lang="en-US" baseline="0">
                    <a:latin typeface="Candara" panose="020E0502030303020204" pitchFamily="34" charset="0"/>
                  </a:rPr>
                  <a:t>Shipment</a:t>
                </a:r>
                <a:endParaRPr lang="en-US">
                  <a:latin typeface="Candara" panose="020E0502030303020204" pitchFamily="34" charset="0"/>
                </a:endParaRPr>
              </a:p>
            </c:rich>
          </c:tx>
          <c:layout>
            <c:manualLayout>
              <c:xMode val="edge"/>
              <c:yMode val="edge"/>
              <c:x val="1.1217182224935816E-2"/>
              <c:y val="0.10622666536371135"/>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6549904"/>
        <c:crosses val="autoZero"/>
        <c:crossBetween val="between"/>
      </c:valAx>
      <c:spPr>
        <a:noFill/>
        <a:ln w="25400">
          <a:noFill/>
        </a:ln>
      </c:spPr>
    </c:plotArea>
    <c:legend>
      <c:legendPos val="r"/>
      <c:layout>
        <c:manualLayout>
          <c:xMode val="edge"/>
          <c:yMode val="edge"/>
          <c:x val="0.81930010878400772"/>
          <c:y val="0.37989221098252396"/>
          <c:w val="0.18070000123369975"/>
          <c:h val="0.2385175704627027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054969372860022"/>
          <c:y val="5.1281846120274227E-2"/>
          <c:w val="0.66937500604884437"/>
          <c:h val="0.833006128275536"/>
        </c:manualLayout>
      </c:layout>
      <c:barChart>
        <c:barDir val="col"/>
        <c:grouping val="stacked"/>
        <c:varyColors val="0"/>
        <c:ser>
          <c:idx val="0"/>
          <c:order val="0"/>
          <c:tx>
            <c:strRef>
              <c:f>'LAA (LTE-U)'!$C$41</c:f>
              <c:strCache>
                <c:ptCount val="1"/>
                <c:pt idx="0">
                  <c:v>Indoor</c:v>
                </c:pt>
              </c:strCache>
            </c:strRef>
          </c:tx>
          <c:spPr>
            <a:solidFill>
              <a:schemeClr val="bg2">
                <a:lumMod val="50000"/>
              </a:schemeClr>
            </a:solidFill>
            <a:ln w="25400">
              <a:noFill/>
            </a:ln>
          </c:spPr>
          <c:invertIfNegative val="0"/>
          <c:cat>
            <c:numRef>
              <c:f>'LAA (LTE-U)'!$G$40:$M$40</c:f>
              <c:numCache>
                <c:formatCode>General</c:formatCode>
                <c:ptCount val="7"/>
                <c:pt idx="0">
                  <c:v>2017</c:v>
                </c:pt>
                <c:pt idx="1">
                  <c:v>2018</c:v>
                </c:pt>
                <c:pt idx="2">
                  <c:v>2019</c:v>
                </c:pt>
                <c:pt idx="3">
                  <c:v>2020</c:v>
                </c:pt>
                <c:pt idx="4">
                  <c:v>2021</c:v>
                </c:pt>
                <c:pt idx="5">
                  <c:v>2022</c:v>
                </c:pt>
                <c:pt idx="6">
                  <c:v>2023</c:v>
                </c:pt>
              </c:numCache>
            </c:numRef>
          </c:cat>
          <c:val>
            <c:numRef>
              <c:f>'LAA (LTE-U)'!$G$41:$M$41</c:f>
              <c:numCache>
                <c:formatCode>_(* #,##0_);_(* \(#,##0\);_(* "-"??_);_(@_)</c:formatCode>
                <c:ptCount val="7"/>
                <c:pt idx="0">
                  <c:v>15794.018368000001</c:v>
                </c:pt>
                <c:pt idx="1">
                  <c:v>30619.112620000004</c:v>
                </c:pt>
                <c:pt idx="2">
                  <c:v>37518.725257000006</c:v>
                </c:pt>
                <c:pt idx="3">
                  <c:v>44971.662297000003</c:v>
                </c:pt>
                <c:pt idx="4">
                  <c:v>55199.834703000008</c:v>
                </c:pt>
                <c:pt idx="5">
                  <c:v>63946.013581125007</c:v>
                </c:pt>
                <c:pt idx="6">
                  <c:v>71673.01870663125</c:v>
                </c:pt>
              </c:numCache>
            </c:numRef>
          </c:val>
          <c:extLst>
            <c:ext xmlns:c16="http://schemas.microsoft.com/office/drawing/2014/chart" uri="{C3380CC4-5D6E-409C-BE32-E72D297353CC}">
              <c16:uniqueId val="{00000000-00AF-44C6-BA27-44AA49880E71}"/>
            </c:ext>
          </c:extLst>
        </c:ser>
        <c:ser>
          <c:idx val="1"/>
          <c:order val="1"/>
          <c:tx>
            <c:strRef>
              <c:f>'LAA (LTE-U)'!$C$42</c:f>
              <c:strCache>
                <c:ptCount val="1"/>
                <c:pt idx="0">
                  <c:v>Outdoor</c:v>
                </c:pt>
              </c:strCache>
            </c:strRef>
          </c:tx>
          <c:spPr>
            <a:solidFill>
              <a:schemeClr val="tx1">
                <a:lumMod val="75000"/>
                <a:lumOff val="25000"/>
              </a:schemeClr>
            </a:solidFill>
            <a:ln w="25400">
              <a:noFill/>
            </a:ln>
          </c:spPr>
          <c:invertIfNegative val="0"/>
          <c:cat>
            <c:numRef>
              <c:f>'LAA (LTE-U)'!$G$40:$M$40</c:f>
              <c:numCache>
                <c:formatCode>General</c:formatCode>
                <c:ptCount val="7"/>
                <c:pt idx="0">
                  <c:v>2017</c:v>
                </c:pt>
                <c:pt idx="1">
                  <c:v>2018</c:v>
                </c:pt>
                <c:pt idx="2">
                  <c:v>2019</c:v>
                </c:pt>
                <c:pt idx="3">
                  <c:v>2020</c:v>
                </c:pt>
                <c:pt idx="4">
                  <c:v>2021</c:v>
                </c:pt>
                <c:pt idx="5">
                  <c:v>2022</c:v>
                </c:pt>
                <c:pt idx="6">
                  <c:v>2023</c:v>
                </c:pt>
              </c:numCache>
            </c:numRef>
          </c:cat>
          <c:val>
            <c:numRef>
              <c:f>'LAA (LTE-U)'!$G$42:$M$42</c:f>
              <c:numCache>
                <c:formatCode>_(* #,##0_);_(* \(#,##0\);_(* "-"??_);_(@_)</c:formatCode>
                <c:ptCount val="7"/>
                <c:pt idx="0">
                  <c:v>61634.3</c:v>
                </c:pt>
                <c:pt idx="1">
                  <c:v>118988.83583999999</c:v>
                </c:pt>
                <c:pt idx="2">
                  <c:v>184742.36622099997</c:v>
                </c:pt>
                <c:pt idx="3">
                  <c:v>259170.09003199998</c:v>
                </c:pt>
                <c:pt idx="4">
                  <c:v>325231.89893040003</c:v>
                </c:pt>
                <c:pt idx="5">
                  <c:v>387754.638599</c:v>
                </c:pt>
                <c:pt idx="6">
                  <c:v>470235.25436375005</c:v>
                </c:pt>
              </c:numCache>
            </c:numRef>
          </c:val>
          <c:extLst>
            <c:ext xmlns:c16="http://schemas.microsoft.com/office/drawing/2014/chart" uri="{C3380CC4-5D6E-409C-BE32-E72D297353CC}">
              <c16:uniqueId val="{00000001-00AF-44C6-BA27-44AA49880E71}"/>
            </c:ext>
          </c:extLst>
        </c:ser>
        <c:dLbls>
          <c:showLegendKey val="0"/>
          <c:showVal val="0"/>
          <c:showCatName val="0"/>
          <c:showSerName val="0"/>
          <c:showPercent val="0"/>
          <c:showBubbleSize val="0"/>
        </c:dLbls>
        <c:gapWidth val="150"/>
        <c:overlap val="100"/>
        <c:axId val="496555480"/>
        <c:axId val="1"/>
      </c:barChart>
      <c:catAx>
        <c:axId val="496555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en-US" b="0"/>
                  <a:t>LTE-U/LAA Small Cell </a:t>
                </a:r>
                <a:r>
                  <a:rPr lang="en-US" b="0" baseline="0"/>
                  <a:t>Shipment</a:t>
                </a:r>
                <a:endParaRPr lang="en-US" b="0"/>
              </a:p>
            </c:rich>
          </c:tx>
          <c:layout>
            <c:manualLayout>
              <c:xMode val="edge"/>
              <c:yMode val="edge"/>
              <c:x val="8.6314379165549817E-3"/>
              <c:y val="0.14345636482939633"/>
            </c:manualLayout>
          </c:layout>
          <c:overlay val="0"/>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6555480"/>
        <c:crosses val="autoZero"/>
        <c:crossBetween val="between"/>
      </c:valAx>
      <c:spPr>
        <a:noFill/>
        <a:ln w="25400">
          <a:noFill/>
        </a:ln>
      </c:spPr>
    </c:plotArea>
    <c:legend>
      <c:legendPos val="r"/>
      <c:layout>
        <c:manualLayout>
          <c:xMode val="edge"/>
          <c:yMode val="edge"/>
          <c:x val="0.84715001795821632"/>
          <c:y val="0.41647615064283244"/>
          <c:w val="0.14185623569579806"/>
          <c:h val="0.15069094488188978"/>
        </c:manualLayout>
      </c:layout>
      <c:overlay val="0"/>
      <c:spPr>
        <a:noFill/>
        <a:ln w="25400">
          <a:noFill/>
        </a:ln>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82538645250512"/>
          <c:y val="5.1400554097404488E-2"/>
          <c:w val="0.63000739748765644"/>
          <c:h val="0.84120005832604261"/>
        </c:manualLayout>
      </c:layout>
      <c:barChart>
        <c:barDir val="col"/>
        <c:grouping val="stacked"/>
        <c:varyColors val="0"/>
        <c:ser>
          <c:idx val="0"/>
          <c:order val="0"/>
          <c:tx>
            <c:strRef>
              <c:f>'LAA (LTE-U)'!$C$19</c:f>
              <c:strCache>
                <c:ptCount val="1"/>
                <c:pt idx="0">
                  <c:v>Mobile/Telco</c:v>
                </c:pt>
              </c:strCache>
            </c:strRef>
          </c:tx>
          <c:spPr>
            <a:solidFill>
              <a:srgbClr val="4F81BD"/>
            </a:solidFill>
            <a:ln w="25400">
              <a:noFill/>
            </a:ln>
          </c:spPr>
          <c:invertIfNegative val="0"/>
          <c:cat>
            <c:numRef>
              <c:f>'LAA (LTE-U)'!$G$18:$M$18</c:f>
              <c:numCache>
                <c:formatCode>General</c:formatCode>
                <c:ptCount val="7"/>
                <c:pt idx="0">
                  <c:v>2017</c:v>
                </c:pt>
                <c:pt idx="1">
                  <c:v>2018</c:v>
                </c:pt>
                <c:pt idx="2">
                  <c:v>2019</c:v>
                </c:pt>
                <c:pt idx="3">
                  <c:v>2020</c:v>
                </c:pt>
                <c:pt idx="4">
                  <c:v>2021</c:v>
                </c:pt>
                <c:pt idx="5">
                  <c:v>2022</c:v>
                </c:pt>
                <c:pt idx="6">
                  <c:v>2023</c:v>
                </c:pt>
              </c:numCache>
            </c:numRef>
          </c:cat>
          <c:val>
            <c:numRef>
              <c:f>'LAA (LTE-U)'!$G$19:$M$19</c:f>
              <c:numCache>
                <c:formatCode>"$"#,###,,\ "M"</c:formatCode>
                <c:ptCount val="7"/>
                <c:pt idx="0">
                  <c:v>198164231.1744</c:v>
                </c:pt>
                <c:pt idx="1">
                  <c:v>362158445.15914047</c:v>
                </c:pt>
                <c:pt idx="2">
                  <c:v>497260290.10116911</c:v>
                </c:pt>
                <c:pt idx="3">
                  <c:v>653819948.23041999</c:v>
                </c:pt>
                <c:pt idx="4">
                  <c:v>737139240.6725781</c:v>
                </c:pt>
                <c:pt idx="5">
                  <c:v>833053648.67188108</c:v>
                </c:pt>
                <c:pt idx="6">
                  <c:v>954203725.17964077</c:v>
                </c:pt>
              </c:numCache>
            </c:numRef>
          </c:val>
          <c:extLst>
            <c:ext xmlns:c16="http://schemas.microsoft.com/office/drawing/2014/chart" uri="{C3380CC4-5D6E-409C-BE32-E72D297353CC}">
              <c16:uniqueId val="{00000000-4B76-45FA-8711-57D90C649D0E}"/>
            </c:ext>
          </c:extLst>
        </c:ser>
        <c:ser>
          <c:idx val="1"/>
          <c:order val="1"/>
          <c:tx>
            <c:strRef>
              <c:f>'LAA (LTE-U)'!$C$20</c:f>
              <c:strCache>
                <c:ptCount val="1"/>
                <c:pt idx="0">
                  <c:v>Cable</c:v>
                </c:pt>
              </c:strCache>
            </c:strRef>
          </c:tx>
          <c:spPr>
            <a:solidFill>
              <a:schemeClr val="bg2">
                <a:lumMod val="50000"/>
              </a:schemeClr>
            </a:solidFill>
            <a:ln w="25400">
              <a:noFill/>
            </a:ln>
          </c:spPr>
          <c:invertIfNegative val="0"/>
          <c:cat>
            <c:numRef>
              <c:f>'LAA (LTE-U)'!$G$18:$M$18</c:f>
              <c:numCache>
                <c:formatCode>General</c:formatCode>
                <c:ptCount val="7"/>
                <c:pt idx="0">
                  <c:v>2017</c:v>
                </c:pt>
                <c:pt idx="1">
                  <c:v>2018</c:v>
                </c:pt>
                <c:pt idx="2">
                  <c:v>2019</c:v>
                </c:pt>
                <c:pt idx="3">
                  <c:v>2020</c:v>
                </c:pt>
                <c:pt idx="4">
                  <c:v>2021</c:v>
                </c:pt>
                <c:pt idx="5">
                  <c:v>2022</c:v>
                </c:pt>
                <c:pt idx="6">
                  <c:v>2023</c:v>
                </c:pt>
              </c:numCache>
            </c:numRef>
          </c:cat>
          <c:val>
            <c:numRef>
              <c:f>'LAA (LTE-U)'!$G$20:$M$20</c:f>
              <c:numCache>
                <c:formatCode>"$"#,###,,\ "M"</c:formatCode>
                <c:ptCount val="7"/>
                <c:pt idx="0">
                  <c:v>0</c:v>
                </c:pt>
                <c:pt idx="1">
                  <c:v>1454451.5869845001</c:v>
                </c:pt>
                <c:pt idx="2">
                  <c:v>26171594.215851009</c:v>
                </c:pt>
                <c:pt idx="3">
                  <c:v>34411576.222653687</c:v>
                </c:pt>
                <c:pt idx="4">
                  <c:v>81904360.074730903</c:v>
                </c:pt>
                <c:pt idx="5">
                  <c:v>92561516.519097909</c:v>
                </c:pt>
                <c:pt idx="6">
                  <c:v>106022636.13107121</c:v>
                </c:pt>
              </c:numCache>
            </c:numRef>
          </c:val>
          <c:extLst>
            <c:ext xmlns:c16="http://schemas.microsoft.com/office/drawing/2014/chart" uri="{C3380CC4-5D6E-409C-BE32-E72D297353CC}">
              <c16:uniqueId val="{00000001-4B76-45FA-8711-57D90C649D0E}"/>
            </c:ext>
          </c:extLst>
        </c:ser>
        <c:ser>
          <c:idx val="2"/>
          <c:order val="2"/>
          <c:tx>
            <c:strRef>
              <c:f>'LAA (LTE-U)'!$C$21</c:f>
              <c:strCache>
                <c:ptCount val="1"/>
                <c:pt idx="0">
                  <c:v>OTT/Wi-Fi SP</c:v>
                </c:pt>
              </c:strCache>
            </c:strRef>
          </c:tx>
          <c:spPr>
            <a:solidFill>
              <a:srgbClr val="9BBB59"/>
            </a:solidFill>
            <a:ln w="25400">
              <a:noFill/>
            </a:ln>
          </c:spPr>
          <c:invertIfNegative val="0"/>
          <c:cat>
            <c:numRef>
              <c:f>'LAA (LTE-U)'!$G$18:$M$18</c:f>
              <c:numCache>
                <c:formatCode>General</c:formatCode>
                <c:ptCount val="7"/>
                <c:pt idx="0">
                  <c:v>2017</c:v>
                </c:pt>
                <c:pt idx="1">
                  <c:v>2018</c:v>
                </c:pt>
                <c:pt idx="2">
                  <c:v>2019</c:v>
                </c:pt>
                <c:pt idx="3">
                  <c:v>2020</c:v>
                </c:pt>
                <c:pt idx="4">
                  <c:v>2021</c:v>
                </c:pt>
                <c:pt idx="5">
                  <c:v>2022</c:v>
                </c:pt>
                <c:pt idx="6">
                  <c:v>2023</c:v>
                </c:pt>
              </c:numCache>
            </c:numRef>
          </c:cat>
          <c:val>
            <c:numRef>
              <c:f>'LAA (LTE-U)'!$G$21:$M$21</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4B76-45FA-8711-57D90C649D0E}"/>
            </c:ext>
          </c:extLst>
        </c:ser>
        <c:dLbls>
          <c:showLegendKey val="0"/>
          <c:showVal val="0"/>
          <c:showCatName val="0"/>
          <c:showSerName val="0"/>
          <c:showPercent val="0"/>
          <c:showBubbleSize val="0"/>
        </c:dLbls>
        <c:gapWidth val="150"/>
        <c:overlap val="100"/>
        <c:axId val="496550888"/>
        <c:axId val="1"/>
      </c:barChart>
      <c:catAx>
        <c:axId val="496550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en-US" b="0"/>
                  <a:t>LTE-U/LAA  Small Cell Revenue</a:t>
                </a:r>
              </a:p>
            </c:rich>
          </c:tx>
          <c:layout>
            <c:manualLayout>
              <c:xMode val="edge"/>
              <c:yMode val="edge"/>
              <c:x val="2.4875250656732694E-2"/>
              <c:y val="0.13614129880831166"/>
            </c:manualLayout>
          </c:layout>
          <c:overlay val="0"/>
        </c:title>
        <c:numFmt formatCode="\$#,##0.0,,,\ &quot;B&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6550888"/>
        <c:crosses val="autoZero"/>
        <c:crossBetween val="between"/>
      </c:valAx>
      <c:spPr>
        <a:noFill/>
        <a:ln w="25400">
          <a:noFill/>
        </a:ln>
      </c:spPr>
    </c:plotArea>
    <c:legend>
      <c:legendPos val="r"/>
      <c:layout>
        <c:manualLayout>
          <c:xMode val="edge"/>
          <c:yMode val="edge"/>
          <c:x val="0.81373940483391549"/>
          <c:y val="0.33793385070563653"/>
          <c:w val="0.17300371182613503"/>
          <c:h val="0.2299410217812774"/>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91186603927"/>
          <c:y val="5.1400554097404488E-2"/>
          <c:w val="0.63788340376041197"/>
          <c:h val="0.8100495771361913"/>
        </c:manualLayout>
      </c:layout>
      <c:barChart>
        <c:barDir val="col"/>
        <c:grouping val="stacked"/>
        <c:varyColors val="0"/>
        <c:ser>
          <c:idx val="0"/>
          <c:order val="0"/>
          <c:tx>
            <c:strRef>
              <c:f>CBRS!$C$8</c:f>
              <c:strCache>
                <c:ptCount val="1"/>
                <c:pt idx="0">
                  <c:v>Mobile/Telco</c:v>
                </c:pt>
              </c:strCache>
            </c:strRef>
          </c:tx>
          <c:spPr>
            <a:solidFill>
              <a:schemeClr val="tx2">
                <a:lumMod val="60000"/>
                <a:lumOff val="40000"/>
              </a:schemeClr>
            </a:solidFill>
            <a:ln>
              <a:noFill/>
            </a:ln>
            <a:effectLst/>
          </c:spPr>
          <c:invertIfNegative val="0"/>
          <c:cat>
            <c:numRef>
              <c:f>CBRS!$G$7:$M$7</c:f>
              <c:numCache>
                <c:formatCode>General</c:formatCode>
                <c:ptCount val="7"/>
                <c:pt idx="0">
                  <c:v>2017</c:v>
                </c:pt>
                <c:pt idx="1">
                  <c:v>2018</c:v>
                </c:pt>
                <c:pt idx="2">
                  <c:v>2019</c:v>
                </c:pt>
                <c:pt idx="3">
                  <c:v>2020</c:v>
                </c:pt>
                <c:pt idx="4">
                  <c:v>2021</c:v>
                </c:pt>
                <c:pt idx="5">
                  <c:v>2022</c:v>
                </c:pt>
                <c:pt idx="6">
                  <c:v>2023</c:v>
                </c:pt>
              </c:numCache>
            </c:numRef>
          </c:cat>
          <c:val>
            <c:numRef>
              <c:f>CBRS!$G$8:$M$8</c:f>
              <c:numCache>
                <c:formatCode>_(* #,##0_);_(* \(#,##0\);_(* "-"??_);_(@_)</c:formatCode>
                <c:ptCount val="7"/>
                <c:pt idx="0">
                  <c:v>0</c:v>
                </c:pt>
                <c:pt idx="1">
                  <c:v>320.34682597402599</c:v>
                </c:pt>
                <c:pt idx="2">
                  <c:v>3186.0068181818183</c:v>
                </c:pt>
                <c:pt idx="3">
                  <c:v>11743.213636363638</c:v>
                </c:pt>
                <c:pt idx="4">
                  <c:v>33120.497727272726</c:v>
                </c:pt>
                <c:pt idx="5">
                  <c:v>73127.803636363635</c:v>
                </c:pt>
                <c:pt idx="6">
                  <c:v>87648.367090909072</c:v>
                </c:pt>
              </c:numCache>
            </c:numRef>
          </c:val>
          <c:extLst>
            <c:ext xmlns:c16="http://schemas.microsoft.com/office/drawing/2014/chart" uri="{C3380CC4-5D6E-409C-BE32-E72D297353CC}">
              <c16:uniqueId val="{00000000-104B-4CE3-B919-35A6B7F6553F}"/>
            </c:ext>
          </c:extLst>
        </c:ser>
        <c:ser>
          <c:idx val="1"/>
          <c:order val="1"/>
          <c:tx>
            <c:strRef>
              <c:f>CBRS!$C$9</c:f>
              <c:strCache>
                <c:ptCount val="1"/>
                <c:pt idx="0">
                  <c:v>Cable/MSO</c:v>
                </c:pt>
              </c:strCache>
            </c:strRef>
          </c:tx>
          <c:spPr>
            <a:solidFill>
              <a:schemeClr val="bg2">
                <a:lumMod val="50000"/>
              </a:schemeClr>
            </a:solidFill>
            <a:ln>
              <a:noFill/>
            </a:ln>
            <a:effectLst/>
          </c:spPr>
          <c:invertIfNegative val="0"/>
          <c:cat>
            <c:numRef>
              <c:f>CBRS!$G$7:$M$7</c:f>
              <c:numCache>
                <c:formatCode>General</c:formatCode>
                <c:ptCount val="7"/>
                <c:pt idx="0">
                  <c:v>2017</c:v>
                </c:pt>
                <c:pt idx="1">
                  <c:v>2018</c:v>
                </c:pt>
                <c:pt idx="2">
                  <c:v>2019</c:v>
                </c:pt>
                <c:pt idx="3">
                  <c:v>2020</c:v>
                </c:pt>
                <c:pt idx="4">
                  <c:v>2021</c:v>
                </c:pt>
                <c:pt idx="5">
                  <c:v>2022</c:v>
                </c:pt>
                <c:pt idx="6">
                  <c:v>2023</c:v>
                </c:pt>
              </c:numCache>
            </c:numRef>
          </c:cat>
          <c:val>
            <c:numRef>
              <c:f>CBRS!$G$9:$M$9</c:f>
              <c:numCache>
                <c:formatCode>_(* #,##0_);_(* \(#,##0\);_(* "-"??_);_(@_)</c:formatCode>
                <c:ptCount val="7"/>
                <c:pt idx="0">
                  <c:v>400</c:v>
                </c:pt>
                <c:pt idx="1">
                  <c:v>800</c:v>
                </c:pt>
                <c:pt idx="2">
                  <c:v>7390.4916666666677</c:v>
                </c:pt>
                <c:pt idx="3">
                  <c:v>32380.98333333333</c:v>
                </c:pt>
                <c:pt idx="4">
                  <c:v>56669.125</c:v>
                </c:pt>
                <c:pt idx="5">
                  <c:v>83140.600000000006</c:v>
                </c:pt>
                <c:pt idx="6">
                  <c:v>120071.58333333334</c:v>
                </c:pt>
              </c:numCache>
            </c:numRef>
          </c:val>
          <c:extLst>
            <c:ext xmlns:c16="http://schemas.microsoft.com/office/drawing/2014/chart" uri="{C3380CC4-5D6E-409C-BE32-E72D297353CC}">
              <c16:uniqueId val="{00000001-104B-4CE3-B919-35A6B7F6553F}"/>
            </c:ext>
          </c:extLst>
        </c:ser>
        <c:ser>
          <c:idx val="2"/>
          <c:order val="2"/>
          <c:tx>
            <c:strRef>
              <c:f>CBRS!$C$10</c:f>
              <c:strCache>
                <c:ptCount val="1"/>
                <c:pt idx="0">
                  <c:v>WISP/OTT</c:v>
                </c:pt>
              </c:strCache>
            </c:strRef>
          </c:tx>
          <c:spPr>
            <a:solidFill>
              <a:schemeClr val="tx1"/>
            </a:solidFill>
            <a:ln>
              <a:noFill/>
            </a:ln>
            <a:effectLst/>
          </c:spPr>
          <c:invertIfNegative val="0"/>
          <c:cat>
            <c:numRef>
              <c:f>CBRS!$G$7:$M$7</c:f>
              <c:numCache>
                <c:formatCode>General</c:formatCode>
                <c:ptCount val="7"/>
                <c:pt idx="0">
                  <c:v>2017</c:v>
                </c:pt>
                <c:pt idx="1">
                  <c:v>2018</c:v>
                </c:pt>
                <c:pt idx="2">
                  <c:v>2019</c:v>
                </c:pt>
                <c:pt idx="3">
                  <c:v>2020</c:v>
                </c:pt>
                <c:pt idx="4">
                  <c:v>2021</c:v>
                </c:pt>
                <c:pt idx="5">
                  <c:v>2022</c:v>
                </c:pt>
                <c:pt idx="6">
                  <c:v>2023</c:v>
                </c:pt>
              </c:numCache>
            </c:numRef>
          </c:cat>
          <c:val>
            <c:numRef>
              <c:f>CBRS!$G$10:$M$10</c:f>
              <c:numCache>
                <c:formatCode>_(* #,##0_);_(* \(#,##0\);_(* "-"??_);_(@_)</c:formatCode>
                <c:ptCount val="7"/>
                <c:pt idx="0">
                  <c:v>0.40728571428572025</c:v>
                </c:pt>
                <c:pt idx="1">
                  <c:v>9.9732492857190209</c:v>
                </c:pt>
                <c:pt idx="2">
                  <c:v>199.73634063750887</c:v>
                </c:pt>
                <c:pt idx="3">
                  <c:v>14113.120899075268</c:v>
                </c:pt>
                <c:pt idx="4">
                  <c:v>28225.286815303756</c:v>
                </c:pt>
                <c:pt idx="5">
                  <c:v>69564.355043787102</c:v>
                </c:pt>
                <c:pt idx="6">
                  <c:v>108902.69157069662</c:v>
                </c:pt>
              </c:numCache>
            </c:numRef>
          </c:val>
          <c:extLst>
            <c:ext xmlns:c16="http://schemas.microsoft.com/office/drawing/2014/chart" uri="{C3380CC4-5D6E-409C-BE32-E72D297353CC}">
              <c16:uniqueId val="{00000002-104B-4CE3-B919-35A6B7F6553F}"/>
            </c:ext>
          </c:extLst>
        </c:ser>
        <c:dLbls>
          <c:showLegendKey val="0"/>
          <c:showVal val="0"/>
          <c:showCatName val="0"/>
          <c:showSerName val="0"/>
          <c:showPercent val="0"/>
          <c:showBubbleSize val="0"/>
        </c:dLbls>
        <c:gapWidth val="150"/>
        <c:overlap val="100"/>
        <c:axId val="495937200"/>
        <c:axId val="1"/>
      </c:barChart>
      <c:catAx>
        <c:axId val="495937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5.4367716218461032E-3"/>
              <c:y val="0.25985043476692976"/>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5937200"/>
        <c:crosses val="autoZero"/>
        <c:crossBetween val="between"/>
      </c:valAx>
      <c:spPr>
        <a:noFill/>
        <a:ln w="25400">
          <a:noFill/>
        </a:ln>
      </c:spPr>
    </c:plotArea>
    <c:legend>
      <c:legendPos val="r"/>
      <c:layout>
        <c:manualLayout>
          <c:xMode val="edge"/>
          <c:yMode val="edge"/>
          <c:x val="0.79980871585988489"/>
          <c:y val="0.33890102042733916"/>
          <c:w val="0.20019128414011508"/>
          <c:h val="0.315791683934245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barChart>
        <c:barDir val="col"/>
        <c:grouping val="stacked"/>
        <c:varyColors val="0"/>
        <c:ser>
          <c:idx val="0"/>
          <c:order val="0"/>
          <c:tx>
            <c:strRef>
              <c:f>CBRS!$C$18</c:f>
              <c:strCache>
                <c:ptCount val="1"/>
                <c:pt idx="0">
                  <c:v>Mobile/Telco</c:v>
                </c:pt>
              </c:strCache>
            </c:strRef>
          </c:tx>
          <c:spPr>
            <a:solidFill>
              <a:schemeClr val="tx2">
                <a:lumMod val="60000"/>
                <a:lumOff val="40000"/>
              </a:schemeClr>
            </a:solidFill>
            <a:ln>
              <a:noFill/>
            </a:ln>
            <a:effectLst/>
          </c:spPr>
          <c:invertIfNegative val="0"/>
          <c:cat>
            <c:numRef>
              <c:f>CBRS!$G$17:$M$17</c:f>
              <c:numCache>
                <c:formatCode>General</c:formatCode>
                <c:ptCount val="7"/>
                <c:pt idx="0">
                  <c:v>2017</c:v>
                </c:pt>
                <c:pt idx="1">
                  <c:v>2018</c:v>
                </c:pt>
                <c:pt idx="2">
                  <c:v>2019</c:v>
                </c:pt>
                <c:pt idx="3">
                  <c:v>2020</c:v>
                </c:pt>
                <c:pt idx="4">
                  <c:v>2021</c:v>
                </c:pt>
                <c:pt idx="5">
                  <c:v>2022</c:v>
                </c:pt>
                <c:pt idx="6">
                  <c:v>2023</c:v>
                </c:pt>
              </c:numCache>
            </c:numRef>
          </c:cat>
          <c:val>
            <c:numRef>
              <c:f>CBRS!$G$18:$M$18</c:f>
              <c:numCache>
                <c:formatCode>"$"#,###,,\ "M"</c:formatCode>
                <c:ptCount val="7"/>
                <c:pt idx="0">
                  <c:v>0</c:v>
                </c:pt>
                <c:pt idx="1">
                  <c:v>967032.03132467531</c:v>
                </c:pt>
                <c:pt idx="2">
                  <c:v>5835322.8044034094</c:v>
                </c:pt>
                <c:pt idx="3">
                  <c:v>24251835.549616478</c:v>
                </c:pt>
                <c:pt idx="4">
                  <c:v>68129933.13818571</c:v>
                </c:pt>
                <c:pt idx="5">
                  <c:v>151185666.05934829</c:v>
                </c:pt>
                <c:pt idx="6">
                  <c:v>172689334.90601808</c:v>
                </c:pt>
              </c:numCache>
            </c:numRef>
          </c:val>
          <c:extLst>
            <c:ext xmlns:c16="http://schemas.microsoft.com/office/drawing/2014/chart" uri="{C3380CC4-5D6E-409C-BE32-E72D297353CC}">
              <c16:uniqueId val="{00000000-DC28-4016-95F6-778990C79A09}"/>
            </c:ext>
          </c:extLst>
        </c:ser>
        <c:ser>
          <c:idx val="1"/>
          <c:order val="1"/>
          <c:tx>
            <c:strRef>
              <c:f>CBRS!$C$19</c:f>
              <c:strCache>
                <c:ptCount val="1"/>
                <c:pt idx="0">
                  <c:v>Cable</c:v>
                </c:pt>
              </c:strCache>
            </c:strRef>
          </c:tx>
          <c:spPr>
            <a:solidFill>
              <a:schemeClr val="bg2">
                <a:lumMod val="50000"/>
              </a:schemeClr>
            </a:solidFill>
            <a:ln>
              <a:noFill/>
            </a:ln>
            <a:effectLst/>
          </c:spPr>
          <c:invertIfNegative val="0"/>
          <c:cat>
            <c:numRef>
              <c:f>CBRS!$G$17:$M$17</c:f>
              <c:numCache>
                <c:formatCode>General</c:formatCode>
                <c:ptCount val="7"/>
                <c:pt idx="0">
                  <c:v>2017</c:v>
                </c:pt>
                <c:pt idx="1">
                  <c:v>2018</c:v>
                </c:pt>
                <c:pt idx="2">
                  <c:v>2019</c:v>
                </c:pt>
                <c:pt idx="3">
                  <c:v>2020</c:v>
                </c:pt>
                <c:pt idx="4">
                  <c:v>2021</c:v>
                </c:pt>
                <c:pt idx="5">
                  <c:v>2022</c:v>
                </c:pt>
                <c:pt idx="6">
                  <c:v>2023</c:v>
                </c:pt>
              </c:numCache>
            </c:numRef>
          </c:cat>
          <c:val>
            <c:numRef>
              <c:f>CBRS!$G$19:$M$19</c:f>
              <c:numCache>
                <c:formatCode>"$"#,###,,\ "M"</c:formatCode>
                <c:ptCount val="7"/>
                <c:pt idx="0">
                  <c:v>1140000</c:v>
                </c:pt>
                <c:pt idx="1">
                  <c:v>2197852.8435499999</c:v>
                </c:pt>
                <c:pt idx="2">
                  <c:v>20173756.871212751</c:v>
                </c:pt>
                <c:pt idx="3">
                  <c:v>90290848.065856531</c:v>
                </c:pt>
                <c:pt idx="4">
                  <c:v>150617022.67420632</c:v>
                </c:pt>
                <c:pt idx="5">
                  <c:v>209581095.18157139</c:v>
                </c:pt>
                <c:pt idx="6">
                  <c:v>286279468.2828669</c:v>
                </c:pt>
              </c:numCache>
            </c:numRef>
          </c:val>
          <c:extLst>
            <c:ext xmlns:c16="http://schemas.microsoft.com/office/drawing/2014/chart" uri="{C3380CC4-5D6E-409C-BE32-E72D297353CC}">
              <c16:uniqueId val="{00000001-DC28-4016-95F6-778990C79A09}"/>
            </c:ext>
          </c:extLst>
        </c:ser>
        <c:ser>
          <c:idx val="2"/>
          <c:order val="2"/>
          <c:tx>
            <c:strRef>
              <c:f>CBRS!$C$20</c:f>
              <c:strCache>
                <c:ptCount val="1"/>
                <c:pt idx="0">
                  <c:v>OTT/Neutral Host</c:v>
                </c:pt>
              </c:strCache>
            </c:strRef>
          </c:tx>
          <c:spPr>
            <a:solidFill>
              <a:schemeClr val="tx1"/>
            </a:solidFill>
            <a:ln>
              <a:noFill/>
            </a:ln>
            <a:effectLst/>
          </c:spPr>
          <c:invertIfNegative val="0"/>
          <c:cat>
            <c:numRef>
              <c:f>CBRS!$G$17:$M$17</c:f>
              <c:numCache>
                <c:formatCode>General</c:formatCode>
                <c:ptCount val="7"/>
                <c:pt idx="0">
                  <c:v>2017</c:v>
                </c:pt>
                <c:pt idx="1">
                  <c:v>2018</c:v>
                </c:pt>
                <c:pt idx="2">
                  <c:v>2019</c:v>
                </c:pt>
                <c:pt idx="3">
                  <c:v>2020</c:v>
                </c:pt>
                <c:pt idx="4">
                  <c:v>2021</c:v>
                </c:pt>
                <c:pt idx="5">
                  <c:v>2022</c:v>
                </c:pt>
                <c:pt idx="6">
                  <c:v>2023</c:v>
                </c:pt>
              </c:numCache>
            </c:numRef>
          </c:cat>
          <c:val>
            <c:numRef>
              <c:f>CBRS!$G$20:$M$20</c:f>
              <c:numCache>
                <c:formatCode>"$"#,###,,\ "M"</c:formatCode>
                <c:ptCount val="7"/>
                <c:pt idx="0">
                  <c:v>81370.764285714366</c:v>
                </c:pt>
                <c:pt idx="1">
                  <c:v>58533.57244108431</c:v>
                </c:pt>
                <c:pt idx="2">
                  <c:v>10599060.210162252</c:v>
                </c:pt>
                <c:pt idx="3">
                  <c:v>18504110.273407258</c:v>
                </c:pt>
                <c:pt idx="4">
                  <c:v>35131216.926718891</c:v>
                </c:pt>
                <c:pt idx="5">
                  <c:v>81087023.86395742</c:v>
                </c:pt>
                <c:pt idx="6">
                  <c:v>118279541.43363266</c:v>
                </c:pt>
              </c:numCache>
            </c:numRef>
          </c:val>
          <c:extLst>
            <c:ext xmlns:c16="http://schemas.microsoft.com/office/drawing/2014/chart" uri="{C3380CC4-5D6E-409C-BE32-E72D297353CC}">
              <c16:uniqueId val="{00000002-DC28-4016-95F6-778990C79A09}"/>
            </c:ext>
          </c:extLst>
        </c:ser>
        <c:dLbls>
          <c:showLegendKey val="0"/>
          <c:showVal val="0"/>
          <c:showCatName val="0"/>
          <c:showSerName val="0"/>
          <c:showPercent val="0"/>
          <c:showBubbleSize val="0"/>
        </c:dLbls>
        <c:gapWidth val="150"/>
        <c:overlap val="100"/>
        <c:axId val="495937200"/>
        <c:axId val="1"/>
      </c:barChart>
      <c:catAx>
        <c:axId val="495937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Radio Equipment </a:t>
                </a:r>
                <a:r>
                  <a:rPr lang="en-US" baseline="0">
                    <a:latin typeface="Candara" panose="020E0502030303020204" pitchFamily="34" charset="0"/>
                  </a:rPr>
                  <a:t>Revenue</a:t>
                </a:r>
                <a:endParaRPr lang="en-US">
                  <a:latin typeface="Candara" panose="020E0502030303020204" pitchFamily="34" charset="0"/>
                </a:endParaRPr>
              </a:p>
            </c:rich>
          </c:tx>
          <c:layout>
            <c:manualLayout>
              <c:xMode val="edge"/>
              <c:yMode val="edge"/>
              <c:x val="1.649667865331263E-2"/>
              <c:y val="0.14095137968327565"/>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5937200"/>
        <c:crosses val="autoZero"/>
        <c:crossBetween val="between"/>
      </c:valAx>
      <c:spPr>
        <a:noFill/>
        <a:ln w="25400">
          <a:noFill/>
        </a:ln>
      </c:spPr>
    </c:plotArea>
    <c:legend>
      <c:legendPos val="r"/>
      <c:layout>
        <c:manualLayout>
          <c:xMode val="edge"/>
          <c:yMode val="edge"/>
          <c:x val="0.77215891265907388"/>
          <c:y val="0.33890102042733916"/>
          <c:w val="0.22784099020266163"/>
          <c:h val="0.315791683934245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052139899351063"/>
          <c:y val="5.1400554097404488E-2"/>
          <c:w val="0.64168188089635658"/>
          <c:h val="0.8326195683872849"/>
        </c:manualLayout>
      </c:layout>
      <c:barChart>
        <c:barDir val="col"/>
        <c:grouping val="stacked"/>
        <c:varyColors val="0"/>
        <c:ser>
          <c:idx val="0"/>
          <c:order val="0"/>
          <c:tx>
            <c:strRef>
              <c:f>CBRS!$C$28</c:f>
              <c:strCache>
                <c:ptCount val="1"/>
                <c:pt idx="0">
                  <c:v>N. America</c:v>
                </c:pt>
              </c:strCache>
            </c:strRef>
          </c:tx>
          <c:spPr>
            <a:solidFill>
              <a:srgbClr val="4F81BD"/>
            </a:solidFill>
            <a:ln w="25400">
              <a:noFill/>
            </a:ln>
          </c:spPr>
          <c:invertIfNegative val="0"/>
          <c:cat>
            <c:numRef>
              <c:extLst>
                <c:ext xmlns:c15="http://schemas.microsoft.com/office/drawing/2012/chart" uri="{02D57815-91ED-43cb-92C2-25804820EDAC}">
                  <c15:fullRef>
                    <c15:sqref>CBRS!$D$27:$M$27</c15:sqref>
                  </c15:fullRef>
                </c:ext>
              </c:extLst>
              <c:f>CBRS!$G$27:$M$27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CBRS!$D$28:$M$28</c15:sqref>
                  </c15:fullRef>
                </c:ext>
              </c:extLst>
              <c:f>CBRS!$G$28:$M$28</c:f>
              <c:numCache>
                <c:formatCode>_(* #,##0_);_(* \(#,##0\);_(* "-"??_);_(@_)</c:formatCode>
                <c:ptCount val="7"/>
                <c:pt idx="0">
                  <c:v>400.40728571428571</c:v>
                </c:pt>
                <c:pt idx="1">
                  <c:v>1130.320075259745</c:v>
                </c:pt>
                <c:pt idx="2">
                  <c:v>10776.234825485993</c:v>
                </c:pt>
                <c:pt idx="3">
                  <c:v>58237.317868772239</c:v>
                </c:pt>
                <c:pt idx="4">
                  <c:v>118014.90954257648</c:v>
                </c:pt>
                <c:pt idx="5">
                  <c:v>225832.75868015073</c:v>
                </c:pt>
                <c:pt idx="6">
                  <c:v>316622.64199493907</c:v>
                </c:pt>
              </c:numCache>
            </c:numRef>
          </c:val>
          <c:extLst>
            <c:ext xmlns:c16="http://schemas.microsoft.com/office/drawing/2014/chart" uri="{C3380CC4-5D6E-409C-BE32-E72D297353CC}">
              <c16:uniqueId val="{00000000-6E1C-453A-8ABC-74F9DA4DE1FA}"/>
            </c:ext>
          </c:extLst>
        </c:ser>
        <c:ser>
          <c:idx val="1"/>
          <c:order val="1"/>
          <c:tx>
            <c:strRef>
              <c:f>CBRS!$C$29</c:f>
              <c:strCache>
                <c:ptCount val="1"/>
                <c:pt idx="0">
                  <c:v>Latin America</c:v>
                </c:pt>
              </c:strCache>
            </c:strRef>
          </c:tx>
          <c:spPr>
            <a:solidFill>
              <a:srgbClr val="C0504D"/>
            </a:solidFill>
            <a:ln w="25400">
              <a:noFill/>
            </a:ln>
          </c:spPr>
          <c:invertIfNegative val="0"/>
          <c:cat>
            <c:numRef>
              <c:extLst>
                <c:ext xmlns:c15="http://schemas.microsoft.com/office/drawing/2012/chart" uri="{02D57815-91ED-43cb-92C2-25804820EDAC}">
                  <c15:fullRef>
                    <c15:sqref>CBRS!$D$27:$M$27</c15:sqref>
                  </c15:fullRef>
                </c:ext>
              </c:extLst>
              <c:f>CBRS!$G$27:$M$27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CBRS!$D$29:$M$29</c15:sqref>
                  </c15:fullRef>
                </c:ext>
              </c:extLst>
              <c:f>CBRS!$G$29:$M$29</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6E1C-453A-8ABC-74F9DA4DE1FA}"/>
            </c:ext>
          </c:extLst>
        </c:ser>
        <c:ser>
          <c:idx val="2"/>
          <c:order val="2"/>
          <c:tx>
            <c:strRef>
              <c:f>CBRS!$C$30</c:f>
              <c:strCache>
                <c:ptCount val="1"/>
                <c:pt idx="0">
                  <c:v>Europe</c:v>
                </c:pt>
              </c:strCache>
            </c:strRef>
          </c:tx>
          <c:spPr>
            <a:solidFill>
              <a:srgbClr val="9BBB59"/>
            </a:solidFill>
            <a:ln w="25400">
              <a:noFill/>
            </a:ln>
          </c:spPr>
          <c:invertIfNegative val="0"/>
          <c:cat>
            <c:numRef>
              <c:extLst>
                <c:ext xmlns:c15="http://schemas.microsoft.com/office/drawing/2012/chart" uri="{02D57815-91ED-43cb-92C2-25804820EDAC}">
                  <c15:fullRef>
                    <c15:sqref>CBRS!$D$27:$M$27</c15:sqref>
                  </c15:fullRef>
                </c:ext>
              </c:extLst>
              <c:f>CBRS!$G$27:$M$27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CBRS!$D$30:$M$30</c15:sqref>
                  </c15:fullRef>
                </c:ext>
              </c:extLst>
              <c:f>CBRS!$G$30:$M$30</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6E1C-453A-8ABC-74F9DA4DE1FA}"/>
            </c:ext>
          </c:extLst>
        </c:ser>
        <c:ser>
          <c:idx val="3"/>
          <c:order val="3"/>
          <c:tx>
            <c:strRef>
              <c:f>CBRS!$C$31</c:f>
              <c:strCache>
                <c:ptCount val="1"/>
                <c:pt idx="0">
                  <c:v>China</c:v>
                </c:pt>
              </c:strCache>
            </c:strRef>
          </c:tx>
          <c:spPr>
            <a:solidFill>
              <a:srgbClr val="8064A2"/>
            </a:solidFill>
            <a:ln w="25400">
              <a:noFill/>
            </a:ln>
          </c:spPr>
          <c:invertIfNegative val="0"/>
          <c:cat>
            <c:numRef>
              <c:extLst>
                <c:ext xmlns:c15="http://schemas.microsoft.com/office/drawing/2012/chart" uri="{02D57815-91ED-43cb-92C2-25804820EDAC}">
                  <c15:fullRef>
                    <c15:sqref>CBRS!$D$27:$M$27</c15:sqref>
                  </c15:fullRef>
                </c:ext>
              </c:extLst>
              <c:f>CBRS!$G$27:$M$27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CBRS!$D$31:$M$31</c15:sqref>
                  </c15:fullRef>
                </c:ext>
              </c:extLst>
              <c:f>CBRS!$G$31:$M$31</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6E1C-453A-8ABC-74F9DA4DE1FA}"/>
            </c:ext>
          </c:extLst>
        </c:ser>
        <c:ser>
          <c:idx val="4"/>
          <c:order val="4"/>
          <c:tx>
            <c:strRef>
              <c:f>CBRS!$C$32</c:f>
              <c:strCache>
                <c:ptCount val="1"/>
                <c:pt idx="0">
                  <c:v>Asia Pacific</c:v>
                </c:pt>
              </c:strCache>
            </c:strRef>
          </c:tx>
          <c:spPr>
            <a:solidFill>
              <a:srgbClr val="4BACC6"/>
            </a:solidFill>
            <a:ln w="25400">
              <a:noFill/>
            </a:ln>
          </c:spPr>
          <c:invertIfNegative val="0"/>
          <c:cat>
            <c:numRef>
              <c:extLst>
                <c:ext xmlns:c15="http://schemas.microsoft.com/office/drawing/2012/chart" uri="{02D57815-91ED-43cb-92C2-25804820EDAC}">
                  <c15:fullRef>
                    <c15:sqref>CBRS!$D$27:$M$27</c15:sqref>
                  </c15:fullRef>
                </c:ext>
              </c:extLst>
              <c:f>CBRS!$G$27:$M$27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CBRS!$D$32:$M$32</c15:sqref>
                  </c15:fullRef>
                </c:ext>
              </c:extLst>
              <c:f>CBRS!$G$32:$M$32</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6E1C-453A-8ABC-74F9DA4DE1FA}"/>
            </c:ext>
          </c:extLst>
        </c:ser>
        <c:ser>
          <c:idx val="5"/>
          <c:order val="5"/>
          <c:tx>
            <c:strRef>
              <c:f>CBRS!$C$33</c:f>
              <c:strCache>
                <c:ptCount val="1"/>
                <c:pt idx="0">
                  <c:v>MEA</c:v>
                </c:pt>
              </c:strCache>
            </c:strRef>
          </c:tx>
          <c:spPr>
            <a:solidFill>
              <a:srgbClr val="F79646"/>
            </a:solidFill>
            <a:ln w="25400">
              <a:noFill/>
            </a:ln>
          </c:spPr>
          <c:invertIfNegative val="0"/>
          <c:cat>
            <c:numRef>
              <c:extLst>
                <c:ext xmlns:c15="http://schemas.microsoft.com/office/drawing/2012/chart" uri="{02D57815-91ED-43cb-92C2-25804820EDAC}">
                  <c15:fullRef>
                    <c15:sqref>CBRS!$D$27:$M$27</c15:sqref>
                  </c15:fullRef>
                </c:ext>
              </c:extLst>
              <c:f>CBRS!$G$27:$M$27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CBRS!$D$33:$M$33</c15:sqref>
                  </c15:fullRef>
                </c:ext>
              </c:extLst>
              <c:f>CBRS!$G$33:$M$33</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5-6E1C-453A-8ABC-74F9DA4DE1FA}"/>
            </c:ext>
          </c:extLst>
        </c:ser>
        <c:dLbls>
          <c:showLegendKey val="0"/>
          <c:showVal val="0"/>
          <c:showCatName val="0"/>
          <c:showSerName val="0"/>
          <c:showPercent val="0"/>
          <c:showBubbleSize val="0"/>
        </c:dLbls>
        <c:gapWidth val="150"/>
        <c:overlap val="100"/>
        <c:axId val="495938512"/>
        <c:axId val="1"/>
      </c:barChart>
      <c:catAx>
        <c:axId val="4959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CBRS</a:t>
                </a:r>
                <a:r>
                  <a:rPr lang="en-US" baseline="0"/>
                  <a:t> </a:t>
                </a:r>
                <a:r>
                  <a:rPr lang="en-US"/>
                  <a:t>AP shipment</a:t>
                </a:r>
              </a:p>
            </c:rich>
          </c:tx>
          <c:layout>
            <c:manualLayout>
              <c:xMode val="edge"/>
              <c:yMode val="edge"/>
              <c:x val="7.8069712689902773E-3"/>
              <c:y val="0.29071594374402621"/>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5938512"/>
        <c:crosses val="autoZero"/>
        <c:crossBetween val="between"/>
      </c:valAx>
      <c:spPr>
        <a:noFill/>
        <a:ln w="25400">
          <a:noFill/>
        </a:ln>
      </c:spPr>
    </c:plotArea>
    <c:legend>
      <c:legendPos val="r"/>
      <c:layout>
        <c:manualLayout>
          <c:xMode val="edge"/>
          <c:yMode val="edge"/>
          <c:x val="0.81149913742914759"/>
          <c:y val="0.26589413317554961"/>
          <c:w val="0.18850086257085247"/>
          <c:h val="0.4682113695325656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997998520807404"/>
          <c:y val="5.1400554097404488E-2"/>
          <c:w val="0.6722232946817932"/>
          <c:h val="0.8326195683872849"/>
        </c:manualLayout>
      </c:layout>
      <c:barChart>
        <c:barDir val="col"/>
        <c:grouping val="stacked"/>
        <c:varyColors val="0"/>
        <c:ser>
          <c:idx val="0"/>
          <c:order val="0"/>
          <c:spPr>
            <a:solidFill>
              <a:srgbClr val="4F81BD"/>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0-9466-4515-B300-5A91BA7529A1}"/>
            </c:ext>
          </c:extLst>
        </c:ser>
        <c:ser>
          <c:idx val="1"/>
          <c:order val="1"/>
          <c:spPr>
            <a:solidFill>
              <a:srgbClr val="C0504D"/>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1-9466-4515-B300-5A91BA7529A1}"/>
            </c:ext>
          </c:extLst>
        </c:ser>
        <c:ser>
          <c:idx val="2"/>
          <c:order val="2"/>
          <c:spPr>
            <a:solidFill>
              <a:srgbClr val="9BBB59"/>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2-9466-4515-B300-5A91BA7529A1}"/>
            </c:ext>
          </c:extLst>
        </c:ser>
        <c:ser>
          <c:idx val="3"/>
          <c:order val="3"/>
          <c:spPr>
            <a:solidFill>
              <a:srgbClr val="8064A2"/>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3-9466-4515-B300-5A91BA7529A1}"/>
            </c:ext>
          </c:extLst>
        </c:ser>
        <c:ser>
          <c:idx val="4"/>
          <c:order val="4"/>
          <c:spPr>
            <a:solidFill>
              <a:srgbClr val="4BACC6"/>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4-9466-4515-B300-5A91BA7529A1}"/>
            </c:ext>
          </c:extLst>
        </c:ser>
        <c:ser>
          <c:idx val="5"/>
          <c:order val="5"/>
          <c:spPr>
            <a:solidFill>
              <a:srgbClr val="F79646"/>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5-9466-4515-B300-5A91BA7529A1}"/>
            </c:ext>
          </c:extLst>
        </c:ser>
        <c:dLbls>
          <c:showLegendKey val="0"/>
          <c:showVal val="0"/>
          <c:showCatName val="0"/>
          <c:showSerName val="0"/>
          <c:showPercent val="0"/>
          <c:showBubbleSize val="0"/>
        </c:dLbls>
        <c:gapWidth val="150"/>
        <c:overlap val="100"/>
        <c:axId val="495938512"/>
        <c:axId val="1"/>
      </c:barChart>
      <c:catAx>
        <c:axId val="4959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CBRS</a:t>
                </a:r>
                <a:r>
                  <a:rPr lang="en-US" baseline="0"/>
                  <a:t> </a:t>
                </a:r>
                <a:r>
                  <a:rPr lang="en-US"/>
                  <a:t>AP and CPE shipment</a:t>
                </a:r>
              </a:p>
            </c:rich>
          </c:tx>
          <c:layout>
            <c:manualLayout>
              <c:xMode val="edge"/>
              <c:yMode val="edge"/>
              <c:x val="7.8069712689902773E-3"/>
              <c:y val="0.18435756224113603"/>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5938512"/>
        <c:crosses val="autoZero"/>
        <c:crossBetween val="between"/>
      </c:valAx>
      <c:spPr>
        <a:noFill/>
        <a:ln w="25400">
          <a:noFill/>
        </a:ln>
      </c:spPr>
    </c:plotArea>
    <c:legend>
      <c:legendPos val="r"/>
      <c:layout>
        <c:manualLayout>
          <c:xMode val="edge"/>
          <c:yMode val="edge"/>
          <c:x val="0.81149913742914759"/>
          <c:y val="0.26589413317554961"/>
          <c:w val="0.18850086257085247"/>
          <c:h val="0.4682113695325656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10859227721079"/>
          <c:y val="5.1400554097404488E-2"/>
          <c:w val="0.65278784954560631"/>
          <c:h val="0.8326195683872849"/>
        </c:manualLayout>
      </c:layout>
      <c:barChart>
        <c:barDir val="col"/>
        <c:grouping val="stacked"/>
        <c:varyColors val="0"/>
        <c:ser>
          <c:idx val="0"/>
          <c:order val="0"/>
          <c:tx>
            <c:strRef>
              <c:f>MulteFire!$C$31</c:f>
              <c:strCache>
                <c:ptCount val="1"/>
                <c:pt idx="0">
                  <c:v>N. America</c:v>
                </c:pt>
              </c:strCache>
            </c:strRef>
          </c:tx>
          <c:spPr>
            <a:solidFill>
              <a:srgbClr val="4F81BD"/>
            </a:solidFill>
            <a:ln w="25400">
              <a:noFill/>
            </a:ln>
          </c:spPr>
          <c:invertIfNegative val="0"/>
          <c:cat>
            <c:numRef>
              <c:f>MulteFire!$G$30:$M$30</c:f>
              <c:numCache>
                <c:formatCode>General</c:formatCode>
                <c:ptCount val="7"/>
                <c:pt idx="0">
                  <c:v>2017</c:v>
                </c:pt>
                <c:pt idx="1">
                  <c:v>2018</c:v>
                </c:pt>
                <c:pt idx="2">
                  <c:v>2019</c:v>
                </c:pt>
                <c:pt idx="3">
                  <c:v>2020</c:v>
                </c:pt>
                <c:pt idx="4">
                  <c:v>2021</c:v>
                </c:pt>
                <c:pt idx="5">
                  <c:v>2022</c:v>
                </c:pt>
                <c:pt idx="6">
                  <c:v>2023</c:v>
                </c:pt>
              </c:numCache>
            </c:numRef>
          </c:cat>
          <c:val>
            <c:numRef>
              <c:f>MulteFire!$G$31:$M$31</c:f>
              <c:numCache>
                <c:formatCode>_(* #,##0_);_(* \(#,##0\);_(* "-"??_);_(@_)</c:formatCode>
                <c:ptCount val="7"/>
                <c:pt idx="0">
                  <c:v>0</c:v>
                </c:pt>
                <c:pt idx="1">
                  <c:v>0</c:v>
                </c:pt>
                <c:pt idx="2">
                  <c:v>7263.5562525750001</c:v>
                </c:pt>
                <c:pt idx="3">
                  <c:v>15531.448189813502</c:v>
                </c:pt>
                <c:pt idx="4">
                  <c:v>28606.748078963203</c:v>
                </c:pt>
                <c:pt idx="5">
                  <c:v>48178.639700201587</c:v>
                </c:pt>
                <c:pt idx="6">
                  <c:v>81094.202644022764</c:v>
                </c:pt>
              </c:numCache>
            </c:numRef>
          </c:val>
          <c:extLst>
            <c:ext xmlns:c16="http://schemas.microsoft.com/office/drawing/2014/chart" uri="{C3380CC4-5D6E-409C-BE32-E72D297353CC}">
              <c16:uniqueId val="{00000000-88FC-418E-A2D6-CF7F2DAF8295}"/>
            </c:ext>
          </c:extLst>
        </c:ser>
        <c:ser>
          <c:idx val="1"/>
          <c:order val="1"/>
          <c:tx>
            <c:strRef>
              <c:f>MulteFire!$C$32</c:f>
              <c:strCache>
                <c:ptCount val="1"/>
                <c:pt idx="0">
                  <c:v>Latin America</c:v>
                </c:pt>
              </c:strCache>
            </c:strRef>
          </c:tx>
          <c:spPr>
            <a:solidFill>
              <a:srgbClr val="C0504D"/>
            </a:solidFill>
            <a:ln w="25400">
              <a:noFill/>
            </a:ln>
          </c:spPr>
          <c:invertIfNegative val="0"/>
          <c:cat>
            <c:numRef>
              <c:f>MulteFire!$G$30:$M$30</c:f>
              <c:numCache>
                <c:formatCode>General</c:formatCode>
                <c:ptCount val="7"/>
                <c:pt idx="0">
                  <c:v>2017</c:v>
                </c:pt>
                <c:pt idx="1">
                  <c:v>2018</c:v>
                </c:pt>
                <c:pt idx="2">
                  <c:v>2019</c:v>
                </c:pt>
                <c:pt idx="3">
                  <c:v>2020</c:v>
                </c:pt>
                <c:pt idx="4">
                  <c:v>2021</c:v>
                </c:pt>
                <c:pt idx="5">
                  <c:v>2022</c:v>
                </c:pt>
                <c:pt idx="6">
                  <c:v>2023</c:v>
                </c:pt>
              </c:numCache>
            </c:numRef>
          </c:cat>
          <c:val>
            <c:numRef>
              <c:f>MulteFire!$G$32:$M$32</c:f>
              <c:numCache>
                <c:formatCode>_(* #,##0_);_(* \(#,##0\);_(* "-"??_);_(@_)</c:formatCode>
                <c:ptCount val="7"/>
                <c:pt idx="0">
                  <c:v>0</c:v>
                </c:pt>
                <c:pt idx="1">
                  <c:v>0</c:v>
                </c:pt>
                <c:pt idx="2">
                  <c:v>103.76508932250002</c:v>
                </c:pt>
                <c:pt idx="3">
                  <c:v>221.87783128305006</c:v>
                </c:pt>
                <c:pt idx="4">
                  <c:v>408.66782969947428</c:v>
                </c:pt>
                <c:pt idx="5">
                  <c:v>688.26628143145126</c:v>
                </c:pt>
                <c:pt idx="6">
                  <c:v>1158.4886092003253</c:v>
                </c:pt>
              </c:numCache>
            </c:numRef>
          </c:val>
          <c:extLst>
            <c:ext xmlns:c16="http://schemas.microsoft.com/office/drawing/2014/chart" uri="{C3380CC4-5D6E-409C-BE32-E72D297353CC}">
              <c16:uniqueId val="{00000001-88FC-418E-A2D6-CF7F2DAF8295}"/>
            </c:ext>
          </c:extLst>
        </c:ser>
        <c:ser>
          <c:idx val="2"/>
          <c:order val="2"/>
          <c:tx>
            <c:strRef>
              <c:f>MulteFire!$C$33</c:f>
              <c:strCache>
                <c:ptCount val="1"/>
                <c:pt idx="0">
                  <c:v>Europe</c:v>
                </c:pt>
              </c:strCache>
            </c:strRef>
          </c:tx>
          <c:spPr>
            <a:solidFill>
              <a:srgbClr val="9BBB59"/>
            </a:solidFill>
            <a:ln w="25400">
              <a:noFill/>
            </a:ln>
          </c:spPr>
          <c:invertIfNegative val="0"/>
          <c:cat>
            <c:numRef>
              <c:f>MulteFire!$G$30:$M$30</c:f>
              <c:numCache>
                <c:formatCode>General</c:formatCode>
                <c:ptCount val="7"/>
                <c:pt idx="0">
                  <c:v>2017</c:v>
                </c:pt>
                <c:pt idx="1">
                  <c:v>2018</c:v>
                </c:pt>
                <c:pt idx="2">
                  <c:v>2019</c:v>
                </c:pt>
                <c:pt idx="3">
                  <c:v>2020</c:v>
                </c:pt>
                <c:pt idx="4">
                  <c:v>2021</c:v>
                </c:pt>
                <c:pt idx="5">
                  <c:v>2022</c:v>
                </c:pt>
                <c:pt idx="6">
                  <c:v>2023</c:v>
                </c:pt>
              </c:numCache>
            </c:numRef>
          </c:cat>
          <c:val>
            <c:numRef>
              <c:f>MulteFire!$G$33:$M$33</c:f>
              <c:numCache>
                <c:formatCode>_(* #,##0_);_(* \(#,##0\);_(* "-"??_);_(@_)</c:formatCode>
                <c:ptCount val="7"/>
                <c:pt idx="0">
                  <c:v>0</c:v>
                </c:pt>
                <c:pt idx="1">
                  <c:v>0</c:v>
                </c:pt>
                <c:pt idx="2">
                  <c:v>2075.3017864500002</c:v>
                </c:pt>
                <c:pt idx="3">
                  <c:v>4437.5566256610018</c:v>
                </c:pt>
                <c:pt idx="4">
                  <c:v>8173.356593989487</c:v>
                </c:pt>
                <c:pt idx="5">
                  <c:v>13765.325628629023</c:v>
                </c:pt>
                <c:pt idx="6">
                  <c:v>23169.772184006506</c:v>
                </c:pt>
              </c:numCache>
            </c:numRef>
          </c:val>
          <c:extLst>
            <c:ext xmlns:c16="http://schemas.microsoft.com/office/drawing/2014/chart" uri="{C3380CC4-5D6E-409C-BE32-E72D297353CC}">
              <c16:uniqueId val="{00000002-88FC-418E-A2D6-CF7F2DAF8295}"/>
            </c:ext>
          </c:extLst>
        </c:ser>
        <c:ser>
          <c:idx val="3"/>
          <c:order val="3"/>
          <c:tx>
            <c:strRef>
              <c:f>MulteFire!$C$34</c:f>
              <c:strCache>
                <c:ptCount val="1"/>
                <c:pt idx="0">
                  <c:v>China</c:v>
                </c:pt>
              </c:strCache>
            </c:strRef>
          </c:tx>
          <c:spPr>
            <a:solidFill>
              <a:srgbClr val="8064A2"/>
            </a:solidFill>
            <a:ln w="25400">
              <a:noFill/>
            </a:ln>
          </c:spPr>
          <c:invertIfNegative val="0"/>
          <c:cat>
            <c:numRef>
              <c:f>MulteFire!$G$30:$M$30</c:f>
              <c:numCache>
                <c:formatCode>General</c:formatCode>
                <c:ptCount val="7"/>
                <c:pt idx="0">
                  <c:v>2017</c:v>
                </c:pt>
                <c:pt idx="1">
                  <c:v>2018</c:v>
                </c:pt>
                <c:pt idx="2">
                  <c:v>2019</c:v>
                </c:pt>
                <c:pt idx="3">
                  <c:v>2020</c:v>
                </c:pt>
                <c:pt idx="4">
                  <c:v>2021</c:v>
                </c:pt>
                <c:pt idx="5">
                  <c:v>2022</c:v>
                </c:pt>
                <c:pt idx="6">
                  <c:v>2023</c:v>
                </c:pt>
              </c:numCache>
            </c:numRef>
          </c:cat>
          <c:val>
            <c:numRef>
              <c:f>MulteFire!$G$34:$M$34</c:f>
              <c:numCache>
                <c:formatCode>_(* #,##0_);_(* \(#,##0\);_(* "-"??_);_(@_)</c:formatCode>
                <c:ptCount val="7"/>
                <c:pt idx="0">
                  <c:v>0</c:v>
                </c:pt>
                <c:pt idx="1">
                  <c:v>0</c:v>
                </c:pt>
                <c:pt idx="2">
                  <c:v>207.53017864500003</c:v>
                </c:pt>
                <c:pt idx="3">
                  <c:v>443.75566256610011</c:v>
                </c:pt>
                <c:pt idx="4">
                  <c:v>817.33565939894856</c:v>
                </c:pt>
                <c:pt idx="5">
                  <c:v>1376.5325628629025</c:v>
                </c:pt>
                <c:pt idx="6">
                  <c:v>2316.9772184006506</c:v>
                </c:pt>
              </c:numCache>
            </c:numRef>
          </c:val>
          <c:extLst>
            <c:ext xmlns:c16="http://schemas.microsoft.com/office/drawing/2014/chart" uri="{C3380CC4-5D6E-409C-BE32-E72D297353CC}">
              <c16:uniqueId val="{00000003-88FC-418E-A2D6-CF7F2DAF8295}"/>
            </c:ext>
          </c:extLst>
        </c:ser>
        <c:ser>
          <c:idx val="4"/>
          <c:order val="4"/>
          <c:tx>
            <c:strRef>
              <c:f>MulteFire!$C$35</c:f>
              <c:strCache>
                <c:ptCount val="1"/>
                <c:pt idx="0">
                  <c:v>Asia Pacific</c:v>
                </c:pt>
              </c:strCache>
            </c:strRef>
          </c:tx>
          <c:spPr>
            <a:solidFill>
              <a:srgbClr val="4BACC6"/>
            </a:solidFill>
            <a:ln w="25400">
              <a:noFill/>
            </a:ln>
          </c:spPr>
          <c:invertIfNegative val="0"/>
          <c:cat>
            <c:numRef>
              <c:f>MulteFire!$G$30:$M$30</c:f>
              <c:numCache>
                <c:formatCode>General</c:formatCode>
                <c:ptCount val="7"/>
                <c:pt idx="0">
                  <c:v>2017</c:v>
                </c:pt>
                <c:pt idx="1">
                  <c:v>2018</c:v>
                </c:pt>
                <c:pt idx="2">
                  <c:v>2019</c:v>
                </c:pt>
                <c:pt idx="3">
                  <c:v>2020</c:v>
                </c:pt>
                <c:pt idx="4">
                  <c:v>2021</c:v>
                </c:pt>
                <c:pt idx="5">
                  <c:v>2022</c:v>
                </c:pt>
                <c:pt idx="6">
                  <c:v>2023</c:v>
                </c:pt>
              </c:numCache>
            </c:numRef>
          </c:cat>
          <c:val>
            <c:numRef>
              <c:f>MulteFire!$G$35:$M$35</c:f>
              <c:numCache>
                <c:formatCode>_(* #,##0_);_(* \(#,##0\);_(* "-"??_);_(@_)</c:formatCode>
                <c:ptCount val="7"/>
                <c:pt idx="0">
                  <c:v>0</c:v>
                </c:pt>
                <c:pt idx="1">
                  <c:v>0</c:v>
                </c:pt>
                <c:pt idx="2">
                  <c:v>622.59053593499993</c:v>
                </c:pt>
                <c:pt idx="3">
                  <c:v>1331.2669876983005</c:v>
                </c:pt>
                <c:pt idx="4">
                  <c:v>2452.0069781968459</c:v>
                </c:pt>
                <c:pt idx="5">
                  <c:v>4129.5976885887067</c:v>
                </c:pt>
                <c:pt idx="6">
                  <c:v>6950.9316552019509</c:v>
                </c:pt>
              </c:numCache>
            </c:numRef>
          </c:val>
          <c:extLst>
            <c:ext xmlns:c16="http://schemas.microsoft.com/office/drawing/2014/chart" uri="{C3380CC4-5D6E-409C-BE32-E72D297353CC}">
              <c16:uniqueId val="{00000004-88FC-418E-A2D6-CF7F2DAF8295}"/>
            </c:ext>
          </c:extLst>
        </c:ser>
        <c:ser>
          <c:idx val="5"/>
          <c:order val="5"/>
          <c:tx>
            <c:strRef>
              <c:f>MulteFire!$C$36</c:f>
              <c:strCache>
                <c:ptCount val="1"/>
                <c:pt idx="0">
                  <c:v>MEA</c:v>
                </c:pt>
              </c:strCache>
            </c:strRef>
          </c:tx>
          <c:spPr>
            <a:solidFill>
              <a:srgbClr val="F79646"/>
            </a:solidFill>
            <a:ln w="25400">
              <a:noFill/>
            </a:ln>
          </c:spPr>
          <c:invertIfNegative val="0"/>
          <c:cat>
            <c:numRef>
              <c:f>MulteFire!$G$30:$M$30</c:f>
              <c:numCache>
                <c:formatCode>General</c:formatCode>
                <c:ptCount val="7"/>
                <c:pt idx="0">
                  <c:v>2017</c:v>
                </c:pt>
                <c:pt idx="1">
                  <c:v>2018</c:v>
                </c:pt>
                <c:pt idx="2">
                  <c:v>2019</c:v>
                </c:pt>
                <c:pt idx="3">
                  <c:v>2020</c:v>
                </c:pt>
                <c:pt idx="4">
                  <c:v>2021</c:v>
                </c:pt>
                <c:pt idx="5">
                  <c:v>2022</c:v>
                </c:pt>
                <c:pt idx="6">
                  <c:v>2023</c:v>
                </c:pt>
              </c:numCache>
            </c:numRef>
          </c:cat>
          <c:val>
            <c:numRef>
              <c:f>MulteFire!$G$36:$M$36</c:f>
              <c:numCache>
                <c:formatCode>_(* #,##0_);_(* \(#,##0\);_(* "-"??_);_(@_)</c:formatCode>
                <c:ptCount val="7"/>
                <c:pt idx="0">
                  <c:v>0</c:v>
                </c:pt>
                <c:pt idx="1">
                  <c:v>0</c:v>
                </c:pt>
                <c:pt idx="2">
                  <c:v>103.76508932250002</c:v>
                </c:pt>
                <c:pt idx="3">
                  <c:v>221.87783128305006</c:v>
                </c:pt>
                <c:pt idx="4">
                  <c:v>408.66782969947428</c:v>
                </c:pt>
                <c:pt idx="5">
                  <c:v>688.26628143145126</c:v>
                </c:pt>
                <c:pt idx="6">
                  <c:v>1158.4886092003253</c:v>
                </c:pt>
              </c:numCache>
            </c:numRef>
          </c:val>
          <c:extLst>
            <c:ext xmlns:c16="http://schemas.microsoft.com/office/drawing/2014/chart" uri="{C3380CC4-5D6E-409C-BE32-E72D297353CC}">
              <c16:uniqueId val="{00000005-88FC-418E-A2D6-CF7F2DAF8295}"/>
            </c:ext>
          </c:extLst>
        </c:ser>
        <c:dLbls>
          <c:showLegendKey val="0"/>
          <c:showVal val="0"/>
          <c:showCatName val="0"/>
          <c:showSerName val="0"/>
          <c:showPercent val="0"/>
          <c:showBubbleSize val="0"/>
        </c:dLbls>
        <c:gapWidth val="150"/>
        <c:overlap val="100"/>
        <c:axId val="496926200"/>
        <c:axId val="1"/>
      </c:barChart>
      <c:catAx>
        <c:axId val="49692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MulteFire</a:t>
                </a:r>
                <a:r>
                  <a:rPr lang="en-US" baseline="0"/>
                  <a:t> </a:t>
                </a:r>
                <a:r>
                  <a:rPr lang="en-US"/>
                  <a:t>AP shipment</a:t>
                </a:r>
              </a:p>
            </c:rich>
          </c:tx>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6926200"/>
        <c:crosses val="autoZero"/>
        <c:crossBetween val="between"/>
      </c:valAx>
      <c:spPr>
        <a:noFill/>
        <a:ln w="25400">
          <a:noFill/>
        </a:ln>
      </c:spPr>
    </c:plotArea>
    <c:legend>
      <c:legendPos val="r"/>
      <c:layout>
        <c:manualLayout>
          <c:xMode val="edge"/>
          <c:yMode val="edge"/>
          <c:x val="0.81149913742914759"/>
          <c:y val="0.26589413317554961"/>
          <c:w val="0.18850086257085247"/>
          <c:h val="0.4682113695325656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33770458107789"/>
          <c:y val="5.1400554097404488E-2"/>
          <c:w val="0.63777231368766263"/>
          <c:h val="0.8100495771361913"/>
        </c:manualLayout>
      </c:layout>
      <c:barChart>
        <c:barDir val="col"/>
        <c:grouping val="stacked"/>
        <c:varyColors val="0"/>
        <c:ser>
          <c:idx val="0"/>
          <c:order val="0"/>
          <c:tx>
            <c:strRef>
              <c:f>MulteFire!$C$8</c:f>
              <c:strCache>
                <c:ptCount val="1"/>
                <c:pt idx="0">
                  <c:v>Mobile/Telco</c:v>
                </c:pt>
              </c:strCache>
            </c:strRef>
          </c:tx>
          <c:spPr>
            <a:solidFill>
              <a:schemeClr val="tx2">
                <a:lumMod val="40000"/>
                <a:lumOff val="60000"/>
              </a:schemeClr>
            </a:solidFill>
            <a:ln>
              <a:noFill/>
            </a:ln>
            <a:effectLst/>
          </c:spPr>
          <c:invertIfNegative val="0"/>
          <c:cat>
            <c:numRef>
              <c:f>MulteFire!$G$7:$M$7</c:f>
              <c:numCache>
                <c:formatCode>General</c:formatCode>
                <c:ptCount val="7"/>
                <c:pt idx="0">
                  <c:v>2017</c:v>
                </c:pt>
                <c:pt idx="1">
                  <c:v>2018</c:v>
                </c:pt>
                <c:pt idx="2">
                  <c:v>2019</c:v>
                </c:pt>
                <c:pt idx="3">
                  <c:v>2020</c:v>
                </c:pt>
                <c:pt idx="4">
                  <c:v>2021</c:v>
                </c:pt>
                <c:pt idx="5">
                  <c:v>2022</c:v>
                </c:pt>
                <c:pt idx="6">
                  <c:v>2023</c:v>
                </c:pt>
              </c:numCache>
            </c:numRef>
          </c:cat>
          <c:val>
            <c:numRef>
              <c:f>MulteFire!$F$8:$L$8</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A5DD-4B1E-A8D0-A295212B2E06}"/>
            </c:ext>
          </c:extLst>
        </c:ser>
        <c:ser>
          <c:idx val="1"/>
          <c:order val="1"/>
          <c:tx>
            <c:strRef>
              <c:f>MulteFire!$C$9</c:f>
              <c:strCache>
                <c:ptCount val="1"/>
                <c:pt idx="0">
                  <c:v>Cable/MSO</c:v>
                </c:pt>
              </c:strCache>
            </c:strRef>
          </c:tx>
          <c:spPr>
            <a:solidFill>
              <a:schemeClr val="bg2">
                <a:lumMod val="50000"/>
              </a:schemeClr>
            </a:solidFill>
            <a:ln>
              <a:noFill/>
            </a:ln>
            <a:effectLst/>
          </c:spPr>
          <c:invertIfNegative val="0"/>
          <c:cat>
            <c:numRef>
              <c:f>MulteFire!$G$7:$M$7</c:f>
              <c:numCache>
                <c:formatCode>General</c:formatCode>
                <c:ptCount val="7"/>
                <c:pt idx="0">
                  <c:v>2017</c:v>
                </c:pt>
                <c:pt idx="1">
                  <c:v>2018</c:v>
                </c:pt>
                <c:pt idx="2">
                  <c:v>2019</c:v>
                </c:pt>
                <c:pt idx="3">
                  <c:v>2020</c:v>
                </c:pt>
                <c:pt idx="4">
                  <c:v>2021</c:v>
                </c:pt>
                <c:pt idx="5">
                  <c:v>2022</c:v>
                </c:pt>
                <c:pt idx="6">
                  <c:v>2023</c:v>
                </c:pt>
              </c:numCache>
            </c:numRef>
          </c:cat>
          <c:val>
            <c:numRef>
              <c:f>MulteFire!$G$9:$M$9</c:f>
              <c:numCache>
                <c:formatCode>_(* #,##0_);_(* \(#,##0\);_(* "-"??_);_(@_)</c:formatCode>
                <c:ptCount val="7"/>
                <c:pt idx="0">
                  <c:v>0</c:v>
                </c:pt>
                <c:pt idx="1">
                  <c:v>0</c:v>
                </c:pt>
                <c:pt idx="2">
                  <c:v>4764.5446874999998</c:v>
                </c:pt>
                <c:pt idx="3">
                  <c:v>10082.350256250002</c:v>
                </c:pt>
                <c:pt idx="4">
                  <c:v>21277.022685000004</c:v>
                </c:pt>
                <c:pt idx="5">
                  <c:v>33593.152931999997</c:v>
                </c:pt>
                <c:pt idx="6">
                  <c:v>58800.607107562508</c:v>
                </c:pt>
              </c:numCache>
            </c:numRef>
          </c:val>
          <c:extLst>
            <c:ext xmlns:c16="http://schemas.microsoft.com/office/drawing/2014/chart" uri="{C3380CC4-5D6E-409C-BE32-E72D297353CC}">
              <c16:uniqueId val="{00000001-A5DD-4B1E-A8D0-A295212B2E06}"/>
            </c:ext>
          </c:extLst>
        </c:ser>
        <c:ser>
          <c:idx val="2"/>
          <c:order val="2"/>
          <c:tx>
            <c:strRef>
              <c:f>MulteFire!$C$10</c:f>
              <c:strCache>
                <c:ptCount val="1"/>
                <c:pt idx="0">
                  <c:v>OTT/Wi-Fi SP</c:v>
                </c:pt>
              </c:strCache>
            </c:strRef>
          </c:tx>
          <c:spPr>
            <a:solidFill>
              <a:schemeClr val="tx1"/>
            </a:solidFill>
            <a:ln>
              <a:noFill/>
            </a:ln>
            <a:effectLst/>
          </c:spPr>
          <c:invertIfNegative val="0"/>
          <c:cat>
            <c:numRef>
              <c:f>MulteFire!$G$7:$M$7</c:f>
              <c:numCache>
                <c:formatCode>General</c:formatCode>
                <c:ptCount val="7"/>
                <c:pt idx="0">
                  <c:v>2017</c:v>
                </c:pt>
                <c:pt idx="1">
                  <c:v>2018</c:v>
                </c:pt>
                <c:pt idx="2">
                  <c:v>2019</c:v>
                </c:pt>
                <c:pt idx="3">
                  <c:v>2020</c:v>
                </c:pt>
                <c:pt idx="4">
                  <c:v>2021</c:v>
                </c:pt>
                <c:pt idx="5">
                  <c:v>2022</c:v>
                </c:pt>
                <c:pt idx="6">
                  <c:v>2023</c:v>
                </c:pt>
              </c:numCache>
            </c:numRef>
          </c:cat>
          <c:val>
            <c:numRef>
              <c:f>MulteFire!$G$10:$M$10</c:f>
              <c:numCache>
                <c:formatCode>_(* #,##0_);_(* \(#,##0\);_(* "-"??_);_(@_)</c:formatCode>
                <c:ptCount val="7"/>
                <c:pt idx="0">
                  <c:v>0</c:v>
                </c:pt>
                <c:pt idx="1">
                  <c:v>0</c:v>
                </c:pt>
                <c:pt idx="2">
                  <c:v>5611.9642447500009</c:v>
                </c:pt>
                <c:pt idx="3">
                  <c:v>12105.432872055004</c:v>
                </c:pt>
                <c:pt idx="4">
                  <c:v>19589.760284947428</c:v>
                </c:pt>
                <c:pt idx="5">
                  <c:v>35233.475211145123</c:v>
                </c:pt>
                <c:pt idx="6">
                  <c:v>57048.253812470015</c:v>
                </c:pt>
              </c:numCache>
            </c:numRef>
          </c:val>
          <c:extLst>
            <c:ext xmlns:c16="http://schemas.microsoft.com/office/drawing/2014/chart" uri="{C3380CC4-5D6E-409C-BE32-E72D297353CC}">
              <c16:uniqueId val="{00000002-A5DD-4B1E-A8D0-A295212B2E06}"/>
            </c:ext>
          </c:extLst>
        </c:ser>
        <c:ser>
          <c:idx val="3"/>
          <c:order val="3"/>
          <c:tx>
            <c:strRef>
              <c:f>MulteFire!$C$13</c:f>
              <c:strCache>
                <c:ptCount val="1"/>
                <c:pt idx="0">
                  <c:v>Enterprise</c:v>
                </c:pt>
              </c:strCache>
            </c:strRef>
          </c:tx>
          <c:spPr>
            <a:ln w="25400">
              <a:noFill/>
            </a:ln>
          </c:spPr>
          <c:invertIfNegative val="0"/>
          <c:cat>
            <c:numRef>
              <c:f>MulteFire!$G$7:$M$7</c:f>
              <c:numCache>
                <c:formatCode>General</c:formatCode>
                <c:ptCount val="7"/>
                <c:pt idx="0">
                  <c:v>2017</c:v>
                </c:pt>
                <c:pt idx="1">
                  <c:v>2018</c:v>
                </c:pt>
                <c:pt idx="2">
                  <c:v>2019</c:v>
                </c:pt>
                <c:pt idx="3">
                  <c:v>2020</c:v>
                </c:pt>
                <c:pt idx="4">
                  <c:v>2021</c:v>
                </c:pt>
                <c:pt idx="5">
                  <c:v>2022</c:v>
                </c:pt>
                <c:pt idx="6">
                  <c:v>2023</c:v>
                </c:pt>
              </c:numCache>
            </c:numRef>
          </c:cat>
          <c:val>
            <c:numRef>
              <c:f>MulteFire!$G$13:$M$13</c:f>
              <c:numCache>
                <c:formatCode>_(* #,##0_);_(* \(#,##0\);_(* "-"??_);_(@_)</c:formatCode>
                <c:ptCount val="7"/>
                <c:pt idx="0">
                  <c:v>0</c:v>
                </c:pt>
                <c:pt idx="1">
                  <c:v>835.77450000000022</c:v>
                </c:pt>
                <c:pt idx="2">
                  <c:v>9277.0969500000028</c:v>
                </c:pt>
                <c:pt idx="3">
                  <c:v>20780.69716800001</c:v>
                </c:pt>
                <c:pt idx="4">
                  <c:v>57666.434641200038</c:v>
                </c:pt>
                <c:pt idx="5">
                  <c:v>76119.693726384052</c:v>
                </c:pt>
                <c:pt idx="6">
                  <c:v>110627.28821567819</c:v>
                </c:pt>
              </c:numCache>
            </c:numRef>
          </c:val>
          <c:extLst>
            <c:ext xmlns:c16="http://schemas.microsoft.com/office/drawing/2014/chart" uri="{C3380CC4-5D6E-409C-BE32-E72D297353CC}">
              <c16:uniqueId val="{00000003-A5DD-4B1E-A8D0-A295212B2E06}"/>
            </c:ext>
          </c:extLst>
        </c:ser>
        <c:dLbls>
          <c:showLegendKey val="0"/>
          <c:showVal val="0"/>
          <c:showCatName val="0"/>
          <c:showSerName val="0"/>
          <c:showPercent val="0"/>
          <c:showBubbleSize val="0"/>
        </c:dLbls>
        <c:gapWidth val="150"/>
        <c:overlap val="100"/>
        <c:axId val="496929152"/>
        <c:axId val="1"/>
      </c:barChart>
      <c:catAx>
        <c:axId val="496929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MulteFire</a:t>
                </a:r>
                <a:r>
                  <a:rPr lang="en-US" baseline="0">
                    <a:latin typeface="Candara" panose="020E0502030303020204" pitchFamily="34" charset="0"/>
                  </a:rPr>
                  <a:t> </a:t>
                </a:r>
                <a:r>
                  <a:rPr lang="en-US">
                    <a:latin typeface="Candara" panose="020E0502030303020204" pitchFamily="34" charset="0"/>
                  </a:rPr>
                  <a:t>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1.638226347875648E-2"/>
              <c:y val="0.25009461518923037"/>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6929152"/>
        <c:crosses val="autoZero"/>
        <c:crossBetween val="between"/>
      </c:valAx>
      <c:spPr>
        <a:noFill/>
        <a:ln w="25400">
          <a:noFill/>
        </a:ln>
      </c:spPr>
    </c:plotArea>
    <c:legend>
      <c:legendPos val="r"/>
      <c:layout>
        <c:manualLayout>
          <c:xMode val="edge"/>
          <c:yMode val="edge"/>
          <c:x val="0.81634952568547225"/>
          <c:y val="0.36391033782067567"/>
          <c:w val="0.18204967026180552"/>
          <c:h val="0.2702721619257052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barChart>
        <c:barDir val="col"/>
        <c:grouping val="stacked"/>
        <c:varyColors val="0"/>
        <c:ser>
          <c:idx val="0"/>
          <c:order val="0"/>
          <c:tx>
            <c:strRef>
              <c:f>MulteFire!$C$19</c:f>
              <c:strCache>
                <c:ptCount val="1"/>
                <c:pt idx="0">
                  <c:v>Mobile/Telco</c:v>
                </c:pt>
              </c:strCache>
            </c:strRef>
          </c:tx>
          <c:spPr>
            <a:solidFill>
              <a:schemeClr val="tx2">
                <a:lumMod val="60000"/>
                <a:lumOff val="40000"/>
              </a:schemeClr>
            </a:solidFill>
            <a:ln>
              <a:noFill/>
            </a:ln>
            <a:effectLst/>
          </c:spPr>
          <c:invertIfNegative val="0"/>
          <c:cat>
            <c:numRef>
              <c:f>MulteFire!$G$18:$M$18</c:f>
              <c:numCache>
                <c:formatCode>General</c:formatCode>
                <c:ptCount val="7"/>
                <c:pt idx="0">
                  <c:v>2017</c:v>
                </c:pt>
                <c:pt idx="1">
                  <c:v>2018</c:v>
                </c:pt>
                <c:pt idx="2">
                  <c:v>2019</c:v>
                </c:pt>
                <c:pt idx="3">
                  <c:v>2020</c:v>
                </c:pt>
                <c:pt idx="4">
                  <c:v>2021</c:v>
                </c:pt>
                <c:pt idx="5">
                  <c:v>2022</c:v>
                </c:pt>
                <c:pt idx="6">
                  <c:v>2023</c:v>
                </c:pt>
              </c:numCache>
            </c:numRef>
          </c:cat>
          <c:val>
            <c:numRef>
              <c:f>MulteFire!$G$19:$M$19</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6DFD-4FC8-B09F-0FAA44DCDC31}"/>
            </c:ext>
          </c:extLst>
        </c:ser>
        <c:ser>
          <c:idx val="1"/>
          <c:order val="1"/>
          <c:tx>
            <c:strRef>
              <c:f>MulteFire!$C$20</c:f>
              <c:strCache>
                <c:ptCount val="1"/>
                <c:pt idx="0">
                  <c:v>Cable</c:v>
                </c:pt>
              </c:strCache>
            </c:strRef>
          </c:tx>
          <c:spPr>
            <a:solidFill>
              <a:schemeClr val="bg2">
                <a:lumMod val="50000"/>
              </a:schemeClr>
            </a:solidFill>
            <a:ln>
              <a:noFill/>
            </a:ln>
            <a:effectLst/>
          </c:spPr>
          <c:invertIfNegative val="0"/>
          <c:cat>
            <c:numRef>
              <c:f>MulteFire!$G$18:$M$18</c:f>
              <c:numCache>
                <c:formatCode>General</c:formatCode>
                <c:ptCount val="7"/>
                <c:pt idx="0">
                  <c:v>2017</c:v>
                </c:pt>
                <c:pt idx="1">
                  <c:v>2018</c:v>
                </c:pt>
                <c:pt idx="2">
                  <c:v>2019</c:v>
                </c:pt>
                <c:pt idx="3">
                  <c:v>2020</c:v>
                </c:pt>
                <c:pt idx="4">
                  <c:v>2021</c:v>
                </c:pt>
                <c:pt idx="5">
                  <c:v>2022</c:v>
                </c:pt>
                <c:pt idx="6">
                  <c:v>2023</c:v>
                </c:pt>
              </c:numCache>
            </c:numRef>
          </c:cat>
          <c:val>
            <c:numRef>
              <c:f>MulteFire!$G$20:$M$20</c:f>
              <c:numCache>
                <c:formatCode>"$"#,###,,\ "M"</c:formatCode>
                <c:ptCount val="7"/>
                <c:pt idx="0">
                  <c:v>0</c:v>
                </c:pt>
                <c:pt idx="1">
                  <c:v>0</c:v>
                </c:pt>
                <c:pt idx="2">
                  <c:v>2441291.4972984893</c:v>
                </c:pt>
                <c:pt idx="3">
                  <c:v>4773309.1268752739</c:v>
                </c:pt>
                <c:pt idx="4">
                  <c:v>9569566.0033711717</c:v>
                </c:pt>
                <c:pt idx="5">
                  <c:v>14066132.812519785</c:v>
                </c:pt>
                <c:pt idx="6">
                  <c:v>22937360.480109133</c:v>
                </c:pt>
              </c:numCache>
            </c:numRef>
          </c:val>
          <c:extLst>
            <c:ext xmlns:c16="http://schemas.microsoft.com/office/drawing/2014/chart" uri="{C3380CC4-5D6E-409C-BE32-E72D297353CC}">
              <c16:uniqueId val="{00000001-6DFD-4FC8-B09F-0FAA44DCDC31}"/>
            </c:ext>
          </c:extLst>
        </c:ser>
        <c:ser>
          <c:idx val="2"/>
          <c:order val="2"/>
          <c:tx>
            <c:strRef>
              <c:f>MulteFire!$C$21</c:f>
              <c:strCache>
                <c:ptCount val="1"/>
                <c:pt idx="0">
                  <c:v>OTT/Wi-Fi SP</c:v>
                </c:pt>
              </c:strCache>
            </c:strRef>
          </c:tx>
          <c:spPr>
            <a:solidFill>
              <a:schemeClr val="tx1"/>
            </a:solidFill>
            <a:ln>
              <a:noFill/>
            </a:ln>
            <a:effectLst/>
          </c:spPr>
          <c:invertIfNegative val="0"/>
          <c:cat>
            <c:numRef>
              <c:f>MulteFire!$G$18:$M$18</c:f>
              <c:numCache>
                <c:formatCode>General</c:formatCode>
                <c:ptCount val="7"/>
                <c:pt idx="0">
                  <c:v>2017</c:v>
                </c:pt>
                <c:pt idx="1">
                  <c:v>2018</c:v>
                </c:pt>
                <c:pt idx="2">
                  <c:v>2019</c:v>
                </c:pt>
                <c:pt idx="3">
                  <c:v>2020</c:v>
                </c:pt>
                <c:pt idx="4">
                  <c:v>2021</c:v>
                </c:pt>
                <c:pt idx="5">
                  <c:v>2022</c:v>
                </c:pt>
                <c:pt idx="6">
                  <c:v>2023</c:v>
                </c:pt>
              </c:numCache>
            </c:numRef>
          </c:cat>
          <c:val>
            <c:numRef>
              <c:f>MulteFire!$G$21:$M$21</c:f>
              <c:numCache>
                <c:formatCode>"$"#,###,,\ "M"</c:formatCode>
                <c:ptCount val="7"/>
                <c:pt idx="0">
                  <c:v>0</c:v>
                </c:pt>
                <c:pt idx="1">
                  <c:v>0</c:v>
                </c:pt>
                <c:pt idx="2">
                  <c:v>2264863.5873036659</c:v>
                </c:pt>
                <c:pt idx="3">
                  <c:v>4439416.870404453</c:v>
                </c:pt>
                <c:pt idx="4">
                  <c:v>6824932.0412233016</c:v>
                </c:pt>
                <c:pt idx="5">
                  <c:v>11661335.660810245</c:v>
                </c:pt>
                <c:pt idx="6">
                  <c:v>17937370.382978313</c:v>
                </c:pt>
              </c:numCache>
            </c:numRef>
          </c:val>
          <c:extLst>
            <c:ext xmlns:c16="http://schemas.microsoft.com/office/drawing/2014/chart" uri="{C3380CC4-5D6E-409C-BE32-E72D297353CC}">
              <c16:uniqueId val="{00000002-6DFD-4FC8-B09F-0FAA44DCDC31}"/>
            </c:ext>
          </c:extLst>
        </c:ser>
        <c:ser>
          <c:idx val="3"/>
          <c:order val="3"/>
          <c:tx>
            <c:strRef>
              <c:f>MulteFire!$C$22</c:f>
              <c:strCache>
                <c:ptCount val="1"/>
                <c:pt idx="0">
                  <c:v>Enterprise</c:v>
                </c:pt>
              </c:strCache>
            </c:strRef>
          </c:tx>
          <c:spPr>
            <a:ln w="25400">
              <a:noFill/>
            </a:ln>
          </c:spPr>
          <c:invertIfNegative val="0"/>
          <c:cat>
            <c:numRef>
              <c:f>MulteFire!$G$18:$M$18</c:f>
              <c:numCache>
                <c:formatCode>General</c:formatCode>
                <c:ptCount val="7"/>
                <c:pt idx="0">
                  <c:v>2017</c:v>
                </c:pt>
                <c:pt idx="1">
                  <c:v>2018</c:v>
                </c:pt>
                <c:pt idx="2">
                  <c:v>2019</c:v>
                </c:pt>
                <c:pt idx="3">
                  <c:v>2020</c:v>
                </c:pt>
                <c:pt idx="4">
                  <c:v>2021</c:v>
                </c:pt>
                <c:pt idx="5">
                  <c:v>2022</c:v>
                </c:pt>
                <c:pt idx="6">
                  <c:v>2023</c:v>
                </c:pt>
              </c:numCache>
            </c:numRef>
          </c:cat>
          <c:val>
            <c:numRef>
              <c:f>MulteFire!$G$22:$M$22</c:f>
              <c:numCache>
                <c:formatCode>"$"#,###,,\ "M"</c:formatCode>
                <c:ptCount val="7"/>
                <c:pt idx="0">
                  <c:v>0</c:v>
                </c:pt>
                <c:pt idx="1">
                  <c:v>348480.35664750013</c:v>
                </c:pt>
                <c:pt idx="2">
                  <c:v>3744029.3917761603</c:v>
                </c:pt>
                <c:pt idx="3">
                  <c:v>7620890.4350170773</c:v>
                </c:pt>
                <c:pt idx="4">
                  <c:v>20090572.409313772</c:v>
                </c:pt>
                <c:pt idx="5">
                  <c:v>25193577.80127947</c:v>
                </c:pt>
                <c:pt idx="6">
                  <c:v>34783933.084299862</c:v>
                </c:pt>
              </c:numCache>
            </c:numRef>
          </c:val>
          <c:extLst>
            <c:ext xmlns:c16="http://schemas.microsoft.com/office/drawing/2014/chart" uri="{C3380CC4-5D6E-409C-BE32-E72D297353CC}">
              <c16:uniqueId val="{00000003-6DFD-4FC8-B09F-0FAA44DCDC31}"/>
            </c:ext>
          </c:extLst>
        </c:ser>
        <c:dLbls>
          <c:showLegendKey val="0"/>
          <c:showVal val="0"/>
          <c:showCatName val="0"/>
          <c:showSerName val="0"/>
          <c:showPercent val="0"/>
          <c:showBubbleSize val="0"/>
        </c:dLbls>
        <c:gapWidth val="150"/>
        <c:overlap val="100"/>
        <c:axId val="495937200"/>
        <c:axId val="1"/>
      </c:barChart>
      <c:catAx>
        <c:axId val="495937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MulteFire</a:t>
                </a:r>
                <a:r>
                  <a:rPr lang="en-US" baseline="0">
                    <a:latin typeface="Candara" panose="020E0502030303020204" pitchFamily="34" charset="0"/>
                  </a:rPr>
                  <a:t> </a:t>
                </a:r>
                <a:r>
                  <a:rPr lang="en-US">
                    <a:latin typeface="Candara" panose="020E0502030303020204" pitchFamily="34" charset="0"/>
                  </a:rPr>
                  <a:t>AP</a:t>
                </a:r>
                <a:r>
                  <a:rPr lang="en-US" baseline="0">
                    <a:latin typeface="Candara" panose="020E0502030303020204" pitchFamily="34" charset="0"/>
                  </a:rPr>
                  <a:t> Shipment Revenue</a:t>
                </a:r>
                <a:endParaRPr lang="en-US">
                  <a:latin typeface="Candara" panose="020E0502030303020204" pitchFamily="34" charset="0"/>
                </a:endParaRPr>
              </a:p>
            </c:rich>
          </c:tx>
          <c:layout>
            <c:manualLayout>
              <c:xMode val="edge"/>
              <c:yMode val="edge"/>
              <c:x val="1.649667865331263E-2"/>
              <c:y val="0.14095137968327565"/>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5937200"/>
        <c:crosses val="autoZero"/>
        <c:crossBetween val="between"/>
      </c:valAx>
      <c:spPr>
        <a:noFill/>
        <a:ln w="25400">
          <a:noFill/>
        </a:ln>
      </c:spPr>
    </c:plotArea>
    <c:legend>
      <c:legendPos val="r"/>
      <c:layout>
        <c:manualLayout>
          <c:xMode val="edge"/>
          <c:yMode val="edge"/>
          <c:x val="0.77215891265907388"/>
          <c:y val="0.33890102042733916"/>
          <c:w val="0.22784099020266163"/>
          <c:h val="0.315791683934245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3040244969379"/>
          <c:y val="5.1921357565902368E-2"/>
          <c:w val="0.67593357741502424"/>
          <c:h val="0.83092362734397673"/>
        </c:manualLayout>
      </c:layout>
      <c:barChart>
        <c:barDir val="col"/>
        <c:grouping val="stacked"/>
        <c:varyColors val="0"/>
        <c:ser>
          <c:idx val="0"/>
          <c:order val="0"/>
          <c:tx>
            <c:strRef>
              <c:f>Shipment!$C$26</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Shipment!$D$25:$M$25</c15:sqref>
                  </c15:fullRef>
                </c:ext>
              </c:extLst>
              <c:f>Shipment!$G$25:$M$25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Shipment!$D$26:$M$26</c15:sqref>
                  </c15:fullRef>
                </c:ext>
              </c:extLst>
              <c:f>Shipment!$G$26:$M$26</c:f>
              <c:numCache>
                <c:formatCode>#,##0</c:formatCode>
                <c:ptCount val="7"/>
                <c:pt idx="0">
                  <c:v>15195900.000000002</c:v>
                </c:pt>
                <c:pt idx="1">
                  <c:v>16715490.000000004</c:v>
                </c:pt>
                <c:pt idx="2">
                  <c:v>18554193.900000006</c:v>
                </c:pt>
                <c:pt idx="3">
                  <c:v>20780697.168000009</c:v>
                </c:pt>
                <c:pt idx="4">
                  <c:v>23066573.856480014</c:v>
                </c:pt>
                <c:pt idx="5">
                  <c:v>25373231.242128018</c:v>
                </c:pt>
                <c:pt idx="6">
                  <c:v>27656822.053919543</c:v>
                </c:pt>
              </c:numCache>
            </c:numRef>
          </c:val>
          <c:extLst>
            <c:ext xmlns:c16="http://schemas.microsoft.com/office/drawing/2014/chart" uri="{C3380CC4-5D6E-409C-BE32-E72D297353CC}">
              <c16:uniqueId val="{00000000-28D0-4894-BB7E-364DBE4495A1}"/>
            </c:ext>
          </c:extLst>
        </c:ser>
        <c:ser>
          <c:idx val="2"/>
          <c:order val="1"/>
          <c:tx>
            <c:strRef>
              <c:f>Shipment!$C$27</c:f>
              <c:strCache>
                <c:ptCount val="1"/>
                <c:pt idx="0">
                  <c:v>LAA /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Shipment!$D$25:$M$25</c15:sqref>
                  </c15:fullRef>
                </c:ext>
              </c:extLst>
              <c:f>Shipment!$G$25:$M$25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Shipment!$D$27:$M$27</c15:sqref>
                  </c15:fullRef>
                </c:ext>
              </c:extLst>
              <c:f>Shipment!$G$27:$M$27</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28D0-4894-BB7E-364DBE4495A1}"/>
            </c:ext>
          </c:extLst>
        </c:ser>
        <c:ser>
          <c:idx val="1"/>
          <c:order val="2"/>
          <c:tx>
            <c:strRef>
              <c:f>Shipment!$C$28</c:f>
              <c:strCache>
                <c:ptCount val="1"/>
                <c:pt idx="0">
                  <c:v>MulteFire</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Shipment!$D$25:$M$25</c15:sqref>
                  </c15:fullRef>
                </c:ext>
              </c:extLst>
              <c:f>Shipment!$G$25:$M$25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Shipment!$D$28:$M$28</c15:sqref>
                  </c15:fullRef>
                </c:ext>
              </c:extLst>
              <c:f>Shipment!$G$28:$M$28</c:f>
              <c:numCache>
                <c:formatCode>#,##0</c:formatCode>
                <c:ptCount val="7"/>
                <c:pt idx="0">
                  <c:v>0</c:v>
                </c:pt>
                <c:pt idx="1">
                  <c:v>835.77450000000022</c:v>
                </c:pt>
                <c:pt idx="2">
                  <c:v>9277.0969500000028</c:v>
                </c:pt>
                <c:pt idx="3">
                  <c:v>20780.69716800001</c:v>
                </c:pt>
                <c:pt idx="4">
                  <c:v>57666.434641200038</c:v>
                </c:pt>
                <c:pt idx="5">
                  <c:v>76119.693726384052</c:v>
                </c:pt>
                <c:pt idx="6">
                  <c:v>110627.28821567819</c:v>
                </c:pt>
              </c:numCache>
            </c:numRef>
          </c:val>
          <c:extLst>
            <c:ext xmlns:c16="http://schemas.microsoft.com/office/drawing/2014/chart" uri="{C3380CC4-5D6E-409C-BE32-E72D297353CC}">
              <c16:uniqueId val="{00000002-28D0-4894-BB7E-364DBE4495A1}"/>
            </c:ext>
          </c:extLst>
        </c:ser>
        <c:ser>
          <c:idx val="3"/>
          <c:order val="3"/>
          <c:tx>
            <c:strRef>
              <c:f>Shipment!$C$29</c:f>
              <c:strCache>
                <c:ptCount val="1"/>
                <c:pt idx="0">
                  <c:v>CBRS</c:v>
                </c:pt>
              </c:strCache>
            </c:strRef>
          </c:tx>
          <c:invertIfNegative val="0"/>
          <c:cat>
            <c:numRef>
              <c:extLst>
                <c:ext xmlns:c15="http://schemas.microsoft.com/office/drawing/2012/chart" uri="{02D57815-91ED-43cb-92C2-25804820EDAC}">
                  <c15:fullRef>
                    <c15:sqref>Shipment!$D$25:$M$25</c15:sqref>
                  </c15:fullRef>
                </c:ext>
              </c:extLst>
              <c:f>Shipment!$G$25:$M$25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Shipment!$D$29:$M$29</c15:sqref>
                  </c15:fullRef>
                </c:ext>
              </c:extLst>
              <c:f>Shipment!$G$29:$M$29</c:f>
              <c:numCache>
                <c:formatCode>#,##0</c:formatCode>
                <c:ptCount val="7"/>
                <c:pt idx="0">
                  <c:v>20</c:v>
                </c:pt>
                <c:pt idx="1">
                  <c:v>210</c:v>
                </c:pt>
                <c:pt idx="2">
                  <c:v>2200</c:v>
                </c:pt>
                <c:pt idx="3">
                  <c:v>24112.879999999997</c:v>
                </c:pt>
                <c:pt idx="4">
                  <c:v>48225.759999999995</c:v>
                </c:pt>
                <c:pt idx="5">
                  <c:v>99564.4</c:v>
                </c:pt>
                <c:pt idx="6">
                  <c:v>138903.03999999998</c:v>
                </c:pt>
              </c:numCache>
            </c:numRef>
          </c:val>
          <c:extLst>
            <c:ext xmlns:c16="http://schemas.microsoft.com/office/drawing/2014/chart" uri="{C3380CC4-5D6E-409C-BE32-E72D297353CC}">
              <c16:uniqueId val="{00000003-28D0-4894-BB7E-364DBE4495A1}"/>
            </c:ext>
          </c:extLst>
        </c:ser>
        <c:dLbls>
          <c:showLegendKey val="0"/>
          <c:showVal val="0"/>
          <c:showCatName val="0"/>
          <c:showSerName val="0"/>
          <c:showPercent val="0"/>
          <c:showBubbleSize val="0"/>
        </c:dLbls>
        <c:gapWidth val="150"/>
        <c:overlap val="100"/>
        <c:axId val="497823424"/>
        <c:axId val="1"/>
      </c:barChart>
      <c:catAx>
        <c:axId val="497823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Enterprise AP shipment</a:t>
                </a:r>
              </a:p>
            </c:rich>
          </c:tx>
          <c:overlay val="0"/>
          <c:spPr>
            <a:noFill/>
            <a:ln w="25400">
              <a:noFill/>
            </a:ln>
          </c:spPr>
        </c:title>
        <c:numFmt formatCode="#,##0,,&quot; M&quot;" sourceLinked="0"/>
        <c:majorTickMark val="none"/>
        <c:minorTickMark val="none"/>
        <c:tickLblPos val="nextTo"/>
        <c:spPr>
          <a:ln w="9525">
            <a:noFill/>
          </a:ln>
        </c:spPr>
        <c:txPr>
          <a:bodyPr rot="-60000000" vert="horz"/>
          <a:lstStyle/>
          <a:p>
            <a:pPr>
              <a:defRPr/>
            </a:pPr>
            <a:endParaRPr lang="en-US"/>
          </a:p>
        </c:txPr>
        <c:crossAx val="497823424"/>
        <c:crosses val="autoZero"/>
        <c:crossBetween val="between"/>
      </c:valAx>
      <c:spPr>
        <a:noFill/>
        <a:ln w="25400">
          <a:noFill/>
        </a:ln>
      </c:spPr>
    </c:plotArea>
    <c:legend>
      <c:legendPos val="r"/>
      <c:layout>
        <c:manualLayout>
          <c:xMode val="edge"/>
          <c:yMode val="edge"/>
          <c:x val="0.80026849462188843"/>
          <c:y val="0.31459136573445562"/>
          <c:w val="0.19694902437821582"/>
          <c:h val="0.40847431688593777"/>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baseline="0">
                <a:solidFill>
                  <a:srgbClr val="000000"/>
                </a:solidFill>
                <a:latin typeface="Candara" panose="020E0502030303020204" pitchFamily="34" charset="0"/>
                <a:ea typeface="Calibri"/>
                <a:cs typeface="Calibri"/>
              </a:defRPr>
            </a:pPr>
            <a:r>
              <a:rPr lang="en-US"/>
              <a:t>2017</a:t>
            </a:r>
            <a:r>
              <a:rPr lang="en-US" baseline="0"/>
              <a:t> Carrier Wi-Fi AP Equipment Revenue Share</a:t>
            </a:r>
            <a:endParaRPr lang="en-US"/>
          </a:p>
        </c:rich>
      </c:tx>
      <c:layout>
        <c:manualLayout>
          <c:xMode val="edge"/>
          <c:yMode val="edge"/>
          <c:x val="0.11170129460578951"/>
          <c:y val="5.5532695968756589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Candara" panose="020E0502030303020204" pitchFamily="34" charset="0"/>
              <a:ea typeface="Calibri"/>
              <a:cs typeface="Calibri"/>
            </a:defRPr>
          </a:pPr>
          <a:endParaRPr lang="en-US"/>
        </a:p>
      </c:txPr>
    </c:title>
    <c:autoTitleDeleted val="0"/>
    <c:plotArea>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4C23-4353-AC73-6C6B3E02F73A}"/>
              </c:ext>
            </c:extLst>
          </c:dPt>
          <c:dPt>
            <c:idx val="1"/>
            <c:bubble3D val="0"/>
            <c:spPr>
              <a:solidFill>
                <a:schemeClr val="accent2"/>
              </a:solidFill>
              <a:ln>
                <a:noFill/>
              </a:ln>
              <a:effectLst/>
            </c:spPr>
            <c:extLst>
              <c:ext xmlns:c16="http://schemas.microsoft.com/office/drawing/2014/chart" uri="{C3380CC4-5D6E-409C-BE32-E72D297353CC}">
                <c16:uniqueId val="{00000003-4C23-4353-AC73-6C6B3E02F73A}"/>
              </c:ext>
            </c:extLst>
          </c:dPt>
          <c:dPt>
            <c:idx val="2"/>
            <c:bubble3D val="0"/>
            <c:spPr>
              <a:solidFill>
                <a:schemeClr val="bg2">
                  <a:lumMod val="50000"/>
                </a:schemeClr>
              </a:solidFill>
              <a:ln>
                <a:noFill/>
              </a:ln>
              <a:effectLst/>
            </c:spPr>
            <c:extLst>
              <c:ext xmlns:c16="http://schemas.microsoft.com/office/drawing/2014/chart" uri="{C3380CC4-5D6E-409C-BE32-E72D297353CC}">
                <c16:uniqueId val="{00000005-4C23-4353-AC73-6C6B3E02F73A}"/>
              </c:ext>
            </c:extLst>
          </c:dPt>
          <c:dPt>
            <c:idx val="3"/>
            <c:bubble3D val="0"/>
            <c:spPr>
              <a:solidFill>
                <a:schemeClr val="bg2">
                  <a:lumMod val="75000"/>
                </a:schemeClr>
              </a:solidFill>
              <a:ln>
                <a:noFill/>
              </a:ln>
              <a:effectLst/>
            </c:spPr>
            <c:extLst>
              <c:ext xmlns:c16="http://schemas.microsoft.com/office/drawing/2014/chart" uri="{C3380CC4-5D6E-409C-BE32-E72D297353CC}">
                <c16:uniqueId val="{00000007-4C23-4353-AC73-6C6B3E02F73A}"/>
              </c:ext>
            </c:extLst>
          </c:dPt>
          <c:dPt>
            <c:idx val="4"/>
            <c:bubble3D val="0"/>
            <c:spPr>
              <a:solidFill>
                <a:schemeClr val="accent3">
                  <a:lumMod val="60000"/>
                </a:schemeClr>
              </a:solidFill>
              <a:ln>
                <a:noFill/>
              </a:ln>
              <a:effectLst/>
            </c:spPr>
            <c:extLst>
              <c:ext xmlns:c16="http://schemas.microsoft.com/office/drawing/2014/chart" uri="{C3380CC4-5D6E-409C-BE32-E72D297353CC}">
                <c16:uniqueId val="{00000009-4C23-4353-AC73-6C6B3E02F73A}"/>
              </c:ext>
            </c:extLst>
          </c:dPt>
          <c:dPt>
            <c:idx val="5"/>
            <c:bubble3D val="0"/>
            <c:spPr>
              <a:solidFill>
                <a:schemeClr val="bg2">
                  <a:lumMod val="50000"/>
                </a:schemeClr>
              </a:solidFill>
              <a:ln>
                <a:noFill/>
              </a:ln>
              <a:effectLst/>
            </c:spPr>
            <c:extLst>
              <c:ext xmlns:c16="http://schemas.microsoft.com/office/drawing/2014/chart" uri="{C3380CC4-5D6E-409C-BE32-E72D297353CC}">
                <c16:uniqueId val="{0000000B-4C23-4353-AC73-6C6B3E02F73A}"/>
              </c:ext>
            </c:extLst>
          </c:dPt>
          <c:dPt>
            <c:idx val="6"/>
            <c:bubble3D val="0"/>
            <c:spPr>
              <a:solidFill>
                <a:schemeClr val="accent1">
                  <a:lumMod val="80000"/>
                  <a:lumOff val="20000"/>
                </a:schemeClr>
              </a:solidFill>
              <a:ln>
                <a:noFill/>
              </a:ln>
              <a:effectLst/>
            </c:spPr>
            <c:extLst>
              <c:ext xmlns:c16="http://schemas.microsoft.com/office/drawing/2014/chart" uri="{C3380CC4-5D6E-409C-BE32-E72D297353CC}">
                <c16:uniqueId val="{00000017-4C23-4353-AC73-6C6B3E02F73A}"/>
              </c:ext>
            </c:extLst>
          </c:dPt>
          <c:dPt>
            <c:idx val="7"/>
            <c:bubble3D val="0"/>
            <c:spPr>
              <a:solidFill>
                <a:schemeClr val="bg1">
                  <a:lumMod val="75000"/>
                </a:schemeClr>
              </a:solidFill>
              <a:ln>
                <a:noFill/>
              </a:ln>
              <a:effectLst/>
            </c:spPr>
            <c:extLst>
              <c:ext xmlns:c16="http://schemas.microsoft.com/office/drawing/2014/chart" uri="{C3380CC4-5D6E-409C-BE32-E72D297353CC}">
                <c16:uniqueId val="{00000016-4C23-4353-AC73-6C6B3E02F73A}"/>
              </c:ext>
            </c:extLst>
          </c:dPt>
          <c:dPt>
            <c:idx val="8"/>
            <c:bubble3D val="0"/>
            <c:spPr>
              <a:solidFill>
                <a:schemeClr val="accent5">
                  <a:lumMod val="80000"/>
                  <a:lumOff val="20000"/>
                </a:schemeClr>
              </a:solidFill>
              <a:ln>
                <a:noFill/>
              </a:ln>
              <a:effectLst/>
            </c:spPr>
            <c:extLst>
              <c:ext xmlns:c16="http://schemas.microsoft.com/office/drawing/2014/chart" uri="{C3380CC4-5D6E-409C-BE32-E72D297353CC}">
                <c16:uniqueId val="{00000011-D1B7-4D93-9F18-0BC8DF24D506}"/>
              </c:ext>
            </c:extLst>
          </c:dPt>
          <c:dLbls>
            <c:dLbl>
              <c:idx val="0"/>
              <c:layout>
                <c:manualLayout>
                  <c:x val="1.1855320836932585E-2"/>
                  <c:y val="5.2058849017292616E-3"/>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C23-4353-AC73-6C6B3E02F73A}"/>
                </c:ext>
              </c:extLst>
            </c:dLbl>
            <c:dLbl>
              <c:idx val="1"/>
              <c:layout>
                <c:manualLayout>
                  <c:x val="7.4659813126056723E-3"/>
                  <c:y val="-1.8026668383994957E-2"/>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C23-4353-AC73-6C6B3E02F73A}"/>
                </c:ext>
              </c:extLst>
            </c:dLbl>
            <c:dLbl>
              <c:idx val="2"/>
              <c:layout>
                <c:manualLayout>
                  <c:x val="2.9810310266092873E-2"/>
                  <c:y val="4.3865772846558744E-3"/>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C23-4353-AC73-6C6B3E02F73A}"/>
                </c:ext>
              </c:extLst>
            </c:dLbl>
            <c:dLbl>
              <c:idx val="3"/>
              <c:layout>
                <c:manualLayout>
                  <c:x val="9.3607223185394157E-4"/>
                  <c:y val="3.7930498742593712E-3"/>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C23-4353-AC73-6C6B3E02F73A}"/>
                </c:ext>
              </c:extLst>
            </c:dLbl>
            <c:dLbl>
              <c:idx val="4"/>
              <c:layout>
                <c:manualLayout>
                  <c:x val="1.9108102713345388E-2"/>
                  <c:y val="3.6414134069321119E-2"/>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C23-4353-AC73-6C6B3E02F73A}"/>
                </c:ext>
              </c:extLst>
            </c:dLbl>
            <c:dLbl>
              <c:idx val="5"/>
              <c:layout>
                <c:manualLayout>
                  <c:x val="-5.4065884226029835E-2"/>
                  <c:y val="0.14089807647794256"/>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C23-4353-AC73-6C6B3E02F73A}"/>
                </c:ext>
              </c:extLst>
            </c:dLbl>
            <c:dLbl>
              <c:idx val="6"/>
              <c:layout>
                <c:manualLayout>
                  <c:x val="-1.475219891645712E-2"/>
                  <c:y val="7.009285977653793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4C23-4353-AC73-6C6B3E02F73A}"/>
                </c:ext>
              </c:extLst>
            </c:dLbl>
            <c:dLbl>
              <c:idx val="7"/>
              <c:layout>
                <c:manualLayout>
                  <c:x val="-1.1999995275592439E-2"/>
                  <c:y val="-2.01117442292886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4C23-4353-AC73-6C6B3E02F73A}"/>
                </c:ext>
              </c:extLst>
            </c:dLbl>
            <c:numFmt formatCode="0.0%" sourceLinked="0"/>
            <c:spPr>
              <a:noFill/>
              <a:ln w="25400">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'Market Shares'!$C$25:$C$32</c:f>
              <c:strCache>
                <c:ptCount val="8"/>
                <c:pt idx="0">
                  <c:v>Cisco</c:v>
                </c:pt>
                <c:pt idx="1">
                  <c:v>ARRIS (Ruckus)</c:v>
                </c:pt>
                <c:pt idx="2">
                  <c:v>Ericsson (BelAir)</c:v>
                </c:pt>
                <c:pt idx="3">
                  <c:v>HPE (Aruba)</c:v>
                </c:pt>
                <c:pt idx="4">
                  <c:v>Ubiquiti</c:v>
                </c:pt>
                <c:pt idx="5">
                  <c:v>Extreme</c:v>
                </c:pt>
                <c:pt idx="6">
                  <c:v>Huawei</c:v>
                </c:pt>
                <c:pt idx="7">
                  <c:v>Others</c:v>
                </c:pt>
              </c:strCache>
            </c:strRef>
          </c:cat>
          <c:val>
            <c:numRef>
              <c:f>'Market Shares'!$F$25:$F$32</c:f>
              <c:numCache>
                <c:formatCode>"$"#,##0,,\ " M"</c:formatCode>
                <c:ptCount val="8"/>
                <c:pt idx="0">
                  <c:v>251700000</c:v>
                </c:pt>
                <c:pt idx="1">
                  <c:v>113333333.33333333</c:v>
                </c:pt>
                <c:pt idx="3">
                  <c:v>79380000.000000015</c:v>
                </c:pt>
                <c:pt idx="4">
                  <c:v>34759856.25</c:v>
                </c:pt>
                <c:pt idx="5">
                  <c:v>18800000</c:v>
                </c:pt>
                <c:pt idx="6">
                  <c:v>96000000</c:v>
                </c:pt>
                <c:pt idx="7">
                  <c:v>113817368.16836476</c:v>
                </c:pt>
              </c:numCache>
            </c:numRef>
          </c:val>
          <c:extLst>
            <c:ext xmlns:c15="http://schemas.microsoft.com/office/drawing/2012/chart" uri="{02D57815-91ED-43cb-92C2-25804820EDAC}">
              <c15:filteredSeriesTitle>
                <c15:tx>
                  <c:strRef>
                    <c:extLst>
                      <c:ext uri="{02D57815-91ED-43cb-92C2-25804820EDAC}">
                        <c15:formulaRef>
                          <c15:sqref>'Market Shares'!#REF!</c15:sqref>
                        </c15:formulaRef>
                      </c:ext>
                    </c:extLst>
                    <c:strCache>
                      <c:ptCount val="1"/>
                      <c:pt idx="0">
                        <c:v>#REF!</c:v>
                      </c:pt>
                    </c:strCache>
                  </c:strRef>
                </c15:tx>
              </c15:filteredSeriesTitle>
            </c:ext>
            <c:ext xmlns:c16="http://schemas.microsoft.com/office/drawing/2014/chart" uri="{C3380CC4-5D6E-409C-BE32-E72D297353CC}">
              <c16:uniqueId val="{0000000C-4C23-4353-AC73-6C6B3E02F73A}"/>
            </c:ext>
          </c:extLst>
        </c:ser>
        <c:dLbls>
          <c:showLegendKey val="0"/>
          <c:showVal val="0"/>
          <c:showCatName val="0"/>
          <c:showSerName val="0"/>
          <c:showPercent val="0"/>
          <c:showBubbleSize val="0"/>
          <c:showLeaderLines val="1"/>
        </c:dLbls>
        <c:firstSliceAng val="288"/>
        <c:holeSize val="50"/>
      </c:doughnutChart>
      <c:spPr>
        <a:noFill/>
        <a:ln w="25400">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Candara" panose="020E0502030303020204" pitchFamily="34" charset="0"/>
          <a:ea typeface="Calibri"/>
          <a:cs typeface="Calibri"/>
        </a:defRPr>
      </a:pPr>
      <a:endParaRPr lang="en-US"/>
    </a:p>
  </c:txPr>
  <c:printSettings>
    <c:headerFooter/>
    <c:pageMargins b="0.75" l="0.7" r="0.7" t="0.75" header="0.3" footer="0.3"/>
    <c:pageSetup/>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baseline="0">
                <a:solidFill>
                  <a:srgbClr val="000000"/>
                </a:solidFill>
                <a:latin typeface="Candara" panose="020E0502030303020204" pitchFamily="34" charset="0"/>
                <a:ea typeface="Calibri"/>
                <a:cs typeface="Calibri"/>
              </a:defRPr>
            </a:pPr>
            <a:r>
              <a:rPr lang="en-US"/>
              <a:t>2017</a:t>
            </a:r>
            <a:r>
              <a:rPr lang="en-US" baseline="0"/>
              <a:t> Overall WLAN Equiment Revenue Share</a:t>
            </a:r>
            <a:endParaRPr lang="en-US"/>
          </a:p>
        </c:rich>
      </c:tx>
      <c:layout>
        <c:manualLayout>
          <c:xMode val="edge"/>
          <c:yMode val="edge"/>
          <c:x val="0.12070131957459532"/>
          <c:y val="5.2180613415836824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Candara" panose="020E0502030303020204" pitchFamily="34" charset="0"/>
              <a:ea typeface="Calibri"/>
              <a:cs typeface="Calibri"/>
            </a:defRPr>
          </a:pPr>
          <a:endParaRPr lang="en-US"/>
        </a:p>
      </c:txPr>
    </c:title>
    <c:autoTitleDeleted val="0"/>
    <c:plotArea>
      <c:layout/>
      <c:doughnutChart>
        <c:varyColors val="1"/>
        <c:ser>
          <c:idx val="0"/>
          <c:order val="0"/>
          <c:explosion val="1"/>
          <c:dPt>
            <c:idx val="0"/>
            <c:bubble3D val="0"/>
            <c:spPr>
              <a:solidFill>
                <a:schemeClr val="accent1"/>
              </a:solidFill>
              <a:ln>
                <a:noFill/>
              </a:ln>
              <a:effectLst/>
            </c:spPr>
            <c:extLst>
              <c:ext xmlns:c16="http://schemas.microsoft.com/office/drawing/2014/chart" uri="{C3380CC4-5D6E-409C-BE32-E72D297353CC}">
                <c16:uniqueId val="{00000001-3C9F-4D79-8C7E-C2B6047E1563}"/>
              </c:ext>
            </c:extLst>
          </c:dPt>
          <c:dPt>
            <c:idx val="1"/>
            <c:bubble3D val="0"/>
            <c:spPr>
              <a:solidFill>
                <a:schemeClr val="accent2"/>
              </a:solidFill>
              <a:ln>
                <a:noFill/>
              </a:ln>
              <a:effectLst/>
            </c:spPr>
            <c:extLst>
              <c:ext xmlns:c16="http://schemas.microsoft.com/office/drawing/2014/chart" uri="{C3380CC4-5D6E-409C-BE32-E72D297353CC}">
                <c16:uniqueId val="{00000003-3C9F-4D79-8C7E-C2B6047E1563}"/>
              </c:ext>
            </c:extLst>
          </c:dPt>
          <c:dPt>
            <c:idx val="2"/>
            <c:bubble3D val="0"/>
            <c:spPr>
              <a:solidFill>
                <a:schemeClr val="bg2">
                  <a:lumMod val="50000"/>
                </a:schemeClr>
              </a:solidFill>
              <a:ln>
                <a:noFill/>
              </a:ln>
              <a:effectLst/>
            </c:spPr>
            <c:extLst>
              <c:ext xmlns:c16="http://schemas.microsoft.com/office/drawing/2014/chart" uri="{C3380CC4-5D6E-409C-BE32-E72D297353CC}">
                <c16:uniqueId val="{00000005-3C9F-4D79-8C7E-C2B6047E1563}"/>
              </c:ext>
            </c:extLst>
          </c:dPt>
          <c:dPt>
            <c:idx val="3"/>
            <c:bubble3D val="0"/>
            <c:spPr>
              <a:solidFill>
                <a:schemeClr val="bg2">
                  <a:lumMod val="75000"/>
                </a:schemeClr>
              </a:solidFill>
              <a:ln>
                <a:noFill/>
              </a:ln>
              <a:effectLst/>
            </c:spPr>
            <c:extLst>
              <c:ext xmlns:c16="http://schemas.microsoft.com/office/drawing/2014/chart" uri="{C3380CC4-5D6E-409C-BE32-E72D297353CC}">
                <c16:uniqueId val="{00000007-3C9F-4D79-8C7E-C2B6047E1563}"/>
              </c:ext>
            </c:extLst>
          </c:dPt>
          <c:dPt>
            <c:idx val="4"/>
            <c:bubble3D val="0"/>
            <c:spPr>
              <a:solidFill>
                <a:schemeClr val="accent3">
                  <a:lumMod val="60000"/>
                </a:schemeClr>
              </a:solidFill>
              <a:ln>
                <a:noFill/>
              </a:ln>
              <a:effectLst/>
            </c:spPr>
            <c:extLst>
              <c:ext xmlns:c16="http://schemas.microsoft.com/office/drawing/2014/chart" uri="{C3380CC4-5D6E-409C-BE32-E72D297353CC}">
                <c16:uniqueId val="{00000009-3C9F-4D79-8C7E-C2B6047E1563}"/>
              </c:ext>
            </c:extLst>
          </c:dPt>
          <c:dPt>
            <c:idx val="5"/>
            <c:bubble3D val="0"/>
            <c:spPr>
              <a:solidFill>
                <a:schemeClr val="bg2">
                  <a:lumMod val="50000"/>
                </a:schemeClr>
              </a:solidFill>
              <a:ln>
                <a:noFill/>
              </a:ln>
              <a:effectLst/>
            </c:spPr>
            <c:extLst>
              <c:ext xmlns:c16="http://schemas.microsoft.com/office/drawing/2014/chart" uri="{C3380CC4-5D6E-409C-BE32-E72D297353CC}">
                <c16:uniqueId val="{0000000B-3C9F-4D79-8C7E-C2B6047E1563}"/>
              </c:ext>
            </c:extLst>
          </c:dPt>
          <c:dPt>
            <c:idx val="6"/>
            <c:bubble3D val="0"/>
            <c:spPr>
              <a:solidFill>
                <a:schemeClr val="accent1">
                  <a:lumMod val="80000"/>
                  <a:lumOff val="20000"/>
                </a:schemeClr>
              </a:solidFill>
              <a:ln>
                <a:noFill/>
              </a:ln>
              <a:effectLst/>
            </c:spPr>
            <c:extLst>
              <c:ext xmlns:c16="http://schemas.microsoft.com/office/drawing/2014/chart" uri="{C3380CC4-5D6E-409C-BE32-E72D297353CC}">
                <c16:uniqueId val="{0000000D-3C9F-4D79-8C7E-C2B6047E1563}"/>
              </c:ext>
            </c:extLst>
          </c:dPt>
          <c:dPt>
            <c:idx val="7"/>
            <c:bubble3D val="0"/>
            <c:spPr>
              <a:solidFill>
                <a:schemeClr val="bg1">
                  <a:lumMod val="75000"/>
                </a:schemeClr>
              </a:solidFill>
              <a:ln>
                <a:noFill/>
              </a:ln>
              <a:effectLst/>
            </c:spPr>
            <c:extLst>
              <c:ext xmlns:c16="http://schemas.microsoft.com/office/drawing/2014/chart" uri="{C3380CC4-5D6E-409C-BE32-E72D297353CC}">
                <c16:uniqueId val="{0000000F-3C9F-4D79-8C7E-C2B6047E1563}"/>
              </c:ext>
            </c:extLst>
          </c:dPt>
          <c:dPt>
            <c:idx val="8"/>
            <c:bubble3D val="0"/>
            <c:spPr>
              <a:solidFill>
                <a:schemeClr val="accent5">
                  <a:lumMod val="80000"/>
                  <a:lumOff val="20000"/>
                </a:schemeClr>
              </a:solidFill>
              <a:ln>
                <a:noFill/>
              </a:ln>
              <a:effectLst/>
            </c:spPr>
            <c:extLst>
              <c:ext xmlns:c16="http://schemas.microsoft.com/office/drawing/2014/chart" uri="{C3380CC4-5D6E-409C-BE32-E72D297353CC}">
                <c16:uniqueId val="{00000011-3C9F-4D79-8C7E-C2B6047E1563}"/>
              </c:ext>
            </c:extLst>
          </c:dPt>
          <c:dLbls>
            <c:dLbl>
              <c:idx val="0"/>
              <c:layout>
                <c:manualLayout>
                  <c:x val="1.1855320836932585E-2"/>
                  <c:y val="5.2058849017292616E-3"/>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C9F-4D79-8C7E-C2B6047E1563}"/>
                </c:ext>
              </c:extLst>
            </c:dLbl>
            <c:dLbl>
              <c:idx val="1"/>
              <c:layout>
                <c:manualLayout>
                  <c:x val="0.13346593170632598"/>
                  <c:y val="1.1431494305235511E-2"/>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C9F-4D79-8C7E-C2B6047E1563}"/>
                </c:ext>
              </c:extLst>
            </c:dLbl>
            <c:dLbl>
              <c:idx val="2"/>
              <c:layout>
                <c:manualLayout>
                  <c:x val="2.9810310266092873E-2"/>
                  <c:y val="4.3865772846558744E-3"/>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C9F-4D79-8C7E-C2B6047E1563}"/>
                </c:ext>
              </c:extLst>
            </c:dLbl>
            <c:dLbl>
              <c:idx val="3"/>
              <c:layout>
                <c:manualLayout>
                  <c:x val="1.893613427711249E-2"/>
                  <c:y val="-8.1080417680294147E-4"/>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C9F-4D79-8C7E-C2B6047E1563}"/>
                </c:ext>
              </c:extLst>
            </c:dLbl>
            <c:dLbl>
              <c:idx val="4"/>
              <c:layout>
                <c:manualLayout>
                  <c:x val="1.0108106256651079E-2"/>
                  <c:y val="1.2950432468484343E-2"/>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C9F-4D79-8C7E-C2B6047E1563}"/>
                </c:ext>
              </c:extLst>
            </c:dLbl>
            <c:dLbl>
              <c:idx val="5"/>
              <c:layout>
                <c:manualLayout>
                  <c:x val="-0.12306585706068625"/>
                  <c:y val="0.11936716100559777"/>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C9F-4D79-8C7E-C2B6047E1563}"/>
                </c:ext>
              </c:extLst>
            </c:dLbl>
            <c:dLbl>
              <c:idx val="6"/>
              <c:layout>
                <c:manualLayout>
                  <c:x val="2.4779517803333946E-4"/>
                  <c:y val="3.9632277079657378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C9F-4D79-8C7E-C2B6047E1563}"/>
                </c:ext>
              </c:extLst>
            </c:dLbl>
            <c:numFmt formatCode="0.0%" sourceLinked="0"/>
            <c:spPr>
              <a:noFill/>
              <a:ln w="25400">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'Market Shares'!$C$10:$C$17</c:f>
              <c:strCache>
                <c:ptCount val="8"/>
                <c:pt idx="0">
                  <c:v>Cisco</c:v>
                </c:pt>
                <c:pt idx="1">
                  <c:v>ARRIS (Ruckus)</c:v>
                </c:pt>
                <c:pt idx="2">
                  <c:v>Ericsson (BelAir)</c:v>
                </c:pt>
                <c:pt idx="3">
                  <c:v>HPE (Aruba)</c:v>
                </c:pt>
                <c:pt idx="4">
                  <c:v>Ubiquiti</c:v>
                </c:pt>
                <c:pt idx="5">
                  <c:v>Extreme</c:v>
                </c:pt>
                <c:pt idx="6">
                  <c:v>Huawei</c:v>
                </c:pt>
                <c:pt idx="7">
                  <c:v>Others</c:v>
                </c:pt>
              </c:strCache>
            </c:strRef>
          </c:cat>
          <c:val>
            <c:numRef>
              <c:f>'Market Shares'!$F$10:$F$17</c:f>
              <c:numCache>
                <c:formatCode>"$"#,##0,,\ " M"</c:formatCode>
                <c:ptCount val="8"/>
                <c:pt idx="0">
                  <c:v>2517000000</c:v>
                </c:pt>
                <c:pt idx="1">
                  <c:v>340000000</c:v>
                </c:pt>
                <c:pt idx="3">
                  <c:v>793800000.00000012</c:v>
                </c:pt>
                <c:pt idx="4">
                  <c:v>338800000</c:v>
                </c:pt>
                <c:pt idx="5">
                  <c:v>188000000</c:v>
                </c:pt>
                <c:pt idx="6">
                  <c:v>480000000</c:v>
                </c:pt>
                <c:pt idx="7">
                  <c:v>1114400000.000001</c:v>
                </c:pt>
              </c:numCache>
            </c:numRef>
          </c:val>
          <c:extLst>
            <c:ext xmlns:c16="http://schemas.microsoft.com/office/drawing/2014/chart" uri="{C3380CC4-5D6E-409C-BE32-E72D297353CC}">
              <c16:uniqueId val="{00000012-3C9F-4D79-8C7E-C2B6047E1563}"/>
            </c:ext>
          </c:extLst>
        </c:ser>
        <c:dLbls>
          <c:showLegendKey val="0"/>
          <c:showVal val="0"/>
          <c:showCatName val="0"/>
          <c:showSerName val="0"/>
          <c:showPercent val="0"/>
          <c:showBubbleSize val="0"/>
          <c:showLeaderLines val="1"/>
        </c:dLbls>
        <c:firstSliceAng val="288"/>
        <c:holeSize val="50"/>
      </c:doughnutChart>
      <c:spPr>
        <a:noFill/>
        <a:ln w="25400">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Candara" panose="020E0502030303020204" pitchFamily="34" charset="0"/>
          <a:ea typeface="Calibri"/>
          <a:cs typeface="Calibri"/>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3040244969379"/>
          <c:y val="5.1921357565902368E-2"/>
          <c:w val="0.67593357741502424"/>
          <c:h val="0.83092362734397673"/>
        </c:manualLayout>
      </c:layout>
      <c:barChart>
        <c:barDir val="col"/>
        <c:grouping val="percentStacked"/>
        <c:varyColors val="0"/>
        <c:ser>
          <c:idx val="0"/>
          <c:order val="0"/>
          <c:tx>
            <c:strRef>
              <c:f>Shipment!$C$10</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Shipment!$D$9:$M$9</c15:sqref>
                  </c15:fullRef>
                </c:ext>
              </c:extLst>
              <c:f>Shipment!$G$9:$M$9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Shipment!$D$10:$M$10</c15:sqref>
                  </c15:fullRef>
                </c:ext>
              </c:extLst>
              <c:f>Shipment!$G$10:$M$10</c:f>
              <c:numCache>
                <c:formatCode>#,##0</c:formatCode>
                <c:ptCount val="7"/>
                <c:pt idx="0">
                  <c:v>1805485.3345833332</c:v>
                </c:pt>
                <c:pt idx="1">
                  <c:v>1686359.4427166667</c:v>
                </c:pt>
                <c:pt idx="2">
                  <c:v>1470682.2822815001</c:v>
                </c:pt>
                <c:pt idx="3">
                  <c:v>1364014.3654536454</c:v>
                </c:pt>
                <c:pt idx="4">
                  <c:v>1237273.7325843256</c:v>
                </c:pt>
                <c:pt idx="5">
                  <c:v>1205542.5064422658</c:v>
                </c:pt>
                <c:pt idx="6">
                  <c:v>1211183.8324708801</c:v>
                </c:pt>
              </c:numCache>
            </c:numRef>
          </c:val>
          <c:extLst>
            <c:ext xmlns:c16="http://schemas.microsoft.com/office/drawing/2014/chart" uri="{C3380CC4-5D6E-409C-BE32-E72D297353CC}">
              <c16:uniqueId val="{00000000-A586-4732-B766-E092E8C48513}"/>
            </c:ext>
          </c:extLst>
        </c:ser>
        <c:ser>
          <c:idx val="2"/>
          <c:order val="1"/>
          <c:tx>
            <c:strRef>
              <c:f>Shipment!$C$11</c:f>
              <c:strCache>
                <c:ptCount val="1"/>
                <c:pt idx="0">
                  <c:v>LAA /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Shipment!$D$9:$M$9</c15:sqref>
                  </c15:fullRef>
                </c:ext>
              </c:extLst>
              <c:f>Shipment!$G$9:$M$9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Shipment!$D$11:$M$11</c15:sqref>
                  </c15:fullRef>
                </c:ext>
              </c:extLst>
              <c:f>Shipment!$G$11:$M$11</c:f>
              <c:numCache>
                <c:formatCode>#,##0</c:formatCode>
                <c:ptCount val="7"/>
                <c:pt idx="0">
                  <c:v>77428.318368000007</c:v>
                </c:pt>
                <c:pt idx="1">
                  <c:v>149607.94845999999</c:v>
                </c:pt>
                <c:pt idx="2">
                  <c:v>222261.09147799999</c:v>
                </c:pt>
                <c:pt idx="3">
                  <c:v>304141.75232899992</c:v>
                </c:pt>
                <c:pt idx="4">
                  <c:v>380431.73363340012</c:v>
                </c:pt>
                <c:pt idx="5">
                  <c:v>451700.65218012501</c:v>
                </c:pt>
                <c:pt idx="6">
                  <c:v>541908.27307038126</c:v>
                </c:pt>
              </c:numCache>
            </c:numRef>
          </c:val>
          <c:extLst>
            <c:ext xmlns:c16="http://schemas.microsoft.com/office/drawing/2014/chart" uri="{C3380CC4-5D6E-409C-BE32-E72D297353CC}">
              <c16:uniqueId val="{00000001-A586-4732-B766-E092E8C48513}"/>
            </c:ext>
          </c:extLst>
        </c:ser>
        <c:ser>
          <c:idx val="1"/>
          <c:order val="2"/>
          <c:tx>
            <c:strRef>
              <c:f>Shipment!$C$12</c:f>
              <c:strCache>
                <c:ptCount val="1"/>
                <c:pt idx="0">
                  <c:v>MulteFire</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Shipment!$D$9:$M$9</c15:sqref>
                  </c15:fullRef>
                </c:ext>
              </c:extLst>
              <c:f>Shipment!$G$9:$M$9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Shipment!$D$12:$M$12</c15:sqref>
                  </c15:fullRef>
                </c:ext>
              </c:extLst>
              <c:f>Shipment!$G$12:$M$12</c:f>
              <c:numCache>
                <c:formatCode>#,##0</c:formatCode>
                <c:ptCount val="7"/>
                <c:pt idx="0">
                  <c:v>0</c:v>
                </c:pt>
                <c:pt idx="1">
                  <c:v>0</c:v>
                </c:pt>
                <c:pt idx="2">
                  <c:v>10376.508932250001</c:v>
                </c:pt>
                <c:pt idx="3">
                  <c:v>22187.783128305004</c:v>
                </c:pt>
                <c:pt idx="4">
                  <c:v>40866.782969947431</c:v>
                </c:pt>
                <c:pt idx="5">
                  <c:v>68826.628143145121</c:v>
                </c:pt>
                <c:pt idx="6">
                  <c:v>115848.86092003252</c:v>
                </c:pt>
              </c:numCache>
            </c:numRef>
          </c:val>
          <c:extLst>
            <c:ext xmlns:c16="http://schemas.microsoft.com/office/drawing/2014/chart" uri="{C3380CC4-5D6E-409C-BE32-E72D297353CC}">
              <c16:uniqueId val="{00000002-A586-4732-B766-E092E8C48513}"/>
            </c:ext>
          </c:extLst>
        </c:ser>
        <c:ser>
          <c:idx val="3"/>
          <c:order val="3"/>
          <c:tx>
            <c:strRef>
              <c:f>Shipment!$C$13</c:f>
              <c:strCache>
                <c:ptCount val="1"/>
                <c:pt idx="0">
                  <c:v>CBRS</c:v>
                </c:pt>
              </c:strCache>
            </c:strRef>
          </c:tx>
          <c:invertIfNegative val="0"/>
          <c:cat>
            <c:numRef>
              <c:extLst>
                <c:ext xmlns:c15="http://schemas.microsoft.com/office/drawing/2012/chart" uri="{02D57815-91ED-43cb-92C2-25804820EDAC}">
                  <c15:fullRef>
                    <c15:sqref>Shipment!$D$9:$M$9</c15:sqref>
                  </c15:fullRef>
                </c:ext>
              </c:extLst>
              <c:f>Shipment!$G$9:$M$9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Shipment!$D$13:$M$13</c15:sqref>
                  </c15:fullRef>
                </c:ext>
              </c:extLst>
              <c:f>Shipment!$G$13:$M$13</c:f>
              <c:numCache>
                <c:formatCode>#,##0</c:formatCode>
                <c:ptCount val="7"/>
                <c:pt idx="0">
                  <c:v>400.40728571428571</c:v>
                </c:pt>
                <c:pt idx="1">
                  <c:v>1130.320075259745</c:v>
                </c:pt>
                <c:pt idx="2">
                  <c:v>10776.234825485993</c:v>
                </c:pt>
                <c:pt idx="3">
                  <c:v>58237.317868772239</c:v>
                </c:pt>
                <c:pt idx="4">
                  <c:v>118014.90954257648</c:v>
                </c:pt>
                <c:pt idx="5">
                  <c:v>225832.75868015073</c:v>
                </c:pt>
                <c:pt idx="6">
                  <c:v>316622.64199493907</c:v>
                </c:pt>
              </c:numCache>
            </c:numRef>
          </c:val>
          <c:extLst>
            <c:ext xmlns:c16="http://schemas.microsoft.com/office/drawing/2014/chart" uri="{C3380CC4-5D6E-409C-BE32-E72D297353CC}">
              <c16:uniqueId val="{00000003-A586-4732-B766-E092E8C48513}"/>
            </c:ext>
          </c:extLst>
        </c:ser>
        <c:dLbls>
          <c:showLegendKey val="0"/>
          <c:showVal val="0"/>
          <c:showCatName val="0"/>
          <c:showSerName val="0"/>
          <c:showPercent val="0"/>
          <c:showBubbleSize val="0"/>
        </c:dLbls>
        <c:gapWidth val="150"/>
        <c:overlap val="100"/>
        <c:axId val="497828344"/>
        <c:axId val="1"/>
      </c:barChart>
      <c:catAx>
        <c:axId val="497828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Unlicensed</a:t>
                </a:r>
                <a:r>
                  <a:rPr lang="en-US" b="0" baseline="0"/>
                  <a:t> and Shared </a:t>
                </a:r>
                <a:r>
                  <a:rPr lang="en-US" b="0"/>
                  <a:t>AP Share</a:t>
                </a:r>
              </a:p>
            </c:rich>
          </c:tx>
          <c:overlay val="0"/>
          <c:spPr>
            <a:noFill/>
            <a:ln w="25400">
              <a:noFill/>
            </a:ln>
          </c:spPr>
        </c:title>
        <c:numFmt formatCode="0%" sourceLinked="0"/>
        <c:majorTickMark val="none"/>
        <c:minorTickMark val="none"/>
        <c:tickLblPos val="nextTo"/>
        <c:spPr>
          <a:ln w="9525">
            <a:noFill/>
          </a:ln>
        </c:spPr>
        <c:txPr>
          <a:bodyPr rot="-60000000" vert="horz"/>
          <a:lstStyle/>
          <a:p>
            <a:pPr>
              <a:defRPr/>
            </a:pPr>
            <a:endParaRPr lang="en-US"/>
          </a:p>
        </c:txPr>
        <c:crossAx val="497828344"/>
        <c:crosses val="autoZero"/>
        <c:crossBetween val="between"/>
      </c:valAx>
      <c:spPr>
        <a:noFill/>
        <a:ln w="25400">
          <a:noFill/>
        </a:ln>
      </c:spPr>
    </c:plotArea>
    <c:legend>
      <c:legendPos val="r"/>
      <c:layout>
        <c:manualLayout>
          <c:xMode val="edge"/>
          <c:yMode val="edge"/>
          <c:x val="0.80026849462188843"/>
          <c:y val="0.31459152511596428"/>
          <c:w val="0.16657562279492841"/>
          <c:h val="0.35303594372879121"/>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3040244969379"/>
          <c:y val="5.1921357565902368E-2"/>
          <c:w val="0.67593357741502424"/>
          <c:h val="0.83092362734397673"/>
        </c:manualLayout>
      </c:layout>
      <c:barChart>
        <c:barDir val="col"/>
        <c:grouping val="percentStacked"/>
        <c:varyColors val="0"/>
        <c:ser>
          <c:idx val="0"/>
          <c:order val="0"/>
          <c:tx>
            <c:strRef>
              <c:f>Shipment!$C$26</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Shipment!$D$25:$M$25</c15:sqref>
                  </c15:fullRef>
                </c:ext>
              </c:extLst>
              <c:f>Shipment!$G$25:$M$25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Shipment!$D$26:$M$26</c15:sqref>
                  </c15:fullRef>
                </c:ext>
              </c:extLst>
              <c:f>Shipment!$G$26:$M$26</c:f>
              <c:numCache>
                <c:formatCode>#,##0</c:formatCode>
                <c:ptCount val="7"/>
                <c:pt idx="0">
                  <c:v>15195900.000000002</c:v>
                </c:pt>
                <c:pt idx="1">
                  <c:v>16715490.000000004</c:v>
                </c:pt>
                <c:pt idx="2">
                  <c:v>18554193.900000006</c:v>
                </c:pt>
                <c:pt idx="3">
                  <c:v>20780697.168000009</c:v>
                </c:pt>
                <c:pt idx="4">
                  <c:v>23066573.856480014</c:v>
                </c:pt>
                <c:pt idx="5">
                  <c:v>25373231.242128018</c:v>
                </c:pt>
                <c:pt idx="6">
                  <c:v>27656822.053919543</c:v>
                </c:pt>
              </c:numCache>
            </c:numRef>
          </c:val>
          <c:extLst>
            <c:ext xmlns:c16="http://schemas.microsoft.com/office/drawing/2014/chart" uri="{C3380CC4-5D6E-409C-BE32-E72D297353CC}">
              <c16:uniqueId val="{00000000-3E6F-40E1-8562-577AAEFBAF46}"/>
            </c:ext>
          </c:extLst>
        </c:ser>
        <c:ser>
          <c:idx val="2"/>
          <c:order val="1"/>
          <c:tx>
            <c:strRef>
              <c:f>Shipment!$C$27</c:f>
              <c:strCache>
                <c:ptCount val="1"/>
                <c:pt idx="0">
                  <c:v>LAA /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Shipment!$D$25:$M$25</c15:sqref>
                  </c15:fullRef>
                </c:ext>
              </c:extLst>
              <c:f>Shipment!$G$25:$M$25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Shipment!$D$27:$M$27</c15:sqref>
                  </c15:fullRef>
                </c:ext>
              </c:extLst>
              <c:f>Shipment!$G$27:$M$27</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3E6F-40E1-8562-577AAEFBAF46}"/>
            </c:ext>
          </c:extLst>
        </c:ser>
        <c:ser>
          <c:idx val="1"/>
          <c:order val="2"/>
          <c:tx>
            <c:strRef>
              <c:f>Shipment!$C$28</c:f>
              <c:strCache>
                <c:ptCount val="1"/>
                <c:pt idx="0">
                  <c:v>MulteFire</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Shipment!$D$25:$M$25</c15:sqref>
                  </c15:fullRef>
                </c:ext>
              </c:extLst>
              <c:f>Shipment!$G$25:$M$25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Shipment!$D$28:$M$28</c15:sqref>
                  </c15:fullRef>
                </c:ext>
              </c:extLst>
              <c:f>Shipment!$G$28:$M$28</c:f>
              <c:numCache>
                <c:formatCode>#,##0</c:formatCode>
                <c:ptCount val="7"/>
                <c:pt idx="0">
                  <c:v>0</c:v>
                </c:pt>
                <c:pt idx="1">
                  <c:v>835.77450000000022</c:v>
                </c:pt>
                <c:pt idx="2">
                  <c:v>9277.0969500000028</c:v>
                </c:pt>
                <c:pt idx="3">
                  <c:v>20780.69716800001</c:v>
                </c:pt>
                <c:pt idx="4">
                  <c:v>57666.434641200038</c:v>
                </c:pt>
                <c:pt idx="5">
                  <c:v>76119.693726384052</c:v>
                </c:pt>
                <c:pt idx="6">
                  <c:v>110627.28821567819</c:v>
                </c:pt>
              </c:numCache>
            </c:numRef>
          </c:val>
          <c:extLst>
            <c:ext xmlns:c16="http://schemas.microsoft.com/office/drawing/2014/chart" uri="{C3380CC4-5D6E-409C-BE32-E72D297353CC}">
              <c16:uniqueId val="{00000002-3E6F-40E1-8562-577AAEFBAF46}"/>
            </c:ext>
          </c:extLst>
        </c:ser>
        <c:ser>
          <c:idx val="3"/>
          <c:order val="3"/>
          <c:tx>
            <c:strRef>
              <c:f>Shipment!$C$29</c:f>
              <c:strCache>
                <c:ptCount val="1"/>
                <c:pt idx="0">
                  <c:v>CBRS</c:v>
                </c:pt>
              </c:strCache>
            </c:strRef>
          </c:tx>
          <c:invertIfNegative val="0"/>
          <c:cat>
            <c:numRef>
              <c:extLst>
                <c:ext xmlns:c15="http://schemas.microsoft.com/office/drawing/2012/chart" uri="{02D57815-91ED-43cb-92C2-25804820EDAC}">
                  <c15:fullRef>
                    <c15:sqref>Shipment!$D$25:$M$25</c15:sqref>
                  </c15:fullRef>
                </c:ext>
              </c:extLst>
              <c:f>Shipment!$G$25:$M$25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Shipment!$D$29:$M$29</c15:sqref>
                  </c15:fullRef>
                </c:ext>
              </c:extLst>
              <c:f>Shipment!$G$29:$M$29</c:f>
              <c:numCache>
                <c:formatCode>#,##0</c:formatCode>
                <c:ptCount val="7"/>
                <c:pt idx="0">
                  <c:v>20</c:v>
                </c:pt>
                <c:pt idx="1">
                  <c:v>210</c:v>
                </c:pt>
                <c:pt idx="2">
                  <c:v>2200</c:v>
                </c:pt>
                <c:pt idx="3">
                  <c:v>24112.879999999997</c:v>
                </c:pt>
                <c:pt idx="4">
                  <c:v>48225.759999999995</c:v>
                </c:pt>
                <c:pt idx="5">
                  <c:v>99564.4</c:v>
                </c:pt>
                <c:pt idx="6">
                  <c:v>138903.03999999998</c:v>
                </c:pt>
              </c:numCache>
            </c:numRef>
          </c:val>
          <c:extLst>
            <c:ext xmlns:c16="http://schemas.microsoft.com/office/drawing/2014/chart" uri="{C3380CC4-5D6E-409C-BE32-E72D297353CC}">
              <c16:uniqueId val="{00000003-3E6F-40E1-8562-577AAEFBAF46}"/>
            </c:ext>
          </c:extLst>
        </c:ser>
        <c:dLbls>
          <c:showLegendKey val="0"/>
          <c:showVal val="0"/>
          <c:showCatName val="0"/>
          <c:showSerName val="0"/>
          <c:showPercent val="0"/>
          <c:showBubbleSize val="0"/>
        </c:dLbls>
        <c:gapWidth val="150"/>
        <c:overlap val="100"/>
        <c:axId val="497823424"/>
        <c:axId val="1"/>
      </c:barChart>
      <c:catAx>
        <c:axId val="497823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Enterprise AP shipment</a:t>
                </a:r>
              </a:p>
            </c:rich>
          </c:tx>
          <c:overlay val="0"/>
          <c:spPr>
            <a:noFill/>
            <a:ln w="25400">
              <a:noFill/>
            </a:ln>
          </c:spPr>
        </c:title>
        <c:numFmt formatCode="0.0%" sourceLinked="0"/>
        <c:majorTickMark val="none"/>
        <c:minorTickMark val="none"/>
        <c:tickLblPos val="nextTo"/>
        <c:spPr>
          <a:ln w="9525">
            <a:noFill/>
          </a:ln>
        </c:spPr>
        <c:txPr>
          <a:bodyPr rot="-60000000" vert="horz"/>
          <a:lstStyle/>
          <a:p>
            <a:pPr>
              <a:defRPr/>
            </a:pPr>
            <a:endParaRPr lang="en-US"/>
          </a:p>
        </c:txPr>
        <c:crossAx val="497823424"/>
        <c:crosses val="autoZero"/>
        <c:crossBetween val="between"/>
      </c:valAx>
      <c:spPr>
        <a:noFill/>
        <a:ln w="25400">
          <a:noFill/>
        </a:ln>
      </c:spPr>
    </c:plotArea>
    <c:legend>
      <c:legendPos val="r"/>
      <c:layout>
        <c:manualLayout>
          <c:xMode val="edge"/>
          <c:yMode val="edge"/>
          <c:x val="0.80026849462188843"/>
          <c:y val="0.31459136573445562"/>
          <c:w val="0.16657562279492841"/>
          <c:h val="0.35303594372879121"/>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17592492719232"/>
          <c:y val="4.8961435772199295E-2"/>
          <c:w val="0.73688263394754472"/>
          <c:h val="0.84778215560694303"/>
        </c:manualLayout>
      </c:layout>
      <c:barChart>
        <c:barDir val="col"/>
        <c:grouping val="stacked"/>
        <c:varyColors val="0"/>
        <c:ser>
          <c:idx val="0"/>
          <c:order val="0"/>
          <c:tx>
            <c:strRef>
              <c:f>Shipment!$C$71</c:f>
              <c:strCache>
                <c:ptCount val="1"/>
                <c:pt idx="0">
                  <c:v>CPE</c:v>
                </c:pt>
              </c:strCache>
            </c:strRef>
          </c:tx>
          <c:spPr>
            <a:solidFill>
              <a:schemeClr val="tx2">
                <a:lumMod val="60000"/>
                <a:lumOff val="40000"/>
              </a:schemeClr>
            </a:solidFill>
            <a:ln>
              <a:noFill/>
            </a:ln>
            <a:effectLst/>
          </c:spPr>
          <c:invertIfNegative val="0"/>
          <c:cat>
            <c:numLit>
              <c:formatCode>General</c:formatCode>
              <c:ptCount val="7"/>
              <c:pt idx="0">
                <c:v>2017</c:v>
              </c:pt>
              <c:pt idx="1">
                <c:v>2018</c:v>
              </c:pt>
              <c:pt idx="2">
                <c:v>2019</c:v>
              </c:pt>
              <c:pt idx="3">
                <c:v>2020</c:v>
              </c:pt>
              <c:pt idx="4">
                <c:v>2021</c:v>
              </c:pt>
              <c:pt idx="5">
                <c:v>2022</c:v>
              </c:pt>
              <c:pt idx="6">
                <c:v>2023</c:v>
              </c:pt>
            </c:numLit>
          </c:cat>
          <c:val>
            <c:numRef>
              <c:f>Shipment!$G$71:$M$71</c:f>
              <c:numCache>
                <c:formatCode>#,##0</c:formatCode>
                <c:ptCount val="7"/>
                <c:pt idx="0">
                  <c:v>3786</c:v>
                </c:pt>
                <c:pt idx="1">
                  <c:v>98496.811900000001</c:v>
                </c:pt>
                <c:pt idx="2">
                  <c:v>275044.20530999999</c:v>
                </c:pt>
                <c:pt idx="3">
                  <c:v>463086.63471100002</c:v>
                </c:pt>
                <c:pt idx="4">
                  <c:v>795578.34840334009</c:v>
                </c:pt>
                <c:pt idx="5">
                  <c:v>995010.2946378137</c:v>
                </c:pt>
                <c:pt idx="6">
                  <c:v>1153606.1798860542</c:v>
                </c:pt>
              </c:numCache>
            </c:numRef>
          </c:val>
          <c:extLst>
            <c:ext xmlns:c16="http://schemas.microsoft.com/office/drawing/2014/chart" uri="{C3380CC4-5D6E-409C-BE32-E72D297353CC}">
              <c16:uniqueId val="{00000000-607F-4DF9-AFF4-626CEE9508C0}"/>
            </c:ext>
          </c:extLst>
        </c:ser>
        <c:ser>
          <c:idx val="1"/>
          <c:order val="1"/>
          <c:tx>
            <c:v>AP</c:v>
          </c:tx>
          <c:spPr>
            <a:solidFill>
              <a:schemeClr val="tx1"/>
            </a:solidFill>
            <a:ln>
              <a:noFill/>
            </a:ln>
            <a:effectLst/>
          </c:spPr>
          <c:invertIfNegative val="0"/>
          <c:cat>
            <c:numLit>
              <c:formatCode>General</c:formatCode>
              <c:ptCount val="7"/>
              <c:pt idx="0">
                <c:v>2017</c:v>
              </c:pt>
              <c:pt idx="1">
                <c:v>2018</c:v>
              </c:pt>
              <c:pt idx="2">
                <c:v>2019</c:v>
              </c:pt>
              <c:pt idx="3">
                <c:v>2020</c:v>
              </c:pt>
              <c:pt idx="4">
                <c:v>2021</c:v>
              </c:pt>
              <c:pt idx="5">
                <c:v>2022</c:v>
              </c:pt>
              <c:pt idx="6">
                <c:v>2023</c:v>
              </c:pt>
            </c:numLit>
          </c:cat>
          <c:val>
            <c:numRef>
              <c:f>Shipment!$G$70:$M$70</c:f>
              <c:numCache>
                <c:formatCode>#,##0</c:formatCode>
                <c:ptCount val="7"/>
                <c:pt idx="0">
                  <c:v>77828.725653714297</c:v>
                </c:pt>
                <c:pt idx="1">
                  <c:v>150738.26853525973</c:v>
                </c:pt>
                <c:pt idx="2">
                  <c:v>243413.83523573598</c:v>
                </c:pt>
                <c:pt idx="3">
                  <c:v>384566.85332607717</c:v>
                </c:pt>
                <c:pt idx="4">
                  <c:v>539313.42614592402</c:v>
                </c:pt>
                <c:pt idx="5">
                  <c:v>746360.03900342085</c:v>
                </c:pt>
                <c:pt idx="6">
                  <c:v>974379.77598535281</c:v>
                </c:pt>
              </c:numCache>
            </c:numRef>
          </c:val>
          <c:extLst>
            <c:ext xmlns:c16="http://schemas.microsoft.com/office/drawing/2014/chart" uri="{C3380CC4-5D6E-409C-BE32-E72D297353CC}">
              <c16:uniqueId val="{00000001-607F-4DF9-AFF4-626CEE9508C0}"/>
            </c:ext>
          </c:extLst>
        </c:ser>
        <c:dLbls>
          <c:showLegendKey val="0"/>
          <c:showVal val="0"/>
          <c:showCatName val="0"/>
          <c:showSerName val="0"/>
          <c:showPercent val="0"/>
          <c:showBubbleSize val="0"/>
        </c:dLbls>
        <c:gapWidth val="150"/>
        <c:overlap val="100"/>
        <c:axId val="498317136"/>
        <c:axId val="1"/>
      </c:barChart>
      <c:catAx>
        <c:axId val="498317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Carrier LTE-unlicensed AP + CPE shipment</a:t>
                </a:r>
              </a:p>
            </c:rich>
          </c:tx>
          <c:layout>
            <c:manualLayout>
              <c:xMode val="edge"/>
              <c:yMode val="edge"/>
              <c:x val="1.670481013654768E-2"/>
              <c:y val="9.0326651788567802E-2"/>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8317136"/>
        <c:crosses val="autoZero"/>
        <c:crossBetween val="between"/>
      </c:valAx>
      <c:spPr>
        <a:noFill/>
        <a:ln w="25400">
          <a:noFill/>
        </a:ln>
      </c:spPr>
    </c:plotArea>
    <c:legend>
      <c:legendPos val="r"/>
      <c:layout>
        <c:manualLayout>
          <c:xMode val="edge"/>
          <c:yMode val="edge"/>
          <c:x val="0.89722215900855273"/>
          <c:y val="0.40266089741977146"/>
          <c:w val="8.8534058602556934E-2"/>
          <c:h val="0.19121934039395233"/>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803345852051263"/>
          <c:y val="5.1921357565902368E-2"/>
          <c:w val="0.67593354541806805"/>
          <c:h val="0.83092362734397673"/>
        </c:manualLayout>
      </c:layout>
      <c:barChart>
        <c:barDir val="col"/>
        <c:grouping val="stacked"/>
        <c:varyColors val="0"/>
        <c:ser>
          <c:idx val="0"/>
          <c:order val="0"/>
          <c:tx>
            <c:strRef>
              <c:f>Shipment!$C$19</c:f>
              <c:strCache>
                <c:ptCount val="1"/>
                <c:pt idx="0">
                  <c:v>Wi-Fi based</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Shipment!$D$9:$M$9</c15:sqref>
                  </c15:fullRef>
                </c:ext>
              </c:extLst>
              <c:f>Shipment!$G$9:$M$9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Shipment!$D$19:$M$19</c15:sqref>
                  </c15:fullRef>
                </c:ext>
              </c:extLst>
              <c:f>Shipment!$G$19:$M$19</c:f>
              <c:numCache>
                <c:formatCode>#,##0</c:formatCode>
                <c:ptCount val="7"/>
                <c:pt idx="0">
                  <c:v>1805485.3345833332</c:v>
                </c:pt>
                <c:pt idx="1">
                  <c:v>1686359.4427166667</c:v>
                </c:pt>
                <c:pt idx="2">
                  <c:v>1470682.2822815001</c:v>
                </c:pt>
                <c:pt idx="3">
                  <c:v>1364014.3654536454</c:v>
                </c:pt>
                <c:pt idx="4">
                  <c:v>1237273.7325843256</c:v>
                </c:pt>
                <c:pt idx="5">
                  <c:v>1205542.5064422658</c:v>
                </c:pt>
                <c:pt idx="6">
                  <c:v>1211183.8324708801</c:v>
                </c:pt>
              </c:numCache>
            </c:numRef>
          </c:val>
          <c:extLst>
            <c:ext xmlns:c16="http://schemas.microsoft.com/office/drawing/2014/chart" uri="{C3380CC4-5D6E-409C-BE32-E72D297353CC}">
              <c16:uniqueId val="{00000000-EFF0-4FC2-A74C-08EBF4C661FF}"/>
            </c:ext>
          </c:extLst>
        </c:ser>
        <c:ser>
          <c:idx val="2"/>
          <c:order val="1"/>
          <c:tx>
            <c:strRef>
              <c:f>Shipment!$C$20</c:f>
              <c:strCache>
                <c:ptCount val="1"/>
                <c:pt idx="0">
                  <c:v>LTE-based</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Shipment!$D$9:$M$9</c15:sqref>
                  </c15:fullRef>
                </c:ext>
              </c:extLst>
              <c:f>Shipment!$G$9:$M$9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Shipment!$D$20:$M$20</c15:sqref>
                  </c15:fullRef>
                </c:ext>
              </c:extLst>
              <c:f>Shipment!$G$20:$M$20</c:f>
              <c:numCache>
                <c:formatCode>#,##0</c:formatCode>
                <c:ptCount val="7"/>
                <c:pt idx="0">
                  <c:v>77828.725653714297</c:v>
                </c:pt>
                <c:pt idx="1">
                  <c:v>150738.26853525973</c:v>
                </c:pt>
                <c:pt idx="2">
                  <c:v>243413.83523573598</c:v>
                </c:pt>
                <c:pt idx="3">
                  <c:v>384566.85332607717</c:v>
                </c:pt>
                <c:pt idx="4">
                  <c:v>539313.42614592402</c:v>
                </c:pt>
                <c:pt idx="5">
                  <c:v>746360.03900342085</c:v>
                </c:pt>
                <c:pt idx="6">
                  <c:v>974379.77598535281</c:v>
                </c:pt>
              </c:numCache>
            </c:numRef>
          </c:val>
          <c:extLst>
            <c:ext xmlns:c16="http://schemas.microsoft.com/office/drawing/2014/chart" uri="{C3380CC4-5D6E-409C-BE32-E72D297353CC}">
              <c16:uniqueId val="{00000001-EFF0-4FC2-A74C-08EBF4C661FF}"/>
            </c:ext>
          </c:extLst>
        </c:ser>
        <c:dLbls>
          <c:showLegendKey val="0"/>
          <c:showVal val="0"/>
          <c:showCatName val="0"/>
          <c:showSerName val="0"/>
          <c:showPercent val="0"/>
          <c:showBubbleSize val="0"/>
        </c:dLbls>
        <c:gapWidth val="150"/>
        <c:overlap val="100"/>
        <c:axId val="497828344"/>
        <c:axId val="1"/>
      </c:barChart>
      <c:catAx>
        <c:axId val="497828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AP shipment</a:t>
                </a:r>
              </a:p>
            </c:rich>
          </c:tx>
          <c:layout>
            <c:manualLayout>
              <c:xMode val="edge"/>
              <c:yMode val="edge"/>
              <c:x val="1.1462316275071899E-2"/>
              <c:y val="0.27243191375964532"/>
            </c:manualLayout>
          </c:layout>
          <c:overlay val="0"/>
          <c:spPr>
            <a:noFill/>
            <a:ln w="25400">
              <a:noFill/>
            </a:ln>
          </c:spPr>
        </c:title>
        <c:numFmt formatCode="#,##0.0,,&quot; M&quot;" sourceLinked="0"/>
        <c:majorTickMark val="none"/>
        <c:minorTickMark val="none"/>
        <c:tickLblPos val="nextTo"/>
        <c:spPr>
          <a:ln w="9525">
            <a:noFill/>
          </a:ln>
        </c:spPr>
        <c:txPr>
          <a:bodyPr rot="-60000000" vert="horz"/>
          <a:lstStyle/>
          <a:p>
            <a:pPr>
              <a:defRPr/>
            </a:pPr>
            <a:endParaRPr lang="en-US"/>
          </a:p>
        </c:txPr>
        <c:crossAx val="497828344"/>
        <c:crosses val="autoZero"/>
        <c:crossBetween val="between"/>
      </c:valAx>
      <c:spPr>
        <a:noFill/>
        <a:ln w="25400">
          <a:noFill/>
        </a:ln>
      </c:spPr>
    </c:plotArea>
    <c:legend>
      <c:legendPos val="r"/>
      <c:layout>
        <c:manualLayout>
          <c:xMode val="edge"/>
          <c:yMode val="edge"/>
          <c:x val="0.83091635567316413"/>
          <c:y val="0.4531696856178441"/>
          <c:w val="0.16630121136640208"/>
          <c:h val="0.16596235270529192"/>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image" Target="../media/image6.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3.jpe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image" Target="../media/image4.jpeg"/><Relationship Id="rId7" Type="http://schemas.openxmlformats.org/officeDocument/2006/relationships/chart" Target="../charts/chart16.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5.xml"/><Relationship Id="rId11" Type="http://schemas.openxmlformats.org/officeDocument/2006/relationships/chart" Target="../charts/chart20.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image" Target="../media/image4.jpeg"/><Relationship Id="rId1" Type="http://schemas.openxmlformats.org/officeDocument/2006/relationships/chart" Target="../charts/chart21.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4.xml"/><Relationship Id="rId3" Type="http://schemas.openxmlformats.org/officeDocument/2006/relationships/chart" Target="../charts/chart29.xml"/><Relationship Id="rId7" Type="http://schemas.openxmlformats.org/officeDocument/2006/relationships/chart" Target="../charts/chart33.xml"/><Relationship Id="rId12" Type="http://schemas.openxmlformats.org/officeDocument/2006/relationships/chart" Target="../charts/chart38.xml"/><Relationship Id="rId2" Type="http://schemas.openxmlformats.org/officeDocument/2006/relationships/chart" Target="../charts/chart28.xml"/><Relationship Id="rId1" Type="http://schemas.openxmlformats.org/officeDocument/2006/relationships/image" Target="../media/image5.jpeg"/><Relationship Id="rId6" Type="http://schemas.openxmlformats.org/officeDocument/2006/relationships/chart" Target="../charts/chart32.xml"/><Relationship Id="rId11" Type="http://schemas.openxmlformats.org/officeDocument/2006/relationships/chart" Target="../charts/chart37.xml"/><Relationship Id="rId5" Type="http://schemas.openxmlformats.org/officeDocument/2006/relationships/chart" Target="../charts/chart31.xml"/><Relationship Id="rId10" Type="http://schemas.openxmlformats.org/officeDocument/2006/relationships/chart" Target="../charts/chart36.xml"/><Relationship Id="rId4" Type="http://schemas.openxmlformats.org/officeDocument/2006/relationships/chart" Target="../charts/chart30.xml"/><Relationship Id="rId9" Type="http://schemas.openxmlformats.org/officeDocument/2006/relationships/chart" Target="../charts/chart3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image" Target="../media/image4.jpeg"/><Relationship Id="rId5" Type="http://schemas.openxmlformats.org/officeDocument/2006/relationships/chart" Target="../charts/chart42.xml"/><Relationship Id="rId4" Type="http://schemas.openxmlformats.org/officeDocument/2006/relationships/chart" Target="../charts/chart4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image" Target="../media/image4.jpeg"/><Relationship Id="rId5" Type="http://schemas.openxmlformats.org/officeDocument/2006/relationships/chart" Target="../charts/chart46.xml"/><Relationship Id="rId4" Type="http://schemas.openxmlformats.org/officeDocument/2006/relationships/chart" Target="../charts/chart4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48.xml"/><Relationship Id="rId2" Type="http://schemas.openxmlformats.org/officeDocument/2006/relationships/chart" Target="../charts/chart47.xml"/><Relationship Id="rId1" Type="http://schemas.openxmlformats.org/officeDocument/2006/relationships/image" Target="../media/image4.jpeg"/><Relationship Id="rId4" Type="http://schemas.openxmlformats.org/officeDocument/2006/relationships/chart" Target="../charts/chart49.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190500</xdr:rowOff>
    </xdr:from>
    <xdr:to>
      <xdr:col>3</xdr:col>
      <xdr:colOff>790575</xdr:colOff>
      <xdr:row>9</xdr:row>
      <xdr:rowOff>95250</xdr:rowOff>
    </xdr:to>
    <xdr:pic>
      <xdr:nvPicPr>
        <xdr:cNvPr id="3431354" name="Picture 2">
          <a:extLst>
            <a:ext uri="{FF2B5EF4-FFF2-40B4-BE49-F238E27FC236}">
              <a16:creationId xmlns:a16="http://schemas.microsoft.com/office/drawing/2014/main" id="{A804BD1B-4219-460D-9973-0D3FCD0AFF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81000"/>
          <a:ext cx="28479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325966</xdr:colOff>
      <xdr:row>0</xdr:row>
      <xdr:rowOff>0</xdr:rowOff>
    </xdr:from>
    <xdr:to>
      <xdr:col>8</xdr:col>
      <xdr:colOff>343958</xdr:colOff>
      <xdr:row>2</xdr:row>
      <xdr:rowOff>152400</xdr:rowOff>
    </xdr:to>
    <xdr:pic>
      <xdr:nvPicPr>
        <xdr:cNvPr id="31082257" name="Picture 11">
          <a:extLst>
            <a:ext uri="{FF2B5EF4-FFF2-40B4-BE49-F238E27FC236}">
              <a16:creationId xmlns:a16="http://schemas.microsoft.com/office/drawing/2014/main" id="{16BFCB1C-CA62-4EDA-B51D-4399D0DA00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62133" y="0"/>
          <a:ext cx="1033992"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476249</xdr:colOff>
      <xdr:row>23</xdr:row>
      <xdr:rowOff>63501</xdr:rowOff>
    </xdr:from>
    <xdr:to>
      <xdr:col>12</xdr:col>
      <xdr:colOff>433917</xdr:colOff>
      <xdr:row>33</xdr:row>
      <xdr:rowOff>2264832</xdr:rowOff>
    </xdr:to>
    <xdr:graphicFrame macro="">
      <xdr:nvGraphicFramePr>
        <xdr:cNvPr id="5" name="Chart 3">
          <a:extLst>
            <a:ext uri="{FF2B5EF4-FFF2-40B4-BE49-F238E27FC236}">
              <a16:creationId xmlns:a16="http://schemas.microsoft.com/office/drawing/2014/main" id="{E8B0B3CA-27E4-40FD-A4C2-E00A748F7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476249</xdr:colOff>
      <xdr:row>9</xdr:row>
      <xdr:rowOff>31751</xdr:rowOff>
    </xdr:from>
    <xdr:to>
      <xdr:col>12</xdr:col>
      <xdr:colOff>433917</xdr:colOff>
      <xdr:row>18</xdr:row>
      <xdr:rowOff>2391832</xdr:rowOff>
    </xdr:to>
    <xdr:graphicFrame macro="">
      <xdr:nvGraphicFramePr>
        <xdr:cNvPr id="4" name="Chart 3">
          <a:extLst>
            <a:ext uri="{FF2B5EF4-FFF2-40B4-BE49-F238E27FC236}">
              <a16:creationId xmlns:a16="http://schemas.microsoft.com/office/drawing/2014/main" id="{4F11AD8B-F0BD-4402-B93F-1BDDFFF92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0.4095</cdr:x>
      <cdr:y>0.49385</cdr:y>
    </cdr:from>
    <cdr:to>
      <cdr:x>0.542</cdr:x>
      <cdr:y>0.58324</cdr:y>
    </cdr:to>
    <cdr:sp macro="" textlink="">
      <cdr:nvSpPr>
        <cdr:cNvPr id="2" name="TextBox 1">
          <a:extLst xmlns:a="http://schemas.openxmlformats.org/drawingml/2006/main">
            <a:ext uri="{FF2B5EF4-FFF2-40B4-BE49-F238E27FC236}">
              <a16:creationId xmlns:a16="http://schemas.microsoft.com/office/drawing/2014/main" id="{346E22C0-01F2-486B-908B-C6BB9E5030EE}"/>
            </a:ext>
          </a:extLst>
        </cdr:cNvPr>
        <cdr:cNvSpPr txBox="1"/>
      </cdr:nvSpPr>
      <cdr:spPr>
        <a:xfrm xmlns:a="http://schemas.openxmlformats.org/drawingml/2006/main">
          <a:off x="1733550" y="1871133"/>
          <a:ext cx="560916" cy="33866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b="1">
              <a:latin typeface="Candara" panose="020E0502030303020204" pitchFamily="34" charset="0"/>
            </a:rPr>
            <a:t>$708</a:t>
          </a:r>
          <a:r>
            <a:rPr lang="en-US" sz="1600" b="1" baseline="0">
              <a:latin typeface="Candara" panose="020E0502030303020204" pitchFamily="34" charset="0"/>
            </a:rPr>
            <a:t> M</a:t>
          </a:r>
          <a:endParaRPr lang="en-US" sz="1600" b="1">
            <a:latin typeface="Candara" panose="020E0502030303020204"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0.43</cdr:x>
      <cdr:y>0.48881</cdr:y>
    </cdr:from>
    <cdr:to>
      <cdr:x>0.5625</cdr:x>
      <cdr:y>0.59897</cdr:y>
    </cdr:to>
    <cdr:sp macro="" textlink="">
      <cdr:nvSpPr>
        <cdr:cNvPr id="2" name="TextBox 1">
          <a:extLst xmlns:a="http://schemas.openxmlformats.org/drawingml/2006/main">
            <a:ext uri="{FF2B5EF4-FFF2-40B4-BE49-F238E27FC236}">
              <a16:creationId xmlns:a16="http://schemas.microsoft.com/office/drawing/2014/main" id="{DC3EF752-F4FD-4A44-BE94-999C9243143B}"/>
            </a:ext>
          </a:extLst>
        </cdr:cNvPr>
        <cdr:cNvSpPr txBox="1"/>
      </cdr:nvSpPr>
      <cdr:spPr>
        <a:xfrm xmlns:a="http://schemas.openxmlformats.org/drawingml/2006/main">
          <a:off x="1820335" y="1502832"/>
          <a:ext cx="560916" cy="33866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latin typeface="Candara" panose="020E0502030303020204" pitchFamily="34" charset="0"/>
            </a:rPr>
            <a:t>$5.8 B</a:t>
          </a:r>
        </a:p>
      </cdr:txBody>
    </cdr:sp>
  </cdr:relSizeAnchor>
</c:userShapes>
</file>

<file path=xl/drawings/drawing2.xml><?xml version="1.0" encoding="utf-8"?>
<xdr:wsDr xmlns:xdr="http://schemas.openxmlformats.org/drawingml/2006/spreadsheetDrawing" xmlns:a="http://schemas.openxmlformats.org/drawingml/2006/main">
  <xdr:twoCellAnchor editAs="oneCell">
    <xdr:from>
      <xdr:col>2</xdr:col>
      <xdr:colOff>460376</xdr:colOff>
      <xdr:row>1</xdr:row>
      <xdr:rowOff>31750</xdr:rowOff>
    </xdr:from>
    <xdr:to>
      <xdr:col>2</xdr:col>
      <xdr:colOff>1783293</xdr:colOff>
      <xdr:row>4</xdr:row>
      <xdr:rowOff>117475</xdr:rowOff>
    </xdr:to>
    <xdr:pic>
      <xdr:nvPicPr>
        <xdr:cNvPr id="2" name="Picture 1">
          <a:extLst>
            <a:ext uri="{FF2B5EF4-FFF2-40B4-BE49-F238E27FC236}">
              <a16:creationId xmlns:a16="http://schemas.microsoft.com/office/drawing/2014/main" id="{686DB5E2-99AC-4A15-97E6-F911E655F6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46876" y="222250"/>
          <a:ext cx="1322917" cy="657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718608</xdr:colOff>
      <xdr:row>0</xdr:row>
      <xdr:rowOff>4233</xdr:rowOff>
    </xdr:from>
    <xdr:to>
      <xdr:col>8</xdr:col>
      <xdr:colOff>613833</xdr:colOff>
      <xdr:row>2</xdr:row>
      <xdr:rowOff>80433</xdr:rowOff>
    </xdr:to>
    <xdr:pic>
      <xdr:nvPicPr>
        <xdr:cNvPr id="2" name="Picture 1">
          <a:extLst>
            <a:ext uri="{FF2B5EF4-FFF2-40B4-BE49-F238E27FC236}">
              <a16:creationId xmlns:a16="http://schemas.microsoft.com/office/drawing/2014/main" id="{61CAC667-AA17-4FEA-98D5-2920D38CBC5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28833" y="4233"/>
          <a:ext cx="79057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380998</xdr:colOff>
      <xdr:row>33</xdr:row>
      <xdr:rowOff>10583</xdr:rowOff>
    </xdr:from>
    <xdr:to>
      <xdr:col>22</xdr:col>
      <xdr:colOff>571499</xdr:colOff>
      <xdr:row>41</xdr:row>
      <xdr:rowOff>1767417</xdr:rowOff>
    </xdr:to>
    <xdr:graphicFrame macro="">
      <xdr:nvGraphicFramePr>
        <xdr:cNvPr id="3" name="Chart 1">
          <a:extLst>
            <a:ext uri="{FF2B5EF4-FFF2-40B4-BE49-F238E27FC236}">
              <a16:creationId xmlns:a16="http://schemas.microsoft.com/office/drawing/2014/main" id="{967B6AEA-1C5A-45A9-9CB2-0A14FF006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335492</xdr:colOff>
      <xdr:row>54</xdr:row>
      <xdr:rowOff>74084</xdr:rowOff>
    </xdr:from>
    <xdr:to>
      <xdr:col>22</xdr:col>
      <xdr:colOff>480484</xdr:colOff>
      <xdr:row>65</xdr:row>
      <xdr:rowOff>1259416</xdr:rowOff>
    </xdr:to>
    <xdr:graphicFrame macro="">
      <xdr:nvGraphicFramePr>
        <xdr:cNvPr id="5" name="Chart 2">
          <a:extLst>
            <a:ext uri="{FF2B5EF4-FFF2-40B4-BE49-F238E27FC236}">
              <a16:creationId xmlns:a16="http://schemas.microsoft.com/office/drawing/2014/main" id="{BA392910-657E-4581-BC1B-680444116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328083</xdr:colOff>
      <xdr:row>54</xdr:row>
      <xdr:rowOff>10584</xdr:rowOff>
    </xdr:from>
    <xdr:to>
      <xdr:col>31</xdr:col>
      <xdr:colOff>604308</xdr:colOff>
      <xdr:row>65</xdr:row>
      <xdr:rowOff>1291165</xdr:rowOff>
    </xdr:to>
    <xdr:graphicFrame macro="">
      <xdr:nvGraphicFramePr>
        <xdr:cNvPr id="6" name="Chart 9">
          <a:extLst>
            <a:ext uri="{FF2B5EF4-FFF2-40B4-BE49-F238E27FC236}">
              <a16:creationId xmlns:a16="http://schemas.microsoft.com/office/drawing/2014/main" id="{F4E106AF-6299-4234-AC90-6B5280115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389467</xdr:colOff>
      <xdr:row>7</xdr:row>
      <xdr:rowOff>157692</xdr:rowOff>
    </xdr:from>
    <xdr:to>
      <xdr:col>22</xdr:col>
      <xdr:colOff>513292</xdr:colOff>
      <xdr:row>14</xdr:row>
      <xdr:rowOff>1922992</xdr:rowOff>
    </xdr:to>
    <xdr:graphicFrame macro="">
      <xdr:nvGraphicFramePr>
        <xdr:cNvPr id="7" name="Chart 2">
          <a:extLst>
            <a:ext uri="{FF2B5EF4-FFF2-40B4-BE49-F238E27FC236}">
              <a16:creationId xmlns:a16="http://schemas.microsoft.com/office/drawing/2014/main" id="{7CD6865E-0E71-4FCE-BEF7-C49DD3756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410634</xdr:colOff>
      <xdr:row>23</xdr:row>
      <xdr:rowOff>157692</xdr:rowOff>
    </xdr:from>
    <xdr:to>
      <xdr:col>22</xdr:col>
      <xdr:colOff>534459</xdr:colOff>
      <xdr:row>30</xdr:row>
      <xdr:rowOff>1922992</xdr:rowOff>
    </xdr:to>
    <xdr:graphicFrame macro="">
      <xdr:nvGraphicFramePr>
        <xdr:cNvPr id="8" name="Chart 2">
          <a:extLst>
            <a:ext uri="{FF2B5EF4-FFF2-40B4-BE49-F238E27FC236}">
              <a16:creationId xmlns:a16="http://schemas.microsoft.com/office/drawing/2014/main" id="{B1DB1547-2400-4EFC-9100-2C15F67B2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317499</xdr:colOff>
      <xdr:row>7</xdr:row>
      <xdr:rowOff>158748</xdr:rowOff>
    </xdr:from>
    <xdr:to>
      <xdr:col>31</xdr:col>
      <xdr:colOff>578908</xdr:colOff>
      <xdr:row>14</xdr:row>
      <xdr:rowOff>1924048</xdr:rowOff>
    </xdr:to>
    <xdr:graphicFrame macro="">
      <xdr:nvGraphicFramePr>
        <xdr:cNvPr id="9" name="Chart 2">
          <a:extLst>
            <a:ext uri="{FF2B5EF4-FFF2-40B4-BE49-F238E27FC236}">
              <a16:creationId xmlns:a16="http://schemas.microsoft.com/office/drawing/2014/main" id="{BC0F3DBC-70BA-407B-86E8-9C74CA0BC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317499</xdr:colOff>
      <xdr:row>24</xdr:row>
      <xdr:rowOff>21166</xdr:rowOff>
    </xdr:from>
    <xdr:to>
      <xdr:col>31</xdr:col>
      <xdr:colOff>578908</xdr:colOff>
      <xdr:row>30</xdr:row>
      <xdr:rowOff>1945216</xdr:rowOff>
    </xdr:to>
    <xdr:graphicFrame macro="">
      <xdr:nvGraphicFramePr>
        <xdr:cNvPr id="10" name="Chart 2">
          <a:extLst>
            <a:ext uri="{FF2B5EF4-FFF2-40B4-BE49-F238E27FC236}">
              <a16:creationId xmlns:a16="http://schemas.microsoft.com/office/drawing/2014/main" id="{2D9CD3DF-7371-4403-BE27-0123C3DEB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296334</xdr:colOff>
      <xdr:row>70</xdr:row>
      <xdr:rowOff>74084</xdr:rowOff>
    </xdr:from>
    <xdr:to>
      <xdr:col>23</xdr:col>
      <xdr:colOff>125721</xdr:colOff>
      <xdr:row>88</xdr:row>
      <xdr:rowOff>157820</xdr:rowOff>
    </xdr:to>
    <xdr:graphicFrame macro="">
      <xdr:nvGraphicFramePr>
        <xdr:cNvPr id="14" name="Chart 1">
          <a:extLst>
            <a:ext uri="{FF2B5EF4-FFF2-40B4-BE49-F238E27FC236}">
              <a16:creationId xmlns:a16="http://schemas.microsoft.com/office/drawing/2014/main" id="{E304B51B-1D00-4356-B02A-935319CAE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389467</xdr:colOff>
      <xdr:row>16</xdr:row>
      <xdr:rowOff>157691</xdr:rowOff>
    </xdr:from>
    <xdr:to>
      <xdr:col>22</xdr:col>
      <xdr:colOff>513292</xdr:colOff>
      <xdr:row>21</xdr:row>
      <xdr:rowOff>2296582</xdr:rowOff>
    </xdr:to>
    <xdr:graphicFrame macro="">
      <xdr:nvGraphicFramePr>
        <xdr:cNvPr id="16" name="Chart 2">
          <a:extLst>
            <a:ext uri="{FF2B5EF4-FFF2-40B4-BE49-F238E27FC236}">
              <a16:creationId xmlns:a16="http://schemas.microsoft.com/office/drawing/2014/main" id="{8347E2B4-E8A9-431D-9784-5FBF86B53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220133</xdr:colOff>
      <xdr:row>44</xdr:row>
      <xdr:rowOff>28575</xdr:rowOff>
    </xdr:from>
    <xdr:to>
      <xdr:col>22</xdr:col>
      <xdr:colOff>508000</xdr:colOff>
      <xdr:row>51</xdr:row>
      <xdr:rowOff>1852083</xdr:rowOff>
    </xdr:to>
    <xdr:graphicFrame macro="">
      <xdr:nvGraphicFramePr>
        <xdr:cNvPr id="17" name="Chart 1">
          <a:extLst>
            <a:ext uri="{FF2B5EF4-FFF2-40B4-BE49-F238E27FC236}">
              <a16:creationId xmlns:a16="http://schemas.microsoft.com/office/drawing/2014/main" id="{9C9A3396-74A8-4A23-8AEC-8EC4A4C69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287867</xdr:colOff>
      <xdr:row>6</xdr:row>
      <xdr:rowOff>60325</xdr:rowOff>
    </xdr:from>
    <xdr:to>
      <xdr:col>24</xdr:col>
      <xdr:colOff>116417</xdr:colOff>
      <xdr:row>16</xdr:row>
      <xdr:rowOff>1590675</xdr:rowOff>
    </xdr:to>
    <xdr:graphicFrame macro="">
      <xdr:nvGraphicFramePr>
        <xdr:cNvPr id="29891539" name="Chart 1">
          <a:extLst>
            <a:ext uri="{FF2B5EF4-FFF2-40B4-BE49-F238E27FC236}">
              <a16:creationId xmlns:a16="http://schemas.microsoft.com/office/drawing/2014/main" id="{8F39C633-F21F-4AF2-AC72-2D6C03169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343959</xdr:colOff>
      <xdr:row>59</xdr:row>
      <xdr:rowOff>85726</xdr:rowOff>
    </xdr:from>
    <xdr:to>
      <xdr:col>24</xdr:col>
      <xdr:colOff>264583</xdr:colOff>
      <xdr:row>79</xdr:row>
      <xdr:rowOff>31750</xdr:rowOff>
    </xdr:to>
    <xdr:graphicFrame macro="">
      <xdr:nvGraphicFramePr>
        <xdr:cNvPr id="29891540" name="Chart 2">
          <a:extLst>
            <a:ext uri="{FF2B5EF4-FFF2-40B4-BE49-F238E27FC236}">
              <a16:creationId xmlns:a16="http://schemas.microsoft.com/office/drawing/2014/main" id="{72A4897E-26B4-46D9-994C-71297A49D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43392</xdr:colOff>
      <xdr:row>0</xdr:row>
      <xdr:rowOff>39159</xdr:rowOff>
    </xdr:from>
    <xdr:to>
      <xdr:col>8</xdr:col>
      <xdr:colOff>837142</xdr:colOff>
      <xdr:row>2</xdr:row>
      <xdr:rowOff>112184</xdr:rowOff>
    </xdr:to>
    <xdr:pic>
      <xdr:nvPicPr>
        <xdr:cNvPr id="29891541" name="Picture 1">
          <a:extLst>
            <a:ext uri="{FF2B5EF4-FFF2-40B4-BE49-F238E27FC236}">
              <a16:creationId xmlns:a16="http://schemas.microsoft.com/office/drawing/2014/main" id="{9424B4D8-D79F-43AA-9CA7-15E04BF3003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626225" y="39159"/>
          <a:ext cx="7937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336550</xdr:colOff>
      <xdr:row>19</xdr:row>
      <xdr:rowOff>57150</xdr:rowOff>
    </xdr:from>
    <xdr:to>
      <xdr:col>24</xdr:col>
      <xdr:colOff>170392</xdr:colOff>
      <xdr:row>22</xdr:row>
      <xdr:rowOff>2692400</xdr:rowOff>
    </xdr:to>
    <xdr:graphicFrame macro="">
      <xdr:nvGraphicFramePr>
        <xdr:cNvPr id="29891542" name="Chart 1">
          <a:extLst>
            <a:ext uri="{FF2B5EF4-FFF2-40B4-BE49-F238E27FC236}">
              <a16:creationId xmlns:a16="http://schemas.microsoft.com/office/drawing/2014/main" id="{EA7A245E-31BA-4EB6-890D-CF5334AB1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306917</xdr:colOff>
      <xdr:row>26</xdr:row>
      <xdr:rowOff>20109</xdr:rowOff>
    </xdr:from>
    <xdr:to>
      <xdr:col>23</xdr:col>
      <xdr:colOff>283633</xdr:colOff>
      <xdr:row>35</xdr:row>
      <xdr:rowOff>1410759</xdr:rowOff>
    </xdr:to>
    <xdr:graphicFrame macro="">
      <xdr:nvGraphicFramePr>
        <xdr:cNvPr id="29891543" name="Chart 2">
          <a:extLst>
            <a:ext uri="{FF2B5EF4-FFF2-40B4-BE49-F238E27FC236}">
              <a16:creationId xmlns:a16="http://schemas.microsoft.com/office/drawing/2014/main" id="{E7813B28-51B3-446A-BAC8-DD27578D1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328084</xdr:colOff>
      <xdr:row>46</xdr:row>
      <xdr:rowOff>30691</xdr:rowOff>
    </xdr:from>
    <xdr:to>
      <xdr:col>23</xdr:col>
      <xdr:colOff>304800</xdr:colOff>
      <xdr:row>55</xdr:row>
      <xdr:rowOff>1421341</xdr:rowOff>
    </xdr:to>
    <xdr:graphicFrame macro="">
      <xdr:nvGraphicFramePr>
        <xdr:cNvPr id="29891544" name="Chart 2">
          <a:extLst>
            <a:ext uri="{FF2B5EF4-FFF2-40B4-BE49-F238E27FC236}">
              <a16:creationId xmlns:a16="http://schemas.microsoft.com/office/drawing/2014/main" id="{E9C35465-8A8F-4436-A2A7-859546401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296334</xdr:colOff>
      <xdr:row>6</xdr:row>
      <xdr:rowOff>42332</xdr:rowOff>
    </xdr:from>
    <xdr:to>
      <xdr:col>34</xdr:col>
      <xdr:colOff>124884</xdr:colOff>
      <xdr:row>16</xdr:row>
      <xdr:rowOff>1572682</xdr:rowOff>
    </xdr:to>
    <xdr:graphicFrame macro="">
      <xdr:nvGraphicFramePr>
        <xdr:cNvPr id="8" name="Chart 1">
          <a:extLst>
            <a:ext uri="{FF2B5EF4-FFF2-40B4-BE49-F238E27FC236}">
              <a16:creationId xmlns:a16="http://schemas.microsoft.com/office/drawing/2014/main" id="{1C579BC2-8946-4E3E-A4D9-7E84836D6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317500</xdr:colOff>
      <xdr:row>26</xdr:row>
      <xdr:rowOff>31749</xdr:rowOff>
    </xdr:from>
    <xdr:to>
      <xdr:col>33</xdr:col>
      <xdr:colOff>294216</xdr:colOff>
      <xdr:row>35</xdr:row>
      <xdr:rowOff>1422399</xdr:rowOff>
    </xdr:to>
    <xdr:graphicFrame macro="">
      <xdr:nvGraphicFramePr>
        <xdr:cNvPr id="9" name="Chart 2">
          <a:extLst>
            <a:ext uri="{FF2B5EF4-FFF2-40B4-BE49-F238E27FC236}">
              <a16:creationId xmlns:a16="http://schemas.microsoft.com/office/drawing/2014/main" id="{A0D7CE9A-51C6-4AB1-9A33-12CFA293C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328083</xdr:colOff>
      <xdr:row>38</xdr:row>
      <xdr:rowOff>10583</xdr:rowOff>
    </xdr:from>
    <xdr:to>
      <xdr:col>23</xdr:col>
      <xdr:colOff>304799</xdr:colOff>
      <xdr:row>43</xdr:row>
      <xdr:rowOff>2194983</xdr:rowOff>
    </xdr:to>
    <xdr:graphicFrame macro="">
      <xdr:nvGraphicFramePr>
        <xdr:cNvPr id="12" name="Chart 2">
          <a:extLst>
            <a:ext uri="{FF2B5EF4-FFF2-40B4-BE49-F238E27FC236}">
              <a16:creationId xmlns:a16="http://schemas.microsoft.com/office/drawing/2014/main" id="{799B8B6E-BCD2-4E86-9189-11239462E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306918</xdr:colOff>
      <xdr:row>45</xdr:row>
      <xdr:rowOff>148167</xdr:rowOff>
    </xdr:from>
    <xdr:to>
      <xdr:col>33</xdr:col>
      <xdr:colOff>283634</xdr:colOff>
      <xdr:row>55</xdr:row>
      <xdr:rowOff>1380067</xdr:rowOff>
    </xdr:to>
    <xdr:graphicFrame macro="">
      <xdr:nvGraphicFramePr>
        <xdr:cNvPr id="15" name="Chart 2">
          <a:extLst>
            <a:ext uri="{FF2B5EF4-FFF2-40B4-BE49-F238E27FC236}">
              <a16:creationId xmlns:a16="http://schemas.microsoft.com/office/drawing/2014/main" id="{0586B4E5-AB52-4941-BCCE-3F8F1A5F3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74083</xdr:colOff>
      <xdr:row>38</xdr:row>
      <xdr:rowOff>105834</xdr:rowOff>
    </xdr:from>
    <xdr:to>
      <xdr:col>33</xdr:col>
      <xdr:colOff>50799</xdr:colOff>
      <xdr:row>43</xdr:row>
      <xdr:rowOff>2131484</xdr:rowOff>
    </xdr:to>
    <xdr:graphicFrame macro="">
      <xdr:nvGraphicFramePr>
        <xdr:cNvPr id="17" name="Chart 2">
          <a:extLst>
            <a:ext uri="{FF2B5EF4-FFF2-40B4-BE49-F238E27FC236}">
              <a16:creationId xmlns:a16="http://schemas.microsoft.com/office/drawing/2014/main" id="{4D0B505C-D3A4-477C-8087-67B28E864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366183</xdr:colOff>
      <xdr:row>70</xdr:row>
      <xdr:rowOff>50802</xdr:rowOff>
    </xdr:from>
    <xdr:to>
      <xdr:col>22</xdr:col>
      <xdr:colOff>592667</xdr:colOff>
      <xdr:row>88</xdr:row>
      <xdr:rowOff>74084</xdr:rowOff>
    </xdr:to>
    <xdr:graphicFrame macro="">
      <xdr:nvGraphicFramePr>
        <xdr:cNvPr id="37261511" name="Chart 1">
          <a:extLst>
            <a:ext uri="{FF2B5EF4-FFF2-40B4-BE49-F238E27FC236}">
              <a16:creationId xmlns:a16="http://schemas.microsoft.com/office/drawing/2014/main" id="{4BC5F7D8-7C6F-41BC-AF32-D307A181C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392642</xdr:colOff>
      <xdr:row>0</xdr:row>
      <xdr:rowOff>49742</xdr:rowOff>
    </xdr:from>
    <xdr:to>
      <xdr:col>8</xdr:col>
      <xdr:colOff>287867</xdr:colOff>
      <xdr:row>2</xdr:row>
      <xdr:rowOff>122767</xdr:rowOff>
    </xdr:to>
    <xdr:pic>
      <xdr:nvPicPr>
        <xdr:cNvPr id="37261512" name="Picture 1">
          <a:extLst>
            <a:ext uri="{FF2B5EF4-FFF2-40B4-BE49-F238E27FC236}">
              <a16:creationId xmlns:a16="http://schemas.microsoft.com/office/drawing/2014/main" id="{3A557038-3530-454A-9F41-0C9BC4BDF22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47392" y="49742"/>
          <a:ext cx="794808"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366184</xdr:colOff>
      <xdr:row>9</xdr:row>
      <xdr:rowOff>24343</xdr:rowOff>
    </xdr:from>
    <xdr:to>
      <xdr:col>22</xdr:col>
      <xdr:colOff>501651</xdr:colOff>
      <xdr:row>16</xdr:row>
      <xdr:rowOff>1815043</xdr:rowOff>
    </xdr:to>
    <xdr:graphicFrame macro="">
      <xdr:nvGraphicFramePr>
        <xdr:cNvPr id="37261513" name="Chart 1">
          <a:extLst>
            <a:ext uri="{FF2B5EF4-FFF2-40B4-BE49-F238E27FC236}">
              <a16:creationId xmlns:a16="http://schemas.microsoft.com/office/drawing/2014/main" id="{63ED826E-AEDF-440B-8AFB-A86B1868A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381000</xdr:colOff>
      <xdr:row>20</xdr:row>
      <xdr:rowOff>31749</xdr:rowOff>
    </xdr:from>
    <xdr:to>
      <xdr:col>22</xdr:col>
      <xdr:colOff>516467</xdr:colOff>
      <xdr:row>27</xdr:row>
      <xdr:rowOff>1822449</xdr:rowOff>
    </xdr:to>
    <xdr:graphicFrame macro="">
      <xdr:nvGraphicFramePr>
        <xdr:cNvPr id="10" name="Chart 1">
          <a:extLst>
            <a:ext uri="{FF2B5EF4-FFF2-40B4-BE49-F238E27FC236}">
              <a16:creationId xmlns:a16="http://schemas.microsoft.com/office/drawing/2014/main" id="{6DDE138E-270A-4EEB-B3D5-C92DC9F0E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370417</xdr:colOff>
      <xdr:row>30</xdr:row>
      <xdr:rowOff>21167</xdr:rowOff>
    </xdr:from>
    <xdr:to>
      <xdr:col>22</xdr:col>
      <xdr:colOff>505884</xdr:colOff>
      <xdr:row>37</xdr:row>
      <xdr:rowOff>1811867</xdr:rowOff>
    </xdr:to>
    <xdr:graphicFrame macro="">
      <xdr:nvGraphicFramePr>
        <xdr:cNvPr id="11" name="Chart 1">
          <a:extLst>
            <a:ext uri="{FF2B5EF4-FFF2-40B4-BE49-F238E27FC236}">
              <a16:creationId xmlns:a16="http://schemas.microsoft.com/office/drawing/2014/main" id="{26AA14D6-1474-4321-B923-B601E64F1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412750</xdr:colOff>
      <xdr:row>40</xdr:row>
      <xdr:rowOff>31751</xdr:rowOff>
    </xdr:from>
    <xdr:to>
      <xdr:col>22</xdr:col>
      <xdr:colOff>548217</xdr:colOff>
      <xdr:row>47</xdr:row>
      <xdr:rowOff>1822451</xdr:rowOff>
    </xdr:to>
    <xdr:graphicFrame macro="">
      <xdr:nvGraphicFramePr>
        <xdr:cNvPr id="12" name="Chart 1">
          <a:extLst>
            <a:ext uri="{FF2B5EF4-FFF2-40B4-BE49-F238E27FC236}">
              <a16:creationId xmlns:a16="http://schemas.microsoft.com/office/drawing/2014/main" id="{B9379C4A-E0A1-4094-A2F1-2A0F189EA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412750</xdr:colOff>
      <xdr:row>50</xdr:row>
      <xdr:rowOff>31750</xdr:rowOff>
    </xdr:from>
    <xdr:to>
      <xdr:col>22</xdr:col>
      <xdr:colOff>548217</xdr:colOff>
      <xdr:row>57</xdr:row>
      <xdr:rowOff>1822450</xdr:rowOff>
    </xdr:to>
    <xdr:graphicFrame macro="">
      <xdr:nvGraphicFramePr>
        <xdr:cNvPr id="13" name="Chart 1">
          <a:extLst>
            <a:ext uri="{FF2B5EF4-FFF2-40B4-BE49-F238E27FC236}">
              <a16:creationId xmlns:a16="http://schemas.microsoft.com/office/drawing/2014/main" id="{1477009D-758F-4453-BB9C-BB17B8E90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359833</xdr:colOff>
      <xdr:row>60</xdr:row>
      <xdr:rowOff>42333</xdr:rowOff>
    </xdr:from>
    <xdr:to>
      <xdr:col>22</xdr:col>
      <xdr:colOff>495300</xdr:colOff>
      <xdr:row>67</xdr:row>
      <xdr:rowOff>1833033</xdr:rowOff>
    </xdr:to>
    <xdr:graphicFrame macro="">
      <xdr:nvGraphicFramePr>
        <xdr:cNvPr id="14" name="Chart 1">
          <a:extLst>
            <a:ext uri="{FF2B5EF4-FFF2-40B4-BE49-F238E27FC236}">
              <a16:creationId xmlns:a16="http://schemas.microsoft.com/office/drawing/2014/main" id="{1DAF8E3C-3C84-4D18-AADA-016F1442A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32809</xdr:colOff>
      <xdr:row>0</xdr:row>
      <xdr:rowOff>39158</xdr:rowOff>
    </xdr:from>
    <xdr:to>
      <xdr:col>8</xdr:col>
      <xdr:colOff>827617</xdr:colOff>
      <xdr:row>2</xdr:row>
      <xdr:rowOff>112183</xdr:rowOff>
    </xdr:to>
    <xdr:pic>
      <xdr:nvPicPr>
        <xdr:cNvPr id="34008730" name="Picture 1">
          <a:extLst>
            <a:ext uri="{FF2B5EF4-FFF2-40B4-BE49-F238E27FC236}">
              <a16:creationId xmlns:a16="http://schemas.microsoft.com/office/drawing/2014/main" id="{95FE9B9E-B04B-4AA4-BB61-1DE37544D4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52142" y="39158"/>
          <a:ext cx="794808"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347134</xdr:colOff>
      <xdr:row>32</xdr:row>
      <xdr:rowOff>28575</xdr:rowOff>
    </xdr:from>
    <xdr:to>
      <xdr:col>23</xdr:col>
      <xdr:colOff>328083</xdr:colOff>
      <xdr:row>41</xdr:row>
      <xdr:rowOff>1217083</xdr:rowOff>
    </xdr:to>
    <xdr:graphicFrame macro="">
      <xdr:nvGraphicFramePr>
        <xdr:cNvPr id="34008731" name="Chart 1">
          <a:extLst>
            <a:ext uri="{FF2B5EF4-FFF2-40B4-BE49-F238E27FC236}">
              <a16:creationId xmlns:a16="http://schemas.microsoft.com/office/drawing/2014/main" id="{10F64649-9986-496F-88E1-5B2720698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93132</xdr:colOff>
      <xdr:row>6</xdr:row>
      <xdr:rowOff>50800</xdr:rowOff>
    </xdr:from>
    <xdr:to>
      <xdr:col>23</xdr:col>
      <xdr:colOff>144990</xdr:colOff>
      <xdr:row>17</xdr:row>
      <xdr:rowOff>1260475</xdr:rowOff>
    </xdr:to>
    <xdr:graphicFrame macro="">
      <xdr:nvGraphicFramePr>
        <xdr:cNvPr id="34008732" name="Chart 2">
          <a:extLst>
            <a:ext uri="{FF2B5EF4-FFF2-40B4-BE49-F238E27FC236}">
              <a16:creationId xmlns:a16="http://schemas.microsoft.com/office/drawing/2014/main" id="{9196A66B-A6A3-473F-9C6A-0A14492C8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315383</xdr:colOff>
      <xdr:row>44</xdr:row>
      <xdr:rowOff>14815</xdr:rowOff>
    </xdr:from>
    <xdr:to>
      <xdr:col>23</xdr:col>
      <xdr:colOff>44449</xdr:colOff>
      <xdr:row>55</xdr:row>
      <xdr:rowOff>1245576</xdr:rowOff>
    </xdr:to>
    <xdr:graphicFrame macro="">
      <xdr:nvGraphicFramePr>
        <xdr:cNvPr id="34008733" name="Chart 2">
          <a:extLst>
            <a:ext uri="{FF2B5EF4-FFF2-40B4-BE49-F238E27FC236}">
              <a16:creationId xmlns:a16="http://schemas.microsoft.com/office/drawing/2014/main" id="{90A72025-737D-4CBD-8E34-4B3E91D89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317500</xdr:colOff>
      <xdr:row>6</xdr:row>
      <xdr:rowOff>25400</xdr:rowOff>
    </xdr:from>
    <xdr:to>
      <xdr:col>32</xdr:col>
      <xdr:colOff>179916</xdr:colOff>
      <xdr:row>17</xdr:row>
      <xdr:rowOff>1231900</xdr:rowOff>
    </xdr:to>
    <xdr:graphicFrame macro="">
      <xdr:nvGraphicFramePr>
        <xdr:cNvPr id="34008734" name="Chart 1">
          <a:extLst>
            <a:ext uri="{FF2B5EF4-FFF2-40B4-BE49-F238E27FC236}">
              <a16:creationId xmlns:a16="http://schemas.microsoft.com/office/drawing/2014/main" id="{90FBD203-588E-4E78-9759-44E13E73E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305856</xdr:colOff>
      <xdr:row>20</xdr:row>
      <xdr:rowOff>17991</xdr:rowOff>
    </xdr:from>
    <xdr:to>
      <xdr:col>23</xdr:col>
      <xdr:colOff>338666</xdr:colOff>
      <xdr:row>29</xdr:row>
      <xdr:rowOff>1576916</xdr:rowOff>
    </xdr:to>
    <xdr:graphicFrame macro="">
      <xdr:nvGraphicFramePr>
        <xdr:cNvPr id="34008735" name="Chart 2">
          <a:extLst>
            <a:ext uri="{FF2B5EF4-FFF2-40B4-BE49-F238E27FC236}">
              <a16:creationId xmlns:a16="http://schemas.microsoft.com/office/drawing/2014/main" id="{62B8522A-CBE4-48D2-AC24-A3743116B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315383</xdr:colOff>
      <xdr:row>20</xdr:row>
      <xdr:rowOff>17992</xdr:rowOff>
    </xdr:from>
    <xdr:to>
      <xdr:col>32</xdr:col>
      <xdr:colOff>225424</xdr:colOff>
      <xdr:row>29</xdr:row>
      <xdr:rowOff>1576916</xdr:rowOff>
    </xdr:to>
    <xdr:graphicFrame macro="">
      <xdr:nvGraphicFramePr>
        <xdr:cNvPr id="34008736" name="Chart 7">
          <a:extLst>
            <a:ext uri="{FF2B5EF4-FFF2-40B4-BE49-F238E27FC236}">
              <a16:creationId xmlns:a16="http://schemas.microsoft.com/office/drawing/2014/main" id="{5591FD97-EEF3-47B0-98BA-C486A524C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254697</xdr:colOff>
      <xdr:row>59</xdr:row>
      <xdr:rowOff>52800</xdr:rowOff>
    </xdr:from>
    <xdr:to>
      <xdr:col>22</xdr:col>
      <xdr:colOff>600376</xdr:colOff>
      <xdr:row>68</xdr:row>
      <xdr:rowOff>1507253</xdr:rowOff>
    </xdr:to>
    <xdr:graphicFrame macro="">
      <xdr:nvGraphicFramePr>
        <xdr:cNvPr id="34008737" name="Chart 2">
          <a:extLst>
            <a:ext uri="{FF2B5EF4-FFF2-40B4-BE49-F238E27FC236}">
              <a16:creationId xmlns:a16="http://schemas.microsoft.com/office/drawing/2014/main" id="{CA6E6415-F3FD-4592-A831-45124CD56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346075</xdr:colOff>
      <xdr:row>77</xdr:row>
      <xdr:rowOff>0</xdr:rowOff>
    </xdr:from>
    <xdr:to>
      <xdr:col>23</xdr:col>
      <xdr:colOff>84666</xdr:colOff>
      <xdr:row>77</xdr:row>
      <xdr:rowOff>9525</xdr:rowOff>
    </xdr:to>
    <xdr:graphicFrame macro="">
      <xdr:nvGraphicFramePr>
        <xdr:cNvPr id="34008738" name="Chart 2">
          <a:extLst>
            <a:ext uri="{FF2B5EF4-FFF2-40B4-BE49-F238E27FC236}">
              <a16:creationId xmlns:a16="http://schemas.microsoft.com/office/drawing/2014/main" id="{3375A405-C99B-480C-832F-39352A98B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108392</xdr:colOff>
      <xdr:row>59</xdr:row>
      <xdr:rowOff>73734</xdr:rowOff>
    </xdr:from>
    <xdr:to>
      <xdr:col>31</xdr:col>
      <xdr:colOff>454071</xdr:colOff>
      <xdr:row>68</xdr:row>
      <xdr:rowOff>1590989</xdr:rowOff>
    </xdr:to>
    <xdr:graphicFrame macro="">
      <xdr:nvGraphicFramePr>
        <xdr:cNvPr id="12" name="Chart 2">
          <a:extLst>
            <a:ext uri="{FF2B5EF4-FFF2-40B4-BE49-F238E27FC236}">
              <a16:creationId xmlns:a16="http://schemas.microsoft.com/office/drawing/2014/main" id="{2C8FFC44-2739-4559-83A3-5E46AC02B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306916</xdr:colOff>
      <xdr:row>44</xdr:row>
      <xdr:rowOff>31751</xdr:rowOff>
    </xdr:from>
    <xdr:to>
      <xdr:col>32</xdr:col>
      <xdr:colOff>35982</xdr:colOff>
      <xdr:row>55</xdr:row>
      <xdr:rowOff>1119973</xdr:rowOff>
    </xdr:to>
    <xdr:graphicFrame macro="">
      <xdr:nvGraphicFramePr>
        <xdr:cNvPr id="13" name="Chart 2">
          <a:extLst>
            <a:ext uri="{FF2B5EF4-FFF2-40B4-BE49-F238E27FC236}">
              <a16:creationId xmlns:a16="http://schemas.microsoft.com/office/drawing/2014/main" id="{6C6B6B56-B136-431D-B7CF-087338D68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293741</xdr:colOff>
      <xdr:row>70</xdr:row>
      <xdr:rowOff>17992</xdr:rowOff>
    </xdr:from>
    <xdr:to>
      <xdr:col>23</xdr:col>
      <xdr:colOff>178870</xdr:colOff>
      <xdr:row>75</xdr:row>
      <xdr:rowOff>9525</xdr:rowOff>
    </xdr:to>
    <xdr:graphicFrame macro="">
      <xdr:nvGraphicFramePr>
        <xdr:cNvPr id="18" name="Chart 2">
          <a:extLst>
            <a:ext uri="{FF2B5EF4-FFF2-40B4-BE49-F238E27FC236}">
              <a16:creationId xmlns:a16="http://schemas.microsoft.com/office/drawing/2014/main" id="{501644F4-6F4D-4A2D-90C2-7765313C8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371476</xdr:colOff>
      <xdr:row>0</xdr:row>
      <xdr:rowOff>49742</xdr:rowOff>
    </xdr:from>
    <xdr:to>
      <xdr:col>8</xdr:col>
      <xdr:colOff>192617</xdr:colOff>
      <xdr:row>2</xdr:row>
      <xdr:rowOff>122767</xdr:rowOff>
    </xdr:to>
    <xdr:pic>
      <xdr:nvPicPr>
        <xdr:cNvPr id="37322896" name="Picture 1">
          <a:extLst>
            <a:ext uri="{FF2B5EF4-FFF2-40B4-BE49-F238E27FC236}">
              <a16:creationId xmlns:a16="http://schemas.microsoft.com/office/drawing/2014/main" id="{32FD8386-7139-43EE-8434-F3F07FB4E9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1059" y="49742"/>
          <a:ext cx="794808"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321734</xdr:colOff>
      <xdr:row>27</xdr:row>
      <xdr:rowOff>31751</xdr:rowOff>
    </xdr:from>
    <xdr:to>
      <xdr:col>23</xdr:col>
      <xdr:colOff>201084</xdr:colOff>
      <xdr:row>36</xdr:row>
      <xdr:rowOff>1524000</xdr:rowOff>
    </xdr:to>
    <xdr:graphicFrame macro="">
      <xdr:nvGraphicFramePr>
        <xdr:cNvPr id="37322897" name="Chart 9">
          <a:extLst>
            <a:ext uri="{FF2B5EF4-FFF2-40B4-BE49-F238E27FC236}">
              <a16:creationId xmlns:a16="http://schemas.microsoft.com/office/drawing/2014/main" id="{C1A5AB1B-ED67-465A-93C5-2436EECC1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347133</xdr:colOff>
      <xdr:row>7</xdr:row>
      <xdr:rowOff>42335</xdr:rowOff>
    </xdr:from>
    <xdr:to>
      <xdr:col>23</xdr:col>
      <xdr:colOff>222250</xdr:colOff>
      <xdr:row>14</xdr:row>
      <xdr:rowOff>1682751</xdr:rowOff>
    </xdr:to>
    <xdr:graphicFrame macro="">
      <xdr:nvGraphicFramePr>
        <xdr:cNvPr id="37322898" name="Chart 10">
          <a:extLst>
            <a:ext uri="{FF2B5EF4-FFF2-40B4-BE49-F238E27FC236}">
              <a16:creationId xmlns:a16="http://schemas.microsoft.com/office/drawing/2014/main" id="{CAB7A4F7-0205-49C6-9189-BB2774804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327027</xdr:colOff>
      <xdr:row>39</xdr:row>
      <xdr:rowOff>31750</xdr:rowOff>
    </xdr:from>
    <xdr:to>
      <xdr:col>23</xdr:col>
      <xdr:colOff>169335</xdr:colOff>
      <xdr:row>58</xdr:row>
      <xdr:rowOff>31750</xdr:rowOff>
    </xdr:to>
    <xdr:graphicFrame macro="">
      <xdr:nvGraphicFramePr>
        <xdr:cNvPr id="37322899" name="Chart 1">
          <a:extLst>
            <a:ext uri="{FF2B5EF4-FFF2-40B4-BE49-F238E27FC236}">
              <a16:creationId xmlns:a16="http://schemas.microsoft.com/office/drawing/2014/main" id="{F687EF5B-947B-46EC-9BF1-A926F9BEE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298449</xdr:colOff>
      <xdr:row>17</xdr:row>
      <xdr:rowOff>19050</xdr:rowOff>
    </xdr:from>
    <xdr:to>
      <xdr:col>23</xdr:col>
      <xdr:colOff>158750</xdr:colOff>
      <xdr:row>24</xdr:row>
      <xdr:rowOff>1703917</xdr:rowOff>
    </xdr:to>
    <xdr:graphicFrame macro="">
      <xdr:nvGraphicFramePr>
        <xdr:cNvPr id="37322900" name="Chart 2">
          <a:extLst>
            <a:ext uri="{FF2B5EF4-FFF2-40B4-BE49-F238E27FC236}">
              <a16:creationId xmlns:a16="http://schemas.microsoft.com/office/drawing/2014/main" id="{F0E0A02C-B7F2-4B2B-8E64-C953E5EC5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540808</xdr:colOff>
      <xdr:row>0</xdr:row>
      <xdr:rowOff>17992</xdr:rowOff>
    </xdr:from>
    <xdr:to>
      <xdr:col>8</xdr:col>
      <xdr:colOff>436032</xdr:colOff>
      <xdr:row>2</xdr:row>
      <xdr:rowOff>91017</xdr:rowOff>
    </xdr:to>
    <xdr:pic>
      <xdr:nvPicPr>
        <xdr:cNvPr id="2" name="Picture 1">
          <a:extLst>
            <a:ext uri="{FF2B5EF4-FFF2-40B4-BE49-F238E27FC236}">
              <a16:creationId xmlns:a16="http://schemas.microsoft.com/office/drawing/2014/main" id="{7EB25BA0-09D6-4059-935B-AE2E8D9ABE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12983" y="17992"/>
          <a:ext cx="790574" cy="396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126999</xdr:colOff>
      <xdr:row>6</xdr:row>
      <xdr:rowOff>58206</xdr:rowOff>
    </xdr:from>
    <xdr:to>
      <xdr:col>22</xdr:col>
      <xdr:colOff>476250</xdr:colOff>
      <xdr:row>13</xdr:row>
      <xdr:rowOff>1661583</xdr:rowOff>
    </xdr:to>
    <xdr:graphicFrame macro="">
      <xdr:nvGraphicFramePr>
        <xdr:cNvPr id="4" name="Chart 10">
          <a:extLst>
            <a:ext uri="{FF2B5EF4-FFF2-40B4-BE49-F238E27FC236}">
              <a16:creationId xmlns:a16="http://schemas.microsoft.com/office/drawing/2014/main" id="{8B502BEB-A853-445B-B1DD-6E93BA78C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285751</xdr:colOff>
      <xdr:row>16</xdr:row>
      <xdr:rowOff>42334</xdr:rowOff>
    </xdr:from>
    <xdr:to>
      <xdr:col>22</xdr:col>
      <xdr:colOff>582085</xdr:colOff>
      <xdr:row>24</xdr:row>
      <xdr:rowOff>1656293</xdr:rowOff>
    </xdr:to>
    <xdr:graphicFrame macro="">
      <xdr:nvGraphicFramePr>
        <xdr:cNvPr id="5" name="Chart 10">
          <a:extLst>
            <a:ext uri="{FF2B5EF4-FFF2-40B4-BE49-F238E27FC236}">
              <a16:creationId xmlns:a16="http://schemas.microsoft.com/office/drawing/2014/main" id="{4358C1AB-023D-4583-A0AD-3A6ECE676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279400</xdr:colOff>
      <xdr:row>26</xdr:row>
      <xdr:rowOff>21167</xdr:rowOff>
    </xdr:from>
    <xdr:to>
      <xdr:col>22</xdr:col>
      <xdr:colOff>556684</xdr:colOff>
      <xdr:row>42</xdr:row>
      <xdr:rowOff>5292</xdr:rowOff>
    </xdr:to>
    <xdr:graphicFrame macro="">
      <xdr:nvGraphicFramePr>
        <xdr:cNvPr id="6" name="Chart 9">
          <a:extLst>
            <a:ext uri="{FF2B5EF4-FFF2-40B4-BE49-F238E27FC236}">
              <a16:creationId xmlns:a16="http://schemas.microsoft.com/office/drawing/2014/main" id="{818D9551-9D7E-48AB-B69C-AD15EE6FD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279400</xdr:colOff>
      <xdr:row>44</xdr:row>
      <xdr:rowOff>0</xdr:rowOff>
    </xdr:from>
    <xdr:to>
      <xdr:col>22</xdr:col>
      <xdr:colOff>556684</xdr:colOff>
      <xdr:row>44</xdr:row>
      <xdr:rowOff>5292</xdr:rowOff>
    </xdr:to>
    <xdr:graphicFrame macro="">
      <xdr:nvGraphicFramePr>
        <xdr:cNvPr id="7" name="Chart 9">
          <a:extLst>
            <a:ext uri="{FF2B5EF4-FFF2-40B4-BE49-F238E27FC236}">
              <a16:creationId xmlns:a16="http://schemas.microsoft.com/office/drawing/2014/main" id="{F7BBF732-71A2-450D-AC2C-1E1BDEC96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583142</xdr:colOff>
      <xdr:row>0</xdr:row>
      <xdr:rowOff>39159</xdr:rowOff>
    </xdr:from>
    <xdr:to>
      <xdr:col>8</xdr:col>
      <xdr:colOff>478366</xdr:colOff>
      <xdr:row>2</xdr:row>
      <xdr:rowOff>112184</xdr:rowOff>
    </xdr:to>
    <xdr:pic>
      <xdr:nvPicPr>
        <xdr:cNvPr id="37683262" name="Picture 1">
          <a:extLst>
            <a:ext uri="{FF2B5EF4-FFF2-40B4-BE49-F238E27FC236}">
              <a16:creationId xmlns:a16="http://schemas.microsoft.com/office/drawing/2014/main" id="{BC01FD40-14E5-48D7-94D8-7EED53E8F7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62725" y="39159"/>
          <a:ext cx="794808"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332317</xdr:colOff>
      <xdr:row>29</xdr:row>
      <xdr:rowOff>42334</xdr:rowOff>
    </xdr:from>
    <xdr:to>
      <xdr:col>22</xdr:col>
      <xdr:colOff>609601</xdr:colOff>
      <xdr:row>45</xdr:row>
      <xdr:rowOff>26459</xdr:rowOff>
    </xdr:to>
    <xdr:graphicFrame macro="">
      <xdr:nvGraphicFramePr>
        <xdr:cNvPr id="37683263" name="Chart 9">
          <a:extLst>
            <a:ext uri="{FF2B5EF4-FFF2-40B4-BE49-F238E27FC236}">
              <a16:creationId xmlns:a16="http://schemas.microsoft.com/office/drawing/2014/main" id="{8E9CD9C8-4DA3-4D97-8F2E-281197E4E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300566</xdr:colOff>
      <xdr:row>6</xdr:row>
      <xdr:rowOff>77258</xdr:rowOff>
    </xdr:from>
    <xdr:to>
      <xdr:col>23</xdr:col>
      <xdr:colOff>179916</xdr:colOff>
      <xdr:row>14</xdr:row>
      <xdr:rowOff>1905000</xdr:rowOff>
    </xdr:to>
    <xdr:graphicFrame macro="">
      <xdr:nvGraphicFramePr>
        <xdr:cNvPr id="37683264" name="Chart 10">
          <a:extLst>
            <a:ext uri="{FF2B5EF4-FFF2-40B4-BE49-F238E27FC236}">
              <a16:creationId xmlns:a16="http://schemas.microsoft.com/office/drawing/2014/main" id="{A048A00E-8CCD-4646-ABE6-BCFCCA914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285750</xdr:colOff>
      <xdr:row>17</xdr:row>
      <xdr:rowOff>21167</xdr:rowOff>
    </xdr:from>
    <xdr:to>
      <xdr:col>23</xdr:col>
      <xdr:colOff>359833</xdr:colOff>
      <xdr:row>26</xdr:row>
      <xdr:rowOff>1545167</xdr:rowOff>
    </xdr:to>
    <xdr:graphicFrame macro="">
      <xdr:nvGraphicFramePr>
        <xdr:cNvPr id="6" name="Chart 10">
          <a:extLst>
            <a:ext uri="{FF2B5EF4-FFF2-40B4-BE49-F238E27FC236}">
              <a16:creationId xmlns:a16="http://schemas.microsoft.com/office/drawing/2014/main" id="{5D7EED8F-3428-41DE-B41E-F4F58054D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kyung@mobile-experts.ne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63"/>
  <sheetViews>
    <sheetView tabSelected="1" topLeftCell="A7" workbookViewId="0">
      <selection activeCell="F15" sqref="F15"/>
    </sheetView>
  </sheetViews>
  <sheetFormatPr defaultRowHeight="12.75" x14ac:dyDescent="0.2"/>
  <cols>
    <col min="1" max="1" width="9.140625" style="1"/>
    <col min="2" max="2" width="15.5703125" style="1" customWidth="1"/>
    <col min="3" max="3" width="15.28515625" style="1" customWidth="1"/>
    <col min="4" max="4" width="67" style="1" customWidth="1"/>
    <col min="5" max="5" width="11.5703125" style="1" customWidth="1"/>
    <col min="6" max="16384" width="9.140625" style="1"/>
  </cols>
  <sheetData>
    <row r="1" spans="1:10" ht="15" x14ac:dyDescent="0.25">
      <c r="A1" s="42"/>
      <c r="B1" s="42"/>
      <c r="C1" s="42"/>
      <c r="D1" s="42"/>
      <c r="E1" s="42"/>
      <c r="F1" s="42"/>
      <c r="G1" s="42"/>
      <c r="H1" s="42"/>
      <c r="I1" s="42"/>
      <c r="J1" s="42"/>
    </row>
    <row r="2" spans="1:10" ht="15" x14ac:dyDescent="0.25">
      <c r="A2" s="42"/>
      <c r="B2" s="42"/>
      <c r="C2" s="42"/>
      <c r="D2" s="42"/>
      <c r="E2" s="42"/>
      <c r="F2" s="42"/>
      <c r="G2" s="42"/>
      <c r="H2" s="42"/>
      <c r="I2" s="42"/>
      <c r="J2" s="42"/>
    </row>
    <row r="3" spans="1:10" ht="15" x14ac:dyDescent="0.25">
      <c r="A3" s="42"/>
      <c r="B3" s="42"/>
      <c r="C3" s="42"/>
      <c r="D3" s="42"/>
      <c r="E3" s="42"/>
      <c r="F3" s="42"/>
      <c r="G3" s="42"/>
      <c r="H3" s="42"/>
      <c r="I3" s="42"/>
      <c r="J3" s="42"/>
    </row>
    <row r="4" spans="1:10" ht="15" x14ac:dyDescent="0.25">
      <c r="A4" s="42"/>
      <c r="B4" s="42"/>
      <c r="C4" s="42"/>
      <c r="D4" s="42"/>
      <c r="E4" s="42"/>
      <c r="F4" s="42"/>
      <c r="G4" s="42"/>
      <c r="H4" s="42"/>
      <c r="I4" s="42"/>
      <c r="J4" s="42"/>
    </row>
    <row r="5" spans="1:10" ht="15" x14ac:dyDescent="0.25">
      <c r="A5" s="42"/>
      <c r="B5" s="42"/>
      <c r="C5" s="42"/>
      <c r="D5" s="42"/>
      <c r="E5" s="42"/>
      <c r="F5" s="42"/>
      <c r="G5" s="42"/>
      <c r="H5" s="42"/>
      <c r="I5" s="42"/>
      <c r="J5" s="42"/>
    </row>
    <row r="6" spans="1:10" ht="15" x14ac:dyDescent="0.25">
      <c r="A6" s="42"/>
      <c r="B6" s="42"/>
      <c r="C6" s="42"/>
      <c r="D6" s="42"/>
      <c r="E6" s="42"/>
      <c r="F6" s="42"/>
      <c r="G6" s="42"/>
      <c r="H6" s="42"/>
      <c r="I6" s="42"/>
      <c r="J6" s="42"/>
    </row>
    <row r="7" spans="1:10" ht="15" x14ac:dyDescent="0.25">
      <c r="A7" s="42"/>
      <c r="B7" s="42"/>
      <c r="C7" s="42"/>
      <c r="D7" s="42"/>
      <c r="E7" s="42"/>
      <c r="F7" s="42"/>
      <c r="G7" s="42"/>
      <c r="H7" s="42"/>
      <c r="I7" s="42"/>
      <c r="J7" s="42"/>
    </row>
    <row r="8" spans="1:10" ht="15" x14ac:dyDescent="0.25">
      <c r="A8" s="42"/>
      <c r="B8" s="42"/>
      <c r="C8" s="42"/>
      <c r="D8" s="42"/>
      <c r="E8" s="42"/>
      <c r="F8" s="42"/>
      <c r="G8" s="42"/>
      <c r="H8" s="42"/>
      <c r="I8" s="42"/>
      <c r="J8" s="42"/>
    </row>
    <row r="9" spans="1:10" ht="15" x14ac:dyDescent="0.25">
      <c r="A9" s="42"/>
      <c r="B9" s="42"/>
      <c r="C9" s="42"/>
      <c r="D9" s="42"/>
      <c r="E9" s="42"/>
      <c r="F9" s="42"/>
      <c r="G9" s="42"/>
      <c r="H9" s="42"/>
      <c r="I9" s="42"/>
      <c r="J9" s="42"/>
    </row>
    <row r="10" spans="1:10" ht="15" x14ac:dyDescent="0.25">
      <c r="A10" s="42"/>
      <c r="B10" s="42"/>
      <c r="C10" s="42"/>
      <c r="D10" s="42"/>
      <c r="E10" s="42"/>
      <c r="F10" s="42"/>
      <c r="G10" s="42"/>
      <c r="H10" s="42"/>
      <c r="I10" s="42"/>
      <c r="J10" s="42"/>
    </row>
    <row r="11" spans="1:10" ht="15" x14ac:dyDescent="0.25">
      <c r="A11" s="42"/>
      <c r="B11" s="42" t="s">
        <v>0</v>
      </c>
      <c r="C11" s="42"/>
      <c r="D11" s="42"/>
      <c r="E11" s="42"/>
      <c r="F11" s="42"/>
      <c r="G11" s="42"/>
      <c r="H11" s="42"/>
      <c r="I11" s="42"/>
      <c r="J11" s="42"/>
    </row>
    <row r="12" spans="1:10" ht="15" x14ac:dyDescent="0.25">
      <c r="A12" s="42"/>
      <c r="B12" s="42" t="s">
        <v>140</v>
      </c>
      <c r="C12" s="42"/>
      <c r="D12" s="42"/>
      <c r="E12" s="42"/>
      <c r="F12" s="42"/>
      <c r="G12" s="42"/>
      <c r="H12" s="42"/>
      <c r="I12" s="42"/>
      <c r="J12" s="42"/>
    </row>
    <row r="13" spans="1:10" ht="15" x14ac:dyDescent="0.25">
      <c r="A13" s="42"/>
      <c r="B13" s="42" t="s">
        <v>1</v>
      </c>
      <c r="C13" s="34">
        <v>43287</v>
      </c>
      <c r="D13" s="67"/>
      <c r="E13" s="42"/>
      <c r="F13" s="42"/>
      <c r="G13" s="42"/>
      <c r="H13" s="42"/>
      <c r="I13" s="42"/>
      <c r="J13" s="42"/>
    </row>
    <row r="14" spans="1:10" ht="15" x14ac:dyDescent="0.25">
      <c r="A14" s="42"/>
      <c r="B14" s="42"/>
      <c r="C14" s="42"/>
      <c r="D14" s="42"/>
      <c r="E14" s="42" t="s">
        <v>2</v>
      </c>
      <c r="F14" s="93" t="s">
        <v>188</v>
      </c>
      <c r="G14" s="42"/>
      <c r="H14" s="42"/>
      <c r="I14" s="42"/>
      <c r="J14" s="42"/>
    </row>
    <row r="15" spans="1:10" ht="15" x14ac:dyDescent="0.25">
      <c r="A15" s="42"/>
      <c r="B15" s="42"/>
      <c r="C15" s="42"/>
      <c r="D15" s="42"/>
      <c r="E15" s="42"/>
      <c r="F15" s="42"/>
      <c r="G15" s="42"/>
      <c r="H15" s="42"/>
      <c r="I15" s="42"/>
      <c r="J15" s="42"/>
    </row>
    <row r="16" spans="1:10" ht="15" x14ac:dyDescent="0.25">
      <c r="A16" s="42"/>
      <c r="B16" s="42" t="s">
        <v>3</v>
      </c>
      <c r="C16" s="42"/>
      <c r="D16" s="42"/>
      <c r="E16" s="42"/>
      <c r="F16" s="42"/>
      <c r="G16" s="42"/>
      <c r="H16" s="42"/>
      <c r="I16" s="42"/>
      <c r="J16" s="42"/>
    </row>
    <row r="17" spans="1:11" ht="15" x14ac:dyDescent="0.25">
      <c r="A17" s="42"/>
      <c r="B17" s="42" t="s">
        <v>4</v>
      </c>
      <c r="C17" s="42"/>
      <c r="D17" s="42"/>
      <c r="E17" s="42"/>
      <c r="F17" s="42"/>
      <c r="G17" s="42"/>
      <c r="H17" s="42"/>
      <c r="I17" s="42"/>
      <c r="J17" s="42"/>
    </row>
    <row r="18" spans="1:11" ht="15" x14ac:dyDescent="0.25">
      <c r="A18" s="42"/>
      <c r="B18" s="88" t="s">
        <v>5</v>
      </c>
      <c r="C18" s="42"/>
      <c r="D18" s="42"/>
      <c r="E18" s="42"/>
      <c r="F18" s="42"/>
      <c r="G18" s="42"/>
      <c r="H18" s="42"/>
      <c r="I18" s="42"/>
      <c r="J18" s="42"/>
    </row>
    <row r="19" spans="1:11" ht="15" x14ac:dyDescent="0.25">
      <c r="A19" s="42"/>
      <c r="B19" s="42"/>
      <c r="C19" s="42"/>
      <c r="D19" s="42"/>
      <c r="E19" s="42"/>
      <c r="F19" s="42"/>
      <c r="G19" s="42"/>
      <c r="H19" s="42"/>
      <c r="I19" s="42"/>
      <c r="J19" s="42"/>
    </row>
    <row r="21" spans="1:11" ht="15" x14ac:dyDescent="0.25">
      <c r="A21" s="42"/>
      <c r="B21" s="42"/>
      <c r="C21" s="42"/>
      <c r="D21" s="42"/>
      <c r="E21" s="42"/>
      <c r="F21" s="42"/>
      <c r="G21" s="42"/>
      <c r="H21" s="42"/>
      <c r="I21" s="42"/>
      <c r="J21" s="42"/>
    </row>
    <row r="22" spans="1:11" s="19" customFormat="1" ht="15" x14ac:dyDescent="0.25">
      <c r="A22" s="18"/>
      <c r="B22" s="120" t="s">
        <v>6</v>
      </c>
      <c r="C22" s="120"/>
      <c r="D22" s="120"/>
      <c r="E22" s="120"/>
      <c r="F22" s="120"/>
      <c r="G22" s="120"/>
      <c r="H22" s="120"/>
      <c r="I22" s="120"/>
      <c r="J22" s="18"/>
    </row>
    <row r="23" spans="1:11" s="19" customFormat="1" ht="25.5" x14ac:dyDescent="0.2">
      <c r="B23" s="121"/>
      <c r="C23" s="128" t="s">
        <v>7</v>
      </c>
      <c r="D23" s="127" t="s">
        <v>8</v>
      </c>
      <c r="E23" s="121"/>
      <c r="F23" s="121"/>
      <c r="G23" s="121"/>
      <c r="H23" s="121"/>
      <c r="I23" s="121"/>
    </row>
    <row r="24" spans="1:11" s="19" customFormat="1" x14ac:dyDescent="0.2">
      <c r="B24" s="121"/>
      <c r="C24" s="128" t="s">
        <v>9</v>
      </c>
      <c r="D24" s="127" t="s">
        <v>10</v>
      </c>
      <c r="E24" s="121"/>
      <c r="F24" s="121"/>
      <c r="G24" s="121"/>
      <c r="H24" s="121"/>
      <c r="I24" s="121"/>
      <c r="K24" s="19" t="s">
        <v>11</v>
      </c>
    </row>
    <row r="25" spans="1:11" s="19" customFormat="1" ht="25.5" x14ac:dyDescent="0.2">
      <c r="B25" s="121"/>
      <c r="C25" s="128" t="s">
        <v>110</v>
      </c>
      <c r="D25" s="127" t="s">
        <v>154</v>
      </c>
      <c r="E25" s="121"/>
      <c r="F25" s="121"/>
      <c r="G25" s="121"/>
      <c r="H25" s="121"/>
      <c r="I25" s="121"/>
    </row>
    <row r="26" spans="1:11" s="19" customFormat="1" x14ac:dyDescent="0.2">
      <c r="B26" s="121"/>
      <c r="C26" s="129" t="s">
        <v>12</v>
      </c>
      <c r="D26" s="121" t="s">
        <v>13</v>
      </c>
      <c r="E26" s="121"/>
      <c r="F26" s="121"/>
      <c r="G26" s="121"/>
      <c r="H26" s="121"/>
      <c r="I26" s="121"/>
    </row>
    <row r="27" spans="1:11" s="19" customFormat="1" ht="25.5" x14ac:dyDescent="0.2">
      <c r="B27" s="121"/>
      <c r="C27" s="129" t="s">
        <v>14</v>
      </c>
      <c r="D27" s="121" t="s">
        <v>15</v>
      </c>
      <c r="E27" s="121"/>
      <c r="F27" s="121"/>
      <c r="G27" s="121"/>
      <c r="H27" s="121"/>
      <c r="I27" s="121"/>
    </row>
    <row r="28" spans="1:11" x14ac:dyDescent="0.2">
      <c r="B28" s="118"/>
      <c r="C28" s="130" t="s">
        <v>16</v>
      </c>
      <c r="D28" s="119" t="s">
        <v>17</v>
      </c>
      <c r="E28" s="118"/>
      <c r="F28" s="118"/>
      <c r="G28" s="118"/>
      <c r="H28" s="118"/>
      <c r="I28" s="118"/>
    </row>
    <row r="29" spans="1:11" x14ac:dyDescent="0.2">
      <c r="B29" s="118"/>
      <c r="C29" s="130" t="s">
        <v>18</v>
      </c>
      <c r="D29" s="119" t="s">
        <v>19</v>
      </c>
      <c r="E29" s="118"/>
      <c r="F29" s="118"/>
      <c r="G29" s="118"/>
      <c r="H29" s="118"/>
      <c r="I29" s="118"/>
    </row>
    <row r="30" spans="1:11" x14ac:dyDescent="0.2">
      <c r="B30" s="124"/>
      <c r="C30" s="125"/>
      <c r="D30" s="126"/>
      <c r="E30" s="118"/>
      <c r="F30" s="118"/>
      <c r="G30" s="118"/>
      <c r="H30" s="118"/>
      <c r="I30" s="118"/>
    </row>
    <row r="31" spans="1:11" x14ac:dyDescent="0.2">
      <c r="B31" s="118"/>
      <c r="C31" s="132" t="s">
        <v>20</v>
      </c>
      <c r="D31" s="131" t="s">
        <v>21</v>
      </c>
      <c r="E31" s="118"/>
      <c r="F31" s="118"/>
      <c r="G31" s="118"/>
      <c r="H31" s="118"/>
      <c r="I31" s="118"/>
    </row>
    <row r="32" spans="1:11" x14ac:dyDescent="0.2">
      <c r="B32" s="118"/>
      <c r="C32" s="132" t="s">
        <v>22</v>
      </c>
      <c r="D32" s="131" t="s">
        <v>23</v>
      </c>
      <c r="E32" s="118"/>
      <c r="F32" s="118"/>
      <c r="G32" s="118"/>
      <c r="H32" s="118"/>
      <c r="I32" s="118"/>
    </row>
    <row r="33" spans="1:10" x14ac:dyDescent="0.2">
      <c r="B33" s="118"/>
      <c r="C33" s="123"/>
      <c r="D33" s="122"/>
      <c r="E33" s="118"/>
      <c r="F33" s="118"/>
      <c r="G33" s="118"/>
      <c r="H33" s="118"/>
      <c r="I33" s="118"/>
    </row>
    <row r="34" spans="1:10" x14ac:dyDescent="0.2">
      <c r="B34" s="118"/>
      <c r="C34" s="123"/>
      <c r="D34" s="122"/>
      <c r="E34" s="118"/>
      <c r="F34" s="118"/>
      <c r="G34" s="118"/>
      <c r="H34" s="118"/>
      <c r="I34" s="118"/>
    </row>
    <row r="35" spans="1:10" x14ac:dyDescent="0.2">
      <c r="B35" s="118"/>
      <c r="C35" s="123"/>
      <c r="D35" s="122"/>
      <c r="E35" s="118"/>
      <c r="F35" s="118"/>
      <c r="G35" s="118"/>
      <c r="H35" s="118"/>
      <c r="I35" s="118"/>
    </row>
    <row r="36" spans="1:10" x14ac:dyDescent="0.2">
      <c r="B36" s="118"/>
      <c r="C36" s="123"/>
      <c r="D36" s="122"/>
      <c r="E36" s="118"/>
      <c r="F36" s="118"/>
      <c r="G36" s="118"/>
      <c r="H36" s="118"/>
      <c r="I36" s="118"/>
    </row>
    <row r="37" spans="1:10" ht="78.75" customHeight="1" x14ac:dyDescent="0.25">
      <c r="A37" s="42"/>
      <c r="B37" s="189" t="s">
        <v>114</v>
      </c>
      <c r="C37" s="189"/>
      <c r="D37" s="189"/>
      <c r="E37" s="189"/>
      <c r="F37" s="189"/>
      <c r="G37" s="189"/>
      <c r="H37" s="42"/>
      <c r="I37" s="42"/>
      <c r="J37" s="42"/>
    </row>
    <row r="38" spans="1:10" x14ac:dyDescent="0.2">
      <c r="C38" s="21"/>
      <c r="D38" s="20"/>
    </row>
    <row r="39" spans="1:10" x14ac:dyDescent="0.2">
      <c r="C39" s="21"/>
      <c r="D39" s="20"/>
    </row>
    <row r="40" spans="1:10" x14ac:dyDescent="0.2">
      <c r="C40" s="21"/>
      <c r="D40" s="20"/>
    </row>
    <row r="41" spans="1:10" x14ac:dyDescent="0.2">
      <c r="C41" s="21"/>
      <c r="D41" s="20"/>
    </row>
    <row r="42" spans="1:10" x14ac:dyDescent="0.2">
      <c r="C42" s="21"/>
      <c r="D42" s="20"/>
    </row>
    <row r="43" spans="1:10" x14ac:dyDescent="0.2">
      <c r="C43" s="21"/>
      <c r="D43" s="20"/>
    </row>
    <row r="44" spans="1:10" x14ac:dyDescent="0.2">
      <c r="C44" s="21"/>
      <c r="D44" s="20"/>
    </row>
    <row r="45" spans="1:10" x14ac:dyDescent="0.2">
      <c r="C45" s="9"/>
    </row>
    <row r="46" spans="1:10" x14ac:dyDescent="0.2">
      <c r="C46" s="9"/>
    </row>
    <row r="47" spans="1:10" x14ac:dyDescent="0.2">
      <c r="C47" s="9"/>
    </row>
    <row r="48" spans="1:10" x14ac:dyDescent="0.2">
      <c r="C48" s="9"/>
    </row>
    <row r="49" spans="3:3" x14ac:dyDescent="0.2">
      <c r="C49" s="9"/>
    </row>
    <row r="50" spans="3:3" x14ac:dyDescent="0.2">
      <c r="C50" s="9"/>
    </row>
    <row r="51" spans="3:3" x14ac:dyDescent="0.2">
      <c r="C51" s="9"/>
    </row>
    <row r="52" spans="3:3" x14ac:dyDescent="0.2">
      <c r="C52" s="9"/>
    </row>
    <row r="53" spans="3:3" x14ac:dyDescent="0.2">
      <c r="C53" s="9"/>
    </row>
    <row r="54" spans="3:3" x14ac:dyDescent="0.2">
      <c r="C54" s="9"/>
    </row>
    <row r="55" spans="3:3" x14ac:dyDescent="0.2">
      <c r="C55" s="9"/>
    </row>
    <row r="56" spans="3:3" x14ac:dyDescent="0.2">
      <c r="C56" s="9"/>
    </row>
    <row r="57" spans="3:3" x14ac:dyDescent="0.2">
      <c r="C57" s="9"/>
    </row>
    <row r="58" spans="3:3" x14ac:dyDescent="0.2">
      <c r="C58" s="9"/>
    </row>
    <row r="59" spans="3:3" x14ac:dyDescent="0.2">
      <c r="C59" s="9"/>
    </row>
    <row r="60" spans="3:3" x14ac:dyDescent="0.2">
      <c r="C60" s="9"/>
    </row>
    <row r="61" spans="3:3" x14ac:dyDescent="0.2">
      <c r="C61" s="9"/>
    </row>
    <row r="62" spans="3:3" x14ac:dyDescent="0.2">
      <c r="C62" s="9"/>
    </row>
    <row r="63" spans="3:3" x14ac:dyDescent="0.2">
      <c r="C63" s="9"/>
    </row>
  </sheetData>
  <mergeCells count="1">
    <mergeCell ref="B37:G37"/>
  </mergeCells>
  <hyperlinks>
    <hyperlink ref="B18" r:id="rId1" xr:uid="{00000000-0004-0000-0000-000000000000}"/>
  </hyperlinks>
  <pageMargins left="0.7" right="0.7" top="0.75" bottom="0.75" header="0.3" footer="0.3"/>
  <pageSetup scale="72" orientation="landscape" horizontalDpi="4294967293"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S51"/>
  <sheetViews>
    <sheetView zoomScale="90" zoomScaleNormal="90" workbookViewId="0">
      <selection activeCell="C4" sqref="C4"/>
    </sheetView>
  </sheetViews>
  <sheetFormatPr defaultRowHeight="12.75" x14ac:dyDescent="0.2"/>
  <cols>
    <col min="1" max="1" width="3.85546875" style="1" customWidth="1"/>
    <col min="2" max="2" width="5.28515625" style="1" customWidth="1"/>
    <col min="3" max="3" width="17" style="1" customWidth="1"/>
    <col min="4" max="4" width="10.5703125" style="1" customWidth="1"/>
    <col min="5" max="5" width="11.42578125" style="1" customWidth="1"/>
    <col min="6" max="6" width="12" style="1" customWidth="1"/>
    <col min="7" max="10" width="15.28515625" style="1" customWidth="1"/>
    <col min="11" max="16384" width="9.140625" style="1"/>
  </cols>
  <sheetData>
    <row r="1" spans="2:14" x14ac:dyDescent="0.2">
      <c r="C1" s="1" t="s">
        <v>0</v>
      </c>
      <c r="K1" s="9"/>
    </row>
    <row r="2" spans="2:14" x14ac:dyDescent="0.2">
      <c r="C2" s="1" t="s">
        <v>140</v>
      </c>
    </row>
    <row r="3" spans="2:14" x14ac:dyDescent="0.2">
      <c r="C3" s="2">
        <f>'Title sheet and Definitions'!C13</f>
        <v>43287</v>
      </c>
      <c r="N3" s="20"/>
    </row>
    <row r="4" spans="2:14" x14ac:dyDescent="0.2">
      <c r="C4" s="30"/>
    </row>
    <row r="5" spans="2:14" x14ac:dyDescent="0.2">
      <c r="C5" s="10"/>
      <c r="D5" s="10"/>
    </row>
    <row r="6" spans="2:14" x14ac:dyDescent="0.2">
      <c r="C6" s="30"/>
    </row>
    <row r="8" spans="2:14" x14ac:dyDescent="0.2">
      <c r="B8" s="8" t="s">
        <v>181</v>
      </c>
      <c r="H8" s="8" t="s">
        <v>182</v>
      </c>
    </row>
    <row r="9" spans="2:14" x14ac:dyDescent="0.2">
      <c r="D9" s="90">
        <v>2015</v>
      </c>
      <c r="E9" s="90">
        <v>2016</v>
      </c>
      <c r="F9" s="90">
        <v>2017</v>
      </c>
    </row>
    <row r="10" spans="2:14" x14ac:dyDescent="0.2">
      <c r="C10" s="1" t="s">
        <v>100</v>
      </c>
      <c r="D10" s="37">
        <v>2070000000</v>
      </c>
      <c r="E10" s="37">
        <v>2105000000</v>
      </c>
      <c r="F10" s="37">
        <v>2517000000</v>
      </c>
      <c r="G10" s="110"/>
    </row>
    <row r="11" spans="2:14" x14ac:dyDescent="0.2">
      <c r="C11" s="1" t="s">
        <v>106</v>
      </c>
      <c r="D11" s="37">
        <v>373000000</v>
      </c>
      <c r="E11" s="37">
        <v>358000000</v>
      </c>
      <c r="F11" s="37">
        <v>340000000</v>
      </c>
      <c r="G11" s="110"/>
    </row>
    <row r="12" spans="2:14" x14ac:dyDescent="0.2">
      <c r="C12" s="1" t="s">
        <v>101</v>
      </c>
      <c r="D12" s="37">
        <v>50000000</v>
      </c>
      <c r="E12" s="37">
        <v>45000000</v>
      </c>
      <c r="F12" s="37"/>
      <c r="G12" s="110"/>
    </row>
    <row r="13" spans="2:14" x14ac:dyDescent="0.2">
      <c r="C13" s="1" t="s">
        <v>102</v>
      </c>
      <c r="D13" s="37">
        <v>653043478.26086962</v>
      </c>
      <c r="E13" s="37">
        <v>751000000</v>
      </c>
      <c r="F13" s="37">
        <v>793800000.00000012</v>
      </c>
      <c r="G13" s="110"/>
    </row>
    <row r="14" spans="2:14" x14ac:dyDescent="0.2">
      <c r="C14" s="1" t="s">
        <v>104</v>
      </c>
      <c r="D14" s="37">
        <v>127399999.99999999</v>
      </c>
      <c r="E14" s="37">
        <v>231000000</v>
      </c>
      <c r="F14" s="37">
        <v>338800000</v>
      </c>
      <c r="G14" s="110"/>
    </row>
    <row r="15" spans="2:14" x14ac:dyDescent="0.2">
      <c r="C15" s="1" t="s">
        <v>103</v>
      </c>
      <c r="D15" s="37">
        <v>30000000</v>
      </c>
      <c r="E15" s="37">
        <v>110000000</v>
      </c>
      <c r="F15" s="37">
        <v>188000000</v>
      </c>
      <c r="G15" s="110"/>
    </row>
    <row r="16" spans="2:14" x14ac:dyDescent="0.2">
      <c r="C16" s="1" t="s">
        <v>109</v>
      </c>
      <c r="D16" s="37">
        <v>235199999.99999997</v>
      </c>
      <c r="E16" s="37">
        <v>336000000</v>
      </c>
      <c r="F16" s="37">
        <v>480000000</v>
      </c>
      <c r="G16" s="110"/>
    </row>
    <row r="17" spans="2:8" x14ac:dyDescent="0.2">
      <c r="C17" s="1" t="s">
        <v>105</v>
      </c>
      <c r="D17" s="37">
        <v>1480556521.7391305</v>
      </c>
      <c r="E17" s="37">
        <v>1600000000</v>
      </c>
      <c r="F17" s="37">
        <v>1114400000.000001</v>
      </c>
      <c r="G17" s="110"/>
    </row>
    <row r="18" spans="2:8" x14ac:dyDescent="0.2">
      <c r="C18" s="25" t="s">
        <v>48</v>
      </c>
      <c r="D18" s="38">
        <v>4784000000</v>
      </c>
      <c r="E18" s="38">
        <v>5200000000</v>
      </c>
      <c r="F18" s="38">
        <v>5772000000.000001</v>
      </c>
      <c r="G18" s="110"/>
    </row>
    <row r="19" spans="2:8" ht="201" customHeight="1" x14ac:dyDescent="0.2"/>
    <row r="20" spans="2:8" x14ac:dyDescent="0.2">
      <c r="C20" s="10"/>
      <c r="D20" s="10"/>
    </row>
    <row r="21" spans="2:8" x14ac:dyDescent="0.2">
      <c r="C21" s="30"/>
    </row>
    <row r="23" spans="2:8" x14ac:dyDescent="0.2">
      <c r="B23" s="8" t="s">
        <v>179</v>
      </c>
      <c r="H23" s="8" t="s">
        <v>180</v>
      </c>
    </row>
    <row r="24" spans="2:8" x14ac:dyDescent="0.2">
      <c r="D24" s="90">
        <v>2015</v>
      </c>
      <c r="E24" s="90">
        <v>2016</v>
      </c>
      <c r="F24" s="90">
        <v>2017</v>
      </c>
    </row>
    <row r="25" spans="2:8" x14ac:dyDescent="0.2">
      <c r="C25" s="1" t="s">
        <v>100</v>
      </c>
      <c r="D25" s="37">
        <v>207000000</v>
      </c>
      <c r="E25" s="37">
        <v>210500000</v>
      </c>
      <c r="F25" s="37">
        <v>251700000</v>
      </c>
    </row>
    <row r="26" spans="2:8" x14ac:dyDescent="0.2">
      <c r="C26" s="1" t="s">
        <v>106</v>
      </c>
      <c r="D26" s="37">
        <v>124333333.33333333</v>
      </c>
      <c r="E26" s="37">
        <v>119333333.33333333</v>
      </c>
      <c r="F26" s="37">
        <v>113333333.33333333</v>
      </c>
    </row>
    <row r="27" spans="2:8" x14ac:dyDescent="0.2">
      <c r="C27" s="1" t="s">
        <v>101</v>
      </c>
      <c r="D27" s="37">
        <v>50000000</v>
      </c>
      <c r="E27" s="37">
        <v>45000000</v>
      </c>
      <c r="F27" s="37"/>
    </row>
    <row r="28" spans="2:8" x14ac:dyDescent="0.2">
      <c r="C28" s="1" t="s">
        <v>102</v>
      </c>
      <c r="D28" s="37">
        <v>65304347.826086968</v>
      </c>
      <c r="E28" s="37">
        <v>75100000</v>
      </c>
      <c r="F28" s="37">
        <v>79380000.000000015</v>
      </c>
    </row>
    <row r="29" spans="2:8" x14ac:dyDescent="0.2">
      <c r="C29" s="1" t="s">
        <v>104</v>
      </c>
      <c r="D29" s="37">
        <v>30095113.636363633</v>
      </c>
      <c r="E29" s="37">
        <v>33104625</v>
      </c>
      <c r="F29" s="37">
        <v>34759856.25</v>
      </c>
    </row>
    <row r="30" spans="2:8" x14ac:dyDescent="0.2">
      <c r="C30" s="1" t="s">
        <v>103</v>
      </c>
      <c r="D30" s="37">
        <v>30000000</v>
      </c>
      <c r="E30" s="37">
        <v>33333333.333333332</v>
      </c>
      <c r="F30" s="37">
        <v>18800000</v>
      </c>
    </row>
    <row r="31" spans="2:8" x14ac:dyDescent="0.2">
      <c r="C31" s="1" t="s">
        <v>109</v>
      </c>
      <c r="D31" s="37">
        <v>70559999.999999985</v>
      </c>
      <c r="E31" s="37">
        <v>84000000</v>
      </c>
      <c r="F31" s="37">
        <v>96000000</v>
      </c>
    </row>
    <row r="32" spans="2:8" x14ac:dyDescent="0.2">
      <c r="C32" s="1" t="s">
        <v>105</v>
      </c>
      <c r="D32" s="37">
        <v>46831430.204216123</v>
      </c>
      <c r="E32" s="37">
        <v>162711487.87083352</v>
      </c>
      <c r="F32" s="37">
        <v>113817368.16836476</v>
      </c>
    </row>
    <row r="33" spans="2:19" x14ac:dyDescent="0.2">
      <c r="C33" s="25" t="s">
        <v>48</v>
      </c>
      <c r="D33" s="38">
        <v>624124225</v>
      </c>
      <c r="E33" s="38">
        <v>763082779.53750014</v>
      </c>
      <c r="F33" s="38">
        <v>707790557.75169802</v>
      </c>
    </row>
    <row r="34" spans="2:19" ht="192" customHeight="1" x14ac:dyDescent="0.2">
      <c r="K34" s="8"/>
      <c r="L34" s="8"/>
      <c r="M34" s="8"/>
      <c r="N34" s="8"/>
      <c r="O34" s="8"/>
      <c r="P34" s="8"/>
      <c r="Q34" s="8"/>
      <c r="R34" s="8"/>
      <c r="S34" s="8"/>
    </row>
    <row r="35" spans="2:19" x14ac:dyDescent="0.2">
      <c r="B35" s="44"/>
      <c r="C35" s="44"/>
      <c r="D35" s="46"/>
      <c r="E35" s="44"/>
      <c r="F35" s="44"/>
      <c r="G35" s="44"/>
    </row>
    <row r="36" spans="2:19" x14ac:dyDescent="0.2">
      <c r="B36" s="45"/>
      <c r="C36" s="44"/>
      <c r="D36" s="44"/>
      <c r="E36" s="44"/>
      <c r="F36" s="44"/>
      <c r="G36" s="44"/>
    </row>
    <row r="37" spans="2:19" x14ac:dyDescent="0.2">
      <c r="B37" s="45"/>
      <c r="C37" s="44"/>
      <c r="D37" s="44"/>
      <c r="E37" s="44"/>
      <c r="F37" s="44"/>
      <c r="G37" s="44"/>
    </row>
    <row r="38" spans="2:19" x14ac:dyDescent="0.2">
      <c r="B38" s="44"/>
      <c r="C38" s="44"/>
      <c r="D38" s="13"/>
      <c r="E38" s="44"/>
      <c r="F38" s="44"/>
      <c r="G38" s="44"/>
    </row>
    <row r="39" spans="2:19" x14ac:dyDescent="0.2">
      <c r="B39" s="44"/>
      <c r="C39" s="44"/>
      <c r="D39" s="48"/>
      <c r="E39" s="44"/>
      <c r="F39" s="44"/>
      <c r="G39" s="44"/>
    </row>
    <row r="40" spans="2:19" x14ac:dyDescent="0.2">
      <c r="B40" s="44"/>
      <c r="C40" s="44"/>
      <c r="D40" s="48"/>
      <c r="E40" s="44"/>
      <c r="F40" s="44"/>
      <c r="G40" s="44"/>
    </row>
    <row r="41" spans="2:19" x14ac:dyDescent="0.2">
      <c r="B41" s="44"/>
      <c r="C41" s="44"/>
      <c r="D41" s="48"/>
      <c r="E41" s="44"/>
      <c r="F41" s="44"/>
      <c r="G41" s="44"/>
    </row>
    <row r="42" spans="2:19" x14ac:dyDescent="0.2">
      <c r="B42" s="44"/>
      <c r="C42" s="44"/>
      <c r="D42" s="48"/>
      <c r="E42" s="44"/>
      <c r="F42" s="44"/>
      <c r="G42" s="44"/>
    </row>
    <row r="43" spans="2:19" x14ac:dyDescent="0.2">
      <c r="B43" s="44"/>
      <c r="C43" s="44"/>
      <c r="D43" s="48"/>
      <c r="E43" s="44"/>
      <c r="F43" s="44"/>
      <c r="G43" s="44"/>
    </row>
    <row r="44" spans="2:19" x14ac:dyDescent="0.2">
      <c r="B44" s="44"/>
      <c r="C44" s="44"/>
      <c r="D44" s="48"/>
      <c r="E44" s="44"/>
      <c r="F44" s="44"/>
      <c r="G44" s="44"/>
    </row>
    <row r="45" spans="2:19" x14ac:dyDescent="0.2">
      <c r="B45" s="44"/>
      <c r="C45" s="44"/>
      <c r="D45" s="48"/>
      <c r="E45" s="44"/>
      <c r="F45" s="44"/>
      <c r="G45" s="44"/>
    </row>
    <row r="46" spans="2:19" x14ac:dyDescent="0.2">
      <c r="B46" s="44"/>
      <c r="C46" s="44"/>
      <c r="D46" s="44"/>
      <c r="E46" s="44"/>
      <c r="F46" s="44"/>
      <c r="G46" s="44"/>
    </row>
    <row r="47" spans="2:19" x14ac:dyDescent="0.2">
      <c r="B47" s="44"/>
      <c r="C47" s="44"/>
      <c r="D47" s="44"/>
      <c r="E47" s="44"/>
      <c r="F47" s="44"/>
      <c r="G47" s="44"/>
    </row>
    <row r="48" spans="2:19" x14ac:dyDescent="0.2">
      <c r="B48" s="44"/>
      <c r="C48" s="44"/>
      <c r="D48" s="44"/>
      <c r="E48" s="44"/>
      <c r="F48" s="44"/>
      <c r="G48" s="44"/>
    </row>
    <row r="49" spans="2:19" x14ac:dyDescent="0.2">
      <c r="B49" s="44"/>
      <c r="C49" s="44"/>
      <c r="D49" s="44"/>
      <c r="E49" s="44"/>
      <c r="F49" s="44"/>
      <c r="G49" s="44"/>
    </row>
    <row r="50" spans="2:19" x14ac:dyDescent="0.2">
      <c r="B50" s="44"/>
      <c r="C50" s="44"/>
      <c r="D50" s="44"/>
      <c r="E50" s="44"/>
      <c r="F50" s="44"/>
      <c r="G50" s="44"/>
      <c r="K50" s="8"/>
      <c r="L50" s="8"/>
      <c r="M50" s="8"/>
      <c r="N50" s="8"/>
      <c r="O50" s="8"/>
      <c r="P50" s="8"/>
      <c r="Q50" s="8"/>
      <c r="R50" s="8"/>
      <c r="S50" s="8"/>
    </row>
    <row r="51" spans="2:19" x14ac:dyDescent="0.2">
      <c r="B51" s="44"/>
      <c r="C51" s="44"/>
      <c r="D51" s="44"/>
      <c r="E51" s="44"/>
      <c r="F51" s="44"/>
      <c r="G51" s="44"/>
    </row>
  </sheetData>
  <pageMargins left="0.7" right="0.7" top="0.75" bottom="0.75" header="0.3" footer="0.3"/>
  <pageSetup scale="90" orientation="landscape" r:id="rId1"/>
  <rowBreaks count="1" manualBreakCount="1">
    <brk id="4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65"/>
  <sheetViews>
    <sheetView zoomScale="90" zoomScaleNormal="90" workbookViewId="0">
      <selection activeCell="B4" sqref="B4"/>
    </sheetView>
  </sheetViews>
  <sheetFormatPr defaultRowHeight="15" x14ac:dyDescent="0.25"/>
  <cols>
    <col min="1" max="1" width="9.140625" style="81"/>
    <col min="2" max="2" width="85" style="81" customWidth="1"/>
    <col min="3" max="3" width="82.140625" style="81" customWidth="1"/>
    <col min="4" max="4" width="12.140625" style="81" customWidth="1"/>
    <col min="5" max="5" width="11.42578125" style="81" customWidth="1"/>
    <col min="6" max="16384" width="9.140625" style="81"/>
  </cols>
  <sheetData>
    <row r="2" spans="2:7" s="77" customFormat="1" x14ac:dyDescent="0.25">
      <c r="B2" s="77" t="s">
        <v>0</v>
      </c>
      <c r="G2" s="78" t="s">
        <v>187</v>
      </c>
    </row>
    <row r="3" spans="2:7" s="77" customFormat="1" x14ac:dyDescent="0.25">
      <c r="B3" s="77" t="str">
        <f>'Title sheet and Definitions'!B12</f>
        <v>Carrier Unlicensed Radio Access Infrastructure (Wi-Fi, LAA, CBRS, and MulteFire) Forecast</v>
      </c>
    </row>
    <row r="4" spans="2:7" s="77" customFormat="1" x14ac:dyDescent="0.25">
      <c r="B4" s="79">
        <f>'Title sheet and Definitions'!C13</f>
        <v>43287</v>
      </c>
    </row>
    <row r="5" spans="2:7" s="77" customFormat="1" x14ac:dyDescent="0.25"/>
    <row r="6" spans="2:7" x14ac:dyDescent="0.25">
      <c r="B6" s="80" t="s">
        <v>24</v>
      </c>
    </row>
    <row r="7" spans="2:7" x14ac:dyDescent="0.25">
      <c r="B7" s="82"/>
    </row>
    <row r="8" spans="2:7" x14ac:dyDescent="0.25">
      <c r="B8" s="80" t="s">
        <v>25</v>
      </c>
      <c r="C8" s="80" t="s">
        <v>26</v>
      </c>
    </row>
    <row r="9" spans="2:7" x14ac:dyDescent="0.25">
      <c r="B9" s="187" t="str">
        <f>Shipment!B8</f>
        <v>Table 1-1:  Carrier Unlicensed/Shared Spectrum AP Shipment by Technology</v>
      </c>
      <c r="C9" s="187" t="str">
        <f>Shipment!P8</f>
        <v>Chart 1-1:  Carrier Unlicensed/Shared Spectrum AP Shipment by Technology</v>
      </c>
    </row>
    <row r="10" spans="2:7" x14ac:dyDescent="0.25">
      <c r="B10" s="187" t="str">
        <f>Shipment!B17</f>
        <v>Table 1-2:  Carrier Unlicensed/Shared Spectrum AP Shipment, LTE vs. Wi-Fi</v>
      </c>
      <c r="C10" s="187" t="str">
        <f>Shipment!Y8</f>
        <v>Chart 1-2:  Carrier Unlicensed/Shared Spectrum AP Shipment Share by Technology</v>
      </c>
    </row>
    <row r="11" spans="2:7" x14ac:dyDescent="0.25">
      <c r="B11" s="187" t="str">
        <f>Shipment!B24</f>
        <v>Table 1-3:  Enterprise Unlicensed/Shared Spectrum AP Shipment by Technology</v>
      </c>
      <c r="C11" s="187" t="str">
        <f>Shipment!P17</f>
        <v>Chart 1-3:  Carrier Unlicensed/Shared Spectrum AP Shipment, LTE vs. Wi-Fi</v>
      </c>
    </row>
    <row r="12" spans="2:7" x14ac:dyDescent="0.25">
      <c r="B12" s="187" t="str">
        <f>Shipment!B33</f>
        <v>Table 1-4:  Carrier Unlicensed AP Shipment by Operator Type</v>
      </c>
      <c r="C12" s="187" t="str">
        <f>Shipment!P24</f>
        <v>Chart 1-4:  Enterprise Unlicensed/Shared Spectrum AP Shipment by Technology</v>
      </c>
    </row>
    <row r="13" spans="2:7" x14ac:dyDescent="0.25">
      <c r="B13" s="187" t="str">
        <f>Shipment!B44</f>
        <v>Table 1-5:  Carrier AP shipment, Indoor/Outdoor</v>
      </c>
      <c r="C13" s="187" t="str">
        <f>Shipment!Y24</f>
        <v>Chart 1-5:  Enterprise Unlicensed/Shared Spectrum AP Shipment by Technology</v>
      </c>
    </row>
    <row r="14" spans="2:7" x14ac:dyDescent="0.25">
      <c r="B14" s="187" t="str">
        <f>Shipment!B54</f>
        <v>Table 1-6: Enterprise and Carrier Adoption of Unlicensed LTE and Wi-Fi Access Equipment</v>
      </c>
      <c r="C14" s="187" t="str">
        <f>Shipment!P33</f>
        <v>Chart 1-6:  Carrier Unlicensed AP Shipment by Operator Type</v>
      </c>
    </row>
    <row r="15" spans="2:7" x14ac:dyDescent="0.25">
      <c r="B15" s="187" t="str">
        <f>Shipment!B68</f>
        <v>Table 1-7: Carrier "LTE-unlicensed" AP and CPE Shipment</v>
      </c>
      <c r="C15" s="187" t="str">
        <f>Shipment!P44</f>
        <v>Chart 1-7:  Carrier AP shipment, Indoor/Outdoor</v>
      </c>
    </row>
    <row r="16" spans="2:7" x14ac:dyDescent="0.25">
      <c r="B16" s="83"/>
      <c r="C16" s="187" t="str">
        <f>Shipment!P54</f>
        <v>Chart 1-8:  Enterprise Adoption of LTE-U vs. Wi-Fi Access, Shipment Forecast</v>
      </c>
    </row>
    <row r="17" spans="1:4" x14ac:dyDescent="0.25">
      <c r="B17" s="83"/>
      <c r="C17" s="187" t="str">
        <f>Shipment!Y54</f>
        <v>Chart 1-9:  Carrier Adoption of LTE-U vs. Wi-Fi Access, Shipment Forecast</v>
      </c>
    </row>
    <row r="18" spans="1:4" x14ac:dyDescent="0.25">
      <c r="B18" s="83"/>
      <c r="C18" s="187" t="str">
        <f>Shipment!P68</f>
        <v>Chart 1-10:  Carrier "LTE-Unlicensed" AP and CPE Shipment</v>
      </c>
    </row>
    <row r="19" spans="1:4" s="85" customFormat="1" x14ac:dyDescent="0.25">
      <c r="B19" s="84"/>
      <c r="C19" s="84"/>
    </row>
    <row r="20" spans="1:4" x14ac:dyDescent="0.25">
      <c r="B20" s="187" t="str">
        <f>Revenue!B6</f>
        <v>Table 2-1:  Carrier Unlicensed/Shared Spectrum Access Equipment Revenue, by Operator Type</v>
      </c>
      <c r="C20" s="187" t="str">
        <f>Revenue!P6</f>
        <v>Chart 2-1:  Carrier Unlicensed/Shared Spectrum Access Equipment Revenue, by Operator Type</v>
      </c>
    </row>
    <row r="21" spans="1:4" x14ac:dyDescent="0.25">
      <c r="B21" s="187" t="str">
        <f>Revenue!B19</f>
        <v xml:space="preserve">Table 2-2:  Enterprise Unlicensed/Shared Spectrum Access Equipment Revenue </v>
      </c>
      <c r="C21" s="187" t="str">
        <f>Revenue!Z6</f>
        <v>Chart 2-2:  Carrier Unlicensed/Shared Spectrum Access Equipment Revenue Share, by Operator Type</v>
      </c>
    </row>
    <row r="22" spans="1:4" x14ac:dyDescent="0.25">
      <c r="B22" s="187" t="str">
        <f>Revenue!B26</f>
        <v>Table 2-3:  Carrier Unlicensed/Shared Spectrum Access Equipment Revenue, by Technology</v>
      </c>
      <c r="C22" s="187" t="str">
        <f>Revenue!P19</f>
        <v xml:space="preserve">Chart 2-3:  Enterprise Unlicensed/Shared Spectrum Access Equipment Revenue </v>
      </c>
    </row>
    <row r="23" spans="1:4" x14ac:dyDescent="0.25">
      <c r="B23" s="187" t="str">
        <f>Revenue!B38</f>
        <v>Table 2-4:  Carrier Unlicensed/Shared Spectrum AP Equipment Revenue, LTE-based vs. Wi-Fi</v>
      </c>
      <c r="C23" s="187" t="str">
        <f>Revenue!P26</f>
        <v>Chart 2-4:  Carrier Unlicensed/Shared Spectrum Access Equipment Revenue, by Technology</v>
      </c>
    </row>
    <row r="24" spans="1:4" s="85" customFormat="1" x14ac:dyDescent="0.25">
      <c r="B24" s="187" t="str">
        <f>Revenue!B46</f>
        <v>Table 2-5:  Enterprise Unlicensed/Shared Spectrum Access Equipment Revenue, by Technology</v>
      </c>
      <c r="C24" s="187" t="str">
        <f>Revenue!Z26</f>
        <v>Chart 2-5:  Carrier Unlicensed/Shared Spectrum Access Equipment Revenue Share, by Technology</v>
      </c>
    </row>
    <row r="25" spans="1:4" x14ac:dyDescent="0.25">
      <c r="B25" s="187" t="str">
        <f>Revenue!B59</f>
        <v xml:space="preserve">Table 2-6:  Carrier Access Equipment Average Selling Price </v>
      </c>
      <c r="C25" s="187" t="str">
        <f>Revenue!P38</f>
        <v>Chart 2-6:  Carrier Unlicensed/Shared Spectrum AP-only Revenue, LTE-based vs. Wi-Fi</v>
      </c>
    </row>
    <row r="26" spans="1:4" x14ac:dyDescent="0.25">
      <c r="B26" s="83"/>
      <c r="C26" s="187" t="str">
        <f>Revenue!Z38</f>
        <v>Chart 2-7:  Carrier Unlicensed/Shared Spectrum AP-only Revenue Share, LTE-based vs. Wi-Fi</v>
      </c>
    </row>
    <row r="27" spans="1:4" x14ac:dyDescent="0.25">
      <c r="B27" s="83"/>
      <c r="C27" s="187" t="str">
        <f>Revenue!P46</f>
        <v>Chart 2-8:  Enterprise Unlicensed/Shared Spectrum Access Equipment Revenue, by Technology</v>
      </c>
    </row>
    <row r="28" spans="1:4" x14ac:dyDescent="0.25">
      <c r="B28" s="83"/>
      <c r="C28" s="187" t="str">
        <f>Revenue!Z46</f>
        <v>Chart 2-9:  Enterprise Unlicensed/Shared Spectrum Access Equipment Revenue Share, by Technology</v>
      </c>
    </row>
    <row r="29" spans="1:4" x14ac:dyDescent="0.25">
      <c r="B29" s="83"/>
      <c r="C29" s="187" t="str">
        <f>Revenue!P59</f>
        <v xml:space="preserve">Chart 2-10:  Carrier AP Average Selling Price </v>
      </c>
    </row>
    <row r="30" spans="1:4" x14ac:dyDescent="0.25">
      <c r="A30" s="77"/>
      <c r="B30" s="86"/>
      <c r="C30" s="86"/>
      <c r="D30" s="77"/>
    </row>
    <row r="31" spans="1:4" x14ac:dyDescent="0.25">
      <c r="A31" s="77"/>
      <c r="B31" s="187" t="str">
        <f>Regions!$B$9</f>
        <v>Table 3-1:  Carrier Unlicensed AP Shipment by Technology, North America</v>
      </c>
      <c r="C31" s="187" t="str">
        <f>Regions!$P$9</f>
        <v>Chart 3-1:  Carrier Unlicensed AP Shipment by Technology, North America</v>
      </c>
      <c r="D31" s="77"/>
    </row>
    <row r="32" spans="1:4" x14ac:dyDescent="0.25">
      <c r="A32" s="77"/>
      <c r="B32" s="187" t="str">
        <f>Regions!$B$20</f>
        <v>Table 3-2:  Carrier Unlicensed AP Shipment by Technology, Latin America</v>
      </c>
      <c r="C32" s="187" t="str">
        <f>Regions!$P$20</f>
        <v>Chart 3-2:  Carrier Unlicensed AP Shipment by Technology, Latin America</v>
      </c>
      <c r="D32" s="77"/>
    </row>
    <row r="33" spans="1:4" x14ac:dyDescent="0.25">
      <c r="A33" s="77"/>
      <c r="B33" s="187" t="str">
        <f>Regions!$B$30</f>
        <v>Table 3-3:  Carrier Unlicensed AP Shipment by Technology, Europe</v>
      </c>
      <c r="C33" s="187" t="str">
        <f>Regions!$P$30</f>
        <v>Chart 3-3:  Carrier Unlicensed AP Shipment by Technology, Europe</v>
      </c>
      <c r="D33" s="77"/>
    </row>
    <row r="34" spans="1:4" x14ac:dyDescent="0.25">
      <c r="A34" s="77"/>
      <c r="B34" s="187" t="str">
        <f>Regions!$B$40</f>
        <v>Table 3-4:  Carrier Unlicensed AP Shipment by Technology, China</v>
      </c>
      <c r="C34" s="187" t="str">
        <f>Regions!$P$40</f>
        <v>Chart 3-4:  Carrier Unlicensed AP Shipment by Technology, China</v>
      </c>
      <c r="D34" s="77"/>
    </row>
    <row r="35" spans="1:4" x14ac:dyDescent="0.25">
      <c r="A35" s="77"/>
      <c r="B35" s="187" t="str">
        <f>Regions!$B$50</f>
        <v>Table 3-5:  Carrier Unlicensed AP Shipment by Technology, Asia-Pacific</v>
      </c>
      <c r="C35" s="187" t="str">
        <f>Regions!$P$50</f>
        <v>Chart 3-5:  Carrier Unlicensed AP Shipment by Technology, Asia-Pacific</v>
      </c>
      <c r="D35" s="77"/>
    </row>
    <row r="36" spans="1:4" x14ac:dyDescent="0.25">
      <c r="A36" s="77"/>
      <c r="B36" s="187" t="str">
        <f>Regions!$B$60</f>
        <v>Table 3-6:  Carrier Unlicensed AP Shipment by Technology, Middle East/Africa</v>
      </c>
      <c r="C36" s="187" t="str">
        <f>Regions!$P$60</f>
        <v>Chart 3-6:  Carrier Unlicensed AP Shipment by Technology, Middle East/Africa</v>
      </c>
      <c r="D36" s="77"/>
    </row>
    <row r="37" spans="1:4" x14ac:dyDescent="0.25">
      <c r="A37" s="77"/>
      <c r="B37" s="187" t="str">
        <f>Regions!$B$70</f>
        <v>Table 3-7:  Carrier Unlicensed AP Shipment by Region</v>
      </c>
      <c r="C37" s="187" t="str">
        <f>Regions!$P$70</f>
        <v>Chart 3-7:  Carrier Unlicensed AP Shipment by Region</v>
      </c>
      <c r="D37" s="77"/>
    </row>
    <row r="38" spans="1:4" s="85" customFormat="1" x14ac:dyDescent="0.25">
      <c r="A38" s="188"/>
      <c r="B38" s="84"/>
      <c r="C38" s="84"/>
      <c r="D38" s="188"/>
    </row>
    <row r="39" spans="1:4" x14ac:dyDescent="0.25">
      <c r="A39" s="77"/>
      <c r="B39" s="187" t="str">
        <f>'Wi-Fi'!B6</f>
        <v>Table 4-1:  Carrier Wi-Fi (Standalone) AP Shipment by Operator Type</v>
      </c>
      <c r="C39" s="187" t="str">
        <f>'Wi-Fi'!P6</f>
        <v>Chart 4-1:  Carrier + Enterprise Wi-Fi AP (Standalone) Shipment</v>
      </c>
      <c r="D39" s="77"/>
    </row>
    <row r="40" spans="1:4" x14ac:dyDescent="0.25">
      <c r="A40" s="77"/>
      <c r="B40" s="187" t="str">
        <f>'Wi-Fi'!B20</f>
        <v>Table 4-2:  Carrier Wi-Fi AP Equipment Revenue by Operator Type</v>
      </c>
      <c r="C40" s="187" t="str">
        <f>'Wi-Fi'!Y6</f>
        <v>Chart 4-2:  Carrier Wi-Fi Access Equipment Shipment, by Operator Type</v>
      </c>
      <c r="D40" s="77"/>
    </row>
    <row r="41" spans="1:4" x14ac:dyDescent="0.25">
      <c r="A41" s="77"/>
      <c r="B41" s="187" t="str">
        <f>'Wi-Fi'!B32</f>
        <v>Table 4-3:  Carrier Wi-Fi AP Shipment by Region</v>
      </c>
      <c r="C41" s="187" t="str">
        <f>'Wi-Fi'!P20</f>
        <v>Chart 4-3:  Carrier + Enterprise Wi-Fi Equipment Revenue</v>
      </c>
      <c r="D41" s="77"/>
    </row>
    <row r="42" spans="1:4" x14ac:dyDescent="0.25">
      <c r="A42" s="77"/>
      <c r="B42" s="187" t="str">
        <f>'Wi-Fi'!B44</f>
        <v>Table 4-4:   Carrier Wi-Fi AP Shipment by 802.11 Generation</v>
      </c>
      <c r="C42" s="187" t="str">
        <f>'Wi-Fi'!Y20</f>
        <v>Chart 4-4:  Carrier Wi-Fi Access Equipment Revenue, by Operator Type</v>
      </c>
      <c r="D42" s="77"/>
    </row>
    <row r="43" spans="1:4" x14ac:dyDescent="0.25">
      <c r="A43" s="77"/>
      <c r="B43" s="187" t="str">
        <f>'Wi-Fi'!B59</f>
        <v>Table 4-5:   Carrier Wi-Fi AP and CPE deployment by MIMO configuration</v>
      </c>
      <c r="C43" s="187" t="str">
        <f>'Wi-Fi'!P32</f>
        <v>Chart 4-5:  Carrier Wi-Fi Access Equipment Shipment by Region</v>
      </c>
      <c r="D43" s="77"/>
    </row>
    <row r="44" spans="1:4" x14ac:dyDescent="0.25">
      <c r="A44" s="77"/>
      <c r="B44" s="187" t="str">
        <f>'Wi-Fi'!B70</f>
        <v xml:space="preserve">Table 4-6:   60GHz (802.11ad, 802.11ay) Carrier AP Shipment </v>
      </c>
      <c r="C44" s="187" t="str">
        <f>'Wi-Fi'!P44</f>
        <v>Chart 4-6:   Carrier Wi-Fi Access Equipment Shipment by 802.11 Generation</v>
      </c>
      <c r="D44" s="77"/>
    </row>
    <row r="45" spans="1:4" x14ac:dyDescent="0.25">
      <c r="A45" s="77"/>
      <c r="B45" s="83"/>
      <c r="C45" s="187" t="str">
        <f>'Wi-Fi'!Y44</f>
        <v>Chart 4-7:   802.11 Generation Share of Carrier Wi-Fi Access Equipment Shipments</v>
      </c>
      <c r="D45" s="77"/>
    </row>
    <row r="46" spans="1:4" x14ac:dyDescent="0.25">
      <c r="A46" s="77"/>
      <c r="B46" s="83"/>
      <c r="C46" s="187" t="str">
        <f>'Wi-Fi'!P59</f>
        <v>Chart 4-8:   Carrier Wi-Fi Access Equipment Shipment by MIMO configuration</v>
      </c>
      <c r="D46" s="77"/>
    </row>
    <row r="47" spans="1:4" x14ac:dyDescent="0.25">
      <c r="A47" s="77"/>
      <c r="B47" s="83"/>
      <c r="C47" s="187" t="str">
        <f>'Wi-Fi'!Y59</f>
        <v>Chart 4-9:   MIMO Configuration Share of Carrier Wi-Fi Access Equipment Shipments</v>
      </c>
      <c r="D47" s="77"/>
    </row>
    <row r="48" spans="1:4" x14ac:dyDescent="0.25">
      <c r="A48" s="77"/>
      <c r="B48" s="83"/>
      <c r="C48" s="187" t="str">
        <f>'Wi-Fi'!P70</f>
        <v xml:space="preserve">Chart 4-10:   60GHz (802.11ad, 802.11ay) Carrier AP Shipment </v>
      </c>
      <c r="D48" s="77"/>
    </row>
    <row r="49" spans="1:4" x14ac:dyDescent="0.25">
      <c r="A49" s="77"/>
      <c r="B49" s="84"/>
      <c r="C49" s="84"/>
      <c r="D49" s="77"/>
    </row>
    <row r="50" spans="1:4" x14ac:dyDescent="0.25">
      <c r="A50" s="77"/>
      <c r="B50" s="187" t="str">
        <f>'LAA (LTE-U)'!B7</f>
        <v>Table 5-1:   LAA/LTE-U Small Cell Shipment, by Operator Type</v>
      </c>
      <c r="C50" s="187" t="str">
        <f>'LAA (LTE-U)'!P7</f>
        <v>Chart 5-1:   LTE-U/LAA Small Cell Shipment, by Operator Type</v>
      </c>
      <c r="D50" s="77"/>
    </row>
    <row r="51" spans="1:4" x14ac:dyDescent="0.25">
      <c r="A51" s="77"/>
      <c r="B51" s="187" t="str">
        <f>'LAA (LTE-U)'!B17</f>
        <v>Table 5-2:   LAA/LTE-U Small Cell Revenue by Operator Type</v>
      </c>
      <c r="C51" s="187" t="str">
        <f>'LAA (LTE-U)'!P17</f>
        <v>Chart 5-2:   LTE-U/LAA Small Cell Revenue by Operator Type</v>
      </c>
      <c r="D51" s="77"/>
    </row>
    <row r="52" spans="1:4" x14ac:dyDescent="0.25">
      <c r="A52" s="77"/>
      <c r="B52" s="187" t="str">
        <f>'LAA (LTE-U)'!B27</f>
        <v>Table 5-3:   LAA/LTE-U Small Cell Shipment by Region</v>
      </c>
      <c r="C52" s="187" t="str">
        <f>'LAA (LTE-U)'!P27</f>
        <v>Chart 5-3:   LTE-U/LAA Small Cell Shipment by Region</v>
      </c>
      <c r="D52" s="77"/>
    </row>
    <row r="53" spans="1:4" x14ac:dyDescent="0.25">
      <c r="A53" s="77"/>
      <c r="B53" s="187" t="str">
        <f>'LAA (LTE-U)'!B39</f>
        <v>Table 5-4:   LAA/LTE-U Small Cell Shipment, Outdoor vs. Indoor</v>
      </c>
      <c r="C53" s="187" t="str">
        <f>'LAA (LTE-U)'!P39</f>
        <v xml:space="preserve">Chart 5-4:   LTE-U/LAA Small Cell Shipment, Outdoor vs. Indoor </v>
      </c>
      <c r="D53" s="77"/>
    </row>
    <row r="54" spans="1:4" s="85" customFormat="1" x14ac:dyDescent="0.25">
      <c r="A54" s="188"/>
      <c r="B54" s="84"/>
      <c r="C54" s="84"/>
      <c r="D54" s="188"/>
    </row>
    <row r="55" spans="1:4" x14ac:dyDescent="0.25">
      <c r="A55" s="77"/>
      <c r="B55" s="187" t="str">
        <f>CBRS!B6</f>
        <v>Table 6-1:   CBRS AP Shipment by Operator Type</v>
      </c>
      <c r="C55" s="187" t="str">
        <f>CBRS!P6</f>
        <v>Chart 6-1:   CBRS AP Shipment by Operator Type</v>
      </c>
      <c r="D55" s="77"/>
    </row>
    <row r="56" spans="1:4" s="85" customFormat="1" x14ac:dyDescent="0.25">
      <c r="A56" s="188"/>
      <c r="B56" s="187" t="str">
        <f>CBRS!B16</f>
        <v>Table 6-2:   CBRS Radio Equipment Revenue by Operator Type</v>
      </c>
      <c r="C56" s="187" t="str">
        <f>CBRS!P16</f>
        <v>Chart 6-2:   CBRS Radio Equipment Revenue by Operator Type</v>
      </c>
      <c r="D56" s="188"/>
    </row>
    <row r="57" spans="1:4" s="85" customFormat="1" x14ac:dyDescent="0.25">
      <c r="A57" s="188"/>
      <c r="B57" s="187" t="str">
        <f>CBRS!B26</f>
        <v>Table 6-3:   Carrier CBRS AP Shipment by Region</v>
      </c>
      <c r="C57" s="187" t="str">
        <f>CBRS!P26</f>
        <v>Chart 6-3:   Carrier CBRS AP Shipment by Region</v>
      </c>
      <c r="D57" s="188"/>
    </row>
    <row r="58" spans="1:4" s="85" customFormat="1" x14ac:dyDescent="0.25">
      <c r="A58" s="188"/>
      <c r="B58" s="84"/>
      <c r="C58" s="84"/>
      <c r="D58" s="188"/>
    </row>
    <row r="59" spans="1:4" x14ac:dyDescent="0.25">
      <c r="A59" s="77"/>
      <c r="B59" s="187" t="str">
        <f>MulteFire!B6</f>
        <v>Table 7-1:  MulteFire AP Shipment by Operator Type</v>
      </c>
      <c r="C59" s="187" t="str">
        <f>MulteFire!P6</f>
        <v>Chart 7-1:  MulteFire AP Shipment by Operator Type</v>
      </c>
      <c r="D59" s="77"/>
    </row>
    <row r="60" spans="1:4" x14ac:dyDescent="0.25">
      <c r="A60" s="77"/>
      <c r="B60" s="187" t="str">
        <f>MulteFire!B17</f>
        <v>Table 7-2:  MulteFire AP Revenue by Operator Type</v>
      </c>
      <c r="C60" s="187" t="str">
        <f>MulteFire!P17</f>
        <v>Chart 7-2:  MulteFire AP Revenue by Operator Type</v>
      </c>
      <c r="D60" s="77"/>
    </row>
    <row r="61" spans="1:4" x14ac:dyDescent="0.25">
      <c r="A61" s="77"/>
      <c r="B61" s="187" t="str">
        <f>MulteFire!B29</f>
        <v>Table 7-3:   Carrier MulteFire AP Shipment by Region</v>
      </c>
      <c r="C61" s="187" t="str">
        <f>MulteFire!P29</f>
        <v>Chart 7-3:   Carrier MulteFire AP Shipment by Region</v>
      </c>
      <c r="D61" s="77"/>
    </row>
    <row r="62" spans="1:4" x14ac:dyDescent="0.25">
      <c r="A62" s="77"/>
      <c r="B62" s="86"/>
      <c r="C62" s="86"/>
      <c r="D62" s="77"/>
    </row>
    <row r="63" spans="1:4" x14ac:dyDescent="0.25">
      <c r="A63" s="77"/>
      <c r="B63" s="187" t="str">
        <f>'Market Shares'!B8</f>
        <v>Table 8-1:  Overall WLAN Equipment Market Share, by Revenue</v>
      </c>
      <c r="C63" s="187" t="str">
        <f>'Market Shares'!H8</f>
        <v>Chart 8-1:  Overall WLAN Equipment Market Share by Revenue, 2017</v>
      </c>
      <c r="D63" s="77"/>
    </row>
    <row r="64" spans="1:4" x14ac:dyDescent="0.25">
      <c r="A64" s="77"/>
      <c r="B64" s="187" t="str">
        <f>'Market Shares'!B23</f>
        <v>Table 8-2:  Carrier Wi-Fi Access Equipment Market Share, by Revenue</v>
      </c>
      <c r="C64" s="187" t="str">
        <f>'Market Shares'!H23</f>
        <v>Chart 8-2:  Carrier Wi-Fi Access Equipment Market Share by Revenue, 2017</v>
      </c>
      <c r="D64" s="77"/>
    </row>
    <row r="65" spans="1:4" x14ac:dyDescent="0.25">
      <c r="A65" s="77"/>
      <c r="B65" s="77"/>
      <c r="C65" s="77"/>
      <c r="D65" s="77"/>
    </row>
  </sheetData>
  <hyperlinks>
    <hyperlink ref="B9" location="Shipment!B8" display="Shipment!B8" xr:uid="{1B780525-2DA4-4BBE-B98D-6FDBAC067AD5}"/>
    <hyperlink ref="B10" location="Shipment!B17" display="Shipment!B17" xr:uid="{3AB63DAD-614A-48FE-925D-C9722E184346}"/>
    <hyperlink ref="B11" location="Shipment!B24" display="Shipment!B24" xr:uid="{E3647DC7-1F7A-4709-AA4E-B5864E4CF47A}"/>
    <hyperlink ref="B12" location="Shipment!B33" display="Shipment!B33" xr:uid="{F21FE959-7C6B-4BF8-BEEC-2BD2BD1D0520}"/>
    <hyperlink ref="B13" location="Shipment!B44" display="Shipment!B44" xr:uid="{925B098D-1C25-4285-91AF-DAF66CFA0BB3}"/>
    <hyperlink ref="B14" location="Shipment!B54" display="Shipment!B54" xr:uid="{C36A4E8B-C385-494D-BCE8-D8C7186748E2}"/>
    <hyperlink ref="B15" location="Shipment!B68" display="Shipment!B68" xr:uid="{6AEE934E-D605-4F8B-9F4F-3C84955E7D55}"/>
    <hyperlink ref="C9" location="Shipment!P8" display="Shipment!P8" xr:uid="{3779FE24-E046-48C1-A706-B12F7D28F0F9}"/>
    <hyperlink ref="C10" location="Shipment!Y8" display="Shipment!Y8" xr:uid="{E0E2935D-DB9A-4C06-9DFD-137EF12D6952}"/>
    <hyperlink ref="C11" location="Shipment!P17" display="Shipment!P17" xr:uid="{C323DBFD-13D8-4607-8263-B4104AE28AA0}"/>
    <hyperlink ref="C12" location="Shipment!P24" display="Shipment!P24" xr:uid="{FFFB6001-157B-40BE-A1E7-13C69EF03440}"/>
    <hyperlink ref="C13" location="Shipment!Y24" display="Shipment!Y24" xr:uid="{C4A10859-5726-427A-9E2B-680B459D58E5}"/>
    <hyperlink ref="C14" location="Shipment!P33" display="Shipment!P33" xr:uid="{64573EA2-F226-4E4D-997F-D58D9F65937C}"/>
    <hyperlink ref="C15" location="Shipment!P44" display="Shipment!P44" xr:uid="{CB372223-BA7E-496E-A8CA-9DFA3703FD62}"/>
    <hyperlink ref="C16" location="Shipment!P54" display="Shipment!P54" xr:uid="{BBF48447-C0CB-498E-9800-7617DB810210}"/>
    <hyperlink ref="C17" location="Shipment!Y54" display="Shipment!Y54" xr:uid="{49A7503F-5141-421D-B730-5949C8B06C9F}"/>
    <hyperlink ref="C18" location="Shipment!P68" display="Shipment!P68" xr:uid="{50994C93-B53A-41E6-9A7A-C582A9507C40}"/>
    <hyperlink ref="B20" location="Revenue!B6" display="Revenue!B6" xr:uid="{FB66159E-8246-4AA1-B793-1352A8F43484}"/>
    <hyperlink ref="B21" location="Revenue!B19" display="Revenue!B19" xr:uid="{73E91FDC-C478-4A2D-8FBF-7ACF418CF839}"/>
    <hyperlink ref="B22" location="Revenue!B26" display="Revenue!B26" xr:uid="{92A73149-C3D1-45E2-B3E6-1B69860490E1}"/>
    <hyperlink ref="B23" location="Revenue!B38" display="Revenue!B38" xr:uid="{4FEF1274-BA90-4C21-9F26-9118B2BD9044}"/>
    <hyperlink ref="B24" location="Revenue!B46" display="Revenue!B46" xr:uid="{B275F0EF-9374-4316-8E87-297E66F604F2}"/>
    <hyperlink ref="B25" location="Revenue!B59" display="Revenue!B59" xr:uid="{301D899C-4F29-4C32-BD23-3D9CBDD666F5}"/>
    <hyperlink ref="C20" location="Revenue!P6" display="Revenue!P6" xr:uid="{434E5C63-E680-4763-A48F-EC1C3FA9A4DC}"/>
    <hyperlink ref="C21" location="Revenue!Z6" display="Revenue!Z6" xr:uid="{5A0377C7-9BD4-4FF1-B29F-5B6FF567599F}"/>
    <hyperlink ref="C22" location="Revenue!P19" display="Revenue!P19" xr:uid="{602F68CF-D27D-4A59-8E70-A42C4D173EC4}"/>
    <hyperlink ref="C23" location="Revenue!P26" display="Revenue!P26" xr:uid="{DCCA8F80-AE08-43C0-B084-C831AFD40C66}"/>
    <hyperlink ref="C24" location="Revenue!Z26" display="Revenue!Z26" xr:uid="{C64B9A8A-39C7-4B59-A8D3-6ACBAD808C38}"/>
    <hyperlink ref="C25" location="Revenue!P38" display="Revenue!P38" xr:uid="{1927099B-494A-474D-A1A4-C47EC6EB86DF}"/>
    <hyperlink ref="C26" location="Revenue!Z38" display="Revenue!Z38" xr:uid="{498BA612-E309-4568-B2C5-3EA88D8AFA22}"/>
    <hyperlink ref="C27" location="Revenue!P46" display="Revenue!P46" xr:uid="{29B98AB8-762D-4C90-AAFF-1A8DB282ED6E}"/>
    <hyperlink ref="C28" location="Revenue!Z46" display="Revenue!Z46" xr:uid="{DCB45748-6359-40E1-B6B5-8B2AF1949A83}"/>
    <hyperlink ref="C29" location="Revenue!P59" display="Revenue!P59" xr:uid="{CEAB8173-1297-4B45-B805-CBF8E64DB35F}"/>
    <hyperlink ref="B31" location="Regions!B9" display="Regions!B9" xr:uid="{35B10411-3DB7-4626-9AF5-6E98D75F613D}"/>
    <hyperlink ref="B32" location="Regions!B20" display="Regions!B20" xr:uid="{4CB1E9E2-DF7E-4E84-9752-F4E2685BC7D6}"/>
    <hyperlink ref="B33" location="Regions!B30" display="Regions!B30" xr:uid="{69E528E8-CE23-496E-9797-E4E54F1D9096}"/>
    <hyperlink ref="B34" location="Regions!B40" display="Regions!B40" xr:uid="{914AAFD3-D9D5-4149-8A63-9F683C3FF350}"/>
    <hyperlink ref="B35" location="Regions!B50" display="Regions!B50" xr:uid="{846E97C6-942B-47F1-984A-22710DA0CF14}"/>
    <hyperlink ref="B36" location="Regions!B60" display="Regions!B60" xr:uid="{D3229E86-A833-460A-B7FE-DA2615C83222}"/>
    <hyperlink ref="B37" location="Regions!B70" display="Regions!B70" xr:uid="{FE112FE1-7303-424E-817B-8C1677E4F01C}"/>
    <hyperlink ref="C31" location="Regions!P9" display="Regions!P9" xr:uid="{ACCA398B-ECEC-4DC1-A758-072F5BA3B218}"/>
    <hyperlink ref="C32" location="Regions!P20" display="Regions!P20" xr:uid="{24662135-0E5A-47DB-981A-B1F5D98A07B8}"/>
    <hyperlink ref="C33" location="Regions!P30" display="Regions!P30" xr:uid="{B3CB85D3-1E5F-4CDA-961D-A4AAE19873B3}"/>
    <hyperlink ref="C34" location="Regions!P40" display="Regions!P40" xr:uid="{1075A742-621C-40E9-99D8-6B34F9ACFE07}"/>
    <hyperlink ref="C35" location="Regions!P50" display="Regions!P50" xr:uid="{E250746D-691A-4969-8630-4D5F00AC39B8}"/>
    <hyperlink ref="C36" location="Regions!P60" display="Regions!P60" xr:uid="{E4CE240D-5AE6-4C78-B815-FCFA2621660F}"/>
    <hyperlink ref="C37" location="Regions!P70" display="Regions!P70" xr:uid="{1A50C569-57AA-4260-8539-CE9FCA70CF98}"/>
    <hyperlink ref="B39" location="'Wi-Fi'!B6" display="'Wi-Fi'!B6" xr:uid="{225E9D11-ABBB-4C6B-8D41-65DAAE36994E}"/>
    <hyperlink ref="B40" location="'Wi-Fi'!B20" display="'Wi-Fi'!B20" xr:uid="{4733CCF5-937B-4544-BC2C-8423193BD9CC}"/>
    <hyperlink ref="B41" location="'Wi-Fi'!B32" display="'Wi-Fi'!B32" xr:uid="{879C12FC-0715-4B91-9A50-A38516809C1E}"/>
    <hyperlink ref="B42" location="'Wi-Fi'!B44" display="'Wi-Fi'!B44" xr:uid="{8510AB62-BD22-4314-8A0D-1164A7A949E8}"/>
    <hyperlink ref="B43" location="'Wi-Fi'!B59" display="'Wi-Fi'!B59" xr:uid="{E72EBC33-49A0-4574-8CC0-B1B004A986E3}"/>
    <hyperlink ref="B44" location="'Wi-Fi'!B70" display="'Wi-Fi'!B70" xr:uid="{6D43EC66-04DB-4389-9CAB-998F84F857D8}"/>
    <hyperlink ref="C39" location="'Wi-Fi'!P6" display="'Wi-Fi'!P6" xr:uid="{44B72DAF-6234-4D07-B532-2339F09EE13D}"/>
    <hyperlink ref="C40" location="'Wi-Fi'!Y6" display="'Wi-Fi'!Y6" xr:uid="{727AF011-203C-4814-B121-6AE0EEEC1FF6}"/>
    <hyperlink ref="C41" location="'Wi-Fi'!P20" display="'Wi-Fi'!P20" xr:uid="{D061325D-1AF4-48F1-AD56-BD276E3C7CC8}"/>
    <hyperlink ref="C42" location="'Wi-Fi'!Y20" display="'Wi-Fi'!Y20" xr:uid="{A8D95182-13B2-43BD-8D6A-1C63533F27AA}"/>
    <hyperlink ref="C43" location="'Wi-Fi'!P32" display="'Wi-Fi'!P32" xr:uid="{C21EBCB8-A31D-4D48-B85A-7A39B89DD467}"/>
    <hyperlink ref="C44" location="'Wi-Fi'!P44" display="'Wi-Fi'!P44" xr:uid="{3468BBA9-F999-4AF7-8E4E-E2CDC3080340}"/>
    <hyperlink ref="C45" location="'Wi-Fi'!Y44" display="'Wi-Fi'!Y44" xr:uid="{5EE5F49B-DE2A-4E59-8089-2A3EE80EF9E9}"/>
    <hyperlink ref="C46" location="'Wi-Fi'!P59" display="'Wi-Fi'!P59" xr:uid="{86FEEF1D-08D2-4382-B109-CB93D6B677A6}"/>
    <hyperlink ref="C47" location="'Wi-Fi'!Y59" display="'Wi-Fi'!Y59" xr:uid="{0F2805D1-949F-437F-8EBD-99837AE1EAA9}"/>
    <hyperlink ref="C48" location="'Wi-Fi'!P70" display="'Wi-Fi'!P70" xr:uid="{80A1C656-691D-4A36-9982-C00FD8F5646F}"/>
    <hyperlink ref="B50" location="'LAA (LTE-U)'!B7" display="'LAA (LTE-U)'!B7" xr:uid="{CF92BDC3-A17D-4900-BD0B-0BFFB6E7779A}"/>
    <hyperlink ref="B51" location="'LAA (LTE-U)'!B17" display="'LAA (LTE-U)'!B17" xr:uid="{9CC2011A-976B-4D06-AE29-F7E9F10991AE}"/>
    <hyperlink ref="B52" location="'LAA (LTE-U)'!B27" display="'LAA (LTE-U)'!B27" xr:uid="{7C47880E-B67C-4D90-9EF3-052AF4EB8C36}"/>
    <hyperlink ref="B53" location="'LAA (LTE-U)'!B39" display="'LAA (LTE-U)'!B39" xr:uid="{C71068B1-961A-43C6-860F-2539F2E41E0C}"/>
    <hyperlink ref="C50" location="'LAA (LTE-U)'!P7" display="'LAA (LTE-U)'!P7" xr:uid="{677D0900-D9DC-414C-9320-3843CE002412}"/>
    <hyperlink ref="C51" location="'LAA (LTE-U)'!P17" display="'LAA (LTE-U)'!P17" xr:uid="{6BF6B00F-545E-4415-95F5-D09B8FDB6D42}"/>
    <hyperlink ref="C52" location="'LAA (LTE-U)'!P27" display="'LAA (LTE-U)'!P27" xr:uid="{CBCB56B5-E5DD-4E68-B1BE-3765D7F67023}"/>
    <hyperlink ref="C53" location="'LAA (LTE-U)'!P39" display="'LAA (LTE-U)'!P39" xr:uid="{C3C3A97B-B39C-4D14-B03C-E902E879C3BB}"/>
    <hyperlink ref="B55" location="CBRS!B6" display="CBRS!B6" xr:uid="{E67ADB79-3F60-4199-99DF-84636708234B}"/>
    <hyperlink ref="B56" location="CBRS!B16" display="CBRS!B16" xr:uid="{692B0A10-B122-4D5F-ACEA-C2DBC37F7CA7}"/>
    <hyperlink ref="B57" location="CBRS!B26" display="CBRS!B26" xr:uid="{71B899B0-B4EA-48B8-A4D3-7D560A826355}"/>
    <hyperlink ref="C55" location="CBRS!P6" display="CBRS!P6" xr:uid="{4FE307C7-0E1F-4F81-8697-1DE9CD5EFC7E}"/>
    <hyperlink ref="C56" location="CBRS!P16" display="CBRS!P16" xr:uid="{CF68760D-7CAC-47AE-AFC1-3F3132692603}"/>
    <hyperlink ref="C57" location="CBRS!P26" display="CBRS!P26" xr:uid="{32164142-512C-4189-AB38-FB198A76FEA5}"/>
    <hyperlink ref="B59" location="MulteFire!B6" display="MulteFire!B6" xr:uid="{A2D2E32D-8D77-4F06-B558-F3999B7E4F95}"/>
    <hyperlink ref="B60" location="MulteFire!B17" display="MulteFire!B17" xr:uid="{145F7990-B458-413E-B7A3-E186FA177216}"/>
    <hyperlink ref="B61" location="MulteFire!P29" display="MulteFire!P29" xr:uid="{12D1E712-9005-4AC9-9134-693418DFD302}"/>
    <hyperlink ref="C59" location="MulteFire!P6" display="MulteFire!P6" xr:uid="{9BF5C884-535E-4CB2-829C-46546EAA4E34}"/>
    <hyperlink ref="C60" location="MulteFire!P17" display="MulteFire!P17" xr:uid="{E5E9FF5F-5CC9-4AEC-8D33-8B6B81A41A71}"/>
    <hyperlink ref="C61" location="MulteFire!P29" display="MulteFire!P29" xr:uid="{0C76A73C-6D49-41BB-B6F8-43786168556F}"/>
    <hyperlink ref="B63" location="'Market Shares'!B8" display="'Market Shares'!B8" xr:uid="{3EC3EFA8-A52E-4F5D-9585-89CFE716448E}"/>
    <hyperlink ref="B64" location="'Market Shares'!B23" display="'Market Shares'!B23" xr:uid="{FEE5CC35-6D2A-4550-9971-A97B3430C18E}"/>
    <hyperlink ref="C63" location="'Market Shares'!H8" display="'Market Shares'!H8" xr:uid="{D6743164-A277-4CEB-8B2B-C189DB1F1E1E}"/>
    <hyperlink ref="C64" location="'Market Shares'!H23" display="'Market Shares'!H23" xr:uid="{9C69CDEB-1D52-4619-8C7F-69DD59A726A7}"/>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41BCA-A34A-4D3F-A4D4-7F880BBA4D34}">
  <dimension ref="A1:Y235"/>
  <sheetViews>
    <sheetView zoomScale="90" zoomScaleNormal="90" workbookViewId="0">
      <selection activeCell="C4" sqref="C4"/>
    </sheetView>
  </sheetViews>
  <sheetFormatPr defaultRowHeight="12.75" x14ac:dyDescent="0.2"/>
  <cols>
    <col min="1" max="2" width="5.28515625" style="108" customWidth="1"/>
    <col min="3" max="3" width="19.85546875" style="108" bestFit="1" customWidth="1"/>
    <col min="4" max="13" width="13.42578125" style="108" customWidth="1"/>
    <col min="14" max="14" width="10.7109375" style="134" customWidth="1"/>
    <col min="15" max="15" width="11" style="108" bestFit="1" customWidth="1"/>
    <col min="16" max="16" width="11.28515625" style="108" bestFit="1" customWidth="1"/>
    <col min="17" max="16384" width="9.140625" style="108"/>
  </cols>
  <sheetData>
    <row r="1" spans="2:25" x14ac:dyDescent="0.2">
      <c r="C1" s="108" t="s">
        <v>0</v>
      </c>
      <c r="F1" s="109"/>
      <c r="J1" s="133"/>
    </row>
    <row r="2" spans="2:25" x14ac:dyDescent="0.2">
      <c r="C2" s="108" t="s">
        <v>140</v>
      </c>
      <c r="D2" s="109"/>
      <c r="E2" s="109"/>
      <c r="F2" s="109"/>
    </row>
    <row r="3" spans="2:25" x14ac:dyDescent="0.2">
      <c r="C3" s="135">
        <f>'Title sheet and Definitions'!C13</f>
        <v>43287</v>
      </c>
      <c r="D3" s="109"/>
      <c r="E3" s="136"/>
      <c r="F3" s="136"/>
      <c r="G3" s="134"/>
      <c r="H3" s="134"/>
      <c r="I3" s="134"/>
      <c r="J3" s="134"/>
      <c r="K3" s="134"/>
      <c r="L3" s="134"/>
      <c r="M3" s="134"/>
    </row>
    <row r="4" spans="2:25" x14ac:dyDescent="0.2">
      <c r="C4" s="135"/>
      <c r="D4" s="109"/>
      <c r="E4" s="136"/>
      <c r="F4" s="136"/>
      <c r="G4" s="134"/>
      <c r="H4" s="134"/>
      <c r="I4" s="134"/>
      <c r="J4" s="134"/>
      <c r="K4" s="134"/>
      <c r="L4" s="134"/>
      <c r="M4" s="134"/>
    </row>
    <row r="5" spans="2:25" x14ac:dyDescent="0.2">
      <c r="C5" s="135"/>
      <c r="D5" s="109"/>
      <c r="E5" s="136"/>
      <c r="F5" s="136"/>
      <c r="G5" s="134"/>
      <c r="H5" s="134"/>
      <c r="I5" s="134"/>
      <c r="J5" s="134"/>
      <c r="K5" s="134"/>
      <c r="L5" s="134"/>
      <c r="M5" s="134"/>
    </row>
    <row r="6" spans="2:25" x14ac:dyDescent="0.2">
      <c r="C6" s="135"/>
      <c r="D6" s="109"/>
      <c r="E6" s="136"/>
      <c r="F6" s="136"/>
      <c r="G6" s="134"/>
      <c r="H6" s="134"/>
      <c r="I6" s="134"/>
      <c r="J6" s="134"/>
      <c r="K6" s="134"/>
      <c r="L6" s="134"/>
      <c r="M6" s="134"/>
    </row>
    <row r="7" spans="2:25" x14ac:dyDescent="0.2">
      <c r="C7" s="137"/>
      <c r="D7" s="138"/>
      <c r="E7" s="138"/>
      <c r="F7" s="138"/>
      <c r="G7" s="138"/>
      <c r="H7" s="138"/>
      <c r="I7" s="138"/>
      <c r="J7" s="138"/>
      <c r="K7" s="138"/>
      <c r="L7" s="138"/>
      <c r="M7" s="138"/>
      <c r="N7" s="24"/>
    </row>
    <row r="8" spans="2:25" x14ac:dyDescent="0.2">
      <c r="B8" s="139" t="s">
        <v>132</v>
      </c>
      <c r="E8" s="134"/>
      <c r="F8" s="134"/>
      <c r="G8" s="134"/>
      <c r="H8" s="134"/>
      <c r="I8" s="134"/>
      <c r="J8" s="134"/>
      <c r="K8" s="134"/>
      <c r="L8" s="134"/>
      <c r="M8" s="134"/>
      <c r="P8" s="139" t="s">
        <v>133</v>
      </c>
      <c r="Y8" s="139" t="s">
        <v>141</v>
      </c>
    </row>
    <row r="9" spans="2:25" x14ac:dyDescent="0.2">
      <c r="C9" s="140"/>
      <c r="D9" s="141">
        <v>2014</v>
      </c>
      <c r="E9" s="141">
        <v>2015</v>
      </c>
      <c r="F9" s="141">
        <v>2016</v>
      </c>
      <c r="G9" s="141">
        <v>2017</v>
      </c>
      <c r="H9" s="141">
        <v>2018</v>
      </c>
      <c r="I9" s="141">
        <v>2019</v>
      </c>
      <c r="J9" s="141">
        <v>2020</v>
      </c>
      <c r="K9" s="141">
        <v>2021</v>
      </c>
      <c r="L9" s="141">
        <v>2022</v>
      </c>
      <c r="M9" s="141">
        <v>2023</v>
      </c>
      <c r="N9" s="142" t="s">
        <v>112</v>
      </c>
    </row>
    <row r="10" spans="2:25" x14ac:dyDescent="0.2">
      <c r="C10" s="108" t="s">
        <v>27</v>
      </c>
      <c r="D10" s="143">
        <v>2345800</v>
      </c>
      <c r="E10" s="143">
        <v>1495325</v>
      </c>
      <c r="F10" s="143">
        <v>1864043.0475000001</v>
      </c>
      <c r="G10" s="143">
        <v>1805485.3345833332</v>
      </c>
      <c r="H10" s="143">
        <v>1686359.4427166667</v>
      </c>
      <c r="I10" s="143">
        <v>1470682.2822815001</v>
      </c>
      <c r="J10" s="143">
        <v>1364014.3654536454</v>
      </c>
      <c r="K10" s="143">
        <v>1237273.7325843256</v>
      </c>
      <c r="L10" s="143">
        <v>1205542.5064422658</v>
      </c>
      <c r="M10" s="143">
        <v>1211183.8324708801</v>
      </c>
      <c r="N10" s="64">
        <v>-6.4373135135761927E-2</v>
      </c>
    </row>
    <row r="11" spans="2:25" x14ac:dyDescent="0.2">
      <c r="C11" s="137" t="s">
        <v>108</v>
      </c>
      <c r="D11" s="143">
        <v>0</v>
      </c>
      <c r="E11" s="143">
        <v>0</v>
      </c>
      <c r="F11" s="143">
        <v>1000</v>
      </c>
      <c r="G11" s="143">
        <v>77428.318368000007</v>
      </c>
      <c r="H11" s="143">
        <v>149607.94845999999</v>
      </c>
      <c r="I11" s="143">
        <v>222261.09147799999</v>
      </c>
      <c r="J11" s="143">
        <v>304141.75232899992</v>
      </c>
      <c r="K11" s="143">
        <v>380431.73363340012</v>
      </c>
      <c r="L11" s="143">
        <v>451700.65218012501</v>
      </c>
      <c r="M11" s="143">
        <v>541908.27307038126</v>
      </c>
      <c r="N11" s="64">
        <v>0.38304929309022695</v>
      </c>
    </row>
    <row r="12" spans="2:25" x14ac:dyDescent="0.2">
      <c r="C12" s="137" t="s">
        <v>28</v>
      </c>
      <c r="D12" s="143">
        <v>0</v>
      </c>
      <c r="E12" s="143">
        <v>0</v>
      </c>
      <c r="F12" s="143">
        <v>0</v>
      </c>
      <c r="G12" s="143">
        <v>0</v>
      </c>
      <c r="H12" s="143">
        <v>0</v>
      </c>
      <c r="I12" s="143">
        <v>10376.508932250001</v>
      </c>
      <c r="J12" s="143">
        <v>22187.783128305004</v>
      </c>
      <c r="K12" s="143">
        <v>40866.782969947431</v>
      </c>
      <c r="L12" s="143">
        <v>68826.628143145121</v>
      </c>
      <c r="M12" s="143">
        <v>115848.86092003252</v>
      </c>
      <c r="N12" s="64"/>
    </row>
    <row r="13" spans="2:25" x14ac:dyDescent="0.2">
      <c r="C13" s="137" t="s">
        <v>29</v>
      </c>
      <c r="D13" s="143">
        <v>0</v>
      </c>
      <c r="E13" s="143">
        <v>0</v>
      </c>
      <c r="F13" s="143">
        <v>0</v>
      </c>
      <c r="G13" s="143">
        <v>400.40728571428571</v>
      </c>
      <c r="H13" s="143">
        <v>1130.320075259745</v>
      </c>
      <c r="I13" s="143">
        <v>10776.234825485993</v>
      </c>
      <c r="J13" s="143">
        <v>58237.317868772239</v>
      </c>
      <c r="K13" s="143">
        <v>118014.90954257648</v>
      </c>
      <c r="L13" s="143">
        <v>225832.75868015073</v>
      </c>
      <c r="M13" s="143">
        <v>316622.64199493907</v>
      </c>
      <c r="N13" s="64">
        <v>2.0409317021512483</v>
      </c>
    </row>
    <row r="14" spans="2:25" x14ac:dyDescent="0.2">
      <c r="C14" s="144" t="s">
        <v>30</v>
      </c>
      <c r="D14" s="138">
        <v>2345800</v>
      </c>
      <c r="E14" s="138">
        <v>1495325</v>
      </c>
      <c r="F14" s="138">
        <v>1865043.0475000001</v>
      </c>
      <c r="G14" s="138">
        <v>1883314.0602370475</v>
      </c>
      <c r="H14" s="138">
        <v>1837097.7112519264</v>
      </c>
      <c r="I14" s="138">
        <v>1714096.1175172362</v>
      </c>
      <c r="J14" s="138">
        <v>1748581.2187797227</v>
      </c>
      <c r="K14" s="138">
        <v>1776587.1587302496</v>
      </c>
      <c r="L14" s="138">
        <v>1951902.5454456867</v>
      </c>
      <c r="M14" s="138">
        <v>2185563.6084562331</v>
      </c>
      <c r="N14" s="24">
        <v>2.5117034549508421E-2</v>
      </c>
    </row>
    <row r="15" spans="2:25" ht="160.5" customHeight="1" x14ac:dyDescent="0.2">
      <c r="C15" s="137"/>
      <c r="D15" s="138"/>
      <c r="E15" s="138"/>
      <c r="F15" s="138"/>
      <c r="G15" s="116"/>
      <c r="H15" s="116"/>
      <c r="I15" s="116"/>
      <c r="J15" s="116"/>
      <c r="K15" s="116"/>
      <c r="L15" s="116"/>
      <c r="M15" s="116"/>
      <c r="N15" s="24"/>
    </row>
    <row r="16" spans="2:25" x14ac:dyDescent="0.2">
      <c r="C16" s="137"/>
      <c r="D16" s="138"/>
      <c r="E16" s="138"/>
      <c r="F16" s="138"/>
      <c r="G16" s="36"/>
      <c r="H16" s="138"/>
      <c r="I16" s="138"/>
      <c r="J16" s="138"/>
      <c r="K16" s="138"/>
      <c r="L16" s="138"/>
      <c r="M16" s="138"/>
      <c r="N16" s="24"/>
    </row>
    <row r="17" spans="2:25" x14ac:dyDescent="0.2">
      <c r="B17" s="139" t="s">
        <v>122</v>
      </c>
      <c r="E17" s="134"/>
      <c r="F17" s="134"/>
      <c r="G17" s="134"/>
      <c r="H17" s="134"/>
      <c r="I17" s="134"/>
      <c r="J17" s="134"/>
      <c r="K17" s="134"/>
      <c r="L17" s="134"/>
      <c r="M17" s="134"/>
      <c r="P17" s="139" t="s">
        <v>142</v>
      </c>
      <c r="Y17" s="139"/>
    </row>
    <row r="18" spans="2:25" x14ac:dyDescent="0.2">
      <c r="C18" s="140"/>
      <c r="D18" s="141">
        <v>2014</v>
      </c>
      <c r="E18" s="141">
        <v>2015</v>
      </c>
      <c r="F18" s="141">
        <v>2016</v>
      </c>
      <c r="G18" s="141">
        <v>2017</v>
      </c>
      <c r="H18" s="141">
        <v>2018</v>
      </c>
      <c r="I18" s="141">
        <v>2019</v>
      </c>
      <c r="J18" s="141">
        <v>2020</v>
      </c>
      <c r="K18" s="141">
        <v>2021</v>
      </c>
      <c r="L18" s="141">
        <v>2022</v>
      </c>
      <c r="M18" s="141">
        <v>2023</v>
      </c>
      <c r="N18" s="142" t="s">
        <v>112</v>
      </c>
    </row>
    <row r="19" spans="2:25" x14ac:dyDescent="0.2">
      <c r="C19" s="108" t="s">
        <v>115</v>
      </c>
      <c r="D19" s="143">
        <v>2345800</v>
      </c>
      <c r="E19" s="143">
        <v>1495325</v>
      </c>
      <c r="F19" s="143">
        <v>1864043.0475000001</v>
      </c>
      <c r="G19" s="143">
        <v>1805485.3345833332</v>
      </c>
      <c r="H19" s="143">
        <v>1686359.4427166667</v>
      </c>
      <c r="I19" s="143">
        <v>1470682.2822815001</v>
      </c>
      <c r="J19" s="143">
        <v>1364014.3654536454</v>
      </c>
      <c r="K19" s="143">
        <v>1237273.7325843256</v>
      </c>
      <c r="L19" s="143">
        <v>1205542.5064422658</v>
      </c>
      <c r="M19" s="143">
        <v>1211183.8324708801</v>
      </c>
      <c r="N19" s="64">
        <v>-6.4373135135761927E-2</v>
      </c>
    </row>
    <row r="20" spans="2:25" x14ac:dyDescent="0.2">
      <c r="C20" s="137" t="s">
        <v>43</v>
      </c>
      <c r="D20" s="143">
        <v>0</v>
      </c>
      <c r="E20" s="143">
        <v>0</v>
      </c>
      <c r="F20" s="143">
        <v>1000</v>
      </c>
      <c r="G20" s="143">
        <v>77828.725653714297</v>
      </c>
      <c r="H20" s="143">
        <v>150738.26853525973</v>
      </c>
      <c r="I20" s="143">
        <v>243413.83523573598</v>
      </c>
      <c r="J20" s="143">
        <v>384566.85332607717</v>
      </c>
      <c r="K20" s="143">
        <v>539313.42614592402</v>
      </c>
      <c r="L20" s="143">
        <v>746360.03900342085</v>
      </c>
      <c r="M20" s="143">
        <v>974379.77598535281</v>
      </c>
      <c r="N20" s="64">
        <v>0.52381200344383427</v>
      </c>
    </row>
    <row r="21" spans="2:25" x14ac:dyDescent="0.2">
      <c r="C21" s="144" t="s">
        <v>30</v>
      </c>
      <c r="D21" s="138">
        <v>2345800</v>
      </c>
      <c r="E21" s="138">
        <v>1495325</v>
      </c>
      <c r="F21" s="138">
        <v>1865043.0475000001</v>
      </c>
      <c r="G21" s="138">
        <v>1883314.0602370475</v>
      </c>
      <c r="H21" s="138">
        <v>1837097.7112519264</v>
      </c>
      <c r="I21" s="138">
        <v>1714096.1175172362</v>
      </c>
      <c r="J21" s="138">
        <v>1748581.2187797225</v>
      </c>
      <c r="K21" s="138">
        <v>1776587.1587302496</v>
      </c>
      <c r="L21" s="138">
        <v>1951902.5454456867</v>
      </c>
      <c r="M21" s="138">
        <v>2185563.6084562331</v>
      </c>
      <c r="N21" s="24">
        <v>2.5117034549508421E-2</v>
      </c>
    </row>
    <row r="22" spans="2:25" ht="185.25" customHeight="1" x14ac:dyDescent="0.2">
      <c r="C22" s="137"/>
      <c r="D22" s="138"/>
      <c r="E22" s="138"/>
      <c r="F22" s="138"/>
      <c r="G22" s="36"/>
      <c r="H22" s="138"/>
      <c r="I22" s="138"/>
      <c r="J22" s="138"/>
      <c r="K22" s="138"/>
      <c r="L22" s="138"/>
      <c r="M22" s="138"/>
      <c r="N22" s="24"/>
    </row>
    <row r="23" spans="2:25" x14ac:dyDescent="0.2">
      <c r="C23" s="137"/>
      <c r="D23" s="138"/>
      <c r="E23" s="138"/>
      <c r="F23" s="138"/>
      <c r="G23" s="138"/>
      <c r="H23" s="138"/>
      <c r="I23" s="138"/>
      <c r="J23" s="138"/>
      <c r="K23" s="138"/>
      <c r="L23" s="138"/>
      <c r="M23" s="138"/>
      <c r="N23" s="24"/>
    </row>
    <row r="24" spans="2:25" x14ac:dyDescent="0.2">
      <c r="B24" s="139" t="s">
        <v>134</v>
      </c>
      <c r="E24" s="134"/>
      <c r="F24" s="134"/>
      <c r="G24" s="134"/>
      <c r="H24" s="134"/>
      <c r="I24" s="134"/>
      <c r="J24" s="134"/>
      <c r="K24" s="134"/>
      <c r="L24" s="134"/>
      <c r="M24" s="134"/>
      <c r="P24" s="139" t="s">
        <v>32</v>
      </c>
      <c r="Y24" s="139" t="s">
        <v>33</v>
      </c>
    </row>
    <row r="25" spans="2:25" x14ac:dyDescent="0.2">
      <c r="C25" s="140"/>
      <c r="D25" s="141">
        <v>2014</v>
      </c>
      <c r="E25" s="141">
        <v>2015</v>
      </c>
      <c r="F25" s="141">
        <v>2016</v>
      </c>
      <c r="G25" s="141">
        <v>2017</v>
      </c>
      <c r="H25" s="141">
        <v>2018</v>
      </c>
      <c r="I25" s="141">
        <v>2019</v>
      </c>
      <c r="J25" s="141">
        <v>2020</v>
      </c>
      <c r="K25" s="141">
        <v>2021</v>
      </c>
      <c r="L25" s="141">
        <v>2022</v>
      </c>
      <c r="M25" s="141">
        <v>2023</v>
      </c>
      <c r="N25" s="142" t="s">
        <v>112</v>
      </c>
    </row>
    <row r="26" spans="2:25" x14ac:dyDescent="0.2">
      <c r="C26" s="108" t="s">
        <v>27</v>
      </c>
      <c r="D26" s="143">
        <v>11011904.761904761</v>
      </c>
      <c r="E26" s="143">
        <v>12223214.285714285</v>
      </c>
      <c r="F26" s="143">
        <v>13690000</v>
      </c>
      <c r="G26" s="143">
        <v>15195900.000000002</v>
      </c>
      <c r="H26" s="143">
        <v>16715490.000000004</v>
      </c>
      <c r="I26" s="143">
        <v>18554193.900000006</v>
      </c>
      <c r="J26" s="143">
        <v>20780697.168000009</v>
      </c>
      <c r="K26" s="143">
        <v>23066573.856480014</v>
      </c>
      <c r="L26" s="143">
        <v>25373231.242128018</v>
      </c>
      <c r="M26" s="143">
        <v>27656822.053919543</v>
      </c>
      <c r="N26" s="64">
        <v>0.10495851944450774</v>
      </c>
    </row>
    <row r="27" spans="2:25" x14ac:dyDescent="0.2">
      <c r="C27" s="137" t="s">
        <v>108</v>
      </c>
      <c r="D27" s="143">
        <v>0</v>
      </c>
      <c r="E27" s="143">
        <v>0</v>
      </c>
      <c r="F27" s="143">
        <v>0</v>
      </c>
      <c r="G27" s="143">
        <v>0</v>
      </c>
      <c r="H27" s="143">
        <v>0</v>
      </c>
      <c r="I27" s="143">
        <v>0</v>
      </c>
      <c r="J27" s="143">
        <v>0</v>
      </c>
      <c r="K27" s="143">
        <v>0</v>
      </c>
      <c r="L27" s="143">
        <v>0</v>
      </c>
      <c r="M27" s="143">
        <v>0</v>
      </c>
      <c r="N27" s="24"/>
    </row>
    <row r="28" spans="2:25" x14ac:dyDescent="0.2">
      <c r="C28" s="137" t="s">
        <v>28</v>
      </c>
      <c r="D28" s="143">
        <v>0</v>
      </c>
      <c r="E28" s="143">
        <v>0</v>
      </c>
      <c r="F28" s="143">
        <v>0</v>
      </c>
      <c r="G28" s="143">
        <v>0</v>
      </c>
      <c r="H28" s="143">
        <v>835.77450000000022</v>
      </c>
      <c r="I28" s="143">
        <v>9277.0969500000028</v>
      </c>
      <c r="J28" s="143">
        <v>20780.69716800001</v>
      </c>
      <c r="K28" s="143">
        <v>57666.434641200038</v>
      </c>
      <c r="L28" s="143">
        <v>76119.693726384052</v>
      </c>
      <c r="M28" s="143">
        <v>110627.28821567819</v>
      </c>
      <c r="N28" s="64"/>
    </row>
    <row r="29" spans="2:25" x14ac:dyDescent="0.2">
      <c r="C29" s="137" t="s">
        <v>29</v>
      </c>
      <c r="D29" s="143">
        <v>0</v>
      </c>
      <c r="E29" s="143">
        <v>0</v>
      </c>
      <c r="F29" s="143">
        <v>0</v>
      </c>
      <c r="G29" s="143">
        <v>20</v>
      </c>
      <c r="H29" s="143">
        <v>210</v>
      </c>
      <c r="I29" s="143">
        <v>2200</v>
      </c>
      <c r="J29" s="143">
        <v>24112.879999999997</v>
      </c>
      <c r="K29" s="143">
        <v>48225.759999999995</v>
      </c>
      <c r="L29" s="143">
        <v>99564.4</v>
      </c>
      <c r="M29" s="143">
        <v>138903.03999999998</v>
      </c>
      <c r="N29" s="64">
        <v>3.3679764933381326</v>
      </c>
    </row>
    <row r="30" spans="2:25" x14ac:dyDescent="0.2">
      <c r="C30" s="144" t="s">
        <v>30</v>
      </c>
      <c r="D30" s="138">
        <v>11011904.761904761</v>
      </c>
      <c r="E30" s="138">
        <v>12223214.285714285</v>
      </c>
      <c r="F30" s="138">
        <v>13690000</v>
      </c>
      <c r="G30" s="138">
        <v>15195920.000000002</v>
      </c>
      <c r="H30" s="138">
        <v>16716535.774500003</v>
      </c>
      <c r="I30" s="138">
        <v>18565670.996950004</v>
      </c>
      <c r="J30" s="138">
        <v>20825590.745168008</v>
      </c>
      <c r="K30" s="138">
        <v>23172466.051121216</v>
      </c>
      <c r="L30" s="138">
        <v>25548915.3358544</v>
      </c>
      <c r="M30" s="138">
        <v>27906352.38213522</v>
      </c>
      <c r="N30" s="24">
        <v>0.10661362365765403</v>
      </c>
    </row>
    <row r="31" spans="2:25" ht="160.5" customHeight="1" x14ac:dyDescent="0.2">
      <c r="C31" s="137"/>
      <c r="D31" s="138"/>
      <c r="E31" s="138"/>
      <c r="F31" s="138"/>
      <c r="G31" s="138"/>
      <c r="H31" s="138"/>
      <c r="I31" s="138"/>
      <c r="J31" s="138"/>
      <c r="K31" s="138"/>
      <c r="L31" s="138"/>
      <c r="M31" s="138"/>
      <c r="N31" s="24"/>
    </row>
    <row r="32" spans="2:25" x14ac:dyDescent="0.2">
      <c r="C32" s="137"/>
      <c r="D32" s="138"/>
      <c r="E32" s="138"/>
      <c r="F32" s="138"/>
      <c r="G32" s="138"/>
      <c r="H32" s="138"/>
      <c r="I32" s="138"/>
      <c r="J32" s="138"/>
      <c r="K32" s="138"/>
      <c r="L32" s="138"/>
      <c r="M32" s="138"/>
      <c r="N32" s="24"/>
    </row>
    <row r="33" spans="2:25" x14ac:dyDescent="0.2">
      <c r="B33" s="139" t="s">
        <v>113</v>
      </c>
      <c r="C33" s="137"/>
      <c r="D33" s="143"/>
      <c r="E33" s="143"/>
      <c r="F33" s="143"/>
      <c r="G33" s="143"/>
      <c r="H33" s="143"/>
      <c r="I33" s="143"/>
      <c r="J33" s="143"/>
      <c r="K33" s="143"/>
      <c r="L33" s="143"/>
      <c r="M33" s="143"/>
      <c r="N33" s="24"/>
      <c r="P33" s="139" t="s">
        <v>131</v>
      </c>
      <c r="Y33" s="139"/>
    </row>
    <row r="34" spans="2:25" x14ac:dyDescent="0.2">
      <c r="C34" s="140"/>
      <c r="D34" s="141">
        <v>2014</v>
      </c>
      <c r="E34" s="141">
        <v>2015</v>
      </c>
      <c r="F34" s="141">
        <v>2016</v>
      </c>
      <c r="G34" s="141">
        <v>2017</v>
      </c>
      <c r="H34" s="141">
        <v>2018</v>
      </c>
      <c r="I34" s="141">
        <v>2019</v>
      </c>
      <c r="J34" s="141">
        <v>2020</v>
      </c>
      <c r="K34" s="141">
        <v>2021</v>
      </c>
      <c r="L34" s="141">
        <v>2022</v>
      </c>
      <c r="M34" s="141">
        <v>2023</v>
      </c>
      <c r="N34" s="142" t="s">
        <v>112</v>
      </c>
    </row>
    <row r="35" spans="2:25" x14ac:dyDescent="0.2">
      <c r="C35" s="135" t="s">
        <v>34</v>
      </c>
      <c r="D35" s="143">
        <v>1372800</v>
      </c>
      <c r="E35" s="143">
        <v>714450</v>
      </c>
      <c r="F35" s="143">
        <v>903768.0475000001</v>
      </c>
      <c r="G35" s="143">
        <v>829601.72420133336</v>
      </c>
      <c r="H35" s="143">
        <v>707730.31778380077</v>
      </c>
      <c r="I35" s="143">
        <v>547120.04267228185</v>
      </c>
      <c r="J35" s="143">
        <v>522228.05533719482</v>
      </c>
      <c r="K35" s="143">
        <v>478384.42549733282</v>
      </c>
      <c r="L35" s="143">
        <v>520353.72375472618</v>
      </c>
      <c r="M35" s="143">
        <v>617546.91635425214</v>
      </c>
      <c r="N35" s="64">
        <v>-4.8007810589058453E-2</v>
      </c>
    </row>
    <row r="36" spans="2:25" x14ac:dyDescent="0.2">
      <c r="C36" s="135" t="s">
        <v>35</v>
      </c>
      <c r="D36" s="143">
        <v>795000</v>
      </c>
      <c r="E36" s="143">
        <v>576725</v>
      </c>
      <c r="F36" s="143">
        <v>738637.5</v>
      </c>
      <c r="G36" s="143">
        <v>812283.55374999996</v>
      </c>
      <c r="H36" s="143">
        <v>884732.08929384011</v>
      </c>
      <c r="I36" s="143">
        <v>914237.94749056664</v>
      </c>
      <c r="J36" s="143">
        <v>954999.59401228349</v>
      </c>
      <c r="K36" s="143">
        <v>998985.76247584017</v>
      </c>
      <c r="L36" s="143">
        <v>1080116.6649580125</v>
      </c>
      <c r="M36" s="143">
        <v>1173872.7314689341</v>
      </c>
      <c r="N36" s="64">
        <v>6.3291214915013327E-2</v>
      </c>
    </row>
    <row r="37" spans="2:25" x14ac:dyDescent="0.2">
      <c r="C37" s="135" t="s">
        <v>36</v>
      </c>
      <c r="D37" s="143">
        <v>178000</v>
      </c>
      <c r="E37" s="143">
        <v>204150</v>
      </c>
      <c r="F37" s="143">
        <v>222637.5</v>
      </c>
      <c r="G37" s="143">
        <v>241428.78228571429</v>
      </c>
      <c r="H37" s="143">
        <v>244635.3041742857</v>
      </c>
      <c r="I37" s="143">
        <v>252738.12735438757</v>
      </c>
      <c r="J37" s="143">
        <v>271353.5694302441</v>
      </c>
      <c r="K37" s="143">
        <v>299216.97075707652</v>
      </c>
      <c r="L37" s="143">
        <v>351432.15673294809</v>
      </c>
      <c r="M37" s="143">
        <v>394143.96063304669</v>
      </c>
      <c r="N37" s="64">
        <v>8.5119676799664479E-2</v>
      </c>
    </row>
    <row r="38" spans="2:25" x14ac:dyDescent="0.2">
      <c r="C38" s="135" t="s">
        <v>37</v>
      </c>
      <c r="D38" s="143">
        <v>11011904.761904761</v>
      </c>
      <c r="E38" s="143">
        <v>12223214.285714285</v>
      </c>
      <c r="F38" s="143">
        <v>13690000</v>
      </c>
      <c r="G38" s="143">
        <v>15195920.000000002</v>
      </c>
      <c r="H38" s="143">
        <v>16716535.774500003</v>
      </c>
      <c r="I38" s="143">
        <v>18565670.996950004</v>
      </c>
      <c r="J38" s="143">
        <v>20825590.745168008</v>
      </c>
      <c r="K38" s="143">
        <v>23172466.051121216</v>
      </c>
      <c r="L38" s="143">
        <v>25548915.3358544</v>
      </c>
      <c r="M38" s="143">
        <v>27906352.38213522</v>
      </c>
      <c r="N38" s="64">
        <v>0.10661362365765403</v>
      </c>
    </row>
    <row r="39" spans="2:25" x14ac:dyDescent="0.2">
      <c r="C39" s="137"/>
      <c r="D39" s="138">
        <v>13357704.761904761</v>
      </c>
      <c r="E39" s="138">
        <v>13718539.285714285</v>
      </c>
      <c r="F39" s="138">
        <v>15555043.047499999</v>
      </c>
      <c r="G39" s="138">
        <v>17079234.06023705</v>
      </c>
      <c r="H39" s="138">
        <v>18553633.485751931</v>
      </c>
      <c r="I39" s="138">
        <v>20279767.114467241</v>
      </c>
      <c r="J39" s="138">
        <v>22574171.963947732</v>
      </c>
      <c r="K39" s="138">
        <v>24949053.209851466</v>
      </c>
      <c r="L39" s="138">
        <v>27500817.881300088</v>
      </c>
      <c r="M39" s="138">
        <v>30091915.990591452</v>
      </c>
      <c r="N39" s="24">
        <v>9.8998015996589528E-2</v>
      </c>
    </row>
    <row r="40" spans="2:25" x14ac:dyDescent="0.2">
      <c r="C40" s="137"/>
      <c r="D40" s="138"/>
      <c r="E40" s="138"/>
      <c r="F40" s="138"/>
      <c r="G40" s="138"/>
      <c r="H40" s="138"/>
      <c r="I40" s="138"/>
      <c r="J40" s="138"/>
      <c r="K40" s="138"/>
      <c r="L40" s="138"/>
      <c r="M40" s="138"/>
      <c r="N40" s="24"/>
    </row>
    <row r="41" spans="2:25" x14ac:dyDescent="0.2">
      <c r="C41" s="145" t="s">
        <v>38</v>
      </c>
      <c r="D41" s="138"/>
      <c r="E41" s="66"/>
      <c r="F41" s="138"/>
      <c r="G41" s="138"/>
      <c r="H41" s="138"/>
      <c r="I41" s="138"/>
      <c r="J41" s="138"/>
      <c r="K41" s="138"/>
      <c r="L41" s="138"/>
      <c r="M41" s="138"/>
      <c r="N41" s="24"/>
    </row>
    <row r="42" spans="2:25" ht="146.25" customHeight="1" x14ac:dyDescent="0.2">
      <c r="C42" s="137"/>
      <c r="D42" s="138"/>
      <c r="E42" s="138"/>
      <c r="F42" s="138"/>
      <c r="G42" s="138"/>
      <c r="H42" s="138"/>
      <c r="I42" s="138"/>
      <c r="J42" s="138"/>
      <c r="K42" s="138"/>
      <c r="L42" s="138"/>
      <c r="M42" s="138"/>
      <c r="N42" s="24"/>
    </row>
    <row r="43" spans="2:25" s="134" customFormat="1" x14ac:dyDescent="0.2"/>
    <row r="44" spans="2:25" x14ac:dyDescent="0.2">
      <c r="B44" s="139" t="s">
        <v>135</v>
      </c>
      <c r="C44" s="139"/>
      <c r="D44" s="139"/>
      <c r="E44" s="139"/>
      <c r="F44" s="139"/>
      <c r="G44" s="139"/>
      <c r="H44" s="139"/>
      <c r="I44" s="139"/>
      <c r="J44" s="139"/>
      <c r="K44" s="139"/>
      <c r="L44" s="139"/>
      <c r="M44" s="146"/>
      <c r="N44" s="139"/>
      <c r="P44" s="139" t="s">
        <v>136</v>
      </c>
      <c r="Q44" s="139"/>
      <c r="R44" s="139"/>
      <c r="S44" s="139"/>
      <c r="T44" s="139"/>
      <c r="U44" s="139"/>
      <c r="V44" s="139"/>
      <c r="W44" s="139"/>
    </row>
    <row r="45" spans="2:25" x14ac:dyDescent="0.2">
      <c r="C45" s="140"/>
      <c r="D45" s="141">
        <v>2014</v>
      </c>
      <c r="E45" s="141">
        <v>2015</v>
      </c>
      <c r="F45" s="141">
        <v>2016</v>
      </c>
      <c r="G45" s="141">
        <v>2017</v>
      </c>
      <c r="H45" s="141">
        <v>2018</v>
      </c>
      <c r="I45" s="141">
        <v>2019</v>
      </c>
      <c r="J45" s="141">
        <v>2020</v>
      </c>
      <c r="K45" s="141">
        <v>2021</v>
      </c>
      <c r="L45" s="141">
        <v>2022</v>
      </c>
      <c r="M45" s="141">
        <v>2023</v>
      </c>
      <c r="N45" s="142" t="s">
        <v>112</v>
      </c>
    </row>
    <row r="46" spans="2:25" x14ac:dyDescent="0.2">
      <c r="C46" s="108" t="s">
        <v>39</v>
      </c>
      <c r="D46" s="147">
        <v>2051968</v>
      </c>
      <c r="E46" s="147">
        <v>1177808.75</v>
      </c>
      <c r="F46" s="147">
        <v>1532011.6513984348</v>
      </c>
      <c r="G46" s="147">
        <v>1505069.2746303333</v>
      </c>
      <c r="H46" s="147">
        <v>1413744.6800821885</v>
      </c>
      <c r="I46" s="147">
        <v>1232929.5165369282</v>
      </c>
      <c r="J46" s="147">
        <v>1156143.8805560789</v>
      </c>
      <c r="K46" s="147">
        <v>1089203.1267858886</v>
      </c>
      <c r="L46" s="147">
        <v>1140345.0282559618</v>
      </c>
      <c r="M46" s="147">
        <v>1236133.7206620113</v>
      </c>
      <c r="N46" s="64">
        <v>-3.2276039903510467E-2</v>
      </c>
    </row>
    <row r="47" spans="2:25" x14ac:dyDescent="0.2">
      <c r="C47" s="137" t="s">
        <v>40</v>
      </c>
      <c r="D47" s="148">
        <v>200000</v>
      </c>
      <c r="E47" s="147">
        <v>242750</v>
      </c>
      <c r="F47" s="147">
        <v>239779.2437265653</v>
      </c>
      <c r="G47" s="147">
        <v>287845.71071533579</v>
      </c>
      <c r="H47" s="147">
        <v>335172.34102964547</v>
      </c>
      <c r="I47" s="147">
        <v>398889.98733948049</v>
      </c>
      <c r="J47" s="147">
        <v>508505.43972221715</v>
      </c>
      <c r="K47" s="147">
        <v>602107.84832530911</v>
      </c>
      <c r="L47" s="147">
        <v>717866.19500833191</v>
      </c>
      <c r="M47" s="147">
        <v>844522.83458832244</v>
      </c>
      <c r="N47" s="64">
        <v>0.19648871206589913</v>
      </c>
    </row>
    <row r="48" spans="2:25" x14ac:dyDescent="0.2">
      <c r="C48" s="137" t="s">
        <v>137</v>
      </c>
      <c r="D48" s="147">
        <v>70374</v>
      </c>
      <c r="E48" s="147">
        <v>44859.75</v>
      </c>
      <c r="F48" s="147">
        <v>55951.291425000003</v>
      </c>
      <c r="G48" s="147">
        <v>56499.421807111423</v>
      </c>
      <c r="H48" s="147">
        <v>55112.931337557791</v>
      </c>
      <c r="I48" s="147">
        <v>51422.883525517085</v>
      </c>
      <c r="J48" s="147">
        <v>52457.436563391682</v>
      </c>
      <c r="K48" s="147">
        <v>53297.614761907484</v>
      </c>
      <c r="L48" s="147">
        <v>58557.076363370601</v>
      </c>
      <c r="M48" s="147">
        <v>65566.908253686983</v>
      </c>
      <c r="N48" s="64">
        <v>2.5117034549508421E-2</v>
      </c>
    </row>
    <row r="49" spans="2:25" x14ac:dyDescent="0.2">
      <c r="C49" s="108" t="s">
        <v>138</v>
      </c>
      <c r="D49" s="147">
        <v>23458</v>
      </c>
      <c r="E49" s="147">
        <v>29906.5</v>
      </c>
      <c r="F49" s="147">
        <v>37300.860950000002</v>
      </c>
      <c r="G49" s="147">
        <v>33899.653084266851</v>
      </c>
      <c r="H49" s="147">
        <v>33067.75880253467</v>
      </c>
      <c r="I49" s="147">
        <v>30853.730115310249</v>
      </c>
      <c r="J49" s="147">
        <v>31474.461938035005</v>
      </c>
      <c r="K49" s="147">
        <v>31978.568857144492</v>
      </c>
      <c r="L49" s="147">
        <v>35134.245818022355</v>
      </c>
      <c r="M49" s="147">
        <v>39340.144952212191</v>
      </c>
      <c r="N49" s="64">
        <v>2.5117034549508421E-2</v>
      </c>
    </row>
    <row r="50" spans="2:25" x14ac:dyDescent="0.2">
      <c r="D50" s="134"/>
      <c r="M50" s="24"/>
      <c r="N50" s="108"/>
    </row>
    <row r="51" spans="2:25" x14ac:dyDescent="0.2">
      <c r="C51" s="144" t="s">
        <v>30</v>
      </c>
      <c r="D51" s="149">
        <v>2345800</v>
      </c>
      <c r="E51" s="150">
        <v>1495325</v>
      </c>
      <c r="F51" s="150">
        <v>1865043.0474999999</v>
      </c>
      <c r="G51" s="150">
        <v>1883314.0602370475</v>
      </c>
      <c r="H51" s="150">
        <v>1837097.7112519264</v>
      </c>
      <c r="I51" s="150">
        <v>1714096.1175172362</v>
      </c>
      <c r="J51" s="150">
        <v>1748581.2187797227</v>
      </c>
      <c r="K51" s="150">
        <v>1776587.1587302496</v>
      </c>
      <c r="L51" s="150">
        <v>1951902.5454456867</v>
      </c>
      <c r="M51" s="150">
        <v>2185563.6084562326</v>
      </c>
      <c r="N51" s="24">
        <v>2.5117034549508421E-2</v>
      </c>
    </row>
    <row r="52" spans="2:25" ht="156" customHeight="1" x14ac:dyDescent="0.2">
      <c r="M52" s="134"/>
      <c r="N52" s="108"/>
    </row>
    <row r="54" spans="2:25" x14ac:dyDescent="0.2">
      <c r="B54" s="139" t="s">
        <v>139</v>
      </c>
      <c r="C54" s="139"/>
      <c r="D54" s="139"/>
      <c r="E54" s="139"/>
      <c r="F54" s="139"/>
      <c r="G54" s="139"/>
      <c r="H54" s="139"/>
      <c r="I54" s="139"/>
      <c r="J54" s="139"/>
      <c r="K54" s="139"/>
      <c r="L54" s="139"/>
      <c r="M54" s="139"/>
      <c r="P54" s="139" t="s">
        <v>41</v>
      </c>
      <c r="Y54" s="139" t="s">
        <v>42</v>
      </c>
    </row>
    <row r="55" spans="2:25" x14ac:dyDescent="0.2">
      <c r="C55" s="140"/>
      <c r="D55" s="141">
        <v>2014</v>
      </c>
      <c r="E55" s="141">
        <v>2015</v>
      </c>
      <c r="F55" s="141">
        <v>2016</v>
      </c>
      <c r="G55" s="141">
        <v>2017</v>
      </c>
      <c r="H55" s="141">
        <v>2018</v>
      </c>
      <c r="I55" s="141">
        <v>2019</v>
      </c>
      <c r="J55" s="141">
        <v>2020</v>
      </c>
      <c r="K55" s="141">
        <v>2021</v>
      </c>
      <c r="L55" s="141">
        <v>2022</v>
      </c>
      <c r="M55" s="141">
        <v>2023</v>
      </c>
      <c r="N55" s="142" t="s">
        <v>112</v>
      </c>
    </row>
    <row r="56" spans="2:25" x14ac:dyDescent="0.2">
      <c r="C56" s="108" t="s">
        <v>37</v>
      </c>
      <c r="E56" s="151"/>
      <c r="F56" s="151"/>
      <c r="G56" s="151"/>
      <c r="H56" s="151"/>
      <c r="I56" s="151"/>
      <c r="J56" s="151"/>
      <c r="K56" s="151"/>
      <c r="L56" s="151"/>
      <c r="M56" s="151"/>
    </row>
    <row r="57" spans="2:25" x14ac:dyDescent="0.2">
      <c r="C57" s="152" t="s">
        <v>27</v>
      </c>
      <c r="D57" s="147">
        <v>11011904.761904761</v>
      </c>
      <c r="E57" s="147">
        <v>12223214.285714285</v>
      </c>
      <c r="F57" s="147">
        <v>13690000</v>
      </c>
      <c r="G57" s="147">
        <v>15195900.000000002</v>
      </c>
      <c r="H57" s="147">
        <v>16715490.000000004</v>
      </c>
      <c r="I57" s="147">
        <v>18554193.900000006</v>
      </c>
      <c r="J57" s="147">
        <v>20780697.168000009</v>
      </c>
      <c r="K57" s="147">
        <v>23066573.856480014</v>
      </c>
      <c r="L57" s="147">
        <v>25373231.242128018</v>
      </c>
      <c r="M57" s="147">
        <v>27656822.053919543</v>
      </c>
      <c r="N57" s="64">
        <v>0.10495851944450774</v>
      </c>
    </row>
    <row r="58" spans="2:25" x14ac:dyDescent="0.2">
      <c r="C58" s="152" t="s">
        <v>43</v>
      </c>
      <c r="D58" s="147">
        <v>0</v>
      </c>
      <c r="E58" s="147">
        <v>0</v>
      </c>
      <c r="F58" s="147">
        <v>0</v>
      </c>
      <c r="G58" s="147">
        <v>20</v>
      </c>
      <c r="H58" s="147">
        <v>1045.7745000000002</v>
      </c>
      <c r="I58" s="147">
        <v>11477.096950000003</v>
      </c>
      <c r="J58" s="147">
        <v>44893.577168000003</v>
      </c>
      <c r="K58" s="147">
        <v>105892.19464120004</v>
      </c>
      <c r="L58" s="147">
        <v>175684.09372638405</v>
      </c>
      <c r="M58" s="147">
        <v>249530.32821567816</v>
      </c>
      <c r="N58" s="64">
        <v>3.8159528204218915</v>
      </c>
    </row>
    <row r="59" spans="2:25" x14ac:dyDescent="0.2">
      <c r="C59" s="153" t="s">
        <v>30</v>
      </c>
      <c r="D59" s="151">
        <v>11011904.761904761</v>
      </c>
      <c r="E59" s="151">
        <v>12223214.285714285</v>
      </c>
      <c r="F59" s="151">
        <v>13690000</v>
      </c>
      <c r="G59" s="151">
        <v>15195920.000000002</v>
      </c>
      <c r="H59" s="151">
        <v>16716535.774500003</v>
      </c>
      <c r="I59" s="151">
        <v>18565670.996950004</v>
      </c>
      <c r="J59" s="151">
        <v>20825590.745168008</v>
      </c>
      <c r="K59" s="151">
        <v>23172466.051121213</v>
      </c>
      <c r="L59" s="151">
        <v>25548915.335854404</v>
      </c>
      <c r="M59" s="151">
        <v>27906352.38213522</v>
      </c>
      <c r="N59" s="24">
        <v>0.10661362365765403</v>
      </c>
    </row>
    <row r="60" spans="2:25" x14ac:dyDescent="0.2">
      <c r="C60" s="137" t="s">
        <v>44</v>
      </c>
      <c r="D60" s="147"/>
      <c r="E60" s="147"/>
      <c r="F60" s="147"/>
      <c r="G60" s="147"/>
      <c r="H60" s="147"/>
      <c r="I60" s="147"/>
      <c r="J60" s="147"/>
      <c r="K60" s="147"/>
      <c r="L60" s="147"/>
      <c r="M60" s="147"/>
      <c r="N60" s="64"/>
    </row>
    <row r="61" spans="2:25" x14ac:dyDescent="0.2">
      <c r="C61" s="152" t="s">
        <v>27</v>
      </c>
      <c r="D61" s="147">
        <v>2345800</v>
      </c>
      <c r="E61" s="147">
        <v>1495325</v>
      </c>
      <c r="F61" s="147">
        <v>1864043.0475000001</v>
      </c>
      <c r="G61" s="147">
        <v>1805485.3345833332</v>
      </c>
      <c r="H61" s="147">
        <v>1686359.4427166667</v>
      </c>
      <c r="I61" s="147">
        <v>1470682.2822815001</v>
      </c>
      <c r="J61" s="147">
        <v>1364014.3654536454</v>
      </c>
      <c r="K61" s="147">
        <v>1237273.7325843256</v>
      </c>
      <c r="L61" s="147">
        <v>1205542.5064422658</v>
      </c>
      <c r="M61" s="147">
        <v>1211183.8324708801</v>
      </c>
      <c r="N61" s="64">
        <v>-6.4373135135761927E-2</v>
      </c>
    </row>
    <row r="62" spans="2:25" x14ac:dyDescent="0.2">
      <c r="C62" s="152" t="s">
        <v>43</v>
      </c>
      <c r="D62" s="147">
        <v>0</v>
      </c>
      <c r="E62" s="147">
        <v>0</v>
      </c>
      <c r="F62" s="147">
        <v>1000</v>
      </c>
      <c r="G62" s="147">
        <v>77828.725653714297</v>
      </c>
      <c r="H62" s="147">
        <v>150738.26853525973</v>
      </c>
      <c r="I62" s="147">
        <v>243413.83523573598</v>
      </c>
      <c r="J62" s="147">
        <v>384566.85332607717</v>
      </c>
      <c r="K62" s="147">
        <v>539313.42614592402</v>
      </c>
      <c r="L62" s="147">
        <v>746360.03900342085</v>
      </c>
      <c r="M62" s="147">
        <v>974379.77598535281</v>
      </c>
      <c r="N62" s="64">
        <v>0.52381200344383427</v>
      </c>
    </row>
    <row r="63" spans="2:25" s="154" customFormat="1" x14ac:dyDescent="0.2">
      <c r="C63" s="155"/>
      <c r="D63" s="136"/>
      <c r="E63" s="136"/>
      <c r="F63" s="136"/>
      <c r="G63" s="136"/>
      <c r="H63" s="136"/>
      <c r="I63" s="136"/>
      <c r="J63" s="136"/>
      <c r="K63" s="136"/>
      <c r="L63" s="136"/>
      <c r="M63" s="136"/>
      <c r="N63" s="24"/>
    </row>
    <row r="64" spans="2:25" s="154" customFormat="1" x14ac:dyDescent="0.2">
      <c r="C64" s="156" t="s">
        <v>30</v>
      </c>
      <c r="D64" s="151">
        <v>2345800</v>
      </c>
      <c r="E64" s="151">
        <v>1495325</v>
      </c>
      <c r="F64" s="151">
        <v>1865043.0475000001</v>
      </c>
      <c r="G64" s="151">
        <v>1883314.0602370475</v>
      </c>
      <c r="H64" s="151">
        <v>1837097.7112519264</v>
      </c>
      <c r="I64" s="151">
        <v>1714096.1175172362</v>
      </c>
      <c r="J64" s="151">
        <v>1748581.2187797225</v>
      </c>
      <c r="K64" s="151">
        <v>1776587.1587302496</v>
      </c>
      <c r="L64" s="151">
        <v>1951902.5454456867</v>
      </c>
      <c r="M64" s="151">
        <v>2185563.6084562331</v>
      </c>
      <c r="N64" s="24"/>
    </row>
    <row r="65" spans="1:25" s="154" customFormat="1" x14ac:dyDescent="0.2">
      <c r="C65" s="157"/>
      <c r="D65" s="136"/>
      <c r="E65" s="136"/>
      <c r="F65" s="136"/>
      <c r="G65" s="136"/>
      <c r="H65" s="136"/>
      <c r="I65" s="136"/>
      <c r="J65" s="136"/>
      <c r="K65" s="136"/>
      <c r="L65" s="136"/>
      <c r="M65" s="136"/>
      <c r="N65" s="24"/>
    </row>
    <row r="66" spans="1:25" s="154" customFormat="1" ht="110.25" customHeight="1" x14ac:dyDescent="0.2">
      <c r="C66" s="155"/>
      <c r="D66" s="136"/>
      <c r="E66" s="136"/>
      <c r="F66" s="136"/>
      <c r="G66" s="136"/>
      <c r="H66" s="136"/>
      <c r="I66" s="136"/>
      <c r="J66" s="136"/>
      <c r="K66" s="136"/>
      <c r="L66" s="136"/>
      <c r="M66" s="136"/>
      <c r="N66" s="24"/>
    </row>
    <row r="67" spans="1:25" s="154" customFormat="1" x14ac:dyDescent="0.2"/>
    <row r="68" spans="1:25" s="158" customFormat="1" x14ac:dyDescent="0.2">
      <c r="B68" s="139" t="s">
        <v>183</v>
      </c>
      <c r="C68" s="139"/>
      <c r="D68" s="139"/>
      <c r="E68" s="139"/>
      <c r="F68" s="139"/>
      <c r="G68" s="139"/>
      <c r="H68" s="139"/>
      <c r="I68" s="139"/>
      <c r="J68" s="139"/>
      <c r="K68" s="139"/>
      <c r="L68" s="139"/>
      <c r="M68" s="139"/>
      <c r="N68" s="134"/>
      <c r="O68" s="154"/>
      <c r="P68" s="139" t="s">
        <v>143</v>
      </c>
      <c r="Q68" s="154"/>
      <c r="R68" s="154"/>
      <c r="S68" s="154"/>
      <c r="T68" s="154"/>
      <c r="U68" s="154"/>
      <c r="V68" s="154"/>
      <c r="W68" s="154"/>
      <c r="X68" s="154"/>
      <c r="Y68" s="154"/>
    </row>
    <row r="69" spans="1:25" s="134" customFormat="1" x14ac:dyDescent="0.2">
      <c r="B69" s="108"/>
      <c r="C69" s="140"/>
      <c r="D69" s="141">
        <v>2014</v>
      </c>
      <c r="E69" s="141">
        <v>2015</v>
      </c>
      <c r="F69" s="141">
        <v>2016</v>
      </c>
      <c r="G69" s="141">
        <v>2017</v>
      </c>
      <c r="H69" s="141">
        <v>2018</v>
      </c>
      <c r="I69" s="141">
        <v>2019</v>
      </c>
      <c r="J69" s="141">
        <v>2020</v>
      </c>
      <c r="K69" s="141">
        <v>2021</v>
      </c>
      <c r="L69" s="141">
        <v>2022</v>
      </c>
      <c r="M69" s="141">
        <v>2023</v>
      </c>
      <c r="N69" s="142" t="s">
        <v>112</v>
      </c>
    </row>
    <row r="70" spans="1:25" s="160" customFormat="1" x14ac:dyDescent="0.2">
      <c r="A70" s="134"/>
      <c r="B70" s="134"/>
      <c r="C70" s="159" t="s">
        <v>121</v>
      </c>
      <c r="D70" s="147">
        <v>0</v>
      </c>
      <c r="E70" s="147">
        <v>0</v>
      </c>
      <c r="F70" s="147">
        <v>1000</v>
      </c>
      <c r="G70" s="147">
        <v>77828.725653714297</v>
      </c>
      <c r="H70" s="147">
        <v>150738.26853525973</v>
      </c>
      <c r="I70" s="147">
        <v>243413.83523573598</v>
      </c>
      <c r="J70" s="147">
        <v>384566.85332607717</v>
      </c>
      <c r="K70" s="147">
        <v>539313.42614592402</v>
      </c>
      <c r="L70" s="147">
        <v>746360.03900342085</v>
      </c>
      <c r="M70" s="147">
        <v>974379.77598535281</v>
      </c>
      <c r="N70" s="64">
        <v>0.52381200344383427</v>
      </c>
      <c r="O70" s="134"/>
      <c r="P70" s="134"/>
      <c r="Q70" s="134"/>
      <c r="R70" s="134"/>
      <c r="S70" s="134"/>
      <c r="T70" s="134"/>
      <c r="U70" s="134"/>
      <c r="V70" s="134"/>
      <c r="W70" s="134"/>
      <c r="X70" s="134"/>
      <c r="Y70" s="134"/>
    </row>
    <row r="71" spans="1:25" s="158" customFormat="1" x14ac:dyDescent="0.2">
      <c r="B71" s="134"/>
      <c r="C71" s="159" t="s">
        <v>110</v>
      </c>
      <c r="D71" s="147">
        <v>0</v>
      </c>
      <c r="E71" s="147">
        <v>0</v>
      </c>
      <c r="F71" s="147">
        <v>0</v>
      </c>
      <c r="G71" s="147">
        <v>3786</v>
      </c>
      <c r="H71" s="147">
        <v>98496.811900000001</v>
      </c>
      <c r="I71" s="147">
        <v>275044.20530999999</v>
      </c>
      <c r="J71" s="147">
        <v>463086.63471100002</v>
      </c>
      <c r="K71" s="147">
        <v>795578.34840334009</v>
      </c>
      <c r="L71" s="147">
        <v>995010.2946378137</v>
      </c>
      <c r="M71" s="147">
        <v>1153606.1798860542</v>
      </c>
      <c r="N71" s="64">
        <v>1.594056876411492</v>
      </c>
      <c r="O71" s="154"/>
      <c r="P71" s="154"/>
      <c r="Q71" s="154"/>
      <c r="R71" s="154"/>
      <c r="S71" s="154"/>
      <c r="T71" s="154"/>
      <c r="U71" s="154"/>
      <c r="V71" s="154"/>
      <c r="W71" s="154"/>
      <c r="X71" s="154"/>
      <c r="Y71" s="154"/>
    </row>
    <row r="72" spans="1:25" s="158" customFormat="1" x14ac:dyDescent="0.2">
      <c r="B72" s="154"/>
      <c r="C72" s="161"/>
      <c r="D72" s="149"/>
      <c r="E72" s="24"/>
      <c r="F72" s="24"/>
      <c r="G72" s="24"/>
      <c r="H72" s="24"/>
      <c r="I72" s="24"/>
      <c r="J72" s="24"/>
      <c r="K72" s="24"/>
      <c r="L72" s="24"/>
      <c r="M72" s="24"/>
      <c r="O72" s="154"/>
      <c r="P72" s="154"/>
      <c r="Q72" s="154"/>
      <c r="R72" s="154"/>
      <c r="S72" s="154"/>
      <c r="T72" s="154"/>
      <c r="U72" s="154"/>
      <c r="V72" s="154"/>
      <c r="W72" s="154"/>
      <c r="X72" s="154"/>
      <c r="Y72" s="154"/>
    </row>
    <row r="73" spans="1:25" s="158" customFormat="1" x14ac:dyDescent="0.2">
      <c r="B73" s="154"/>
      <c r="C73" s="145" t="s">
        <v>184</v>
      </c>
      <c r="D73" s="149"/>
      <c r="E73" s="24"/>
      <c r="F73" s="24"/>
      <c r="G73" s="24"/>
      <c r="H73" s="24"/>
      <c r="I73" s="24"/>
      <c r="J73" s="24"/>
      <c r="K73" s="24"/>
      <c r="L73" s="24"/>
      <c r="M73" s="24"/>
      <c r="O73" s="154"/>
      <c r="P73" s="154"/>
      <c r="Q73" s="154"/>
      <c r="R73" s="154"/>
      <c r="S73" s="154"/>
      <c r="T73" s="154"/>
      <c r="U73" s="154"/>
      <c r="V73" s="154"/>
      <c r="W73" s="154"/>
      <c r="X73" s="154"/>
      <c r="Y73" s="154"/>
    </row>
    <row r="74" spans="1:25" s="158" customFormat="1" x14ac:dyDescent="0.2">
      <c r="B74" s="154"/>
      <c r="C74" s="157"/>
      <c r="D74" s="149"/>
      <c r="E74" s="24"/>
      <c r="F74" s="24"/>
      <c r="G74" s="24"/>
      <c r="H74" s="24"/>
      <c r="I74" s="24"/>
      <c r="J74" s="24"/>
      <c r="K74" s="24"/>
      <c r="L74" s="24"/>
      <c r="M74" s="24"/>
      <c r="O74" s="154"/>
      <c r="P74" s="154"/>
      <c r="Q74" s="154"/>
      <c r="R74" s="154"/>
      <c r="S74" s="154"/>
      <c r="T74" s="154"/>
      <c r="U74" s="154"/>
      <c r="V74" s="154"/>
      <c r="W74" s="154"/>
      <c r="X74" s="154"/>
      <c r="Y74" s="154"/>
    </row>
    <row r="75" spans="1:25" s="158" customFormat="1" x14ac:dyDescent="0.2">
      <c r="B75" s="154"/>
      <c r="C75" s="157"/>
      <c r="D75" s="24"/>
      <c r="E75" s="24"/>
      <c r="F75" s="24"/>
      <c r="G75" s="24"/>
      <c r="H75" s="162"/>
      <c r="I75" s="162"/>
      <c r="J75" s="162"/>
      <c r="K75" s="162"/>
      <c r="L75" s="162"/>
      <c r="M75" s="162"/>
      <c r="O75" s="154"/>
      <c r="P75" s="154"/>
      <c r="Q75" s="154"/>
      <c r="R75" s="154"/>
      <c r="S75" s="154"/>
      <c r="T75" s="154"/>
      <c r="U75" s="154"/>
      <c r="V75" s="154"/>
      <c r="W75" s="154"/>
      <c r="X75" s="154"/>
      <c r="Y75" s="154"/>
    </row>
    <row r="76" spans="1:25" s="158" customFormat="1" x14ac:dyDescent="0.2">
      <c r="B76" s="154"/>
      <c r="C76" s="157"/>
      <c r="D76" s="24"/>
      <c r="E76" s="24"/>
      <c r="F76" s="56"/>
      <c r="G76" s="24"/>
      <c r="H76" s="24"/>
      <c r="I76" s="56"/>
      <c r="J76" s="57"/>
      <c r="K76" s="57"/>
      <c r="L76" s="57"/>
      <c r="M76" s="57"/>
      <c r="O76" s="154"/>
      <c r="P76" s="154"/>
      <c r="Q76" s="154"/>
      <c r="R76" s="154"/>
      <c r="S76" s="154"/>
      <c r="T76" s="154"/>
      <c r="U76" s="154"/>
      <c r="V76" s="154"/>
      <c r="W76" s="154"/>
      <c r="X76" s="154"/>
      <c r="Y76" s="154"/>
    </row>
    <row r="77" spans="1:25" s="158" customFormat="1" x14ac:dyDescent="0.2">
      <c r="B77" s="154"/>
      <c r="C77" s="157"/>
      <c r="D77" s="24"/>
      <c r="E77" s="24"/>
      <c r="F77" s="24"/>
      <c r="G77" s="24"/>
      <c r="H77" s="24"/>
      <c r="I77" s="24"/>
      <c r="J77" s="24"/>
      <c r="K77" s="24"/>
      <c r="L77" s="24"/>
      <c r="M77" s="24"/>
      <c r="O77" s="154"/>
      <c r="P77" s="154"/>
      <c r="Q77" s="154"/>
      <c r="R77" s="154"/>
      <c r="S77" s="154"/>
      <c r="T77" s="154"/>
      <c r="U77" s="154"/>
      <c r="V77" s="154"/>
      <c r="W77" s="154"/>
      <c r="X77" s="154"/>
      <c r="Y77" s="154"/>
    </row>
    <row r="78" spans="1:25" s="158" customFormat="1" x14ac:dyDescent="0.2">
      <c r="B78" s="154"/>
      <c r="C78" s="163"/>
      <c r="D78" s="24"/>
      <c r="E78" s="24"/>
      <c r="F78" s="24"/>
      <c r="G78" s="24"/>
      <c r="H78" s="24"/>
      <c r="I78" s="24"/>
      <c r="J78" s="24"/>
      <c r="K78" s="24"/>
      <c r="L78" s="24"/>
      <c r="M78" s="24"/>
      <c r="O78" s="154"/>
      <c r="P78" s="154"/>
      <c r="Q78" s="154"/>
      <c r="R78" s="154"/>
      <c r="S78" s="154"/>
      <c r="T78" s="154"/>
      <c r="U78" s="154"/>
      <c r="V78" s="154"/>
      <c r="W78" s="154"/>
      <c r="X78" s="154"/>
      <c r="Y78" s="154"/>
    </row>
    <row r="79" spans="1:25" s="158" customFormat="1" x14ac:dyDescent="0.2">
      <c r="B79" s="154"/>
      <c r="D79" s="149"/>
      <c r="E79" s="149"/>
      <c r="F79" s="149"/>
      <c r="G79" s="149"/>
      <c r="I79" s="149"/>
      <c r="J79" s="149"/>
      <c r="K79" s="149"/>
      <c r="L79" s="149"/>
      <c r="M79" s="149"/>
      <c r="O79" s="154"/>
      <c r="P79" s="154"/>
      <c r="Q79" s="154"/>
      <c r="R79" s="154"/>
      <c r="S79" s="154"/>
      <c r="T79" s="154"/>
      <c r="U79" s="154"/>
      <c r="V79" s="154"/>
      <c r="W79" s="154"/>
      <c r="X79" s="154"/>
      <c r="Y79" s="154"/>
    </row>
    <row r="80" spans="1:25" s="158" customFormat="1" x14ac:dyDescent="0.2">
      <c r="B80" s="154"/>
      <c r="D80" s="149"/>
      <c r="E80" s="149"/>
      <c r="F80" s="149"/>
      <c r="G80" s="149"/>
      <c r="I80" s="149"/>
      <c r="J80" s="149"/>
      <c r="K80" s="149"/>
      <c r="L80" s="149"/>
      <c r="M80" s="149"/>
      <c r="O80" s="154"/>
      <c r="P80" s="154"/>
      <c r="Q80" s="154"/>
      <c r="R80" s="154"/>
      <c r="S80" s="154"/>
      <c r="T80" s="154"/>
      <c r="U80" s="154"/>
      <c r="V80" s="154"/>
      <c r="W80" s="154"/>
      <c r="X80" s="154"/>
      <c r="Y80" s="154"/>
    </row>
    <row r="81" spans="2:25" s="158" customFormat="1" x14ac:dyDescent="0.2">
      <c r="B81" s="154"/>
      <c r="D81" s="149"/>
      <c r="E81" s="149"/>
      <c r="F81" s="149"/>
      <c r="G81" s="149"/>
      <c r="I81" s="149"/>
      <c r="J81" s="149"/>
      <c r="K81" s="149"/>
      <c r="L81" s="149"/>
      <c r="M81" s="149"/>
      <c r="O81" s="154"/>
      <c r="P81" s="154"/>
      <c r="Q81" s="154"/>
      <c r="R81" s="154"/>
      <c r="S81" s="154"/>
      <c r="T81" s="154"/>
      <c r="U81" s="154"/>
      <c r="V81" s="154"/>
      <c r="W81" s="154"/>
      <c r="X81" s="154"/>
      <c r="Y81" s="154"/>
    </row>
    <row r="82" spans="2:25" s="158" customFormat="1" x14ac:dyDescent="0.2">
      <c r="B82" s="154"/>
      <c r="D82" s="149"/>
      <c r="E82" s="149"/>
      <c r="F82" s="149"/>
      <c r="G82" s="149"/>
      <c r="I82" s="149"/>
      <c r="J82" s="149"/>
      <c r="K82" s="149"/>
      <c r="L82" s="149"/>
      <c r="M82" s="149"/>
      <c r="O82" s="154"/>
      <c r="P82" s="154"/>
      <c r="Q82" s="154"/>
      <c r="R82" s="154"/>
      <c r="S82" s="154"/>
      <c r="T82" s="154"/>
      <c r="U82" s="154"/>
      <c r="V82" s="154"/>
      <c r="W82" s="154"/>
      <c r="X82" s="154"/>
      <c r="Y82" s="154"/>
    </row>
    <row r="83" spans="2:25" s="154" customFormat="1" x14ac:dyDescent="0.2">
      <c r="B83" s="158"/>
      <c r="C83" s="158"/>
      <c r="D83" s="149"/>
      <c r="E83" s="149"/>
      <c r="F83" s="149"/>
      <c r="G83" s="149"/>
      <c r="H83" s="158"/>
      <c r="I83" s="149"/>
      <c r="J83" s="149"/>
      <c r="K83" s="149"/>
      <c r="L83" s="149"/>
      <c r="M83" s="149"/>
      <c r="N83" s="158"/>
      <c r="P83" s="158"/>
      <c r="Q83" s="158"/>
      <c r="R83" s="158"/>
      <c r="S83" s="158"/>
      <c r="T83" s="158"/>
      <c r="U83" s="158"/>
      <c r="V83" s="158"/>
      <c r="W83" s="158"/>
      <c r="X83" s="158"/>
      <c r="Y83" s="158"/>
    </row>
    <row r="84" spans="2:25" s="154" customFormat="1" x14ac:dyDescent="0.2">
      <c r="C84" s="164"/>
      <c r="D84" s="146"/>
      <c r="E84" s="146"/>
      <c r="F84" s="146"/>
      <c r="G84" s="146"/>
      <c r="H84" s="146"/>
      <c r="I84" s="146"/>
      <c r="J84" s="146"/>
      <c r="K84" s="146"/>
      <c r="L84" s="146"/>
      <c r="M84" s="146"/>
      <c r="N84" s="146"/>
    </row>
    <row r="85" spans="2:25" s="154" customFormat="1" x14ac:dyDescent="0.2">
      <c r="C85" s="161"/>
      <c r="D85" s="39"/>
      <c r="E85" s="39"/>
      <c r="F85" s="39"/>
      <c r="G85" s="39"/>
      <c r="H85" s="39"/>
      <c r="I85" s="39"/>
      <c r="J85" s="39"/>
      <c r="K85" s="39"/>
      <c r="L85" s="39"/>
      <c r="M85" s="39"/>
      <c r="N85" s="24"/>
    </row>
    <row r="86" spans="2:25" s="154" customFormat="1" x14ac:dyDescent="0.2">
      <c r="C86" s="161"/>
      <c r="D86" s="39"/>
      <c r="E86" s="39"/>
      <c r="F86" s="39"/>
      <c r="G86" s="39"/>
      <c r="H86" s="39"/>
      <c r="I86" s="39"/>
      <c r="J86" s="39"/>
      <c r="K86" s="39"/>
      <c r="L86" s="39"/>
      <c r="M86" s="39"/>
      <c r="N86" s="24"/>
    </row>
    <row r="87" spans="2:25" s="154" customFormat="1" x14ac:dyDescent="0.2">
      <c r="C87" s="161"/>
      <c r="D87" s="39"/>
      <c r="E87" s="39"/>
      <c r="F87" s="39"/>
      <c r="G87" s="39"/>
      <c r="H87" s="39"/>
      <c r="I87" s="39"/>
      <c r="J87" s="39"/>
      <c r="K87" s="39"/>
      <c r="L87" s="39"/>
      <c r="M87" s="39"/>
      <c r="N87" s="24"/>
    </row>
    <row r="88" spans="2:25" s="154" customFormat="1" x14ac:dyDescent="0.2">
      <c r="C88" s="161"/>
      <c r="D88" s="39"/>
      <c r="E88" s="39"/>
      <c r="F88" s="39"/>
      <c r="G88" s="39"/>
      <c r="H88" s="39"/>
      <c r="I88" s="39"/>
      <c r="J88" s="39"/>
      <c r="K88" s="39"/>
      <c r="L88" s="39"/>
      <c r="M88" s="39"/>
      <c r="N88" s="24"/>
    </row>
    <row r="89" spans="2:25" s="154" customFormat="1" x14ac:dyDescent="0.2">
      <c r="C89" s="146"/>
      <c r="D89" s="40"/>
      <c r="E89" s="40"/>
      <c r="F89" s="40"/>
      <c r="G89" s="40"/>
      <c r="H89" s="40"/>
      <c r="I89" s="40"/>
      <c r="J89" s="40"/>
      <c r="K89" s="40"/>
      <c r="L89" s="40"/>
      <c r="M89" s="40"/>
      <c r="N89" s="24"/>
    </row>
    <row r="90" spans="2:25" s="154" customFormat="1" x14ac:dyDescent="0.2">
      <c r="E90" s="165"/>
      <c r="J90" s="165"/>
      <c r="K90" s="165"/>
      <c r="L90" s="165"/>
      <c r="M90" s="165"/>
      <c r="N90" s="24"/>
      <c r="O90" s="166"/>
      <c r="P90" s="166"/>
    </row>
    <row r="91" spans="2:25" s="154" customFormat="1" x14ac:dyDescent="0.2">
      <c r="C91" s="161"/>
      <c r="D91" s="167"/>
      <c r="E91" s="167"/>
      <c r="F91" s="167"/>
      <c r="G91" s="167"/>
      <c r="H91" s="167"/>
      <c r="I91" s="167"/>
      <c r="J91" s="167"/>
      <c r="K91" s="167"/>
      <c r="L91" s="167"/>
      <c r="M91" s="167"/>
      <c r="N91" s="136"/>
      <c r="O91" s="166"/>
      <c r="P91" s="166"/>
    </row>
    <row r="92" spans="2:25" s="154" customFormat="1" x14ac:dyDescent="0.2">
      <c r="N92" s="168"/>
      <c r="O92" s="166"/>
      <c r="P92" s="166"/>
    </row>
    <row r="93" spans="2:25" s="154" customFormat="1" x14ac:dyDescent="0.2">
      <c r="C93" s="169"/>
      <c r="N93" s="170"/>
      <c r="O93" s="166"/>
      <c r="P93" s="166"/>
    </row>
    <row r="94" spans="2:25" s="154" customFormat="1" x14ac:dyDescent="0.2">
      <c r="C94" s="169"/>
      <c r="N94" s="136"/>
    </row>
    <row r="95" spans="2:25" s="154" customFormat="1" x14ac:dyDescent="0.2">
      <c r="N95" s="170"/>
    </row>
    <row r="96" spans="2:25" s="154" customFormat="1" x14ac:dyDescent="0.2">
      <c r="D96" s="52"/>
      <c r="E96" s="52"/>
      <c r="F96" s="170"/>
      <c r="G96" s="170"/>
      <c r="H96" s="170"/>
      <c r="I96" s="170"/>
      <c r="J96" s="170"/>
      <c r="K96" s="170"/>
      <c r="L96" s="170"/>
      <c r="M96" s="170"/>
      <c r="N96" s="170"/>
    </row>
    <row r="97" spans="1:25" s="154" customFormat="1" x14ac:dyDescent="0.2">
      <c r="D97" s="52"/>
      <c r="E97" s="170"/>
      <c r="F97" s="170"/>
      <c r="G97" s="170"/>
      <c r="H97" s="170"/>
      <c r="I97" s="170"/>
      <c r="J97" s="170"/>
      <c r="K97" s="170"/>
      <c r="L97" s="170"/>
      <c r="M97" s="170"/>
      <c r="N97" s="149"/>
    </row>
    <row r="98" spans="1:25" s="154" customFormat="1" x14ac:dyDescent="0.2">
      <c r="C98" s="161"/>
      <c r="D98" s="24"/>
      <c r="E98" s="149"/>
      <c r="F98" s="149"/>
      <c r="G98" s="149"/>
      <c r="H98" s="149"/>
      <c r="I98" s="149"/>
      <c r="J98" s="149"/>
      <c r="K98" s="149"/>
      <c r="L98" s="149"/>
      <c r="M98" s="149"/>
      <c r="N98" s="146"/>
    </row>
    <row r="99" spans="1:25" s="154" customFormat="1" x14ac:dyDescent="0.2">
      <c r="C99" s="171"/>
      <c r="N99" s="24"/>
    </row>
    <row r="100" spans="1:25" s="154" customFormat="1" x14ac:dyDescent="0.2">
      <c r="D100" s="167"/>
      <c r="E100" s="167"/>
      <c r="F100" s="167"/>
      <c r="G100" s="167"/>
      <c r="H100" s="167"/>
      <c r="I100" s="167"/>
      <c r="J100" s="167"/>
      <c r="K100" s="167"/>
      <c r="L100" s="167"/>
      <c r="M100" s="167"/>
      <c r="N100" s="166"/>
    </row>
    <row r="101" spans="1:25" s="154" customFormat="1" x14ac:dyDescent="0.2">
      <c r="D101" s="166"/>
      <c r="E101" s="166"/>
      <c r="F101" s="166"/>
      <c r="G101" s="166"/>
      <c r="H101" s="166"/>
      <c r="I101" s="166"/>
      <c r="J101" s="166"/>
      <c r="K101" s="166"/>
      <c r="L101" s="166"/>
      <c r="M101" s="166"/>
      <c r="N101" s="166"/>
    </row>
    <row r="102" spans="1:25" s="154" customFormat="1" x14ac:dyDescent="0.2">
      <c r="D102" s="166"/>
      <c r="E102" s="166"/>
      <c r="F102" s="166"/>
      <c r="G102" s="166"/>
      <c r="H102" s="166"/>
      <c r="I102" s="166"/>
      <c r="J102" s="166"/>
      <c r="K102" s="166"/>
      <c r="L102" s="166"/>
      <c r="M102" s="166"/>
      <c r="N102" s="166"/>
    </row>
    <row r="103" spans="1:25" s="154" customFormat="1" x14ac:dyDescent="0.2">
      <c r="D103" s="166"/>
      <c r="E103" s="166"/>
      <c r="F103" s="166"/>
      <c r="G103" s="166"/>
      <c r="H103" s="166"/>
      <c r="I103" s="166"/>
      <c r="J103" s="166"/>
      <c r="K103" s="166"/>
      <c r="L103" s="166"/>
      <c r="M103" s="166"/>
      <c r="N103" s="166"/>
    </row>
    <row r="104" spans="1:25" s="158" customFormat="1" x14ac:dyDescent="0.2">
      <c r="A104" s="154"/>
      <c r="B104" s="154"/>
      <c r="C104" s="154"/>
      <c r="D104" s="166"/>
      <c r="E104" s="166"/>
      <c r="F104" s="166"/>
      <c r="G104" s="166"/>
      <c r="H104" s="166"/>
      <c r="I104" s="166"/>
      <c r="J104" s="166"/>
      <c r="K104" s="166"/>
      <c r="L104" s="166"/>
      <c r="M104" s="166"/>
      <c r="O104" s="154"/>
      <c r="P104" s="154"/>
      <c r="Q104" s="154"/>
      <c r="R104" s="154"/>
      <c r="S104" s="154"/>
      <c r="T104" s="154"/>
      <c r="U104" s="154"/>
      <c r="V104" s="154"/>
      <c r="W104" s="154"/>
      <c r="X104" s="154"/>
      <c r="Y104" s="154"/>
    </row>
    <row r="105" spans="1:25" s="154" customFormat="1" x14ac:dyDescent="0.2">
      <c r="A105" s="158"/>
      <c r="D105" s="166"/>
      <c r="E105" s="166"/>
      <c r="F105" s="166"/>
      <c r="G105" s="166"/>
      <c r="H105" s="166"/>
      <c r="I105" s="166"/>
      <c r="J105" s="166"/>
      <c r="K105" s="166"/>
      <c r="L105" s="166"/>
      <c r="M105" s="166"/>
      <c r="N105" s="158"/>
      <c r="Y105" s="158"/>
    </row>
    <row r="106" spans="1:25" s="154" customFormat="1" x14ac:dyDescent="0.2">
      <c r="A106" s="158"/>
      <c r="D106" s="166"/>
      <c r="E106" s="166"/>
      <c r="F106" s="166"/>
      <c r="G106" s="166"/>
      <c r="H106" s="166"/>
      <c r="I106" s="166"/>
      <c r="J106" s="166"/>
      <c r="K106" s="166"/>
      <c r="L106" s="166"/>
      <c r="M106" s="166"/>
      <c r="N106" s="158"/>
      <c r="Y106" s="158"/>
    </row>
    <row r="107" spans="1:25" s="154" customFormat="1" x14ac:dyDescent="0.2">
      <c r="A107" s="158"/>
      <c r="D107" s="166"/>
      <c r="E107" s="166"/>
      <c r="F107" s="166"/>
      <c r="G107" s="166"/>
      <c r="H107" s="166"/>
      <c r="I107" s="166"/>
      <c r="J107" s="166"/>
      <c r="K107" s="166"/>
      <c r="L107" s="166"/>
      <c r="M107" s="166"/>
      <c r="N107" s="158"/>
      <c r="Y107" s="158"/>
    </row>
    <row r="108" spans="1:25" s="154" customFormat="1" x14ac:dyDescent="0.2">
      <c r="A108" s="158"/>
      <c r="D108" s="166"/>
      <c r="E108" s="166"/>
      <c r="F108" s="166"/>
      <c r="G108" s="166"/>
      <c r="H108" s="166"/>
      <c r="I108" s="166"/>
      <c r="J108" s="166"/>
      <c r="K108" s="166"/>
      <c r="L108" s="166"/>
      <c r="M108" s="166"/>
      <c r="N108" s="158"/>
      <c r="Y108" s="158"/>
    </row>
    <row r="109" spans="1:25" s="154" customFormat="1" x14ac:dyDescent="0.2">
      <c r="A109" s="158"/>
      <c r="D109" s="166"/>
      <c r="E109" s="166"/>
      <c r="F109" s="166"/>
      <c r="G109" s="166"/>
      <c r="H109" s="166"/>
      <c r="I109" s="166"/>
      <c r="J109" s="166"/>
      <c r="K109" s="166"/>
      <c r="L109" s="166"/>
      <c r="M109" s="166"/>
      <c r="N109" s="158"/>
      <c r="Y109" s="158"/>
    </row>
    <row r="110" spans="1:25" s="154" customFormat="1" x14ac:dyDescent="0.2">
      <c r="A110" s="158"/>
      <c r="B110" s="158"/>
      <c r="D110" s="166"/>
      <c r="E110" s="166"/>
      <c r="F110" s="166"/>
      <c r="G110" s="166"/>
      <c r="H110" s="166"/>
      <c r="I110" s="166"/>
      <c r="J110" s="166"/>
      <c r="K110" s="166"/>
      <c r="L110" s="166"/>
      <c r="M110" s="166"/>
      <c r="N110" s="158"/>
      <c r="O110" s="158"/>
      <c r="Y110" s="158"/>
    </row>
    <row r="111" spans="1:25" s="154" customFormat="1" x14ac:dyDescent="0.2">
      <c r="A111" s="158"/>
      <c r="C111" s="164"/>
      <c r="D111" s="146"/>
      <c r="E111" s="146"/>
      <c r="F111" s="146"/>
      <c r="G111" s="146"/>
      <c r="H111" s="146"/>
      <c r="I111" s="146"/>
      <c r="J111" s="146"/>
      <c r="K111" s="146"/>
      <c r="L111" s="146"/>
      <c r="M111" s="146"/>
      <c r="N111" s="158"/>
      <c r="Y111" s="158"/>
    </row>
    <row r="112" spans="1:25" s="154" customFormat="1" x14ac:dyDescent="0.2">
      <c r="A112" s="158"/>
      <c r="C112" s="161"/>
      <c r="D112" s="136"/>
      <c r="E112" s="136"/>
      <c r="F112" s="136"/>
      <c r="G112" s="136"/>
      <c r="H112" s="136"/>
      <c r="I112" s="136"/>
      <c r="J112" s="136"/>
      <c r="K112" s="136"/>
      <c r="L112" s="136"/>
      <c r="M112" s="136"/>
      <c r="N112" s="158"/>
      <c r="Y112" s="158"/>
    </row>
    <row r="113" spans="1:25" s="154" customFormat="1" x14ac:dyDescent="0.2">
      <c r="A113" s="158"/>
      <c r="D113" s="136"/>
      <c r="E113" s="136"/>
      <c r="F113" s="136"/>
      <c r="G113" s="136"/>
      <c r="H113" s="136"/>
      <c r="I113" s="136"/>
      <c r="J113" s="136"/>
      <c r="K113" s="136"/>
      <c r="L113" s="136"/>
      <c r="M113" s="136"/>
      <c r="N113" s="24"/>
      <c r="Y113" s="158"/>
    </row>
    <row r="114" spans="1:25" s="154" customFormat="1" x14ac:dyDescent="0.2">
      <c r="A114" s="158"/>
      <c r="D114" s="136"/>
      <c r="E114" s="136"/>
      <c r="F114" s="136"/>
      <c r="G114" s="136"/>
      <c r="H114" s="136"/>
      <c r="I114" s="136"/>
      <c r="J114" s="136"/>
      <c r="K114" s="136"/>
      <c r="L114" s="136"/>
      <c r="M114" s="136"/>
      <c r="N114" s="24"/>
      <c r="Y114" s="158"/>
    </row>
    <row r="115" spans="1:25" s="154" customFormat="1" x14ac:dyDescent="0.2">
      <c r="A115" s="158"/>
      <c r="D115" s="136"/>
      <c r="E115" s="136"/>
      <c r="F115" s="136"/>
      <c r="G115" s="136"/>
      <c r="H115" s="136"/>
      <c r="I115" s="136"/>
      <c r="J115" s="136"/>
      <c r="K115" s="136"/>
      <c r="L115" s="136"/>
      <c r="M115" s="136"/>
      <c r="N115" s="24"/>
      <c r="Y115" s="158"/>
    </row>
    <row r="116" spans="1:25" s="154" customFormat="1" x14ac:dyDescent="0.2">
      <c r="A116" s="158"/>
      <c r="D116" s="166"/>
      <c r="E116" s="166"/>
      <c r="F116" s="166"/>
      <c r="G116" s="166"/>
      <c r="H116" s="166"/>
      <c r="I116" s="166"/>
      <c r="J116" s="166"/>
      <c r="K116" s="166"/>
      <c r="L116" s="166"/>
      <c r="M116" s="166"/>
      <c r="N116" s="158"/>
      <c r="Y116" s="158"/>
    </row>
    <row r="117" spans="1:25" s="154" customFormat="1" x14ac:dyDescent="0.2">
      <c r="A117" s="158"/>
      <c r="D117" s="166"/>
      <c r="E117" s="166"/>
      <c r="F117" s="166"/>
      <c r="G117" s="166"/>
      <c r="H117" s="166"/>
      <c r="I117" s="166"/>
      <c r="J117" s="166"/>
      <c r="K117" s="166"/>
      <c r="L117" s="166"/>
      <c r="M117" s="166"/>
      <c r="N117" s="158"/>
      <c r="Y117" s="158"/>
    </row>
    <row r="118" spans="1:25" s="154" customFormat="1" x14ac:dyDescent="0.2">
      <c r="A118" s="158"/>
      <c r="C118" s="169"/>
      <c r="D118" s="166"/>
      <c r="E118" s="166"/>
      <c r="F118" s="166"/>
      <c r="G118" s="166"/>
      <c r="H118" s="166"/>
      <c r="I118" s="166"/>
      <c r="J118" s="166"/>
      <c r="K118" s="166"/>
      <c r="L118" s="166"/>
      <c r="M118" s="166"/>
      <c r="N118" s="158"/>
      <c r="Y118" s="158"/>
    </row>
    <row r="119" spans="1:25" s="154" customFormat="1" x14ac:dyDescent="0.2">
      <c r="A119" s="158"/>
      <c r="C119" s="169"/>
      <c r="D119" s="166"/>
      <c r="E119" s="166"/>
      <c r="F119" s="166"/>
      <c r="G119" s="166"/>
      <c r="H119" s="166"/>
      <c r="I119" s="166"/>
      <c r="J119" s="166"/>
      <c r="K119" s="166"/>
      <c r="L119" s="166"/>
      <c r="M119" s="166"/>
      <c r="N119" s="158"/>
      <c r="Y119" s="158"/>
    </row>
    <row r="120" spans="1:25" s="154" customFormat="1" x14ac:dyDescent="0.2">
      <c r="A120" s="158"/>
      <c r="C120" s="169"/>
      <c r="D120" s="166"/>
      <c r="E120" s="166"/>
      <c r="F120" s="166"/>
      <c r="G120" s="166"/>
      <c r="H120" s="166"/>
      <c r="I120" s="166"/>
      <c r="J120" s="166"/>
      <c r="K120" s="166"/>
      <c r="L120" s="166"/>
      <c r="M120" s="166"/>
      <c r="N120" s="158"/>
      <c r="Y120" s="158"/>
    </row>
    <row r="121" spans="1:25" s="154" customFormat="1" x14ac:dyDescent="0.2">
      <c r="A121" s="158"/>
      <c r="C121" s="169"/>
      <c r="D121" s="166"/>
      <c r="E121" s="166"/>
      <c r="F121" s="166"/>
      <c r="G121" s="166"/>
      <c r="H121" s="166"/>
      <c r="I121" s="166"/>
      <c r="J121" s="166"/>
      <c r="K121" s="166"/>
      <c r="L121" s="166"/>
      <c r="M121" s="166"/>
      <c r="N121" s="158"/>
      <c r="Y121" s="158"/>
    </row>
    <row r="122" spans="1:25" s="154" customFormat="1" x14ac:dyDescent="0.2">
      <c r="A122" s="158"/>
      <c r="D122" s="166"/>
      <c r="E122" s="166"/>
      <c r="F122" s="166"/>
      <c r="G122" s="166"/>
      <c r="H122" s="166"/>
      <c r="I122" s="166"/>
      <c r="J122" s="166"/>
      <c r="K122" s="166"/>
      <c r="L122" s="166"/>
      <c r="M122" s="166"/>
      <c r="N122" s="158"/>
      <c r="Y122" s="158"/>
    </row>
    <row r="123" spans="1:25" s="154" customFormat="1" x14ac:dyDescent="0.2">
      <c r="A123" s="158"/>
      <c r="D123" s="166"/>
      <c r="E123" s="166"/>
      <c r="F123" s="166"/>
      <c r="G123" s="166"/>
      <c r="H123" s="166"/>
      <c r="I123" s="166"/>
      <c r="J123" s="166"/>
      <c r="K123" s="166"/>
      <c r="L123" s="166"/>
      <c r="M123" s="166"/>
      <c r="N123" s="158"/>
      <c r="Y123" s="158"/>
    </row>
    <row r="124" spans="1:25" s="154" customFormat="1" x14ac:dyDescent="0.2">
      <c r="A124" s="158"/>
      <c r="D124" s="166"/>
      <c r="E124" s="166"/>
      <c r="F124" s="166"/>
      <c r="G124" s="166"/>
      <c r="H124" s="166"/>
      <c r="I124" s="166"/>
      <c r="J124" s="166"/>
      <c r="K124" s="166"/>
      <c r="L124" s="166"/>
      <c r="M124" s="166"/>
      <c r="N124" s="158"/>
      <c r="Y124" s="158"/>
    </row>
    <row r="125" spans="1:25" s="154" customFormat="1" x14ac:dyDescent="0.2">
      <c r="A125" s="158"/>
      <c r="D125" s="166"/>
      <c r="E125" s="166"/>
      <c r="F125" s="166"/>
      <c r="G125" s="166"/>
      <c r="H125" s="166"/>
      <c r="I125" s="166"/>
      <c r="J125" s="166"/>
      <c r="K125" s="166"/>
      <c r="L125" s="166"/>
      <c r="M125" s="166"/>
      <c r="N125" s="158"/>
      <c r="Y125" s="158"/>
    </row>
    <row r="126" spans="1:25" s="154" customFormat="1" x14ac:dyDescent="0.2">
      <c r="A126" s="158"/>
      <c r="D126" s="166"/>
      <c r="E126" s="166"/>
      <c r="F126" s="166"/>
      <c r="G126" s="166"/>
      <c r="H126" s="166"/>
      <c r="I126" s="166"/>
      <c r="J126" s="166"/>
      <c r="K126" s="166"/>
      <c r="L126" s="166"/>
      <c r="M126" s="166"/>
      <c r="N126" s="158"/>
      <c r="Y126" s="158"/>
    </row>
    <row r="127" spans="1:25" s="154" customFormat="1" x14ac:dyDescent="0.2">
      <c r="A127" s="158"/>
      <c r="D127" s="166"/>
      <c r="E127" s="166"/>
      <c r="F127" s="166"/>
      <c r="G127" s="166"/>
      <c r="H127" s="166"/>
      <c r="I127" s="166"/>
      <c r="J127" s="166"/>
      <c r="K127" s="166"/>
      <c r="L127" s="166"/>
      <c r="M127" s="166"/>
      <c r="N127" s="158"/>
      <c r="Y127" s="158"/>
    </row>
    <row r="128" spans="1:25" s="154" customFormat="1" x14ac:dyDescent="0.2">
      <c r="A128" s="158"/>
      <c r="D128" s="166"/>
      <c r="E128" s="166"/>
      <c r="F128" s="166"/>
      <c r="G128" s="166"/>
      <c r="H128" s="166"/>
      <c r="I128" s="166"/>
      <c r="J128" s="166"/>
      <c r="K128" s="166"/>
      <c r="L128" s="166"/>
      <c r="M128" s="166"/>
      <c r="N128" s="158"/>
      <c r="Y128" s="158"/>
    </row>
    <row r="129" spans="1:25" s="154" customFormat="1" x14ac:dyDescent="0.2">
      <c r="A129" s="158"/>
      <c r="D129" s="166"/>
      <c r="E129" s="166"/>
      <c r="F129" s="166"/>
      <c r="G129" s="166"/>
      <c r="H129" s="166"/>
      <c r="I129" s="166"/>
      <c r="J129" s="166"/>
      <c r="K129" s="166"/>
      <c r="L129" s="166"/>
      <c r="M129" s="166"/>
      <c r="N129" s="158"/>
      <c r="Y129" s="158"/>
    </row>
    <row r="130" spans="1:25" s="154" customFormat="1" x14ac:dyDescent="0.2">
      <c r="A130" s="158"/>
      <c r="D130" s="166"/>
      <c r="E130" s="166"/>
      <c r="F130" s="166"/>
      <c r="G130" s="166"/>
      <c r="H130" s="166"/>
      <c r="I130" s="166"/>
      <c r="J130" s="166"/>
      <c r="K130" s="166"/>
      <c r="L130" s="166"/>
      <c r="M130" s="166"/>
      <c r="N130" s="158"/>
      <c r="Y130" s="158"/>
    </row>
    <row r="131" spans="1:25" s="154" customFormat="1" x14ac:dyDescent="0.2">
      <c r="A131" s="158"/>
      <c r="D131" s="166"/>
      <c r="E131" s="166"/>
      <c r="F131" s="166"/>
      <c r="G131" s="166"/>
      <c r="H131" s="166"/>
      <c r="I131" s="166"/>
      <c r="J131" s="166"/>
      <c r="K131" s="166"/>
      <c r="L131" s="166"/>
      <c r="M131" s="166"/>
      <c r="N131" s="158"/>
      <c r="Y131" s="158"/>
    </row>
    <row r="132" spans="1:25" s="154" customFormat="1" x14ac:dyDescent="0.2">
      <c r="A132" s="158"/>
      <c r="D132" s="166"/>
      <c r="E132" s="166"/>
      <c r="F132" s="166"/>
      <c r="G132" s="166"/>
      <c r="H132" s="166"/>
      <c r="I132" s="166"/>
      <c r="J132" s="166"/>
      <c r="K132" s="166"/>
      <c r="L132" s="166"/>
      <c r="M132" s="166"/>
      <c r="N132" s="158"/>
      <c r="Y132" s="158"/>
    </row>
    <row r="133" spans="1:25" s="154" customFormat="1" x14ac:dyDescent="0.2">
      <c r="A133" s="158"/>
      <c r="D133" s="166"/>
      <c r="E133" s="166"/>
      <c r="F133" s="166"/>
      <c r="G133" s="166"/>
      <c r="H133" s="166"/>
      <c r="I133" s="166"/>
      <c r="J133" s="166"/>
      <c r="K133" s="166"/>
      <c r="L133" s="166"/>
      <c r="M133" s="166"/>
      <c r="N133" s="158"/>
      <c r="Y133" s="158"/>
    </row>
    <row r="134" spans="1:25" s="154" customFormat="1" x14ac:dyDescent="0.2">
      <c r="B134" s="158"/>
      <c r="C134" s="158"/>
      <c r="D134" s="158"/>
      <c r="E134" s="158"/>
      <c r="F134" s="158"/>
      <c r="G134" s="158"/>
      <c r="H134" s="158"/>
      <c r="I134" s="158"/>
      <c r="J134" s="158"/>
      <c r="K134" s="158"/>
      <c r="L134" s="158"/>
      <c r="M134" s="158"/>
      <c r="N134" s="146"/>
      <c r="O134" s="158"/>
      <c r="P134" s="158"/>
      <c r="Q134" s="158"/>
      <c r="R134" s="158"/>
      <c r="S134" s="158"/>
      <c r="T134" s="158"/>
      <c r="U134" s="158"/>
      <c r="V134" s="158"/>
      <c r="W134" s="158"/>
      <c r="X134" s="158"/>
    </row>
    <row r="135" spans="1:25" s="154" customFormat="1" x14ac:dyDescent="0.2">
      <c r="C135" s="164"/>
      <c r="D135" s="146"/>
      <c r="E135" s="146"/>
      <c r="F135" s="146"/>
      <c r="G135" s="146"/>
      <c r="H135" s="146"/>
      <c r="I135" s="146"/>
      <c r="J135" s="146"/>
      <c r="K135" s="146"/>
      <c r="L135" s="146"/>
      <c r="M135" s="146"/>
      <c r="N135" s="146"/>
    </row>
    <row r="136" spans="1:25" s="154" customFormat="1" x14ac:dyDescent="0.2">
      <c r="D136" s="168"/>
      <c r="E136" s="168"/>
      <c r="F136" s="168"/>
      <c r="G136" s="168"/>
      <c r="H136" s="168"/>
      <c r="I136" s="168"/>
      <c r="J136" s="168"/>
      <c r="K136" s="168"/>
      <c r="L136" s="168"/>
      <c r="M136" s="168"/>
      <c r="N136" s="24"/>
    </row>
    <row r="137" spans="1:25" s="154" customFormat="1" x14ac:dyDescent="0.2">
      <c r="D137" s="168"/>
      <c r="E137" s="168"/>
      <c r="F137" s="168"/>
      <c r="G137" s="168"/>
      <c r="H137" s="168"/>
      <c r="I137" s="168"/>
      <c r="J137" s="168"/>
      <c r="K137" s="168"/>
      <c r="L137" s="168"/>
      <c r="M137" s="168"/>
      <c r="N137" s="24"/>
    </row>
    <row r="138" spans="1:25" s="154" customFormat="1" x14ac:dyDescent="0.2">
      <c r="D138" s="168"/>
      <c r="E138" s="168"/>
      <c r="F138" s="168"/>
      <c r="G138" s="168"/>
      <c r="H138" s="168"/>
      <c r="I138" s="168"/>
      <c r="J138" s="168"/>
      <c r="K138" s="168"/>
      <c r="L138" s="168"/>
      <c r="M138" s="168"/>
      <c r="N138" s="24"/>
    </row>
    <row r="139" spans="1:25" s="154" customFormat="1" x14ac:dyDescent="0.2">
      <c r="D139" s="168"/>
      <c r="E139" s="168"/>
      <c r="F139" s="168"/>
      <c r="G139" s="168"/>
      <c r="H139" s="168"/>
      <c r="I139" s="168"/>
      <c r="J139" s="168"/>
      <c r="K139" s="168"/>
      <c r="L139" s="168"/>
      <c r="M139" s="168"/>
      <c r="N139" s="24"/>
    </row>
    <row r="140" spans="1:25" s="154" customFormat="1" x14ac:dyDescent="0.2">
      <c r="D140" s="168"/>
      <c r="E140" s="168"/>
      <c r="F140" s="168"/>
      <c r="G140" s="168"/>
      <c r="H140" s="168"/>
      <c r="I140" s="168"/>
      <c r="J140" s="168"/>
      <c r="K140" s="168"/>
      <c r="L140" s="168"/>
      <c r="M140" s="168"/>
      <c r="N140" s="24"/>
    </row>
    <row r="141" spans="1:25" s="154" customFormat="1" x14ac:dyDescent="0.2">
      <c r="C141" s="158"/>
      <c r="D141" s="149"/>
      <c r="E141" s="149"/>
      <c r="F141" s="149"/>
      <c r="G141" s="149"/>
      <c r="H141" s="149"/>
      <c r="I141" s="149"/>
      <c r="J141" s="149"/>
      <c r="K141" s="149"/>
      <c r="L141" s="149"/>
      <c r="M141" s="149"/>
      <c r="N141" s="24"/>
    </row>
    <row r="142" spans="1:25" s="154" customFormat="1" x14ac:dyDescent="0.2">
      <c r="D142" s="168"/>
    </row>
    <row r="143" spans="1:25" s="154" customFormat="1" x14ac:dyDescent="0.2">
      <c r="C143" s="171"/>
      <c r="D143" s="168"/>
    </row>
    <row r="144" spans="1:25" s="154" customFormat="1" x14ac:dyDescent="0.2">
      <c r="C144" s="172"/>
      <c r="D144" s="168"/>
    </row>
    <row r="145" spans="1:25" s="154" customFormat="1" x14ac:dyDescent="0.2">
      <c r="D145" s="168"/>
    </row>
    <row r="146" spans="1:25" s="154" customFormat="1" x14ac:dyDescent="0.2">
      <c r="D146" s="168"/>
    </row>
    <row r="147" spans="1:25" s="154" customFormat="1" x14ac:dyDescent="0.2">
      <c r="D147" s="62"/>
      <c r="E147" s="62"/>
      <c r="F147" s="62"/>
      <c r="G147" s="62"/>
      <c r="H147" s="62"/>
      <c r="I147" s="62"/>
      <c r="J147" s="62"/>
      <c r="K147" s="62"/>
      <c r="L147" s="62"/>
      <c r="M147" s="62"/>
    </row>
    <row r="148" spans="1:25" s="154" customFormat="1" x14ac:dyDescent="0.2">
      <c r="D148" s="62"/>
      <c r="E148" s="62"/>
      <c r="F148" s="62"/>
      <c r="G148" s="62"/>
      <c r="H148" s="62"/>
      <c r="I148" s="62"/>
      <c r="J148" s="62"/>
      <c r="K148" s="62"/>
      <c r="L148" s="62"/>
      <c r="M148" s="62"/>
    </row>
    <row r="149" spans="1:25" s="154" customFormat="1" x14ac:dyDescent="0.2">
      <c r="D149" s="62"/>
      <c r="E149" s="62"/>
      <c r="F149" s="62"/>
      <c r="G149" s="62"/>
      <c r="H149" s="62"/>
      <c r="I149" s="62"/>
      <c r="J149" s="62"/>
      <c r="K149" s="62"/>
      <c r="L149" s="62"/>
      <c r="M149" s="62"/>
    </row>
    <row r="150" spans="1:25" s="154" customFormat="1" x14ac:dyDescent="0.2">
      <c r="D150" s="62"/>
      <c r="E150" s="62"/>
      <c r="F150" s="62"/>
      <c r="G150" s="62"/>
      <c r="H150" s="62"/>
      <c r="I150" s="62"/>
      <c r="J150" s="62"/>
      <c r="K150" s="62"/>
      <c r="L150" s="62"/>
      <c r="M150" s="62"/>
    </row>
    <row r="151" spans="1:25" s="154" customFormat="1" x14ac:dyDescent="0.2">
      <c r="D151" s="62"/>
      <c r="E151" s="62"/>
      <c r="F151" s="62"/>
      <c r="G151" s="62"/>
      <c r="H151" s="62"/>
      <c r="I151" s="62"/>
      <c r="J151" s="62"/>
      <c r="K151" s="62"/>
      <c r="L151" s="62"/>
      <c r="M151" s="62"/>
    </row>
    <row r="152" spans="1:25" s="154" customFormat="1" x14ac:dyDescent="0.2">
      <c r="D152" s="173"/>
      <c r="E152" s="173"/>
      <c r="F152" s="173"/>
      <c r="G152" s="173"/>
      <c r="H152" s="173"/>
      <c r="I152" s="173"/>
      <c r="J152" s="173"/>
      <c r="K152" s="173"/>
      <c r="L152" s="173"/>
      <c r="M152" s="173"/>
    </row>
    <row r="153" spans="1:25" s="154" customFormat="1" x14ac:dyDescent="0.2">
      <c r="D153" s="168"/>
    </row>
    <row r="154" spans="1:25" s="154" customFormat="1" x14ac:dyDescent="0.2">
      <c r="D154" s="168"/>
    </row>
    <row r="155" spans="1:25" s="158" customFormat="1" x14ac:dyDescent="0.2">
      <c r="A155" s="154"/>
      <c r="B155" s="154"/>
      <c r="C155" s="154"/>
      <c r="D155" s="168"/>
      <c r="E155" s="154"/>
      <c r="F155" s="154"/>
      <c r="G155" s="154"/>
      <c r="H155" s="154"/>
      <c r="I155" s="154"/>
      <c r="J155" s="154"/>
      <c r="K155" s="154"/>
      <c r="L155" s="154"/>
      <c r="M155" s="154"/>
      <c r="N155" s="154"/>
      <c r="O155" s="154"/>
      <c r="P155" s="154"/>
      <c r="Q155" s="154"/>
      <c r="R155" s="154"/>
      <c r="S155" s="154"/>
      <c r="T155" s="154"/>
      <c r="U155" s="154"/>
      <c r="V155" s="154"/>
      <c r="W155" s="154"/>
      <c r="X155" s="154"/>
      <c r="Y155" s="154"/>
    </row>
    <row r="156" spans="1:25" s="154" customFormat="1" x14ac:dyDescent="0.2">
      <c r="A156" s="158"/>
      <c r="D156" s="168"/>
      <c r="N156" s="158"/>
      <c r="Y156" s="158"/>
    </row>
    <row r="157" spans="1:25" s="154" customFormat="1" x14ac:dyDescent="0.2">
      <c r="B157" s="158"/>
      <c r="C157" s="158"/>
      <c r="D157" s="158"/>
      <c r="E157" s="158"/>
      <c r="F157" s="158"/>
      <c r="G157" s="158"/>
      <c r="H157" s="158"/>
      <c r="I157" s="158"/>
      <c r="J157" s="158"/>
      <c r="K157" s="158"/>
      <c r="L157" s="158"/>
      <c r="M157" s="158"/>
      <c r="N157" s="146"/>
      <c r="O157" s="158"/>
      <c r="P157" s="158"/>
      <c r="Q157" s="158"/>
      <c r="R157" s="158"/>
      <c r="S157" s="158"/>
      <c r="T157" s="158"/>
      <c r="U157" s="158"/>
      <c r="V157" s="158"/>
      <c r="W157" s="158"/>
      <c r="X157" s="158"/>
    </row>
    <row r="158" spans="1:25" s="154" customFormat="1" x14ac:dyDescent="0.2">
      <c r="C158" s="164"/>
      <c r="D158" s="146"/>
      <c r="E158" s="146"/>
      <c r="F158" s="146"/>
      <c r="G158" s="146"/>
      <c r="H158" s="146"/>
      <c r="I158" s="146"/>
      <c r="J158" s="146"/>
      <c r="K158" s="146"/>
      <c r="L158" s="146"/>
      <c r="M158" s="146"/>
      <c r="N158" s="146"/>
    </row>
    <row r="159" spans="1:25" s="154" customFormat="1" x14ac:dyDescent="0.2">
      <c r="D159" s="168"/>
      <c r="E159" s="168"/>
      <c r="F159" s="168"/>
      <c r="G159" s="168"/>
      <c r="H159" s="168"/>
      <c r="I159" s="168"/>
      <c r="J159" s="168"/>
      <c r="K159" s="168"/>
      <c r="L159" s="168"/>
      <c r="M159" s="168"/>
      <c r="N159" s="24"/>
    </row>
    <row r="160" spans="1:25" s="154" customFormat="1" x14ac:dyDescent="0.2">
      <c r="D160" s="168"/>
      <c r="E160" s="168"/>
      <c r="F160" s="168"/>
      <c r="G160" s="168"/>
      <c r="H160" s="168"/>
      <c r="I160" s="168"/>
      <c r="J160" s="168"/>
      <c r="K160" s="168"/>
      <c r="L160" s="168"/>
      <c r="M160" s="168"/>
      <c r="N160" s="24"/>
    </row>
    <row r="161" spans="3:14" s="154" customFormat="1" x14ac:dyDescent="0.2">
      <c r="D161" s="168"/>
      <c r="E161" s="168"/>
      <c r="F161" s="168"/>
      <c r="G161" s="168"/>
      <c r="H161" s="168"/>
      <c r="I161" s="168"/>
      <c r="J161" s="168"/>
      <c r="K161" s="168"/>
      <c r="L161" s="168"/>
      <c r="M161" s="168"/>
      <c r="N161" s="24"/>
    </row>
    <row r="162" spans="3:14" s="154" customFormat="1" x14ac:dyDescent="0.2">
      <c r="D162" s="168"/>
      <c r="E162" s="168"/>
      <c r="F162" s="168"/>
      <c r="G162" s="168"/>
      <c r="H162" s="168"/>
      <c r="I162" s="168"/>
      <c r="J162" s="168"/>
      <c r="K162" s="168"/>
      <c r="L162" s="168"/>
      <c r="M162" s="168"/>
      <c r="N162" s="24"/>
    </row>
    <row r="163" spans="3:14" s="154" customFormat="1" x14ac:dyDescent="0.2">
      <c r="D163" s="168"/>
      <c r="E163" s="168"/>
      <c r="F163" s="168"/>
      <c r="G163" s="168"/>
      <c r="H163" s="168"/>
      <c r="I163" s="168"/>
      <c r="J163" s="168"/>
      <c r="K163" s="168"/>
      <c r="L163" s="168"/>
      <c r="M163" s="168"/>
      <c r="N163" s="24"/>
    </row>
    <row r="164" spans="3:14" s="154" customFormat="1" x14ac:dyDescent="0.2">
      <c r="D164" s="168"/>
      <c r="E164" s="168"/>
      <c r="F164" s="168"/>
      <c r="G164" s="168"/>
      <c r="H164" s="168"/>
      <c r="I164" s="168"/>
      <c r="J164" s="168"/>
      <c r="K164" s="168"/>
      <c r="L164" s="168"/>
      <c r="M164" s="168"/>
      <c r="N164" s="24"/>
    </row>
    <row r="165" spans="3:14" s="154" customFormat="1" x14ac:dyDescent="0.2">
      <c r="C165" s="146"/>
      <c r="D165" s="149"/>
      <c r="E165" s="149"/>
      <c r="F165" s="149"/>
      <c r="G165" s="149"/>
      <c r="H165" s="149"/>
      <c r="I165" s="149"/>
      <c r="J165" s="149"/>
      <c r="K165" s="149"/>
      <c r="L165" s="149"/>
      <c r="M165" s="149"/>
      <c r="N165" s="24"/>
    </row>
    <row r="166" spans="3:14" s="154" customFormat="1" x14ac:dyDescent="0.2"/>
    <row r="167" spans="3:14" s="154" customFormat="1" x14ac:dyDescent="0.2"/>
    <row r="168" spans="3:14" s="154" customFormat="1" x14ac:dyDescent="0.2"/>
    <row r="169" spans="3:14" s="154" customFormat="1" x14ac:dyDescent="0.2">
      <c r="D169" s="174"/>
      <c r="E169" s="174"/>
      <c r="F169" s="174"/>
      <c r="G169" s="174"/>
      <c r="H169" s="174"/>
      <c r="I169" s="174"/>
      <c r="J169" s="174"/>
      <c r="K169" s="174"/>
      <c r="L169" s="174"/>
      <c r="M169" s="174"/>
    </row>
    <row r="170" spans="3:14" s="154" customFormat="1" x14ac:dyDescent="0.2">
      <c r="D170" s="174"/>
      <c r="E170" s="174"/>
      <c r="F170" s="174"/>
      <c r="G170" s="174"/>
      <c r="H170" s="174"/>
      <c r="I170" s="174"/>
      <c r="J170" s="174"/>
      <c r="K170" s="174"/>
      <c r="L170" s="174"/>
      <c r="M170" s="174"/>
    </row>
    <row r="171" spans="3:14" s="154" customFormat="1" x14ac:dyDescent="0.2">
      <c r="D171" s="174"/>
      <c r="E171" s="174"/>
      <c r="F171" s="174"/>
      <c r="G171" s="174"/>
      <c r="H171" s="174"/>
      <c r="I171" s="174"/>
      <c r="J171" s="174"/>
      <c r="K171" s="174"/>
      <c r="L171" s="174"/>
      <c r="M171" s="174"/>
    </row>
    <row r="172" spans="3:14" s="154" customFormat="1" x14ac:dyDescent="0.2">
      <c r="D172" s="174"/>
      <c r="E172" s="174"/>
      <c r="F172" s="174"/>
      <c r="G172" s="174"/>
      <c r="H172" s="174"/>
      <c r="I172" s="174"/>
      <c r="J172" s="174"/>
      <c r="K172" s="174"/>
      <c r="L172" s="174"/>
      <c r="M172" s="174"/>
    </row>
    <row r="173" spans="3:14" s="154" customFormat="1" x14ac:dyDescent="0.2">
      <c r="D173" s="174"/>
      <c r="E173" s="174"/>
      <c r="F173" s="174"/>
      <c r="G173" s="174"/>
      <c r="H173" s="174"/>
      <c r="I173" s="174"/>
      <c r="J173" s="174"/>
      <c r="K173" s="174"/>
      <c r="L173" s="174"/>
      <c r="M173" s="174"/>
    </row>
    <row r="174" spans="3:14" s="154" customFormat="1" x14ac:dyDescent="0.2">
      <c r="D174" s="174"/>
      <c r="E174" s="174"/>
      <c r="F174" s="174"/>
      <c r="G174" s="174"/>
      <c r="H174" s="174"/>
      <c r="I174" s="174"/>
      <c r="J174" s="174"/>
      <c r="K174" s="174"/>
      <c r="L174" s="174"/>
      <c r="M174" s="174"/>
    </row>
    <row r="175" spans="3:14" s="154" customFormat="1" x14ac:dyDescent="0.2">
      <c r="D175" s="173"/>
      <c r="E175" s="173"/>
      <c r="F175" s="173"/>
      <c r="G175" s="173"/>
      <c r="H175" s="173"/>
      <c r="I175" s="173"/>
      <c r="J175" s="173"/>
      <c r="K175" s="173"/>
      <c r="L175" s="173"/>
      <c r="M175" s="173"/>
    </row>
    <row r="176" spans="3:14" s="154" customFormat="1" x14ac:dyDescent="0.2">
      <c r="C176" s="171"/>
    </row>
    <row r="177" spans="1:25" s="154" customFormat="1" x14ac:dyDescent="0.2"/>
    <row r="178" spans="1:25" s="154" customFormat="1" x14ac:dyDescent="0.2"/>
    <row r="179" spans="1:25" s="154" customFormat="1" x14ac:dyDescent="0.2"/>
    <row r="180" spans="1:25" s="154" customFormat="1" x14ac:dyDescent="0.2"/>
    <row r="181" spans="1:25" s="154" customFormat="1" x14ac:dyDescent="0.2">
      <c r="D181" s="61"/>
      <c r="E181" s="61"/>
      <c r="F181" s="61"/>
      <c r="G181" s="61"/>
      <c r="H181" s="61"/>
      <c r="I181" s="61"/>
      <c r="J181" s="61"/>
      <c r="K181" s="61"/>
      <c r="L181" s="61"/>
      <c r="M181" s="61"/>
    </row>
    <row r="182" spans="1:25" s="154" customFormat="1" x14ac:dyDescent="0.2">
      <c r="D182" s="61"/>
      <c r="E182" s="61"/>
      <c r="F182" s="61"/>
      <c r="G182" s="61"/>
      <c r="H182" s="61"/>
      <c r="I182" s="61"/>
      <c r="J182" s="61"/>
      <c r="K182" s="61"/>
      <c r="L182" s="61"/>
      <c r="M182" s="61"/>
    </row>
    <row r="183" spans="1:25" s="158" customFormat="1" x14ac:dyDescent="0.2">
      <c r="A183" s="154"/>
      <c r="B183" s="154"/>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c r="Y183" s="154"/>
    </row>
    <row r="184" spans="1:25" x14ac:dyDescent="0.2">
      <c r="A184" s="139"/>
      <c r="N184" s="160"/>
      <c r="Y184" s="139"/>
    </row>
    <row r="185" spans="1:25" x14ac:dyDescent="0.2">
      <c r="A185" s="139"/>
      <c r="N185" s="160"/>
      <c r="Y185" s="139"/>
    </row>
    <row r="186" spans="1:25" s="154" customFormat="1" x14ac:dyDescent="0.2">
      <c r="B186" s="158"/>
      <c r="C186" s="158"/>
      <c r="D186" s="158"/>
      <c r="E186" s="158"/>
      <c r="F186" s="158"/>
      <c r="G186" s="158"/>
      <c r="H186" s="158"/>
      <c r="I186" s="158"/>
      <c r="J186" s="158"/>
      <c r="K186" s="158"/>
      <c r="L186" s="158"/>
      <c r="M186" s="158"/>
      <c r="N186" s="146"/>
      <c r="O186" s="158"/>
      <c r="P186" s="158"/>
      <c r="Q186" s="158"/>
      <c r="R186" s="158"/>
      <c r="S186" s="158"/>
      <c r="T186" s="158"/>
      <c r="U186" s="158"/>
      <c r="V186" s="158"/>
      <c r="W186" s="158"/>
      <c r="X186" s="158"/>
    </row>
    <row r="187" spans="1:25" s="154" customFormat="1" x14ac:dyDescent="0.2">
      <c r="C187" s="164"/>
      <c r="D187" s="146"/>
      <c r="E187" s="146"/>
      <c r="F187" s="146"/>
      <c r="G187" s="146"/>
      <c r="H187" s="146"/>
      <c r="I187" s="146"/>
      <c r="J187" s="146"/>
      <c r="K187" s="146"/>
      <c r="L187" s="146"/>
      <c r="M187" s="146"/>
      <c r="N187" s="146"/>
    </row>
    <row r="188" spans="1:25" s="154" customFormat="1" x14ac:dyDescent="0.2">
      <c r="D188" s="168"/>
      <c r="E188" s="168"/>
      <c r="F188" s="168"/>
      <c r="G188" s="168"/>
      <c r="H188" s="168"/>
      <c r="I188" s="168"/>
      <c r="J188" s="168"/>
      <c r="K188" s="168"/>
      <c r="L188" s="168"/>
      <c r="M188" s="168"/>
      <c r="N188" s="24"/>
    </row>
    <row r="189" spans="1:25" s="154" customFormat="1" x14ac:dyDescent="0.2">
      <c r="D189" s="168"/>
      <c r="E189" s="168"/>
      <c r="F189" s="168"/>
      <c r="G189" s="168"/>
      <c r="H189" s="168"/>
      <c r="I189" s="168"/>
      <c r="J189" s="168"/>
      <c r="K189" s="168"/>
      <c r="L189" s="168"/>
      <c r="M189" s="168"/>
      <c r="N189" s="24"/>
    </row>
    <row r="190" spans="1:25" s="154" customFormat="1" x14ac:dyDescent="0.2">
      <c r="D190" s="168"/>
      <c r="E190" s="168"/>
      <c r="F190" s="168"/>
      <c r="G190" s="168"/>
      <c r="H190" s="168"/>
      <c r="I190" s="168"/>
      <c r="J190" s="168"/>
      <c r="K190" s="168"/>
      <c r="L190" s="168"/>
      <c r="M190" s="168"/>
      <c r="N190" s="24"/>
    </row>
    <row r="191" spans="1:25" s="154" customFormat="1" x14ac:dyDescent="0.2">
      <c r="N191" s="24"/>
    </row>
    <row r="192" spans="1:25" s="154" customFormat="1" x14ac:dyDescent="0.2">
      <c r="C192" s="158"/>
      <c r="D192" s="149"/>
      <c r="E192" s="149"/>
      <c r="F192" s="149"/>
      <c r="G192" s="149"/>
      <c r="H192" s="149"/>
      <c r="I192" s="149"/>
      <c r="J192" s="149"/>
      <c r="K192" s="149"/>
      <c r="L192" s="149"/>
      <c r="M192" s="149"/>
      <c r="N192" s="24"/>
    </row>
    <row r="193" spans="4:13" s="154" customFormat="1" x14ac:dyDescent="0.2"/>
    <row r="194" spans="4:13" s="154" customFormat="1" x14ac:dyDescent="0.2"/>
    <row r="195" spans="4:13" s="154" customFormat="1" x14ac:dyDescent="0.2"/>
    <row r="196" spans="4:13" s="154" customFormat="1" x14ac:dyDescent="0.2"/>
    <row r="197" spans="4:13" s="154" customFormat="1" x14ac:dyDescent="0.2"/>
    <row r="198" spans="4:13" s="154" customFormat="1" x14ac:dyDescent="0.2"/>
    <row r="199" spans="4:13" s="154" customFormat="1" x14ac:dyDescent="0.2"/>
    <row r="200" spans="4:13" s="154" customFormat="1" x14ac:dyDescent="0.2">
      <c r="D200" s="62"/>
      <c r="E200" s="62"/>
      <c r="F200" s="62"/>
      <c r="G200" s="62"/>
      <c r="H200" s="62"/>
      <c r="I200" s="62"/>
      <c r="J200" s="62"/>
      <c r="K200" s="62"/>
      <c r="L200" s="62"/>
      <c r="M200" s="62"/>
    </row>
    <row r="201" spans="4:13" s="154" customFormat="1" x14ac:dyDescent="0.2">
      <c r="D201" s="62"/>
      <c r="E201" s="62"/>
      <c r="F201" s="62"/>
      <c r="G201" s="62"/>
      <c r="H201" s="62"/>
      <c r="I201" s="62"/>
      <c r="J201" s="62"/>
      <c r="K201" s="62"/>
      <c r="L201" s="62"/>
      <c r="M201" s="62"/>
    </row>
    <row r="202" spans="4:13" s="154" customFormat="1" x14ac:dyDescent="0.2">
      <c r="D202" s="64"/>
      <c r="E202" s="64"/>
      <c r="F202" s="64"/>
      <c r="G202" s="64"/>
      <c r="H202" s="64"/>
      <c r="I202" s="64"/>
      <c r="J202" s="64"/>
      <c r="K202" s="64"/>
      <c r="L202" s="64"/>
      <c r="M202" s="64"/>
    </row>
    <row r="203" spans="4:13" s="154" customFormat="1" x14ac:dyDescent="0.2"/>
    <row r="204" spans="4:13" s="154" customFormat="1" x14ac:dyDescent="0.2"/>
    <row r="205" spans="4:13" s="154" customFormat="1" x14ac:dyDescent="0.2"/>
    <row r="206" spans="4:13" s="154" customFormat="1" x14ac:dyDescent="0.2"/>
    <row r="207" spans="4:13" s="154" customFormat="1" x14ac:dyDescent="0.2"/>
    <row r="211" spans="1:25" s="158" customFormat="1" x14ac:dyDescent="0.2">
      <c r="A211" s="154"/>
      <c r="B211" s="154"/>
      <c r="C211" s="154"/>
      <c r="D211" s="154"/>
      <c r="E211" s="154"/>
      <c r="F211" s="154"/>
      <c r="G211" s="154"/>
      <c r="H211" s="154"/>
      <c r="I211" s="154"/>
      <c r="J211" s="154"/>
      <c r="K211" s="154"/>
      <c r="L211" s="154"/>
      <c r="M211" s="154"/>
      <c r="O211" s="154"/>
      <c r="P211" s="154"/>
      <c r="Q211" s="154"/>
      <c r="R211" s="154"/>
      <c r="S211" s="154"/>
      <c r="T211" s="154"/>
      <c r="U211" s="154"/>
      <c r="V211" s="154"/>
      <c r="W211" s="154"/>
      <c r="X211" s="154"/>
      <c r="Y211" s="154"/>
    </row>
    <row r="212" spans="1:25" s="154" customFormat="1" x14ac:dyDescent="0.2">
      <c r="A212" s="158"/>
      <c r="C212" s="158"/>
      <c r="D212" s="158"/>
      <c r="E212" s="158"/>
      <c r="F212" s="158"/>
      <c r="G212" s="158"/>
      <c r="H212" s="158"/>
      <c r="I212" s="158"/>
      <c r="J212" s="158"/>
      <c r="K212" s="158"/>
      <c r="L212" s="158"/>
      <c r="M212" s="158"/>
      <c r="N212" s="146"/>
      <c r="Y212" s="158"/>
    </row>
    <row r="213" spans="1:25" s="154" customFormat="1" x14ac:dyDescent="0.2">
      <c r="B213" s="158"/>
      <c r="C213" s="164"/>
      <c r="D213" s="146"/>
      <c r="E213" s="146"/>
      <c r="F213" s="146"/>
      <c r="G213" s="146"/>
      <c r="H213" s="146"/>
      <c r="I213" s="146"/>
      <c r="J213" s="146"/>
      <c r="K213" s="146"/>
      <c r="L213" s="146"/>
      <c r="M213" s="146"/>
      <c r="N213" s="146"/>
      <c r="O213" s="158"/>
      <c r="P213" s="158"/>
      <c r="Q213" s="158"/>
      <c r="R213" s="158"/>
      <c r="S213" s="158"/>
      <c r="T213" s="158"/>
      <c r="U213" s="158"/>
      <c r="V213" s="158"/>
      <c r="W213" s="158"/>
      <c r="X213" s="158"/>
    </row>
    <row r="214" spans="1:25" s="154" customFormat="1" x14ac:dyDescent="0.2">
      <c r="D214" s="136"/>
      <c r="E214" s="136"/>
      <c r="F214" s="136"/>
      <c r="G214" s="136"/>
      <c r="H214" s="136"/>
      <c r="I214" s="136"/>
      <c r="J214" s="136"/>
      <c r="K214" s="136"/>
      <c r="L214" s="136"/>
      <c r="M214" s="136"/>
      <c r="N214" s="24"/>
    </row>
    <row r="215" spans="1:25" s="154" customFormat="1" x14ac:dyDescent="0.2">
      <c r="D215" s="168"/>
      <c r="E215" s="168"/>
      <c r="F215" s="168"/>
      <c r="G215" s="168"/>
      <c r="H215" s="168"/>
      <c r="I215" s="168"/>
      <c r="J215" s="168"/>
      <c r="K215" s="168"/>
      <c r="L215" s="168"/>
      <c r="M215" s="168"/>
      <c r="N215" s="24"/>
    </row>
    <row r="216" spans="1:25" s="154" customFormat="1" x14ac:dyDescent="0.2">
      <c r="D216" s="168"/>
      <c r="E216" s="168"/>
      <c r="F216" s="168"/>
      <c r="G216" s="168"/>
      <c r="H216" s="168"/>
      <c r="I216" s="168"/>
      <c r="J216" s="168"/>
      <c r="K216" s="168"/>
      <c r="L216" s="168"/>
      <c r="M216" s="168"/>
      <c r="N216" s="24"/>
    </row>
    <row r="217" spans="1:25" s="154" customFormat="1" x14ac:dyDescent="0.2">
      <c r="D217" s="168"/>
      <c r="E217" s="168"/>
      <c r="F217" s="168"/>
      <c r="G217" s="168"/>
      <c r="H217" s="168"/>
      <c r="I217" s="168"/>
      <c r="J217" s="168"/>
      <c r="K217" s="168"/>
      <c r="L217" s="168"/>
      <c r="M217" s="168"/>
      <c r="N217" s="24"/>
    </row>
    <row r="218" spans="1:25" s="154" customFormat="1" x14ac:dyDescent="0.2">
      <c r="N218" s="24"/>
    </row>
    <row r="219" spans="1:25" s="154" customFormat="1" x14ac:dyDescent="0.2">
      <c r="C219" s="158"/>
      <c r="D219" s="149"/>
      <c r="E219" s="149"/>
      <c r="F219" s="149"/>
      <c r="G219" s="149"/>
      <c r="H219" s="149"/>
      <c r="I219" s="149"/>
      <c r="J219" s="149"/>
      <c r="K219" s="149"/>
      <c r="L219" s="149"/>
      <c r="M219" s="149"/>
      <c r="N219" s="24"/>
    </row>
    <row r="220" spans="1:25" s="154" customFormat="1" x14ac:dyDescent="0.2"/>
    <row r="221" spans="1:25" s="154" customFormat="1" x14ac:dyDescent="0.2"/>
    <row r="222" spans="1:25" s="154" customFormat="1" x14ac:dyDescent="0.2"/>
    <row r="223" spans="1:25" s="154" customFormat="1" x14ac:dyDescent="0.2"/>
    <row r="224" spans="1:25" s="154" customFormat="1" x14ac:dyDescent="0.2"/>
    <row r="225" s="154" customFormat="1" x14ac:dyDescent="0.2"/>
    <row r="226" s="154" customFormat="1" x14ac:dyDescent="0.2"/>
    <row r="227" s="154" customFormat="1" x14ac:dyDescent="0.2"/>
    <row r="228" s="154" customFormat="1" x14ac:dyDescent="0.2"/>
    <row r="229" s="154" customFormat="1" x14ac:dyDescent="0.2"/>
    <row r="230" s="154" customFormat="1" x14ac:dyDescent="0.2"/>
    <row r="231" s="154" customFormat="1" x14ac:dyDescent="0.2"/>
    <row r="232" s="154" customFormat="1" x14ac:dyDescent="0.2"/>
    <row r="233" s="154" customFormat="1" x14ac:dyDescent="0.2"/>
    <row r="234" s="154" customFormat="1" x14ac:dyDescent="0.2"/>
    <row r="235" s="154" customFormat="1" x14ac:dyDescent="0.2"/>
  </sheetData>
  <pageMargins left="0.75" right="0.75" top="1" bottom="1" header="0.5" footer="0.5"/>
  <pageSetup orientation="landscape" horizontalDpi="4294967293" verticalDpi="4294967293" r:id="rId1"/>
  <headerFooter alignWithMargins="0"/>
  <rowBreaks count="3" manualBreakCount="3">
    <brk id="103" max="16383" man="1"/>
    <brk id="154" max="16383" man="1"/>
    <brk id="180" max="16383" man="1"/>
  </rowBreaks>
  <colBreaks count="1" manualBreakCount="1">
    <brk id="14"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82"/>
  <sheetViews>
    <sheetView zoomScale="90" zoomScaleNormal="90" workbookViewId="0">
      <selection activeCell="C4" sqref="C4"/>
    </sheetView>
  </sheetViews>
  <sheetFormatPr defaultRowHeight="12.75" x14ac:dyDescent="0.2"/>
  <cols>
    <col min="1" max="1" width="4.85546875" style="92" customWidth="1"/>
    <col min="2" max="2" width="5.5703125" style="92" customWidth="1"/>
    <col min="3" max="3" width="18.5703125" style="92" customWidth="1"/>
    <col min="4" max="4" width="13.85546875" style="92" bestFit="1" customWidth="1"/>
    <col min="5" max="5" width="13.5703125" style="92" bestFit="1" customWidth="1"/>
    <col min="6" max="6" width="13.140625" style="92" bestFit="1" customWidth="1"/>
    <col min="7" max="7" width="14.7109375" style="92" bestFit="1" customWidth="1"/>
    <col min="8" max="8" width="14.28515625" style="92" customWidth="1"/>
    <col min="9" max="9" width="14.28515625" style="92" bestFit="1" customWidth="1"/>
    <col min="10" max="11" width="14.7109375" style="92" bestFit="1" customWidth="1"/>
    <col min="12" max="13" width="14.7109375" style="92" customWidth="1"/>
    <col min="14" max="14" width="11.42578125" style="92" bestFit="1" customWidth="1"/>
    <col min="15" max="16384" width="9.140625" style="92"/>
  </cols>
  <sheetData>
    <row r="1" spans="2:26" s="91" customFormat="1" x14ac:dyDescent="0.2">
      <c r="B1" s="1"/>
      <c r="C1" s="1" t="s">
        <v>0</v>
      </c>
      <c r="D1" s="9"/>
      <c r="E1" s="1"/>
      <c r="F1" s="94"/>
      <c r="G1" s="1"/>
      <c r="H1" s="1"/>
      <c r="I1" s="1"/>
      <c r="J1" s="1"/>
      <c r="K1" s="1"/>
      <c r="L1" s="1"/>
      <c r="M1" s="1"/>
      <c r="N1" s="1"/>
      <c r="O1" s="22"/>
      <c r="P1" s="1"/>
      <c r="Q1" s="1"/>
      <c r="R1" s="1"/>
      <c r="S1" s="1"/>
      <c r="T1" s="1"/>
      <c r="U1" s="1"/>
      <c r="V1" s="1"/>
      <c r="W1" s="1"/>
      <c r="X1" s="1"/>
      <c r="Y1" s="1"/>
      <c r="Z1" s="1"/>
    </row>
    <row r="2" spans="2:26" s="91" customFormat="1" x14ac:dyDescent="0.2">
      <c r="B2" s="1"/>
      <c r="C2" s="1" t="s">
        <v>140</v>
      </c>
      <c r="D2" s="94"/>
      <c r="E2" s="94"/>
      <c r="F2" s="94"/>
      <c r="G2" s="1"/>
      <c r="H2" s="1"/>
      <c r="I2" s="1"/>
      <c r="J2" s="1"/>
      <c r="K2" s="1"/>
      <c r="L2" s="1"/>
      <c r="M2" s="1"/>
      <c r="N2" s="1"/>
      <c r="O2" s="22"/>
      <c r="P2" s="1"/>
      <c r="Q2" s="1"/>
      <c r="R2" s="1"/>
      <c r="S2" s="1"/>
      <c r="T2" s="1"/>
      <c r="U2" s="1"/>
      <c r="V2" s="1"/>
      <c r="W2" s="1"/>
      <c r="X2" s="1"/>
      <c r="Y2" s="1"/>
      <c r="Z2" s="1"/>
    </row>
    <row r="3" spans="2:26" s="91" customFormat="1" x14ac:dyDescent="0.2">
      <c r="B3" s="1"/>
      <c r="C3" s="2">
        <f>'Title sheet and Definitions'!C13</f>
        <v>43287</v>
      </c>
      <c r="D3" s="94"/>
      <c r="E3" s="43"/>
      <c r="F3" s="43"/>
      <c r="G3" s="22"/>
      <c r="H3" s="22"/>
      <c r="I3" s="22"/>
      <c r="J3" s="22"/>
      <c r="K3" s="22"/>
      <c r="L3" s="22"/>
      <c r="M3" s="22"/>
      <c r="N3" s="22"/>
      <c r="O3" s="22"/>
      <c r="P3" s="1"/>
      <c r="Q3" s="1"/>
      <c r="R3" s="1"/>
      <c r="S3" s="1"/>
      <c r="T3" s="1"/>
      <c r="U3" s="1"/>
      <c r="V3" s="1"/>
      <c r="W3" s="1"/>
      <c r="X3" s="1"/>
      <c r="Y3" s="1"/>
      <c r="Z3" s="1"/>
    </row>
    <row r="4" spans="2:26" s="91" customFormat="1" x14ac:dyDescent="0.2">
      <c r="B4" s="1"/>
      <c r="C4" s="2"/>
      <c r="D4" s="94"/>
      <c r="E4" s="43"/>
      <c r="F4" s="43"/>
      <c r="G4" s="22"/>
      <c r="H4" s="22"/>
      <c r="I4" s="22"/>
      <c r="J4" s="22"/>
      <c r="K4" s="22"/>
      <c r="L4" s="22"/>
      <c r="M4" s="22"/>
      <c r="N4" s="22"/>
      <c r="O4" s="22"/>
      <c r="P4" s="1"/>
      <c r="Q4" s="1"/>
      <c r="R4" s="1"/>
      <c r="S4" s="1"/>
      <c r="T4" s="1"/>
      <c r="U4" s="1"/>
      <c r="V4" s="1"/>
      <c r="W4" s="1"/>
      <c r="X4" s="1"/>
      <c r="Y4" s="1"/>
      <c r="Z4" s="1"/>
    </row>
    <row r="5" spans="2:26" s="91" customFormat="1" x14ac:dyDescent="0.2">
      <c r="B5" s="1"/>
      <c r="C5" s="2"/>
      <c r="D5" s="94"/>
      <c r="E5" s="43"/>
      <c r="F5" s="43"/>
      <c r="G5" s="22"/>
      <c r="H5" s="22"/>
      <c r="I5" s="22"/>
      <c r="J5" s="22"/>
      <c r="K5" s="22"/>
      <c r="L5" s="22"/>
      <c r="M5" s="22"/>
      <c r="N5" s="22"/>
      <c r="O5" s="22"/>
      <c r="P5" s="1"/>
      <c r="Q5" s="1"/>
      <c r="R5" s="1"/>
      <c r="S5" s="1"/>
      <c r="T5" s="1"/>
      <c r="U5" s="1"/>
      <c r="V5" s="1"/>
      <c r="W5" s="1"/>
      <c r="X5" s="1"/>
      <c r="Y5" s="1"/>
      <c r="Z5" s="1"/>
    </row>
    <row r="6" spans="2:26" s="91" customFormat="1" x14ac:dyDescent="0.2">
      <c r="B6" s="8" t="s">
        <v>45</v>
      </c>
      <c r="C6" s="8"/>
      <c r="D6" s="7"/>
      <c r="E6" s="7"/>
      <c r="F6" s="7"/>
      <c r="G6" s="7"/>
      <c r="H6" s="8"/>
      <c r="I6" s="7"/>
      <c r="J6" s="7"/>
      <c r="K6" s="7"/>
      <c r="L6" s="7"/>
      <c r="M6" s="7"/>
      <c r="N6" s="23"/>
      <c r="O6" s="8"/>
      <c r="P6" s="8" t="s">
        <v>46</v>
      </c>
      <c r="Q6" s="8"/>
      <c r="R6" s="8"/>
      <c r="S6" s="8"/>
      <c r="T6" s="8"/>
      <c r="U6" s="8"/>
      <c r="V6" s="8"/>
      <c r="W6" s="8"/>
      <c r="X6" s="8"/>
      <c r="Y6" s="8"/>
      <c r="Z6" s="8" t="s">
        <v>47</v>
      </c>
    </row>
    <row r="7" spans="2:26" s="91" customFormat="1" x14ac:dyDescent="0.2">
      <c r="B7" s="5"/>
      <c r="C7" s="89"/>
      <c r="D7" s="90">
        <v>2014</v>
      </c>
      <c r="E7" s="90">
        <v>2015</v>
      </c>
      <c r="F7" s="90">
        <v>2016</v>
      </c>
      <c r="G7" s="90">
        <v>2017</v>
      </c>
      <c r="H7" s="90">
        <v>2018</v>
      </c>
      <c r="I7" s="90">
        <v>2019</v>
      </c>
      <c r="J7" s="90">
        <v>2020</v>
      </c>
      <c r="K7" s="90">
        <v>2021</v>
      </c>
      <c r="L7" s="90">
        <v>2022</v>
      </c>
      <c r="M7" s="90">
        <v>2023</v>
      </c>
      <c r="N7" s="25" t="s">
        <v>112</v>
      </c>
      <c r="O7" s="1"/>
      <c r="P7" s="1"/>
      <c r="Q7" s="1"/>
      <c r="R7" s="1"/>
      <c r="S7" s="1"/>
      <c r="T7" s="1"/>
      <c r="U7" s="1"/>
      <c r="V7" s="1"/>
      <c r="W7" s="1"/>
      <c r="X7" s="1"/>
      <c r="Y7" s="1"/>
      <c r="Z7" s="1"/>
    </row>
    <row r="8" spans="2:26" s="91" customFormat="1" x14ac:dyDescent="0.2">
      <c r="B8" s="5"/>
      <c r="C8" s="2" t="s">
        <v>34</v>
      </c>
      <c r="D8" s="71">
        <v>528528000</v>
      </c>
      <c r="E8" s="71">
        <v>278635500</v>
      </c>
      <c r="F8" s="71">
        <v>349815698.28750008</v>
      </c>
      <c r="G8" s="71">
        <v>473271654.35794175</v>
      </c>
      <c r="H8" s="71">
        <v>557148695.03978336</v>
      </c>
      <c r="I8" s="71">
        <v>619882574.61733854</v>
      </c>
      <c r="J8" s="71">
        <v>751934456.82776964</v>
      </c>
      <c r="K8" s="71">
        <v>837851937.90841484</v>
      </c>
      <c r="L8" s="71">
        <v>996483918.55342364</v>
      </c>
      <c r="M8" s="71">
        <v>1138950127.0274513</v>
      </c>
      <c r="N8" s="24">
        <v>0.15761914919782449</v>
      </c>
      <c r="O8" s="1"/>
      <c r="P8" s="1"/>
      <c r="Q8" s="1"/>
      <c r="R8" s="1"/>
      <c r="S8" s="1"/>
      <c r="T8" s="1"/>
      <c r="U8" s="1"/>
      <c r="V8" s="1"/>
      <c r="W8" s="1"/>
      <c r="X8" s="1"/>
      <c r="Y8" s="1"/>
      <c r="Z8" s="1"/>
    </row>
    <row r="9" spans="2:26" s="91" customFormat="1" x14ac:dyDescent="0.2">
      <c r="B9" s="5"/>
      <c r="C9" s="2" t="s">
        <v>35</v>
      </c>
      <c r="D9" s="71">
        <v>366892500</v>
      </c>
      <c r="E9" s="71">
        <v>265870225</v>
      </c>
      <c r="F9" s="71">
        <v>329801643.75000006</v>
      </c>
      <c r="G9" s="71">
        <v>345520706.41190624</v>
      </c>
      <c r="H9" s="71">
        <v>359605955.89209402</v>
      </c>
      <c r="I9" s="71">
        <v>414624133.54820168</v>
      </c>
      <c r="J9" s="71">
        <v>479501964.03771698</v>
      </c>
      <c r="K9" s="71">
        <v>569304561.26115727</v>
      </c>
      <c r="L9" s="71">
        <v>635532950.95843863</v>
      </c>
      <c r="M9" s="71">
        <v>722442239.53043723</v>
      </c>
      <c r="N9" s="24">
        <v>0.13080618499175567</v>
      </c>
      <c r="O9" s="1"/>
      <c r="P9" s="1"/>
      <c r="Q9" s="1"/>
      <c r="R9" s="1"/>
      <c r="S9" s="1"/>
      <c r="T9" s="1"/>
      <c r="U9" s="1"/>
      <c r="V9" s="1"/>
      <c r="W9" s="1"/>
      <c r="X9" s="1"/>
      <c r="Y9" s="1"/>
      <c r="Z9" s="1"/>
    </row>
    <row r="10" spans="2:26" s="91" customFormat="1" x14ac:dyDescent="0.2">
      <c r="B10" s="5"/>
      <c r="C10" s="2" t="s">
        <v>36</v>
      </c>
      <c r="D10" s="71">
        <v>68530000</v>
      </c>
      <c r="E10" s="71">
        <v>79618500</v>
      </c>
      <c r="F10" s="71">
        <v>85715437.500000015</v>
      </c>
      <c r="G10" s="71">
        <v>88383798.920535728</v>
      </c>
      <c r="H10" s="71">
        <v>85056662.618968904</v>
      </c>
      <c r="I10" s="71">
        <v>99519574.09430185</v>
      </c>
      <c r="J10" s="71">
        <v>104669155.89443913</v>
      </c>
      <c r="K10" s="71">
        <v>121580356.11554737</v>
      </c>
      <c r="L10" s="71">
        <v>166956859.18446922</v>
      </c>
      <c r="M10" s="71">
        <v>201443713.20925939</v>
      </c>
      <c r="N10" s="24">
        <v>0.14717632501046762</v>
      </c>
      <c r="O10" s="1"/>
      <c r="P10" s="1"/>
      <c r="Q10" s="1"/>
      <c r="R10" s="1"/>
      <c r="S10" s="1"/>
      <c r="T10" s="1"/>
      <c r="U10" s="1"/>
      <c r="V10" s="1"/>
      <c r="W10" s="1"/>
      <c r="X10" s="1"/>
      <c r="Y10" s="1"/>
      <c r="Z10" s="1"/>
    </row>
    <row r="11" spans="2:26" s="91" customFormat="1" x14ac:dyDescent="0.2">
      <c r="B11" s="5"/>
      <c r="C11" s="3"/>
      <c r="D11" s="39"/>
      <c r="E11" s="95"/>
      <c r="F11" s="95"/>
      <c r="G11" s="95"/>
      <c r="H11" s="95"/>
      <c r="I11" s="95"/>
      <c r="J11" s="95"/>
      <c r="K11" s="95"/>
      <c r="L11" s="95"/>
      <c r="M11" s="95"/>
      <c r="N11" s="24"/>
      <c r="O11" s="1"/>
      <c r="P11" s="1"/>
      <c r="Q11" s="1"/>
      <c r="R11" s="1"/>
      <c r="S11" s="1"/>
      <c r="T11" s="1"/>
      <c r="U11" s="1"/>
      <c r="V11" s="1"/>
      <c r="W11" s="1"/>
      <c r="X11" s="1"/>
      <c r="Y11" s="1"/>
      <c r="Z11" s="1"/>
    </row>
    <row r="12" spans="2:26" s="91" customFormat="1" x14ac:dyDescent="0.2">
      <c r="B12" s="5"/>
      <c r="C12" s="96" t="s">
        <v>48</v>
      </c>
      <c r="D12" s="72">
        <v>963950500</v>
      </c>
      <c r="E12" s="72">
        <v>624124225</v>
      </c>
      <c r="F12" s="72">
        <v>765332779.53750014</v>
      </c>
      <c r="G12" s="72">
        <v>907176159.69038367</v>
      </c>
      <c r="H12" s="72">
        <v>1001811313.5508463</v>
      </c>
      <c r="I12" s="72">
        <v>1134026282.2598422</v>
      </c>
      <c r="J12" s="72">
        <v>1336105576.7599258</v>
      </c>
      <c r="K12" s="72">
        <v>1528736855.2851195</v>
      </c>
      <c r="L12" s="72">
        <v>1798973728.6963315</v>
      </c>
      <c r="M12" s="72">
        <v>2062836079.767148</v>
      </c>
      <c r="N12" s="24">
        <v>0.14673265976160366</v>
      </c>
      <c r="O12" s="1"/>
      <c r="P12" s="1"/>
      <c r="Q12" s="1"/>
      <c r="R12" s="1"/>
      <c r="S12" s="1"/>
      <c r="T12" s="1"/>
      <c r="U12" s="1"/>
      <c r="V12" s="1"/>
      <c r="W12" s="1"/>
      <c r="X12" s="1"/>
      <c r="Y12" s="1"/>
      <c r="Z12" s="1"/>
    </row>
    <row r="13" spans="2:26" s="91" customFormat="1" x14ac:dyDescent="0.2">
      <c r="B13" s="5"/>
      <c r="C13" s="1"/>
      <c r="D13" s="1"/>
      <c r="E13" s="97"/>
      <c r="F13" s="1"/>
      <c r="G13" s="1"/>
      <c r="H13" s="1"/>
      <c r="I13" s="1"/>
      <c r="J13" s="97"/>
      <c r="K13" s="97"/>
      <c r="L13" s="97"/>
      <c r="M13" s="97"/>
      <c r="N13" s="24"/>
      <c r="O13" s="15"/>
      <c r="P13" s="15"/>
      <c r="Q13" s="5"/>
      <c r="R13" s="1"/>
      <c r="S13" s="1"/>
      <c r="T13" s="1"/>
      <c r="U13" s="1"/>
      <c r="V13" s="1"/>
      <c r="W13" s="1"/>
      <c r="X13" s="1"/>
      <c r="Y13" s="1"/>
      <c r="Z13" s="1"/>
    </row>
    <row r="14" spans="2:26" s="91" customFormat="1" x14ac:dyDescent="0.2">
      <c r="B14" s="5"/>
      <c r="C14" s="8"/>
      <c r="D14" s="1"/>
      <c r="E14" s="1"/>
      <c r="F14" s="1"/>
      <c r="G14" s="98"/>
      <c r="H14" s="98"/>
      <c r="I14" s="98"/>
      <c r="J14" s="98"/>
      <c r="K14" s="98"/>
      <c r="L14" s="98"/>
      <c r="M14" s="98"/>
      <c r="N14" s="43"/>
      <c r="O14" s="15"/>
      <c r="P14" s="15"/>
      <c r="Q14" s="5"/>
      <c r="R14" s="1"/>
      <c r="S14" s="1"/>
      <c r="T14" s="1"/>
      <c r="U14" s="1"/>
      <c r="V14" s="1"/>
      <c r="W14" s="1"/>
      <c r="X14" s="1"/>
      <c r="Y14" s="1"/>
      <c r="Z14" s="1"/>
    </row>
    <row r="15" spans="2:26" s="91" customFormat="1" x14ac:dyDescent="0.2">
      <c r="B15" s="5"/>
      <c r="C15" s="8"/>
      <c r="D15" s="1"/>
      <c r="E15" s="1"/>
      <c r="F15" s="1"/>
      <c r="G15" s="1"/>
      <c r="H15" s="1"/>
      <c r="I15" s="1"/>
      <c r="J15" s="1"/>
      <c r="K15" s="1"/>
      <c r="L15" s="1"/>
      <c r="M15" s="1"/>
      <c r="N15" s="26"/>
      <c r="O15" s="15"/>
      <c r="P15" s="15"/>
      <c r="Q15" s="5"/>
      <c r="R15" s="1"/>
      <c r="S15" s="1"/>
      <c r="T15" s="1"/>
      <c r="U15" s="1"/>
      <c r="V15" s="1"/>
      <c r="W15" s="1"/>
      <c r="X15" s="1"/>
      <c r="Y15" s="1"/>
      <c r="Z15" s="1"/>
    </row>
    <row r="16" spans="2:26" s="91" customFormat="1" x14ac:dyDescent="0.2">
      <c r="B16" s="5"/>
      <c r="C16" s="1"/>
      <c r="D16" s="1"/>
      <c r="E16" s="1"/>
      <c r="F16" s="1"/>
      <c r="G16" s="1"/>
      <c r="H16" s="1"/>
      <c r="I16" s="1"/>
      <c r="J16" s="1"/>
      <c r="K16" s="1"/>
      <c r="L16" s="1"/>
      <c r="M16" s="1"/>
      <c r="N16" s="27"/>
      <c r="O16" s="15"/>
      <c r="P16" s="15"/>
      <c r="Q16" s="5"/>
      <c r="R16" s="1"/>
      <c r="S16" s="1"/>
      <c r="T16" s="1"/>
      <c r="U16" s="1"/>
      <c r="V16" s="1"/>
      <c r="W16" s="1"/>
      <c r="X16" s="1"/>
      <c r="Y16" s="1"/>
      <c r="Z16" s="1"/>
    </row>
    <row r="17" spans="1:26" s="91" customFormat="1" ht="129.75" customHeight="1" x14ac:dyDescent="0.2">
      <c r="A17" s="1"/>
      <c r="B17" s="5"/>
      <c r="C17" s="1"/>
      <c r="D17" s="1"/>
      <c r="E17" s="1"/>
      <c r="F17" s="1"/>
      <c r="G17" s="1"/>
      <c r="H17" s="1"/>
      <c r="I17" s="1"/>
      <c r="J17" s="1"/>
      <c r="K17" s="1"/>
      <c r="L17" s="1"/>
      <c r="M17" s="1"/>
      <c r="N17" s="43"/>
      <c r="O17" s="1"/>
      <c r="P17" s="1"/>
      <c r="Q17" s="1"/>
      <c r="R17" s="1"/>
      <c r="S17" s="1"/>
      <c r="T17" s="1"/>
      <c r="U17" s="1"/>
      <c r="V17" s="1"/>
      <c r="W17" s="1"/>
      <c r="X17" s="1"/>
      <c r="Y17" s="1"/>
      <c r="Z17" s="1"/>
    </row>
    <row r="18" spans="1:26" s="91" customFormat="1" x14ac:dyDescent="0.2">
      <c r="A18" s="1"/>
      <c r="B18" s="5"/>
      <c r="C18" s="31"/>
      <c r="D18" s="1"/>
      <c r="E18" s="1"/>
      <c r="F18" s="1"/>
      <c r="G18" s="1"/>
      <c r="H18" s="1"/>
      <c r="I18" s="1"/>
      <c r="J18" s="1"/>
      <c r="K18" s="1"/>
      <c r="L18" s="1"/>
      <c r="M18" s="1"/>
      <c r="N18" s="27"/>
      <c r="O18" s="1"/>
      <c r="P18" s="1"/>
      <c r="Q18" s="1"/>
      <c r="R18" s="1"/>
      <c r="S18" s="1"/>
      <c r="T18" s="1"/>
      <c r="U18" s="1"/>
      <c r="V18" s="1"/>
      <c r="W18" s="1"/>
      <c r="X18" s="1"/>
      <c r="Y18" s="1"/>
      <c r="Z18" s="1"/>
    </row>
    <row r="19" spans="1:26" s="91" customFormat="1" x14ac:dyDescent="0.2">
      <c r="A19" s="1"/>
      <c r="B19" s="8" t="s">
        <v>50</v>
      </c>
      <c r="C19" s="8"/>
      <c r="D19" s="7"/>
      <c r="E19" s="7"/>
      <c r="F19" s="7"/>
      <c r="G19" s="7"/>
      <c r="H19" s="8"/>
      <c r="I19" s="7"/>
      <c r="J19" s="7"/>
      <c r="K19" s="7"/>
      <c r="L19" s="7"/>
      <c r="M19" s="7"/>
      <c r="N19" s="23"/>
      <c r="O19" s="8"/>
      <c r="P19" s="8" t="s">
        <v>51</v>
      </c>
      <c r="Q19" s="8"/>
      <c r="R19" s="8"/>
      <c r="S19" s="8"/>
      <c r="T19" s="8"/>
      <c r="U19" s="8"/>
      <c r="V19" s="8"/>
      <c r="W19" s="8"/>
      <c r="X19" s="8"/>
      <c r="Y19" s="8"/>
      <c r="Z19" s="1"/>
    </row>
    <row r="20" spans="1:26" s="91" customFormat="1" x14ac:dyDescent="0.2">
      <c r="A20" s="1"/>
      <c r="B20" s="5"/>
      <c r="C20" s="89"/>
      <c r="D20" s="90">
        <v>2014</v>
      </c>
      <c r="E20" s="90">
        <v>2015</v>
      </c>
      <c r="F20" s="90">
        <v>2016</v>
      </c>
      <c r="G20" s="90">
        <v>2017</v>
      </c>
      <c r="H20" s="90">
        <v>2018</v>
      </c>
      <c r="I20" s="90">
        <v>2019</v>
      </c>
      <c r="J20" s="90">
        <v>2020</v>
      </c>
      <c r="K20" s="90">
        <v>2021</v>
      </c>
      <c r="L20" s="90">
        <v>2022</v>
      </c>
      <c r="M20" s="90">
        <v>2023</v>
      </c>
      <c r="N20" s="25" t="s">
        <v>112</v>
      </c>
      <c r="O20" s="1"/>
      <c r="P20" s="1"/>
      <c r="Q20" s="1"/>
      <c r="R20" s="1"/>
      <c r="S20" s="1"/>
      <c r="T20" s="1"/>
      <c r="U20" s="1"/>
      <c r="V20" s="1"/>
      <c r="W20" s="1"/>
      <c r="X20" s="1"/>
      <c r="Y20" s="1"/>
      <c r="Z20" s="1"/>
    </row>
    <row r="21" spans="1:26" s="91" customFormat="1" x14ac:dyDescent="0.2">
      <c r="A21" s="1"/>
      <c r="B21" s="5"/>
      <c r="C21" s="2" t="s">
        <v>37</v>
      </c>
      <c r="D21" s="71">
        <v>4239583333.333333</v>
      </c>
      <c r="E21" s="71">
        <v>4767114971.4285717</v>
      </c>
      <c r="F21" s="71">
        <v>5271260375.000001</v>
      </c>
      <c r="G21" s="71">
        <v>5563956200.0000019</v>
      </c>
      <c r="H21" s="71">
        <v>5853140139.8048992</v>
      </c>
      <c r="I21" s="71">
        <v>6600192352.4644909</v>
      </c>
      <c r="J21" s="71">
        <v>7088083219.2486944</v>
      </c>
      <c r="K21" s="71">
        <v>7511721835.343339</v>
      </c>
      <c r="L21" s="71">
        <v>7659611093.3405113</v>
      </c>
      <c r="M21" s="71">
        <v>7940223270.4251766</v>
      </c>
      <c r="N21" s="24">
        <v>6.1063809535249369E-2</v>
      </c>
      <c r="O21" s="1"/>
      <c r="P21" s="1"/>
      <c r="Q21" s="1"/>
      <c r="R21" s="1"/>
      <c r="S21" s="1"/>
      <c r="T21" s="1"/>
      <c r="U21" s="1"/>
      <c r="V21" s="1"/>
      <c r="W21" s="1"/>
      <c r="X21" s="1"/>
      <c r="Y21" s="1"/>
      <c r="Z21" s="1"/>
    </row>
    <row r="22" spans="1:26" s="91" customFormat="1" x14ac:dyDescent="0.2">
      <c r="A22" s="1"/>
      <c r="B22" s="5"/>
      <c r="C22" s="35"/>
      <c r="D22" s="22"/>
      <c r="E22" s="22"/>
      <c r="F22" s="22"/>
      <c r="G22" s="1"/>
      <c r="H22" s="1"/>
      <c r="I22" s="1"/>
      <c r="J22" s="1"/>
      <c r="K22" s="1"/>
      <c r="L22" s="1"/>
      <c r="M22" s="1"/>
      <c r="N22" s="24"/>
      <c r="O22" s="1"/>
      <c r="P22" s="1"/>
      <c r="Q22" s="1"/>
      <c r="R22" s="1"/>
      <c r="S22" s="1"/>
      <c r="T22" s="1"/>
      <c r="U22" s="1"/>
      <c r="V22" s="1"/>
      <c r="W22" s="1"/>
      <c r="X22" s="1"/>
      <c r="Y22" s="1"/>
      <c r="Z22" s="1"/>
    </row>
    <row r="23" spans="1:26" s="91" customFormat="1" ht="213.75" customHeight="1" x14ac:dyDescent="0.2">
      <c r="A23" s="1"/>
      <c r="B23" s="1"/>
      <c r="C23" s="1"/>
      <c r="D23" s="98"/>
      <c r="E23" s="98"/>
      <c r="F23" s="98"/>
      <c r="G23" s="98"/>
      <c r="H23" s="98"/>
      <c r="I23" s="98"/>
      <c r="J23" s="98"/>
      <c r="K23" s="98"/>
      <c r="L23" s="98"/>
      <c r="M23" s="98"/>
      <c r="N23" s="29"/>
      <c r="O23" s="1"/>
      <c r="P23" s="1"/>
      <c r="Q23" s="1"/>
      <c r="R23" s="1"/>
      <c r="S23" s="1"/>
      <c r="T23" s="1"/>
      <c r="U23" s="1"/>
      <c r="V23" s="1"/>
      <c r="W23" s="1"/>
      <c r="X23" s="1"/>
      <c r="Y23" s="1"/>
      <c r="Z23" s="1"/>
    </row>
    <row r="25" spans="1:26" s="91" customFormat="1" x14ac:dyDescent="0.2">
      <c r="A25" s="8"/>
      <c r="B25" s="5"/>
      <c r="C25" s="5"/>
      <c r="D25" s="15"/>
      <c r="E25" s="15"/>
      <c r="F25" s="15"/>
      <c r="G25" s="15"/>
      <c r="H25" s="15"/>
      <c r="I25" s="15"/>
      <c r="J25" s="15"/>
      <c r="K25" s="15"/>
      <c r="L25" s="15"/>
      <c r="M25" s="15"/>
      <c r="N25" s="23"/>
      <c r="O25" s="1"/>
      <c r="P25" s="1"/>
      <c r="Q25" s="1"/>
      <c r="R25" s="1"/>
      <c r="S25" s="1"/>
      <c r="T25" s="1"/>
      <c r="U25" s="1"/>
      <c r="V25" s="1"/>
      <c r="W25" s="1"/>
      <c r="X25" s="1"/>
      <c r="Y25" s="8"/>
      <c r="Z25" s="1"/>
    </row>
    <row r="26" spans="1:26" s="91" customFormat="1" x14ac:dyDescent="0.2">
      <c r="A26" s="8"/>
      <c r="B26" s="8" t="s">
        <v>52</v>
      </c>
      <c r="C26" s="8"/>
      <c r="D26" s="7"/>
      <c r="E26" s="7"/>
      <c r="F26" s="7"/>
      <c r="G26" s="7"/>
      <c r="H26" s="8"/>
      <c r="I26" s="7"/>
      <c r="J26" s="7"/>
      <c r="K26" s="7"/>
      <c r="L26" s="7"/>
      <c r="M26" s="7"/>
      <c r="N26" s="23"/>
      <c r="O26" s="8"/>
      <c r="P26" s="8" t="s">
        <v>53</v>
      </c>
      <c r="Q26" s="8"/>
      <c r="R26" s="8"/>
      <c r="S26" s="8"/>
      <c r="T26" s="8"/>
      <c r="U26" s="8"/>
      <c r="V26" s="8"/>
      <c r="W26" s="8"/>
      <c r="X26" s="1"/>
      <c r="Y26" s="8"/>
      <c r="Z26" s="8" t="s">
        <v>54</v>
      </c>
    </row>
    <row r="27" spans="1:26" s="91" customFormat="1" x14ac:dyDescent="0.2">
      <c r="A27" s="8"/>
      <c r="B27" s="5"/>
      <c r="C27" s="89"/>
      <c r="D27" s="90">
        <v>2014</v>
      </c>
      <c r="E27" s="90">
        <v>2015</v>
      </c>
      <c r="F27" s="90">
        <v>2016</v>
      </c>
      <c r="G27" s="90">
        <v>2017</v>
      </c>
      <c r="H27" s="90">
        <v>2018</v>
      </c>
      <c r="I27" s="90">
        <v>2019</v>
      </c>
      <c r="J27" s="90">
        <v>2020</v>
      </c>
      <c r="K27" s="90">
        <v>2021</v>
      </c>
      <c r="L27" s="90">
        <v>2022</v>
      </c>
      <c r="M27" s="90">
        <v>2023</v>
      </c>
      <c r="N27" s="25" t="s">
        <v>112</v>
      </c>
      <c r="O27" s="1"/>
      <c r="P27" s="1"/>
      <c r="Q27" s="1"/>
      <c r="R27" s="1"/>
      <c r="S27" s="1"/>
      <c r="T27" s="1"/>
      <c r="U27" s="1"/>
      <c r="V27" s="1"/>
      <c r="W27" s="1"/>
      <c r="X27" s="1"/>
      <c r="Y27" s="8"/>
      <c r="Z27" s="1"/>
    </row>
    <row r="28" spans="1:26" s="91" customFormat="1" x14ac:dyDescent="0.2">
      <c r="A28" s="8"/>
      <c r="B28" s="5"/>
      <c r="C28" s="1" t="s">
        <v>27</v>
      </c>
      <c r="D28" s="99">
        <v>963950500</v>
      </c>
      <c r="E28" s="99">
        <v>624124225</v>
      </c>
      <c r="F28" s="99">
        <v>763082779.53750014</v>
      </c>
      <c r="G28" s="99">
        <v>707790557.75169802</v>
      </c>
      <c r="H28" s="99">
        <v>634974998.35740566</v>
      </c>
      <c r="I28" s="99">
        <v>569280102.97244143</v>
      </c>
      <c r="J28" s="99">
        <v>505614532.42069209</v>
      </c>
      <c r="K28" s="99">
        <v>439420583.75410503</v>
      </c>
      <c r="L28" s="99">
        <v>405777309.9271453</v>
      </c>
      <c r="M28" s="99">
        <v>384486642.97083068</v>
      </c>
      <c r="N28" s="24">
        <v>-9.6705397042118668E-2</v>
      </c>
      <c r="O28" s="1"/>
      <c r="P28" s="1"/>
      <c r="Q28" s="1"/>
      <c r="R28" s="1"/>
      <c r="S28" s="1"/>
      <c r="T28" s="1"/>
      <c r="U28" s="1"/>
      <c r="V28" s="1"/>
      <c r="W28" s="1"/>
      <c r="X28" s="1"/>
      <c r="Y28" s="8"/>
      <c r="Z28" s="1"/>
    </row>
    <row r="29" spans="1:26" s="91" customFormat="1" x14ac:dyDescent="0.2">
      <c r="A29" s="8"/>
      <c r="B29" s="5"/>
      <c r="C29" s="5" t="s">
        <v>55</v>
      </c>
      <c r="D29" s="99">
        <v>0</v>
      </c>
      <c r="E29" s="99">
        <v>0</v>
      </c>
      <c r="F29" s="99">
        <v>2250000</v>
      </c>
      <c r="G29" s="99">
        <v>198164231.1744</v>
      </c>
      <c r="H29" s="99">
        <v>363612896.74612498</v>
      </c>
      <c r="I29" s="99">
        <v>523431884.31702012</v>
      </c>
      <c r="J29" s="99">
        <v>688231524.45307374</v>
      </c>
      <c r="K29" s="99">
        <v>819043600.74730897</v>
      </c>
      <c r="L29" s="99">
        <v>925615165.190979</v>
      </c>
      <c r="M29" s="99">
        <v>1060226361.310712</v>
      </c>
      <c r="N29" s="24">
        <v>0.32249961800604643</v>
      </c>
      <c r="O29" s="1"/>
      <c r="P29" s="1"/>
      <c r="Q29" s="1"/>
      <c r="R29" s="1"/>
      <c r="S29" s="1"/>
      <c r="T29" s="1"/>
      <c r="U29" s="1"/>
      <c r="V29" s="1"/>
      <c r="W29" s="1"/>
      <c r="X29" s="1"/>
      <c r="Y29" s="8"/>
      <c r="Z29" s="1"/>
    </row>
    <row r="30" spans="1:26" s="91" customFormat="1" x14ac:dyDescent="0.2">
      <c r="A30" s="8"/>
      <c r="B30" s="5"/>
      <c r="C30" s="5" t="s">
        <v>29</v>
      </c>
      <c r="D30" s="99">
        <v>0</v>
      </c>
      <c r="E30" s="99">
        <v>0</v>
      </c>
      <c r="F30" s="99">
        <v>0</v>
      </c>
      <c r="G30" s="99">
        <v>1221370.7642857144</v>
      </c>
      <c r="H30" s="99">
        <v>3223418.4473157595</v>
      </c>
      <c r="I30" s="99">
        <v>36608139.885778412</v>
      </c>
      <c r="J30" s="99">
        <v>133046793.88888025</v>
      </c>
      <c r="K30" s="99">
        <v>253878172.73911092</v>
      </c>
      <c r="L30" s="99">
        <v>441853785.10487711</v>
      </c>
      <c r="M30" s="99">
        <v>577248344.62251759</v>
      </c>
      <c r="N30" s="24">
        <v>1.7909530408531782</v>
      </c>
      <c r="O30" s="1"/>
      <c r="P30" s="1"/>
      <c r="Q30" s="1"/>
      <c r="R30" s="1"/>
      <c r="S30" s="1"/>
      <c r="T30" s="1"/>
      <c r="U30" s="1"/>
      <c r="V30" s="1"/>
      <c r="W30" s="1"/>
      <c r="X30" s="1"/>
      <c r="Y30" s="8"/>
      <c r="Z30" s="1"/>
    </row>
    <row r="31" spans="1:26" s="91" customFormat="1" x14ac:dyDescent="0.2">
      <c r="A31" s="8"/>
      <c r="B31" s="5"/>
      <c r="C31" s="5" t="s">
        <v>28</v>
      </c>
      <c r="D31" s="99">
        <v>0</v>
      </c>
      <c r="E31" s="99">
        <v>0</v>
      </c>
      <c r="F31" s="99">
        <v>0</v>
      </c>
      <c r="G31" s="99">
        <v>0</v>
      </c>
      <c r="H31" s="99">
        <v>0</v>
      </c>
      <c r="I31" s="99">
        <v>4706155.0846021548</v>
      </c>
      <c r="J31" s="99">
        <v>9212725.997279726</v>
      </c>
      <c r="K31" s="99">
        <v>16394498.044594474</v>
      </c>
      <c r="L31" s="99">
        <v>25727468.473330028</v>
      </c>
      <c r="M31" s="99">
        <v>40874730.863087445</v>
      </c>
      <c r="N31" s="24"/>
      <c r="O31" s="1"/>
      <c r="P31" s="1"/>
      <c r="Q31" s="1"/>
      <c r="R31" s="1"/>
      <c r="S31" s="1"/>
      <c r="T31" s="1"/>
      <c r="U31" s="1"/>
      <c r="V31" s="1"/>
      <c r="W31" s="1"/>
      <c r="X31" s="1"/>
      <c r="Y31" s="8"/>
      <c r="Z31" s="1"/>
    </row>
    <row r="32" spans="1:26" s="91" customFormat="1" x14ac:dyDescent="0.2">
      <c r="A32" s="8"/>
      <c r="B32" s="5"/>
      <c r="C32" s="5"/>
      <c r="D32" s="100">
        <v>963950500</v>
      </c>
      <c r="E32" s="100">
        <v>624124225</v>
      </c>
      <c r="F32" s="100">
        <v>765332779.53750014</v>
      </c>
      <c r="G32" s="100">
        <v>907176159.69038367</v>
      </c>
      <c r="H32" s="100">
        <v>1001811313.5508465</v>
      </c>
      <c r="I32" s="100">
        <v>1134026282.2598422</v>
      </c>
      <c r="J32" s="100">
        <v>1336105576.7599258</v>
      </c>
      <c r="K32" s="100">
        <v>1528736855.2851195</v>
      </c>
      <c r="L32" s="100">
        <v>1798973728.6963315</v>
      </c>
      <c r="M32" s="100">
        <v>2062836079.7671478</v>
      </c>
      <c r="N32" s="24">
        <v>0.14673265976160366</v>
      </c>
      <c r="O32" s="1"/>
      <c r="P32" s="1"/>
      <c r="Q32" s="1"/>
      <c r="R32" s="1"/>
      <c r="S32" s="1"/>
      <c r="T32" s="1"/>
      <c r="U32" s="1"/>
      <c r="V32" s="1"/>
      <c r="W32" s="1"/>
      <c r="X32" s="1"/>
      <c r="Y32" s="8"/>
    </row>
    <row r="33" spans="1:26" s="91" customFormat="1" x14ac:dyDescent="0.2">
      <c r="A33" s="8"/>
      <c r="B33" s="5"/>
      <c r="C33" s="5"/>
      <c r="D33" s="15"/>
      <c r="E33" s="15"/>
      <c r="F33" s="15"/>
      <c r="G33" s="15"/>
      <c r="H33" s="15"/>
      <c r="I33" s="15"/>
      <c r="J33" s="15"/>
      <c r="K33" s="15"/>
      <c r="L33" s="15"/>
      <c r="M33" s="15"/>
      <c r="N33" s="24"/>
      <c r="O33" s="1"/>
      <c r="P33" s="1"/>
      <c r="Q33" s="1"/>
      <c r="R33" s="1"/>
      <c r="S33" s="1"/>
      <c r="T33" s="1"/>
      <c r="U33" s="1"/>
      <c r="V33" s="1"/>
      <c r="W33" s="1"/>
      <c r="X33" s="1"/>
      <c r="Y33" s="8"/>
    </row>
    <row r="34" spans="1:26" s="91" customFormat="1" x14ac:dyDescent="0.2">
      <c r="A34" s="8"/>
      <c r="B34" s="5"/>
      <c r="C34" s="44"/>
      <c r="D34" s="71"/>
      <c r="E34" s="71"/>
      <c r="F34" s="71"/>
      <c r="G34" s="71"/>
      <c r="H34" s="71"/>
      <c r="I34" s="71"/>
      <c r="J34" s="71"/>
      <c r="K34" s="71"/>
      <c r="L34" s="71"/>
      <c r="M34" s="71"/>
      <c r="N34" s="24"/>
      <c r="O34" s="1"/>
      <c r="P34" s="1"/>
      <c r="Q34" s="1"/>
      <c r="R34" s="1"/>
      <c r="S34" s="1"/>
      <c r="T34" s="1"/>
      <c r="U34" s="1"/>
      <c r="V34" s="1"/>
      <c r="W34" s="1"/>
      <c r="X34" s="1"/>
      <c r="Y34" s="8"/>
    </row>
    <row r="35" spans="1:26" s="91" customFormat="1" x14ac:dyDescent="0.2">
      <c r="A35" s="8"/>
      <c r="B35" s="5"/>
      <c r="C35" s="5"/>
      <c r="D35" s="15"/>
      <c r="E35" s="15"/>
      <c r="F35" s="15"/>
      <c r="G35" s="15"/>
      <c r="H35" s="15"/>
      <c r="I35" s="15"/>
      <c r="J35" s="15"/>
      <c r="K35" s="15"/>
      <c r="L35" s="15"/>
      <c r="M35" s="15"/>
      <c r="N35" s="23"/>
      <c r="O35" s="1"/>
      <c r="P35" s="1"/>
      <c r="Q35" s="1"/>
      <c r="R35" s="1"/>
      <c r="S35" s="1"/>
      <c r="T35" s="1"/>
      <c r="U35" s="1"/>
      <c r="V35" s="1"/>
      <c r="W35" s="1"/>
      <c r="X35" s="1"/>
      <c r="Y35" s="8"/>
    </row>
    <row r="36" spans="1:26" s="91" customFormat="1" ht="114" customHeight="1" x14ac:dyDescent="0.2">
      <c r="A36" s="8"/>
      <c r="B36" s="5"/>
      <c r="C36" s="5"/>
      <c r="D36" s="15"/>
      <c r="E36" s="15"/>
      <c r="F36" s="15"/>
      <c r="G36" s="15"/>
      <c r="H36" s="15"/>
      <c r="I36" s="15"/>
      <c r="J36" s="15"/>
      <c r="K36" s="15"/>
      <c r="L36" s="15"/>
      <c r="M36" s="15"/>
      <c r="N36" s="23"/>
      <c r="O36" s="1"/>
      <c r="P36" s="1"/>
      <c r="Q36" s="1"/>
      <c r="R36" s="1"/>
      <c r="S36" s="1"/>
      <c r="T36" s="1"/>
      <c r="U36" s="1"/>
      <c r="V36" s="1"/>
      <c r="W36" s="1"/>
      <c r="X36" s="1"/>
      <c r="Y36" s="8"/>
    </row>
    <row r="37" spans="1:26" s="91" customFormat="1" x14ac:dyDescent="0.2">
      <c r="A37" s="8"/>
      <c r="B37" s="5"/>
      <c r="C37" s="5"/>
      <c r="D37" s="15"/>
      <c r="E37" s="15"/>
      <c r="F37" s="15"/>
      <c r="G37" s="15"/>
      <c r="H37" s="15"/>
      <c r="I37" s="15"/>
      <c r="J37" s="15"/>
      <c r="K37" s="15"/>
      <c r="L37" s="15"/>
      <c r="M37" s="15"/>
      <c r="N37" s="23"/>
      <c r="O37" s="1"/>
      <c r="P37" s="1"/>
      <c r="Q37" s="1"/>
      <c r="R37" s="1"/>
      <c r="S37" s="1"/>
      <c r="T37" s="1"/>
      <c r="U37" s="1"/>
      <c r="V37" s="1"/>
      <c r="W37" s="1"/>
      <c r="X37" s="1"/>
      <c r="Y37" s="8"/>
    </row>
    <row r="38" spans="1:26" s="91" customFormat="1" x14ac:dyDescent="0.2">
      <c r="A38" s="8"/>
      <c r="B38" s="8" t="s">
        <v>144</v>
      </c>
      <c r="C38" s="8"/>
      <c r="D38" s="7"/>
      <c r="E38" s="7"/>
      <c r="F38" s="7"/>
      <c r="G38" s="7"/>
      <c r="H38" s="111"/>
      <c r="I38" s="111"/>
      <c r="J38" s="111"/>
      <c r="K38" s="111"/>
      <c r="L38" s="111"/>
      <c r="M38" s="111"/>
      <c r="N38" s="23"/>
      <c r="O38" s="8"/>
      <c r="P38" s="8" t="s">
        <v>146</v>
      </c>
      <c r="Q38" s="8"/>
      <c r="R38" s="8"/>
      <c r="S38" s="8"/>
      <c r="T38" s="8"/>
      <c r="U38" s="8"/>
      <c r="V38" s="8"/>
      <c r="W38" s="8"/>
      <c r="X38" s="1"/>
      <c r="Y38" s="8"/>
      <c r="Z38" s="8" t="s">
        <v>123</v>
      </c>
    </row>
    <row r="39" spans="1:26" s="91" customFormat="1" x14ac:dyDescent="0.2">
      <c r="A39" s="8"/>
      <c r="B39" s="5"/>
      <c r="C39" s="89"/>
      <c r="D39" s="90">
        <v>2014</v>
      </c>
      <c r="E39" s="90">
        <v>2015</v>
      </c>
      <c r="F39" s="90">
        <v>2016</v>
      </c>
      <c r="G39" s="90">
        <v>2017</v>
      </c>
      <c r="H39" s="90">
        <v>2018</v>
      </c>
      <c r="I39" s="90">
        <v>2019</v>
      </c>
      <c r="J39" s="90">
        <v>2020</v>
      </c>
      <c r="K39" s="90">
        <v>2021</v>
      </c>
      <c r="L39" s="90">
        <v>2022</v>
      </c>
      <c r="M39" s="90">
        <v>2023</v>
      </c>
      <c r="N39" s="25" t="s">
        <v>112</v>
      </c>
      <c r="O39" s="1"/>
      <c r="P39" s="1"/>
      <c r="Q39" s="1"/>
      <c r="R39" s="1"/>
      <c r="S39" s="1"/>
      <c r="T39" s="1"/>
      <c r="U39" s="1"/>
      <c r="V39" s="1"/>
      <c r="W39" s="1"/>
      <c r="X39" s="1"/>
      <c r="Y39" s="8"/>
    </row>
    <row r="40" spans="1:26" s="91" customFormat="1" x14ac:dyDescent="0.2">
      <c r="A40" s="8"/>
      <c r="B40" s="5"/>
      <c r="C40" s="1" t="s">
        <v>115</v>
      </c>
      <c r="D40" s="99">
        <v>963950500</v>
      </c>
      <c r="E40" s="99">
        <v>624124225</v>
      </c>
      <c r="F40" s="99">
        <v>763082779.53750014</v>
      </c>
      <c r="G40" s="99">
        <v>707790557.75169802</v>
      </c>
      <c r="H40" s="99">
        <v>634974998.35740566</v>
      </c>
      <c r="I40" s="99">
        <v>569280102.97244143</v>
      </c>
      <c r="J40" s="99">
        <v>505614532.42069209</v>
      </c>
      <c r="K40" s="99">
        <v>439420583.75410503</v>
      </c>
      <c r="L40" s="99">
        <v>405777309.9271453</v>
      </c>
      <c r="M40" s="99">
        <v>384486642.97083068</v>
      </c>
      <c r="N40" s="24">
        <v>-9.6705397042118668E-2</v>
      </c>
      <c r="O40" s="126"/>
      <c r="P40" s="22"/>
      <c r="Q40" s="22"/>
      <c r="R40" s="22"/>
      <c r="S40" s="22"/>
      <c r="T40" s="1"/>
      <c r="U40" s="1"/>
      <c r="V40" s="1"/>
      <c r="W40" s="1"/>
      <c r="X40" s="1"/>
      <c r="Y40" s="8"/>
    </row>
    <row r="41" spans="1:26" s="91" customFormat="1" x14ac:dyDescent="0.2">
      <c r="A41" s="8"/>
      <c r="B41" s="5"/>
      <c r="C41" s="5" t="s">
        <v>43</v>
      </c>
      <c r="D41" s="99">
        <v>0</v>
      </c>
      <c r="E41" s="99">
        <v>0</v>
      </c>
      <c r="F41" s="99">
        <v>2250000</v>
      </c>
      <c r="G41" s="99">
        <v>199385601.93868572</v>
      </c>
      <c r="H41" s="99">
        <v>366836315.19344074</v>
      </c>
      <c r="I41" s="99">
        <v>564746179.2874006</v>
      </c>
      <c r="J41" s="99">
        <v>830491044.33923376</v>
      </c>
      <c r="K41" s="99">
        <v>1089316271.5310144</v>
      </c>
      <c r="L41" s="99">
        <v>1393196418.769186</v>
      </c>
      <c r="M41" s="99">
        <v>1678349436.7963169</v>
      </c>
      <c r="N41" s="24">
        <v>0.42625801797066232</v>
      </c>
      <c r="O41" s="1"/>
      <c r="P41" s="1"/>
      <c r="Q41" s="1"/>
      <c r="R41" s="1"/>
      <c r="S41" s="1"/>
      <c r="T41" s="1"/>
      <c r="U41" s="1"/>
      <c r="V41" s="1"/>
      <c r="W41" s="1"/>
      <c r="X41" s="1"/>
      <c r="Y41" s="8"/>
    </row>
    <row r="42" spans="1:26" s="91" customFormat="1" x14ac:dyDescent="0.2">
      <c r="A42" s="8"/>
      <c r="B42" s="5"/>
      <c r="C42" s="5"/>
      <c r="D42" s="100">
        <v>963950500</v>
      </c>
      <c r="E42" s="100">
        <v>624124225</v>
      </c>
      <c r="F42" s="100">
        <v>765332779.53750014</v>
      </c>
      <c r="G42" s="100">
        <v>907176159.69038367</v>
      </c>
      <c r="H42" s="100">
        <v>1001811313.5508463</v>
      </c>
      <c r="I42" s="100">
        <v>1134026282.2598419</v>
      </c>
      <c r="J42" s="100">
        <v>1336105576.7599258</v>
      </c>
      <c r="K42" s="100">
        <v>1528736855.2851195</v>
      </c>
      <c r="L42" s="100">
        <v>1798973728.6963313</v>
      </c>
      <c r="M42" s="100">
        <v>2062836079.7671475</v>
      </c>
      <c r="N42" s="24">
        <v>0.14673265976160366</v>
      </c>
      <c r="O42" s="1"/>
      <c r="P42" s="1"/>
      <c r="Q42" s="1"/>
      <c r="R42" s="1"/>
      <c r="S42" s="1"/>
      <c r="T42" s="1"/>
      <c r="U42" s="1"/>
      <c r="V42" s="1"/>
      <c r="W42" s="1"/>
      <c r="X42" s="1"/>
      <c r="Y42" s="8"/>
    </row>
    <row r="43" spans="1:26" s="91" customFormat="1" x14ac:dyDescent="0.2">
      <c r="A43" s="8"/>
      <c r="B43" s="5"/>
      <c r="C43" s="5"/>
      <c r="D43" s="100"/>
      <c r="E43" s="100"/>
      <c r="F43" s="100"/>
      <c r="G43" s="117"/>
      <c r="H43" s="117"/>
      <c r="I43" s="117"/>
      <c r="J43" s="117"/>
      <c r="K43" s="117"/>
      <c r="L43" s="117"/>
      <c r="M43" s="117"/>
      <c r="N43" s="24"/>
      <c r="O43" s="1"/>
      <c r="P43" s="1"/>
      <c r="Q43" s="1"/>
      <c r="R43" s="1"/>
      <c r="S43" s="1"/>
      <c r="T43" s="1"/>
      <c r="U43" s="1"/>
      <c r="V43" s="1"/>
      <c r="W43" s="1"/>
      <c r="X43" s="1"/>
      <c r="Y43" s="8"/>
    </row>
    <row r="44" spans="1:26" s="91" customFormat="1" ht="195.75" customHeight="1" x14ac:dyDescent="0.2">
      <c r="A44" s="8"/>
      <c r="B44" s="5"/>
      <c r="C44" s="5"/>
      <c r="D44" s="99"/>
      <c r="E44" s="99"/>
      <c r="F44" s="99"/>
      <c r="G44" s="99"/>
      <c r="H44" s="99"/>
      <c r="I44" s="99"/>
      <c r="J44" s="99"/>
      <c r="K44" s="99"/>
      <c r="L44" s="99"/>
      <c r="M44" s="99"/>
      <c r="N44" s="24"/>
      <c r="O44" s="1"/>
      <c r="P44" s="1"/>
      <c r="Q44" s="1"/>
      <c r="R44" s="1"/>
      <c r="S44" s="1"/>
      <c r="T44" s="1"/>
      <c r="U44" s="1"/>
      <c r="V44" s="1"/>
      <c r="W44" s="1"/>
      <c r="X44" s="1"/>
      <c r="Y44" s="8"/>
    </row>
    <row r="45" spans="1:26" s="91" customFormat="1" x14ac:dyDescent="0.2">
      <c r="A45" s="8"/>
      <c r="B45" s="5"/>
      <c r="C45" s="5"/>
      <c r="D45" s="15"/>
      <c r="E45" s="15"/>
      <c r="F45" s="15"/>
      <c r="G45" s="15"/>
      <c r="H45" s="15"/>
      <c r="I45" s="15"/>
      <c r="J45" s="15"/>
      <c r="K45" s="15"/>
      <c r="L45" s="15"/>
      <c r="M45" s="15"/>
      <c r="N45" s="23"/>
      <c r="O45" s="1"/>
      <c r="P45" s="1"/>
      <c r="Q45" s="1"/>
      <c r="R45" s="1"/>
      <c r="S45" s="1"/>
      <c r="T45" s="1"/>
      <c r="U45" s="1"/>
      <c r="V45" s="1"/>
      <c r="W45" s="1"/>
      <c r="X45" s="1"/>
      <c r="Y45" s="8"/>
    </row>
    <row r="46" spans="1:26" s="91" customFormat="1" x14ac:dyDescent="0.2">
      <c r="A46" s="8"/>
      <c r="B46" s="8" t="s">
        <v>145</v>
      </c>
      <c r="C46" s="8"/>
      <c r="D46" s="7"/>
      <c r="E46" s="7"/>
      <c r="F46" s="7"/>
      <c r="G46" s="7"/>
      <c r="H46" s="8"/>
      <c r="I46" s="7"/>
      <c r="J46" s="7"/>
      <c r="K46" s="7"/>
      <c r="L46" s="7"/>
      <c r="M46" s="7"/>
      <c r="N46" s="23"/>
      <c r="O46" s="8"/>
      <c r="P46" s="8" t="s">
        <v>147</v>
      </c>
      <c r="Q46" s="8"/>
      <c r="R46" s="8"/>
      <c r="S46" s="8"/>
      <c r="T46" s="8"/>
      <c r="U46" s="8"/>
      <c r="V46" s="8"/>
      <c r="W46" s="8"/>
      <c r="X46" s="1"/>
      <c r="Y46" s="8"/>
      <c r="Z46" s="8" t="s">
        <v>148</v>
      </c>
    </row>
    <row r="47" spans="1:26" s="91" customFormat="1" x14ac:dyDescent="0.2">
      <c r="A47" s="8"/>
      <c r="B47" s="5"/>
      <c r="C47" s="89"/>
      <c r="D47" s="90">
        <v>2014</v>
      </c>
      <c r="E47" s="90">
        <v>2015</v>
      </c>
      <c r="F47" s="90">
        <v>2016</v>
      </c>
      <c r="G47" s="90">
        <v>2017</v>
      </c>
      <c r="H47" s="90">
        <v>2018</v>
      </c>
      <c r="I47" s="90">
        <v>2019</v>
      </c>
      <c r="J47" s="90">
        <v>2020</v>
      </c>
      <c r="K47" s="90">
        <v>2021</v>
      </c>
      <c r="L47" s="90">
        <v>2022</v>
      </c>
      <c r="M47" s="90">
        <v>2023</v>
      </c>
      <c r="N47" s="25" t="s">
        <v>112</v>
      </c>
      <c r="O47" s="1"/>
      <c r="P47" s="1"/>
      <c r="Q47" s="1"/>
      <c r="R47" s="1"/>
      <c r="S47" s="1"/>
      <c r="T47" s="1"/>
      <c r="U47" s="1"/>
      <c r="V47" s="1"/>
      <c r="W47" s="1"/>
      <c r="X47" s="1"/>
      <c r="Y47" s="8"/>
    </row>
    <row r="48" spans="1:26" s="91" customFormat="1" x14ac:dyDescent="0.2">
      <c r="A48" s="8"/>
      <c r="B48" s="5"/>
      <c r="C48" s="1" t="s">
        <v>27</v>
      </c>
      <c r="D48" s="99">
        <v>4239583333.333333</v>
      </c>
      <c r="E48" s="99">
        <v>4767053571.4285717</v>
      </c>
      <c r="F48" s="99">
        <v>5270650000.000001</v>
      </c>
      <c r="G48" s="99">
        <v>5557900425.0000019</v>
      </c>
      <c r="H48" s="99">
        <v>5808005944.1250019</v>
      </c>
      <c r="I48" s="99">
        <v>6511355463.95854</v>
      </c>
      <c r="J48" s="99">
        <v>6928082213.6518869</v>
      </c>
      <c r="K48" s="99">
        <v>7305662694.2959156</v>
      </c>
      <c r="L48" s="99">
        <v>7634417515.5392323</v>
      </c>
      <c r="M48" s="99">
        <v>7905439337.3408766</v>
      </c>
      <c r="N48" s="24">
        <v>6.0480144194282826E-2</v>
      </c>
      <c r="O48" s="1"/>
      <c r="P48" s="1"/>
      <c r="Q48" s="1"/>
      <c r="R48" s="1"/>
      <c r="S48" s="1"/>
      <c r="T48" s="1"/>
      <c r="U48" s="1"/>
      <c r="V48" s="1"/>
      <c r="W48" s="1"/>
      <c r="X48" s="1"/>
      <c r="Y48" s="8"/>
    </row>
    <row r="49" spans="1:25" s="91" customFormat="1" x14ac:dyDescent="0.2">
      <c r="A49" s="8"/>
      <c r="B49" s="5"/>
      <c r="C49" s="5" t="s">
        <v>55</v>
      </c>
      <c r="D49" s="99">
        <v>0</v>
      </c>
      <c r="E49" s="99">
        <v>0</v>
      </c>
      <c r="F49" s="99">
        <v>0</v>
      </c>
      <c r="G49" s="99">
        <v>0</v>
      </c>
      <c r="H49" s="99">
        <v>0</v>
      </c>
      <c r="I49" s="99">
        <v>0</v>
      </c>
      <c r="J49" s="99">
        <v>0</v>
      </c>
      <c r="K49" s="99">
        <v>0</v>
      </c>
      <c r="L49" s="99">
        <v>0</v>
      </c>
      <c r="M49" s="99">
        <v>0</v>
      </c>
      <c r="N49" s="24"/>
      <c r="O49" s="1"/>
      <c r="P49" s="1"/>
      <c r="Q49" s="1"/>
      <c r="R49" s="1"/>
      <c r="S49" s="1"/>
      <c r="T49" s="1"/>
      <c r="U49" s="1"/>
      <c r="V49" s="1"/>
      <c r="W49" s="1"/>
      <c r="X49" s="1"/>
      <c r="Y49" s="8"/>
    </row>
    <row r="50" spans="1:25" s="91" customFormat="1" x14ac:dyDescent="0.2">
      <c r="A50" s="8"/>
      <c r="B50" s="5"/>
      <c r="C50" s="5" t="s">
        <v>29</v>
      </c>
      <c r="D50" s="99">
        <v>0</v>
      </c>
      <c r="E50" s="99">
        <v>0</v>
      </c>
      <c r="F50" s="99">
        <v>0</v>
      </c>
      <c r="G50" s="99">
        <v>61400</v>
      </c>
      <c r="H50" s="99">
        <v>610375</v>
      </c>
      <c r="I50" s="99">
        <v>6055775</v>
      </c>
      <c r="J50" s="99">
        <v>44785715.323249996</v>
      </c>
      <c r="K50" s="99">
        <v>85092859.114174992</v>
      </c>
      <c r="L50" s="99">
        <v>152380115.16179061</v>
      </c>
      <c r="M50" s="99">
        <v>185968568.63810918</v>
      </c>
      <c r="N50" s="24"/>
      <c r="O50" s="1"/>
      <c r="P50" s="1"/>
      <c r="Q50" s="1"/>
      <c r="R50" s="1"/>
      <c r="S50" s="1"/>
      <c r="T50" s="1"/>
      <c r="U50" s="1"/>
      <c r="V50" s="1"/>
      <c r="W50" s="1"/>
      <c r="X50" s="1"/>
      <c r="Y50" s="8"/>
    </row>
    <row r="51" spans="1:25" s="91" customFormat="1" x14ac:dyDescent="0.2">
      <c r="A51" s="8"/>
      <c r="B51" s="5"/>
      <c r="C51" s="5" t="s">
        <v>28</v>
      </c>
      <c r="D51" s="99">
        <v>0</v>
      </c>
      <c r="E51" s="99">
        <v>0</v>
      </c>
      <c r="F51" s="99">
        <v>0</v>
      </c>
      <c r="G51" s="99">
        <v>0</v>
      </c>
      <c r="H51" s="99">
        <v>348480.35664750013</v>
      </c>
      <c r="I51" s="99">
        <v>3744029.3917761603</v>
      </c>
      <c r="J51" s="99">
        <v>7620890.4350170773</v>
      </c>
      <c r="K51" s="99">
        <v>20090572.409313772</v>
      </c>
      <c r="L51" s="99">
        <v>25193577.80127947</v>
      </c>
      <c r="M51" s="99">
        <v>34783933.084299862</v>
      </c>
      <c r="N51" s="24"/>
      <c r="O51" s="1"/>
      <c r="P51" s="1"/>
      <c r="Q51" s="1"/>
      <c r="R51" s="1"/>
      <c r="S51" s="1"/>
      <c r="T51" s="1"/>
      <c r="U51" s="1"/>
      <c r="V51" s="1"/>
      <c r="W51" s="1"/>
      <c r="X51" s="1"/>
      <c r="Y51" s="8"/>
    </row>
    <row r="52" spans="1:25" s="91" customFormat="1" x14ac:dyDescent="0.2">
      <c r="A52" s="8"/>
      <c r="B52" s="5"/>
      <c r="C52" s="5"/>
      <c r="D52" s="100">
        <v>4239583333.333333</v>
      </c>
      <c r="E52" s="100">
        <v>4767053571.4285717</v>
      </c>
      <c r="F52" s="100">
        <v>5270650000.000001</v>
      </c>
      <c r="G52" s="100">
        <v>5557961825.0000019</v>
      </c>
      <c r="H52" s="100">
        <v>5808964799.4816494</v>
      </c>
      <c r="I52" s="100">
        <v>6521155268.350316</v>
      </c>
      <c r="J52" s="100">
        <v>6980488819.4101534</v>
      </c>
      <c r="K52" s="100">
        <v>7410846125.8194046</v>
      </c>
      <c r="L52" s="100">
        <v>7811991208.5023022</v>
      </c>
      <c r="M52" s="100">
        <v>8126191839.0632858</v>
      </c>
      <c r="N52" s="24">
        <v>6.5357216085413894E-2</v>
      </c>
      <c r="O52" s="1"/>
      <c r="P52" s="1"/>
      <c r="Q52" s="1"/>
      <c r="R52" s="1"/>
      <c r="S52" s="1"/>
      <c r="T52" s="1"/>
      <c r="U52" s="1"/>
      <c r="V52" s="1"/>
      <c r="W52" s="1"/>
      <c r="X52" s="1"/>
      <c r="Y52" s="8"/>
    </row>
    <row r="53" spans="1:25" s="91" customFormat="1" x14ac:dyDescent="0.2">
      <c r="A53" s="8"/>
      <c r="B53" s="5"/>
      <c r="C53" s="5"/>
      <c r="D53" s="15"/>
      <c r="E53" s="15"/>
      <c r="F53" s="15"/>
      <c r="G53" s="15"/>
      <c r="H53" s="15"/>
      <c r="I53" s="15"/>
      <c r="J53" s="15"/>
      <c r="K53" s="15"/>
      <c r="L53" s="15"/>
      <c r="M53" s="112"/>
      <c r="N53" s="24"/>
      <c r="O53" s="1"/>
      <c r="P53" s="1"/>
      <c r="Q53" s="1"/>
      <c r="R53" s="1"/>
      <c r="S53" s="1"/>
      <c r="T53" s="1"/>
      <c r="U53" s="1"/>
      <c r="V53" s="1"/>
      <c r="W53" s="1"/>
      <c r="X53" s="1"/>
      <c r="Y53" s="8"/>
    </row>
    <row r="54" spans="1:25" s="91" customFormat="1" x14ac:dyDescent="0.2">
      <c r="A54" s="8"/>
      <c r="B54" s="5"/>
      <c r="C54" s="44"/>
      <c r="D54" s="71"/>
      <c r="E54" s="71"/>
      <c r="F54" s="71"/>
      <c r="G54" s="71"/>
      <c r="H54" s="71"/>
      <c r="I54" s="71"/>
      <c r="J54" s="71"/>
      <c r="K54" s="71"/>
      <c r="L54" s="71"/>
      <c r="M54" s="64"/>
      <c r="N54" s="24"/>
      <c r="O54" s="1"/>
      <c r="P54" s="1"/>
      <c r="Q54" s="1"/>
      <c r="R54" s="1"/>
      <c r="S54" s="1"/>
      <c r="T54" s="1"/>
      <c r="U54" s="1"/>
      <c r="V54" s="1"/>
      <c r="W54" s="1"/>
      <c r="X54" s="1"/>
      <c r="Y54" s="8"/>
    </row>
    <row r="55" spans="1:25" s="91" customFormat="1" x14ac:dyDescent="0.2">
      <c r="A55" s="8"/>
      <c r="B55" s="5"/>
      <c r="C55" s="5"/>
      <c r="D55" s="15"/>
      <c r="E55" s="15"/>
      <c r="F55" s="15"/>
      <c r="G55" s="15"/>
      <c r="H55" s="15"/>
      <c r="I55" s="15"/>
      <c r="J55" s="15"/>
      <c r="K55" s="15"/>
      <c r="L55" s="15"/>
      <c r="M55" s="15"/>
      <c r="N55" s="23"/>
      <c r="O55" s="1"/>
      <c r="P55" s="1"/>
      <c r="Q55" s="1"/>
      <c r="R55" s="1"/>
      <c r="S55" s="1"/>
      <c r="T55" s="1"/>
      <c r="U55" s="1"/>
      <c r="V55" s="1"/>
      <c r="W55" s="1"/>
      <c r="X55" s="1"/>
      <c r="Y55" s="8"/>
    </row>
    <row r="56" spans="1:25" s="91" customFormat="1" ht="118.5" customHeight="1" x14ac:dyDescent="0.2">
      <c r="A56" s="8"/>
      <c r="B56" s="5"/>
      <c r="C56" s="5"/>
      <c r="D56" s="15"/>
      <c r="E56" s="15"/>
      <c r="F56" s="15"/>
      <c r="G56" s="15"/>
      <c r="H56" s="15"/>
      <c r="I56" s="15"/>
      <c r="J56" s="15"/>
      <c r="K56" s="15"/>
      <c r="L56" s="15"/>
      <c r="M56" s="15"/>
      <c r="N56" s="23"/>
      <c r="O56" s="1"/>
      <c r="P56" s="1"/>
      <c r="Q56" s="1"/>
      <c r="R56" s="1"/>
      <c r="S56" s="1"/>
      <c r="T56" s="1"/>
      <c r="U56" s="1"/>
      <c r="V56" s="1"/>
      <c r="W56" s="1"/>
      <c r="X56" s="1"/>
      <c r="Y56" s="8"/>
    </row>
    <row r="57" spans="1:25" s="91" customFormat="1" x14ac:dyDescent="0.2">
      <c r="A57" s="8"/>
      <c r="B57" s="5"/>
      <c r="C57" s="5"/>
      <c r="D57" s="15"/>
      <c r="E57" s="15"/>
      <c r="F57" s="15"/>
      <c r="G57" s="15"/>
      <c r="H57" s="15"/>
      <c r="I57" s="15"/>
      <c r="J57" s="15"/>
      <c r="K57" s="15"/>
      <c r="L57" s="15"/>
      <c r="M57" s="15"/>
      <c r="N57" s="23"/>
      <c r="O57" s="1"/>
      <c r="P57" s="1"/>
      <c r="Q57" s="1"/>
      <c r="R57" s="1"/>
      <c r="S57" s="1"/>
      <c r="T57" s="1"/>
      <c r="U57" s="1"/>
      <c r="V57" s="1"/>
      <c r="W57" s="1"/>
      <c r="X57" s="1"/>
      <c r="Y57" s="8"/>
    </row>
    <row r="58" spans="1:25" s="91" customFormat="1" x14ac:dyDescent="0.2">
      <c r="A58" s="8"/>
      <c r="B58" s="5"/>
      <c r="C58" s="5"/>
      <c r="D58" s="15"/>
      <c r="E58" s="15"/>
      <c r="F58" s="15"/>
      <c r="G58" s="15"/>
      <c r="H58" s="15"/>
      <c r="I58" s="15"/>
      <c r="J58" s="15"/>
      <c r="K58" s="15"/>
      <c r="L58" s="15"/>
      <c r="M58" s="15"/>
      <c r="N58" s="23"/>
      <c r="O58" s="1"/>
      <c r="P58" s="1"/>
      <c r="Q58" s="1"/>
      <c r="R58" s="1"/>
      <c r="S58" s="1"/>
      <c r="T58" s="1"/>
      <c r="U58" s="1"/>
      <c r="V58" s="1"/>
      <c r="W58" s="1"/>
      <c r="X58" s="1"/>
      <c r="Y58" s="8"/>
    </row>
    <row r="59" spans="1:25" s="91" customFormat="1" x14ac:dyDescent="0.2">
      <c r="A59" s="8"/>
      <c r="B59" s="8" t="s">
        <v>56</v>
      </c>
      <c r="C59" s="5"/>
      <c r="D59" s="15"/>
      <c r="E59" s="15"/>
      <c r="F59" s="15"/>
      <c r="G59" s="15"/>
      <c r="H59" s="15"/>
      <c r="I59" s="15"/>
      <c r="J59" s="15"/>
      <c r="K59" s="15"/>
      <c r="L59" s="15"/>
      <c r="M59" s="15"/>
      <c r="N59" s="23"/>
      <c r="O59" s="8"/>
      <c r="P59" s="8" t="s">
        <v>149</v>
      </c>
      <c r="Q59" s="1"/>
      <c r="R59" s="1"/>
      <c r="S59" s="1"/>
      <c r="T59" s="1"/>
      <c r="U59" s="1"/>
      <c r="V59" s="1"/>
      <c r="W59" s="1"/>
      <c r="X59" s="1"/>
      <c r="Y59" s="8"/>
    </row>
    <row r="60" spans="1:25" s="91" customFormat="1" x14ac:dyDescent="0.2">
      <c r="A60" s="8"/>
      <c r="B60" s="5"/>
      <c r="C60" s="89"/>
      <c r="D60" s="90">
        <v>2014</v>
      </c>
      <c r="E60" s="90">
        <v>2015</v>
      </c>
      <c r="F60" s="90">
        <v>2016</v>
      </c>
      <c r="G60" s="90">
        <v>2017</v>
      </c>
      <c r="H60" s="90">
        <v>2018</v>
      </c>
      <c r="I60" s="90">
        <v>2019</v>
      </c>
      <c r="J60" s="90">
        <v>2020</v>
      </c>
      <c r="K60" s="90">
        <v>2021</v>
      </c>
      <c r="L60" s="90">
        <v>2022</v>
      </c>
      <c r="M60" s="90">
        <v>2023</v>
      </c>
      <c r="N60" s="25" t="s">
        <v>112</v>
      </c>
      <c r="O60" s="1"/>
      <c r="P60" s="1"/>
      <c r="Q60" s="1"/>
      <c r="R60" s="1"/>
      <c r="S60" s="1"/>
      <c r="T60" s="1"/>
      <c r="U60" s="1"/>
      <c r="V60" s="1"/>
      <c r="W60" s="1"/>
      <c r="X60" s="1"/>
      <c r="Y60" s="8"/>
    </row>
    <row r="61" spans="1:25" s="91" customFormat="1" x14ac:dyDescent="0.2">
      <c r="A61" s="8"/>
      <c r="B61" s="5"/>
      <c r="C61" s="5" t="s">
        <v>57</v>
      </c>
      <c r="D61" s="104">
        <v>385</v>
      </c>
      <c r="E61" s="105">
        <v>390</v>
      </c>
      <c r="F61" s="105">
        <v>385.00000000000006</v>
      </c>
      <c r="G61" s="105">
        <v>365.75000000000006</v>
      </c>
      <c r="H61" s="105">
        <v>347.46250000000003</v>
      </c>
      <c r="I61" s="105">
        <v>350.93712500000004</v>
      </c>
      <c r="J61" s="105">
        <v>333.39026875000002</v>
      </c>
      <c r="K61" s="105">
        <v>316.72075531249999</v>
      </c>
      <c r="L61" s="105">
        <v>300.88471754687498</v>
      </c>
      <c r="M61" s="105">
        <v>285.84048166953124</v>
      </c>
      <c r="N61" s="24">
        <v>-4.0253434375604802E-2</v>
      </c>
      <c r="O61" s="1"/>
      <c r="P61" s="1"/>
      <c r="Q61" s="1"/>
      <c r="R61" s="1"/>
      <c r="S61" s="1"/>
      <c r="T61" s="1"/>
      <c r="U61" s="1"/>
      <c r="V61" s="1"/>
      <c r="W61" s="1"/>
      <c r="X61" s="1"/>
      <c r="Y61" s="8"/>
    </row>
    <row r="62" spans="1:25" s="91" customFormat="1" x14ac:dyDescent="0.2">
      <c r="A62" s="8"/>
      <c r="B62" s="5"/>
      <c r="C62" s="5" t="s">
        <v>40</v>
      </c>
      <c r="D62" s="104">
        <v>1150</v>
      </c>
      <c r="E62" s="105">
        <v>1100</v>
      </c>
      <c r="F62" s="105">
        <v>1000</v>
      </c>
      <c r="G62" s="105">
        <v>950</v>
      </c>
      <c r="H62" s="105">
        <v>902.5</v>
      </c>
      <c r="I62" s="105">
        <v>947.625</v>
      </c>
      <c r="J62" s="105">
        <v>900.24374999999998</v>
      </c>
      <c r="K62" s="105">
        <v>855.23156249999988</v>
      </c>
      <c r="L62" s="105">
        <v>769.70840624999994</v>
      </c>
      <c r="M62" s="105">
        <v>692.737565625</v>
      </c>
      <c r="N62" s="24">
        <v>-5.1273884271106351E-2</v>
      </c>
      <c r="O62" s="1"/>
      <c r="P62" s="1"/>
      <c r="Q62" s="1"/>
      <c r="R62" s="1"/>
      <c r="S62" s="1"/>
      <c r="T62" s="1"/>
      <c r="U62" s="1"/>
      <c r="V62" s="1"/>
      <c r="W62" s="1"/>
      <c r="X62" s="1"/>
      <c r="Y62" s="8"/>
    </row>
    <row r="63" spans="1:25" s="91" customFormat="1" x14ac:dyDescent="0.2">
      <c r="A63" s="8"/>
      <c r="B63" s="5"/>
      <c r="C63" s="5" t="s">
        <v>110</v>
      </c>
      <c r="D63" s="104">
        <v>60</v>
      </c>
      <c r="E63" s="105">
        <v>55</v>
      </c>
      <c r="F63" s="105">
        <v>50</v>
      </c>
      <c r="G63" s="105">
        <v>57.499999999999993</v>
      </c>
      <c r="H63" s="105">
        <v>54.624999999999993</v>
      </c>
      <c r="I63" s="105">
        <v>51.89374999999999</v>
      </c>
      <c r="J63" s="105">
        <v>50.85587499999999</v>
      </c>
      <c r="K63" s="105">
        <v>49.838757499999993</v>
      </c>
      <c r="L63" s="105">
        <v>48.841982349999995</v>
      </c>
      <c r="M63" s="105">
        <v>47.376722879499994</v>
      </c>
      <c r="N63" s="24">
        <v>-3.1760352907542311E-2</v>
      </c>
      <c r="O63" s="1"/>
      <c r="P63" s="1"/>
      <c r="Q63" s="1"/>
      <c r="R63" s="1"/>
      <c r="S63" s="1"/>
      <c r="T63" s="1"/>
      <c r="U63" s="1"/>
      <c r="V63" s="1"/>
      <c r="W63" s="1"/>
      <c r="X63" s="1"/>
      <c r="Y63" s="8"/>
    </row>
    <row r="64" spans="1:25" s="91" customFormat="1" x14ac:dyDescent="0.2">
      <c r="A64" s="8"/>
      <c r="B64" s="5"/>
      <c r="C64" s="5" t="s">
        <v>58</v>
      </c>
      <c r="D64" s="104">
        <v>385</v>
      </c>
      <c r="E64" s="104">
        <v>390</v>
      </c>
      <c r="F64" s="104">
        <v>385.00000000000006</v>
      </c>
      <c r="G64" s="104">
        <v>365.75000000000006</v>
      </c>
      <c r="H64" s="104">
        <v>416.95500000000004</v>
      </c>
      <c r="I64" s="104">
        <v>403.57769375000004</v>
      </c>
      <c r="J64" s="104">
        <v>366.72929562500008</v>
      </c>
      <c r="K64" s="104">
        <v>348.39283084375</v>
      </c>
      <c r="L64" s="104">
        <v>330.97318930156251</v>
      </c>
      <c r="M64" s="104">
        <v>314.4245298364844</v>
      </c>
      <c r="N64" s="24">
        <v>-2.488609927086427E-2</v>
      </c>
      <c r="O64" s="1"/>
      <c r="P64" s="1"/>
      <c r="Q64" s="1"/>
      <c r="R64" s="1"/>
      <c r="S64" s="1"/>
      <c r="T64" s="1"/>
      <c r="U64" s="1"/>
      <c r="V64" s="1"/>
      <c r="W64" s="1"/>
      <c r="X64" s="1"/>
      <c r="Y64" s="8"/>
    </row>
    <row r="65" spans="1:25" s="91" customFormat="1" x14ac:dyDescent="0.2">
      <c r="A65" s="8"/>
      <c r="B65" s="5"/>
      <c r="C65" s="5"/>
      <c r="D65" s="15"/>
      <c r="E65" s="15"/>
      <c r="F65" s="15"/>
      <c r="G65" s="43"/>
      <c r="H65" s="43"/>
      <c r="I65" s="43"/>
      <c r="J65" s="43"/>
      <c r="K65" s="43"/>
      <c r="L65" s="43"/>
      <c r="M65" s="43"/>
      <c r="N65" s="23"/>
      <c r="O65" s="1"/>
      <c r="P65" s="1"/>
      <c r="Q65" s="1"/>
      <c r="R65" s="1"/>
      <c r="S65" s="1"/>
      <c r="T65" s="1"/>
      <c r="U65" s="1"/>
      <c r="V65" s="1"/>
      <c r="W65" s="1"/>
      <c r="X65" s="1"/>
      <c r="Y65" s="8"/>
    </row>
    <row r="66" spans="1:25" s="91" customFormat="1" x14ac:dyDescent="0.2">
      <c r="A66" s="8"/>
      <c r="B66" s="5"/>
      <c r="C66" s="5"/>
      <c r="D66" s="15"/>
      <c r="E66" s="15"/>
      <c r="F66" s="15"/>
      <c r="G66" s="15"/>
      <c r="H66" s="15"/>
      <c r="I66" s="15"/>
      <c r="J66" s="15"/>
      <c r="K66" s="15"/>
      <c r="L66" s="15"/>
      <c r="M66" s="15"/>
      <c r="N66" s="23"/>
      <c r="O66" s="1"/>
      <c r="P66" s="1"/>
      <c r="Q66" s="1"/>
      <c r="R66" s="1"/>
      <c r="S66" s="1"/>
      <c r="T66" s="1"/>
      <c r="U66" s="1"/>
      <c r="V66" s="1"/>
      <c r="W66" s="1"/>
      <c r="X66" s="1"/>
      <c r="Y66" s="8"/>
    </row>
    <row r="67" spans="1:25" s="91" customFormat="1" x14ac:dyDescent="0.2">
      <c r="A67" s="8"/>
      <c r="B67" s="5"/>
      <c r="C67" s="1" t="s">
        <v>49</v>
      </c>
      <c r="D67" s="15"/>
      <c r="E67" s="15"/>
      <c r="F67" s="15"/>
      <c r="G67" s="15"/>
      <c r="H67" s="15"/>
      <c r="I67" s="15"/>
      <c r="J67" s="15"/>
      <c r="K67" s="15"/>
      <c r="L67" s="15"/>
      <c r="M67" s="15"/>
      <c r="N67" s="23"/>
      <c r="O67" s="1"/>
      <c r="P67" s="1"/>
      <c r="Q67" s="1"/>
      <c r="R67" s="1"/>
      <c r="S67" s="1"/>
      <c r="T67" s="1"/>
      <c r="U67" s="1"/>
      <c r="V67" s="1"/>
      <c r="W67" s="1"/>
      <c r="X67" s="1"/>
      <c r="Y67" s="8"/>
    </row>
    <row r="68" spans="1:25" s="91" customFormat="1" x14ac:dyDescent="0.2">
      <c r="A68" s="8"/>
      <c r="B68" s="5"/>
      <c r="C68" s="1" t="s">
        <v>59</v>
      </c>
      <c r="D68" s="15"/>
      <c r="E68" s="15"/>
      <c r="F68" s="15"/>
      <c r="G68" s="15"/>
      <c r="H68" s="15"/>
      <c r="I68" s="15"/>
      <c r="J68" s="15"/>
      <c r="K68" s="15"/>
      <c r="L68" s="15"/>
      <c r="M68" s="15"/>
      <c r="N68" s="23"/>
      <c r="O68" s="1"/>
      <c r="P68" s="1"/>
      <c r="Q68" s="1"/>
      <c r="R68" s="1"/>
      <c r="S68" s="1"/>
      <c r="T68" s="1"/>
      <c r="U68" s="1"/>
      <c r="V68" s="1"/>
      <c r="W68" s="1"/>
      <c r="X68" s="1"/>
      <c r="Y68" s="8"/>
    </row>
    <row r="69" spans="1:25" s="91" customFormat="1" x14ac:dyDescent="0.2">
      <c r="A69" s="8"/>
      <c r="B69" s="5"/>
      <c r="C69" s="5" t="s">
        <v>60</v>
      </c>
      <c r="D69" s="15"/>
      <c r="E69" s="15"/>
      <c r="F69" s="15"/>
      <c r="G69" s="15"/>
      <c r="H69" s="15"/>
      <c r="I69" s="15"/>
      <c r="J69" s="15"/>
      <c r="K69" s="15"/>
      <c r="L69" s="15"/>
      <c r="M69" s="15"/>
      <c r="N69" s="23"/>
      <c r="O69" s="1"/>
      <c r="P69" s="1"/>
      <c r="Q69" s="1"/>
      <c r="R69" s="1"/>
      <c r="S69" s="1"/>
      <c r="T69" s="1"/>
      <c r="U69" s="1"/>
      <c r="V69" s="1"/>
      <c r="W69" s="1"/>
      <c r="X69" s="1"/>
      <c r="Y69" s="8"/>
    </row>
    <row r="70" spans="1:25" s="91" customFormat="1" x14ac:dyDescent="0.2">
      <c r="A70" s="8"/>
      <c r="B70" s="5"/>
      <c r="C70" s="14"/>
      <c r="D70" s="15"/>
      <c r="E70" s="15"/>
      <c r="F70" s="15"/>
      <c r="G70" s="15"/>
      <c r="H70" s="15"/>
      <c r="I70" s="15"/>
      <c r="J70" s="15"/>
      <c r="K70" s="15"/>
      <c r="L70" s="15"/>
      <c r="M70" s="15"/>
      <c r="N70" s="23"/>
      <c r="O70" s="1"/>
      <c r="P70" s="1"/>
      <c r="Q70" s="1"/>
      <c r="R70" s="1"/>
      <c r="S70" s="1"/>
      <c r="T70" s="1"/>
      <c r="U70" s="1"/>
      <c r="V70" s="1"/>
      <c r="W70" s="1"/>
      <c r="X70" s="1"/>
      <c r="Y70" s="8"/>
    </row>
    <row r="71" spans="1:25" s="91" customFormat="1" x14ac:dyDescent="0.2">
      <c r="A71" s="8"/>
      <c r="B71" s="5"/>
      <c r="C71" s="5"/>
      <c r="D71" s="15"/>
      <c r="E71" s="15"/>
      <c r="F71" s="15"/>
      <c r="G71" s="15"/>
      <c r="H71" s="15"/>
      <c r="I71" s="15"/>
      <c r="J71" s="15"/>
      <c r="K71" s="15"/>
      <c r="L71" s="15"/>
      <c r="M71" s="15"/>
      <c r="N71" s="23"/>
      <c r="O71" s="1"/>
      <c r="P71" s="1"/>
      <c r="Q71" s="1"/>
      <c r="R71" s="1"/>
      <c r="S71" s="1"/>
      <c r="T71" s="1"/>
      <c r="U71" s="1"/>
      <c r="V71" s="1"/>
      <c r="W71" s="1"/>
      <c r="X71" s="1"/>
      <c r="Y71" s="8"/>
    </row>
    <row r="72" spans="1:25" s="91" customFormat="1" x14ac:dyDescent="0.2">
      <c r="A72" s="8"/>
      <c r="B72" s="5"/>
      <c r="C72" s="5"/>
      <c r="D72" s="15"/>
      <c r="E72" s="15"/>
      <c r="F72" s="15"/>
      <c r="G72" s="15"/>
      <c r="H72" s="15"/>
      <c r="I72" s="15"/>
      <c r="J72" s="15"/>
      <c r="K72" s="15"/>
      <c r="L72" s="15"/>
      <c r="M72" s="15"/>
      <c r="N72" s="23"/>
      <c r="O72" s="1"/>
      <c r="P72" s="1"/>
      <c r="Q72" s="1"/>
      <c r="R72" s="1"/>
      <c r="S72" s="1"/>
      <c r="T72" s="1"/>
      <c r="U72" s="1"/>
      <c r="V72" s="1"/>
      <c r="W72" s="1"/>
      <c r="X72" s="1"/>
      <c r="Y72" s="8"/>
    </row>
    <row r="73" spans="1:25" s="91" customFormat="1" x14ac:dyDescent="0.2">
      <c r="A73" s="8"/>
      <c r="B73" s="5"/>
      <c r="C73" s="5"/>
      <c r="D73" s="15"/>
      <c r="E73" s="15"/>
      <c r="F73" s="15"/>
      <c r="G73" s="15"/>
      <c r="H73" s="15"/>
      <c r="I73" s="15"/>
      <c r="J73" s="15"/>
      <c r="K73" s="15"/>
      <c r="L73" s="15"/>
      <c r="M73" s="15"/>
      <c r="N73" s="23"/>
      <c r="O73" s="1"/>
      <c r="P73" s="1"/>
      <c r="Q73" s="1"/>
      <c r="R73" s="1"/>
      <c r="S73" s="1"/>
      <c r="T73" s="1"/>
      <c r="U73" s="1"/>
      <c r="V73" s="1"/>
      <c r="W73" s="1"/>
      <c r="X73" s="1"/>
      <c r="Y73" s="8"/>
    </row>
    <row r="74" spans="1:25" s="91" customFormat="1" x14ac:dyDescent="0.2">
      <c r="A74" s="8"/>
      <c r="B74" s="5"/>
      <c r="C74" s="5"/>
      <c r="D74" s="15"/>
      <c r="E74" s="15"/>
      <c r="F74" s="15"/>
      <c r="G74" s="15"/>
      <c r="H74" s="15"/>
      <c r="I74" s="15"/>
      <c r="J74" s="15"/>
      <c r="K74" s="15"/>
      <c r="L74" s="15"/>
      <c r="M74" s="15"/>
      <c r="N74" s="23"/>
      <c r="O74" s="1"/>
      <c r="P74" s="1"/>
      <c r="Q74" s="1"/>
      <c r="R74" s="1"/>
      <c r="S74" s="1"/>
      <c r="T74" s="1"/>
      <c r="U74" s="1"/>
      <c r="V74" s="1"/>
      <c r="W74" s="1"/>
      <c r="X74" s="1"/>
      <c r="Y74" s="8"/>
    </row>
    <row r="75" spans="1:25" s="91" customFormat="1" x14ac:dyDescent="0.2">
      <c r="A75" s="8"/>
      <c r="B75" s="5"/>
      <c r="C75" s="5"/>
      <c r="D75" s="15"/>
      <c r="E75" s="15"/>
      <c r="F75" s="15"/>
      <c r="G75" s="15"/>
      <c r="H75" s="15"/>
      <c r="I75" s="15"/>
      <c r="J75" s="15"/>
      <c r="K75" s="15"/>
      <c r="L75" s="15"/>
      <c r="M75" s="15"/>
      <c r="N75" s="23"/>
      <c r="O75" s="1"/>
      <c r="P75" s="1"/>
      <c r="Q75" s="1"/>
      <c r="R75" s="1"/>
      <c r="S75" s="1"/>
      <c r="T75" s="1"/>
      <c r="U75" s="1"/>
      <c r="V75" s="1"/>
      <c r="W75" s="1"/>
      <c r="X75" s="1"/>
      <c r="Y75" s="8"/>
    </row>
    <row r="76" spans="1:25" s="91" customFormat="1" x14ac:dyDescent="0.2">
      <c r="A76" s="8"/>
      <c r="B76" s="5"/>
      <c r="C76" s="5"/>
      <c r="D76" s="15"/>
      <c r="E76" s="15"/>
      <c r="F76" s="15"/>
      <c r="G76" s="15"/>
      <c r="H76" s="15"/>
      <c r="I76" s="15"/>
      <c r="J76" s="15"/>
      <c r="K76" s="15"/>
      <c r="L76" s="15"/>
      <c r="M76" s="15"/>
      <c r="N76" s="23"/>
      <c r="O76" s="1"/>
      <c r="P76" s="1"/>
      <c r="Q76" s="1"/>
      <c r="R76" s="1"/>
      <c r="S76" s="1"/>
      <c r="T76" s="1"/>
      <c r="U76" s="1"/>
      <c r="V76" s="1"/>
      <c r="W76" s="1"/>
      <c r="X76" s="1"/>
      <c r="Y76" s="8"/>
    </row>
    <row r="77" spans="1:25" s="91" customFormat="1" x14ac:dyDescent="0.2">
      <c r="A77" s="8"/>
      <c r="B77" s="5"/>
      <c r="C77" s="5"/>
      <c r="D77" s="15"/>
      <c r="E77" s="15"/>
      <c r="F77" s="15"/>
      <c r="G77" s="15"/>
      <c r="H77" s="15"/>
      <c r="I77" s="15"/>
      <c r="J77" s="15"/>
      <c r="K77" s="15"/>
      <c r="L77" s="15"/>
      <c r="M77" s="15"/>
      <c r="N77" s="23"/>
      <c r="O77" s="1"/>
      <c r="P77" s="1"/>
      <c r="Q77" s="1"/>
      <c r="R77" s="1"/>
      <c r="S77" s="1"/>
      <c r="T77" s="1"/>
      <c r="U77" s="1"/>
      <c r="V77" s="1"/>
      <c r="W77" s="1"/>
      <c r="X77" s="1"/>
      <c r="Y77" s="8"/>
    </row>
    <row r="78" spans="1:25" s="91" customFormat="1" x14ac:dyDescent="0.2">
      <c r="A78" s="8"/>
      <c r="B78" s="5"/>
      <c r="C78" s="5"/>
      <c r="D78" s="15"/>
      <c r="E78" s="15"/>
      <c r="F78" s="15"/>
      <c r="G78" s="15"/>
      <c r="H78" s="15"/>
      <c r="I78" s="15"/>
      <c r="J78" s="15"/>
      <c r="K78" s="15"/>
      <c r="L78" s="15"/>
      <c r="M78" s="15"/>
      <c r="N78" s="23"/>
      <c r="O78" s="1"/>
      <c r="P78" s="1"/>
      <c r="Q78" s="1"/>
      <c r="R78" s="1"/>
      <c r="S78" s="1"/>
      <c r="T78" s="1"/>
      <c r="U78" s="1"/>
      <c r="V78" s="1"/>
      <c r="W78" s="1"/>
      <c r="X78" s="1"/>
      <c r="Y78" s="8"/>
    </row>
    <row r="79" spans="1:25" s="91" customFormat="1" x14ac:dyDescent="0.2">
      <c r="A79" s="8"/>
      <c r="B79" s="5"/>
      <c r="C79" s="5"/>
      <c r="D79" s="15"/>
      <c r="E79" s="15"/>
      <c r="F79" s="15"/>
      <c r="G79" s="15"/>
      <c r="H79" s="15"/>
      <c r="I79" s="15"/>
      <c r="J79" s="15"/>
      <c r="K79" s="15"/>
      <c r="L79" s="15"/>
      <c r="M79" s="15"/>
      <c r="N79" s="23"/>
      <c r="O79" s="1"/>
      <c r="P79" s="1"/>
      <c r="Q79" s="1"/>
      <c r="R79" s="1"/>
      <c r="S79" s="1"/>
      <c r="T79" s="1"/>
      <c r="U79" s="1"/>
      <c r="V79" s="1"/>
      <c r="W79" s="1"/>
      <c r="X79" s="1"/>
      <c r="Y79" s="8"/>
    </row>
    <row r="80" spans="1:25" s="91" customFormat="1" x14ac:dyDescent="0.2">
      <c r="A80" s="8"/>
      <c r="B80" s="5"/>
      <c r="C80" s="5"/>
      <c r="D80" s="15"/>
      <c r="E80" s="15"/>
      <c r="F80" s="15"/>
      <c r="G80" s="15"/>
      <c r="H80" s="15"/>
      <c r="I80" s="15"/>
      <c r="J80" s="15"/>
      <c r="K80" s="15"/>
      <c r="L80" s="15"/>
      <c r="M80" s="15"/>
      <c r="N80" s="23"/>
      <c r="O80" s="1"/>
      <c r="P80" s="1"/>
      <c r="Q80" s="1"/>
      <c r="R80" s="1"/>
      <c r="S80" s="1"/>
      <c r="T80" s="1"/>
      <c r="U80" s="1"/>
      <c r="V80" s="1"/>
      <c r="W80" s="1"/>
      <c r="X80" s="1"/>
      <c r="Y80" s="8"/>
    </row>
    <row r="81" spans="1:25" s="91" customFormat="1" x14ac:dyDescent="0.2">
      <c r="A81" s="8"/>
      <c r="B81" s="5"/>
      <c r="C81" s="5"/>
      <c r="D81" s="15"/>
      <c r="E81" s="15"/>
      <c r="F81" s="15"/>
      <c r="G81" s="15"/>
      <c r="H81" s="15"/>
      <c r="I81" s="15"/>
      <c r="J81" s="15"/>
      <c r="K81" s="15"/>
      <c r="L81" s="15"/>
      <c r="M81" s="15"/>
      <c r="N81" s="23"/>
      <c r="O81" s="1"/>
      <c r="P81" s="1"/>
      <c r="Q81" s="1"/>
      <c r="R81" s="1"/>
      <c r="S81" s="1"/>
      <c r="T81" s="1"/>
      <c r="U81" s="1"/>
      <c r="V81" s="1"/>
      <c r="W81" s="1"/>
      <c r="X81" s="1"/>
      <c r="Y81" s="8"/>
    </row>
    <row r="82" spans="1:25" s="91" customFormat="1" x14ac:dyDescent="0.2">
      <c r="A82" s="8"/>
      <c r="B82" s="5"/>
      <c r="C82" s="5"/>
      <c r="D82" s="15"/>
      <c r="E82" s="15"/>
      <c r="F82" s="15"/>
      <c r="G82" s="15"/>
      <c r="H82" s="15"/>
      <c r="I82" s="15"/>
      <c r="J82" s="15"/>
      <c r="K82" s="15"/>
      <c r="L82" s="15"/>
      <c r="M82" s="15"/>
      <c r="N82" s="23"/>
      <c r="O82" s="1"/>
      <c r="P82" s="1"/>
      <c r="Q82" s="1"/>
      <c r="R82" s="1"/>
      <c r="S82" s="1"/>
      <c r="T82" s="1"/>
      <c r="U82" s="1"/>
      <c r="V82" s="1"/>
      <c r="W82" s="1"/>
      <c r="X82" s="1"/>
      <c r="Y82" s="8"/>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392"/>
  <sheetViews>
    <sheetView zoomScale="90" zoomScaleNormal="90" workbookViewId="0">
      <selection activeCell="C4" sqref="C4"/>
    </sheetView>
  </sheetViews>
  <sheetFormatPr defaultRowHeight="12.75" x14ac:dyDescent="0.2"/>
  <cols>
    <col min="1" max="2" width="5.28515625" style="1" customWidth="1"/>
    <col min="3" max="3" width="29.28515625" style="1" customWidth="1"/>
    <col min="4" max="13" width="13.42578125" style="1" customWidth="1"/>
    <col min="14" max="14" width="10.7109375" style="22" customWidth="1"/>
    <col min="15" max="15" width="11" style="1" bestFit="1" customWidth="1"/>
    <col min="16" max="16" width="11.28515625" style="1" bestFit="1" customWidth="1"/>
    <col min="17" max="16384" width="9.140625" style="1"/>
  </cols>
  <sheetData>
    <row r="1" spans="2:16" x14ac:dyDescent="0.2">
      <c r="C1" s="1" t="s">
        <v>0</v>
      </c>
      <c r="D1" s="9"/>
      <c r="F1" s="94"/>
    </row>
    <row r="2" spans="2:16" x14ac:dyDescent="0.2">
      <c r="C2" s="1" t="s">
        <v>140</v>
      </c>
      <c r="D2" s="94"/>
      <c r="E2" s="94"/>
      <c r="F2" s="94"/>
    </row>
    <row r="3" spans="2:16" x14ac:dyDescent="0.2">
      <c r="C3" s="2">
        <f>'Title sheet and Definitions'!C13</f>
        <v>43287</v>
      </c>
      <c r="D3" s="94"/>
      <c r="E3" s="43"/>
      <c r="F3" s="43"/>
      <c r="G3" s="22"/>
      <c r="H3" s="22"/>
      <c r="I3" s="22"/>
      <c r="J3" s="22"/>
      <c r="K3" s="22"/>
      <c r="L3" s="22"/>
      <c r="M3" s="22"/>
    </row>
    <row r="4" spans="2:16" x14ac:dyDescent="0.2">
      <c r="C4" s="5"/>
      <c r="D4" s="4"/>
      <c r="E4" s="4"/>
      <c r="F4" s="4"/>
      <c r="G4" s="4"/>
      <c r="H4" s="4"/>
      <c r="I4" s="4"/>
      <c r="J4" s="4"/>
      <c r="K4" s="4"/>
      <c r="L4" s="4"/>
      <c r="M4" s="4"/>
      <c r="N4" s="24"/>
    </row>
    <row r="5" spans="2:16" x14ac:dyDescent="0.2">
      <c r="C5" s="5"/>
      <c r="D5" s="4"/>
      <c r="E5" s="4"/>
      <c r="F5" s="4"/>
      <c r="G5" s="4"/>
      <c r="H5" s="4"/>
      <c r="I5" s="4"/>
      <c r="J5" s="4"/>
      <c r="K5" s="4"/>
      <c r="L5" s="4"/>
      <c r="M5" s="4"/>
      <c r="N5" s="24"/>
    </row>
    <row r="6" spans="2:16" x14ac:dyDescent="0.2">
      <c r="C6" s="5"/>
      <c r="D6" s="4"/>
      <c r="E6" s="4"/>
      <c r="F6" s="4"/>
      <c r="G6" s="4"/>
      <c r="H6" s="4"/>
      <c r="I6" s="4"/>
      <c r="J6" s="4"/>
      <c r="K6" s="4"/>
      <c r="L6" s="4"/>
      <c r="M6" s="4"/>
      <c r="N6" s="24"/>
    </row>
    <row r="7" spans="2:16" x14ac:dyDescent="0.2">
      <c r="C7" s="5"/>
      <c r="D7" s="4"/>
      <c r="E7" s="4"/>
      <c r="F7" s="4"/>
      <c r="G7" s="4"/>
      <c r="H7" s="4"/>
      <c r="I7" s="4"/>
      <c r="J7" s="4"/>
      <c r="K7" s="4"/>
      <c r="L7" s="4"/>
      <c r="M7" s="4"/>
      <c r="N7" s="24"/>
    </row>
    <row r="8" spans="2:16" x14ac:dyDescent="0.2">
      <c r="C8" s="5"/>
      <c r="D8" s="4"/>
      <c r="E8" s="4"/>
      <c r="F8" s="4"/>
      <c r="G8" s="4"/>
      <c r="H8" s="4"/>
      <c r="I8" s="4"/>
      <c r="J8" s="4"/>
      <c r="K8" s="4"/>
      <c r="L8" s="4"/>
      <c r="M8" s="4"/>
      <c r="N8" s="24"/>
    </row>
    <row r="9" spans="2:16" x14ac:dyDescent="0.2">
      <c r="B9" s="8" t="s">
        <v>61</v>
      </c>
      <c r="E9" s="22"/>
      <c r="F9" s="22"/>
      <c r="G9" s="22"/>
      <c r="H9" s="22"/>
      <c r="I9" s="22"/>
      <c r="J9" s="22"/>
      <c r="K9" s="22"/>
      <c r="L9" s="22"/>
      <c r="M9" s="22"/>
      <c r="P9" s="8" t="s">
        <v>62</v>
      </c>
    </row>
    <row r="10" spans="2:16" x14ac:dyDescent="0.2">
      <c r="C10" s="89" t="s">
        <v>63</v>
      </c>
      <c r="D10" s="90">
        <v>2014</v>
      </c>
      <c r="E10" s="90">
        <v>2015</v>
      </c>
      <c r="F10" s="90">
        <v>2016</v>
      </c>
      <c r="G10" s="90">
        <v>2017</v>
      </c>
      <c r="H10" s="90">
        <v>2018</v>
      </c>
      <c r="I10" s="90">
        <v>2019</v>
      </c>
      <c r="J10" s="90">
        <v>2020</v>
      </c>
      <c r="K10" s="90">
        <v>2021</v>
      </c>
      <c r="L10" s="90">
        <v>2022</v>
      </c>
      <c r="M10" s="90">
        <v>2023</v>
      </c>
      <c r="N10" s="25" t="s">
        <v>112</v>
      </c>
    </row>
    <row r="11" spans="2:16" x14ac:dyDescent="0.2">
      <c r="C11" s="1" t="s">
        <v>27</v>
      </c>
      <c r="D11" s="4">
        <v>568600</v>
      </c>
      <c r="E11" s="4">
        <v>398596</v>
      </c>
      <c r="F11" s="4">
        <v>501896.67975000001</v>
      </c>
      <c r="G11" s="4">
        <v>527030.50870833336</v>
      </c>
      <c r="H11" s="4">
        <v>543985.68705491675</v>
      </c>
      <c r="I11" s="4">
        <v>525679.54926235997</v>
      </c>
      <c r="J11" s="4">
        <v>517395.25707718486</v>
      </c>
      <c r="K11" s="4">
        <v>499552.12295854697</v>
      </c>
      <c r="L11" s="4">
        <v>510036.47875044798</v>
      </c>
      <c r="M11" s="4">
        <v>517979.64010797726</v>
      </c>
      <c r="N11" s="64">
        <v>-2.8829199615229006E-3</v>
      </c>
      <c r="O11" s="22"/>
    </row>
    <row r="12" spans="2:16" x14ac:dyDescent="0.2">
      <c r="C12" s="5" t="s">
        <v>64</v>
      </c>
      <c r="D12" s="4">
        <v>0</v>
      </c>
      <c r="E12" s="4">
        <v>0</v>
      </c>
      <c r="F12" s="4">
        <v>650</v>
      </c>
      <c r="G12" s="4">
        <v>50328.406939200009</v>
      </c>
      <c r="H12" s="4">
        <v>97394.774447460004</v>
      </c>
      <c r="I12" s="4">
        <v>81680.951118164987</v>
      </c>
      <c r="J12" s="4">
        <v>111772.09398090748</v>
      </c>
      <c r="K12" s="4">
        <v>146466.21744885901</v>
      </c>
      <c r="L12" s="4">
        <v>173904.75108934811</v>
      </c>
      <c r="M12" s="4">
        <v>208634.68513209678</v>
      </c>
      <c r="N12" s="64">
        <v>0.26744431523094003</v>
      </c>
      <c r="O12" s="22"/>
    </row>
    <row r="13" spans="2:16" x14ac:dyDescent="0.2">
      <c r="C13" s="5" t="s">
        <v>28</v>
      </c>
      <c r="D13" s="4">
        <v>0</v>
      </c>
      <c r="E13" s="4">
        <v>0</v>
      </c>
      <c r="F13" s="4">
        <v>0</v>
      </c>
      <c r="G13" s="4">
        <v>0</v>
      </c>
      <c r="H13" s="4">
        <v>0</v>
      </c>
      <c r="I13" s="4">
        <v>7263.5562525750001</v>
      </c>
      <c r="J13" s="4">
        <v>15531.448189813502</v>
      </c>
      <c r="K13" s="4">
        <v>28606.748078963203</v>
      </c>
      <c r="L13" s="4">
        <v>48178.639700201587</v>
      </c>
      <c r="M13" s="4">
        <v>81094.202644022764</v>
      </c>
      <c r="N13" s="64"/>
      <c r="O13" s="22"/>
    </row>
    <row r="14" spans="2:16" x14ac:dyDescent="0.2">
      <c r="C14" s="5" t="s">
        <v>29</v>
      </c>
      <c r="D14" s="4">
        <v>0</v>
      </c>
      <c r="E14" s="4">
        <v>0</v>
      </c>
      <c r="F14" s="4">
        <v>0</v>
      </c>
      <c r="G14" s="4">
        <v>400.40728571428571</v>
      </c>
      <c r="H14" s="4">
        <v>1130.320075259745</v>
      </c>
      <c r="I14" s="4">
        <v>10776.234825485993</v>
      </c>
      <c r="J14" s="4">
        <v>58237.317868772239</v>
      </c>
      <c r="K14" s="4">
        <v>118014.90954257648</v>
      </c>
      <c r="L14" s="4">
        <v>225832.75868015073</v>
      </c>
      <c r="M14" s="4">
        <v>316622.64199493907</v>
      </c>
      <c r="N14" s="64">
        <v>2.0409317021512483</v>
      </c>
      <c r="O14" s="22"/>
    </row>
    <row r="15" spans="2:16" x14ac:dyDescent="0.2">
      <c r="C15" s="14" t="s">
        <v>30</v>
      </c>
      <c r="D15" s="7">
        <v>568600</v>
      </c>
      <c r="E15" s="7">
        <v>398596</v>
      </c>
      <c r="F15" s="7">
        <v>502546.67975000001</v>
      </c>
      <c r="G15" s="7">
        <v>577759.32293324766</v>
      </c>
      <c r="H15" s="7">
        <v>642510.78157763649</v>
      </c>
      <c r="I15" s="7">
        <v>625400.29145858588</v>
      </c>
      <c r="J15" s="7">
        <v>702936.11711667804</v>
      </c>
      <c r="K15" s="7">
        <v>792639.99802894576</v>
      </c>
      <c r="L15" s="7">
        <v>957952.62822014838</v>
      </c>
      <c r="M15" s="7">
        <v>1124331.169879036</v>
      </c>
      <c r="N15" s="24">
        <v>0.11735509786239584</v>
      </c>
      <c r="O15" s="22"/>
    </row>
    <row r="16" spans="2:16" x14ac:dyDescent="0.2">
      <c r="C16" s="5"/>
      <c r="D16" s="4"/>
      <c r="E16" s="4"/>
      <c r="F16" s="4"/>
      <c r="G16" s="4"/>
      <c r="H16" s="4"/>
      <c r="I16" s="4"/>
      <c r="J16" s="4"/>
      <c r="K16" s="4"/>
      <c r="L16" s="4"/>
      <c r="M16" s="4"/>
      <c r="N16" s="24"/>
    </row>
    <row r="17" spans="2:16" ht="146.25" customHeight="1" x14ac:dyDescent="0.2">
      <c r="C17" s="5"/>
      <c r="D17" s="4"/>
      <c r="E17" s="4"/>
      <c r="F17" s="4"/>
      <c r="G17" s="4"/>
      <c r="H17" s="4"/>
      <c r="I17" s="4"/>
      <c r="J17" s="4"/>
      <c r="K17" s="4"/>
      <c r="L17" s="4"/>
      <c r="M17" s="4"/>
      <c r="N17" s="24"/>
    </row>
    <row r="18" spans="2:16" x14ac:dyDescent="0.2">
      <c r="C18" s="5"/>
      <c r="D18" s="4"/>
      <c r="E18" s="4"/>
      <c r="F18" s="4"/>
      <c r="G18" s="4"/>
      <c r="H18" s="4"/>
      <c r="I18" s="4"/>
      <c r="J18" s="4"/>
      <c r="K18" s="4"/>
      <c r="L18" s="4"/>
      <c r="M18" s="4"/>
      <c r="N18" s="24"/>
    </row>
    <row r="19" spans="2:16" x14ac:dyDescent="0.2">
      <c r="C19" s="5"/>
      <c r="D19" s="4"/>
      <c r="E19" s="4"/>
      <c r="F19" s="4"/>
      <c r="G19" s="4"/>
      <c r="H19" s="4"/>
      <c r="I19" s="4"/>
      <c r="J19" s="4"/>
      <c r="K19" s="4"/>
      <c r="L19" s="4"/>
      <c r="M19" s="4"/>
      <c r="N19" s="24"/>
    </row>
    <row r="20" spans="2:16" x14ac:dyDescent="0.2">
      <c r="B20" s="8" t="s">
        <v>65</v>
      </c>
      <c r="C20" s="5"/>
      <c r="D20" s="4"/>
      <c r="E20" s="4"/>
      <c r="F20" s="4"/>
      <c r="G20" s="4"/>
      <c r="H20" s="4"/>
      <c r="I20" s="4"/>
      <c r="J20" s="4"/>
      <c r="K20" s="4"/>
      <c r="L20" s="4"/>
      <c r="M20" s="4"/>
      <c r="N20" s="24"/>
      <c r="P20" s="8" t="s">
        <v>66</v>
      </c>
    </row>
    <row r="21" spans="2:16" x14ac:dyDescent="0.2">
      <c r="C21" s="89" t="s">
        <v>67</v>
      </c>
      <c r="D21" s="90">
        <v>2014</v>
      </c>
      <c r="E21" s="90">
        <v>2015</v>
      </c>
      <c r="F21" s="90">
        <v>2016</v>
      </c>
      <c r="G21" s="90">
        <v>2017</v>
      </c>
      <c r="H21" s="90">
        <v>2018</v>
      </c>
      <c r="I21" s="90">
        <v>2019</v>
      </c>
      <c r="J21" s="90">
        <v>2020</v>
      </c>
      <c r="K21" s="90">
        <v>2021</v>
      </c>
      <c r="L21" s="90">
        <v>2022</v>
      </c>
      <c r="M21" s="90">
        <v>2023</v>
      </c>
      <c r="N21" s="25" t="s">
        <v>112</v>
      </c>
    </row>
    <row r="22" spans="2:16" x14ac:dyDescent="0.2">
      <c r="C22" s="1" t="s">
        <v>27</v>
      </c>
      <c r="D22" s="4">
        <v>84494</v>
      </c>
      <c r="E22" s="4">
        <v>54352.75</v>
      </c>
      <c r="F22" s="4">
        <v>68467.666425000003</v>
      </c>
      <c r="G22" s="4">
        <v>67987.94736250001</v>
      </c>
      <c r="H22" s="4">
        <v>65811.203122250008</v>
      </c>
      <c r="I22" s="4">
        <v>59470.601332004997</v>
      </c>
      <c r="J22" s="4">
        <v>56415.664263143226</v>
      </c>
      <c r="K22" s="4">
        <v>52264.121569511517</v>
      </c>
      <c r="L22" s="4">
        <v>52064.188864647818</v>
      </c>
      <c r="M22" s="4">
        <v>52869.779096047605</v>
      </c>
      <c r="N22" s="64">
        <v>-4.1050078985280125E-2</v>
      </c>
    </row>
    <row r="23" spans="2:16" x14ac:dyDescent="0.2">
      <c r="C23" s="5" t="s">
        <v>64</v>
      </c>
      <c r="D23" s="4">
        <v>0</v>
      </c>
      <c r="E23" s="4">
        <v>0</v>
      </c>
      <c r="F23" s="4">
        <v>0</v>
      </c>
      <c r="G23" s="4">
        <v>0</v>
      </c>
      <c r="H23" s="4">
        <v>0</v>
      </c>
      <c r="I23" s="4">
        <v>4445.2218295599996</v>
      </c>
      <c r="J23" s="4">
        <v>6082.8350465799995</v>
      </c>
      <c r="K23" s="4">
        <v>7608.6346726680022</v>
      </c>
      <c r="L23" s="4">
        <v>9034.0130436025011</v>
      </c>
      <c r="M23" s="4">
        <v>10838.165461407625</v>
      </c>
      <c r="N23" s="64"/>
    </row>
    <row r="24" spans="2:16" x14ac:dyDescent="0.2">
      <c r="C24" s="5" t="s">
        <v>28</v>
      </c>
      <c r="D24" s="4">
        <v>0</v>
      </c>
      <c r="E24" s="4">
        <v>0</v>
      </c>
      <c r="F24" s="4">
        <v>0</v>
      </c>
      <c r="G24" s="4">
        <v>0</v>
      </c>
      <c r="H24" s="4">
        <v>0</v>
      </c>
      <c r="I24" s="4">
        <v>103.76508932250002</v>
      </c>
      <c r="J24" s="4">
        <v>221.87783128305006</v>
      </c>
      <c r="K24" s="4">
        <v>408.66782969947428</v>
      </c>
      <c r="L24" s="4">
        <v>688.26628143145126</v>
      </c>
      <c r="M24" s="4">
        <v>1158.4886092003253</v>
      </c>
      <c r="N24" s="64"/>
    </row>
    <row r="25" spans="2:16" x14ac:dyDescent="0.2">
      <c r="C25" s="5" t="s">
        <v>29</v>
      </c>
      <c r="D25" s="4">
        <v>0</v>
      </c>
      <c r="E25" s="4">
        <v>0</v>
      </c>
      <c r="F25" s="4">
        <v>0</v>
      </c>
      <c r="G25" s="4">
        <v>0</v>
      </c>
      <c r="H25" s="4">
        <v>0</v>
      </c>
      <c r="I25" s="4">
        <v>0</v>
      </c>
      <c r="J25" s="4">
        <v>0</v>
      </c>
      <c r="K25" s="4">
        <v>0</v>
      </c>
      <c r="L25" s="4">
        <v>0</v>
      </c>
      <c r="M25" s="4">
        <v>0</v>
      </c>
      <c r="N25" s="64"/>
    </row>
    <row r="26" spans="2:16" x14ac:dyDescent="0.2">
      <c r="C26" s="14" t="s">
        <v>30</v>
      </c>
      <c r="D26" s="7">
        <v>84494</v>
      </c>
      <c r="E26" s="7">
        <v>54352.75</v>
      </c>
      <c r="F26" s="7">
        <v>68467.666425000003</v>
      </c>
      <c r="G26" s="7">
        <v>67987.94736250001</v>
      </c>
      <c r="H26" s="7">
        <v>65811.203122250008</v>
      </c>
      <c r="I26" s="7">
        <v>64019.5882508875</v>
      </c>
      <c r="J26" s="7">
        <v>62720.377141006269</v>
      </c>
      <c r="K26" s="7">
        <v>60281.424071878988</v>
      </c>
      <c r="L26" s="7">
        <v>61786.468189681771</v>
      </c>
      <c r="M26" s="7">
        <v>64866.433166655552</v>
      </c>
      <c r="N26" s="24">
        <v>-7.8027597542743576E-3</v>
      </c>
    </row>
    <row r="27" spans="2:16" x14ac:dyDescent="0.2">
      <c r="C27" s="5"/>
      <c r="D27" s="4"/>
      <c r="E27" s="4"/>
      <c r="F27" s="4"/>
      <c r="G27" s="4"/>
      <c r="H27" s="4"/>
      <c r="I27" s="4"/>
      <c r="J27" s="4"/>
      <c r="K27" s="4"/>
      <c r="L27" s="4"/>
      <c r="M27" s="4"/>
      <c r="N27" s="24"/>
    </row>
    <row r="28" spans="2:16" ht="150.75" customHeight="1" x14ac:dyDescent="0.2">
      <c r="C28" s="5"/>
      <c r="D28" s="4"/>
      <c r="E28" s="4"/>
      <c r="F28" s="4"/>
      <c r="G28" s="4"/>
      <c r="H28" s="4"/>
      <c r="I28" s="4"/>
      <c r="J28" s="4"/>
      <c r="K28" s="4"/>
      <c r="L28" s="4"/>
      <c r="M28" s="4"/>
      <c r="N28" s="24"/>
    </row>
    <row r="29" spans="2:16" x14ac:dyDescent="0.2">
      <c r="C29" s="5"/>
      <c r="D29" s="4"/>
      <c r="E29" s="4"/>
      <c r="F29" s="4"/>
      <c r="G29" s="4"/>
      <c r="H29" s="4"/>
      <c r="I29" s="4"/>
      <c r="J29" s="4"/>
      <c r="K29" s="4"/>
      <c r="L29" s="4"/>
      <c r="M29" s="4"/>
      <c r="N29" s="24"/>
    </row>
    <row r="30" spans="2:16" x14ac:dyDescent="0.2">
      <c r="B30" s="8" t="s">
        <v>68</v>
      </c>
      <c r="C30" s="5"/>
      <c r="D30" s="4"/>
      <c r="E30" s="4"/>
      <c r="F30" s="4"/>
      <c r="G30" s="4"/>
      <c r="H30" s="4"/>
      <c r="I30" s="4"/>
      <c r="J30" s="4"/>
      <c r="K30" s="4"/>
      <c r="L30" s="4"/>
      <c r="M30" s="4"/>
      <c r="N30" s="24"/>
      <c r="P30" s="8" t="s">
        <v>69</v>
      </c>
    </row>
    <row r="31" spans="2:16" x14ac:dyDescent="0.2">
      <c r="C31" s="89" t="s">
        <v>70</v>
      </c>
      <c r="D31" s="90">
        <v>2014</v>
      </c>
      <c r="E31" s="90">
        <v>2015</v>
      </c>
      <c r="F31" s="90">
        <v>2016</v>
      </c>
      <c r="G31" s="90">
        <v>2017</v>
      </c>
      <c r="H31" s="90">
        <v>2018</v>
      </c>
      <c r="I31" s="90">
        <v>2019</v>
      </c>
      <c r="J31" s="90">
        <v>2020</v>
      </c>
      <c r="K31" s="90">
        <v>2021</v>
      </c>
      <c r="L31" s="90">
        <v>2022</v>
      </c>
      <c r="M31" s="90">
        <v>2023</v>
      </c>
      <c r="N31" s="25" t="s">
        <v>112</v>
      </c>
    </row>
    <row r="32" spans="2:16" x14ac:dyDescent="0.2">
      <c r="C32" s="1" t="s">
        <v>27</v>
      </c>
      <c r="D32" s="4">
        <v>597310</v>
      </c>
      <c r="E32" s="4">
        <v>395781.25</v>
      </c>
      <c r="F32" s="4">
        <v>494736.10950000002</v>
      </c>
      <c r="G32" s="4">
        <v>494951.01872916665</v>
      </c>
      <c r="H32" s="4">
        <v>482003.2037145833</v>
      </c>
      <c r="I32" s="4">
        <v>440128.25627912499</v>
      </c>
      <c r="J32" s="4">
        <v>419658.99979462224</v>
      </c>
      <c r="K32" s="4">
        <v>392474.30891383142</v>
      </c>
      <c r="L32" s="4">
        <v>391172.14463355398</v>
      </c>
      <c r="M32" s="4">
        <v>394767.87431482004</v>
      </c>
      <c r="N32" s="64">
        <v>-3.6991922050458648E-2</v>
      </c>
    </row>
    <row r="33" spans="2:16" x14ac:dyDescent="0.2">
      <c r="C33" s="5" t="s">
        <v>64</v>
      </c>
      <c r="D33" s="4">
        <v>0</v>
      </c>
      <c r="E33" s="4">
        <v>0</v>
      </c>
      <c r="F33" s="4">
        <v>30</v>
      </c>
      <c r="G33" s="4">
        <v>2322.8495510400003</v>
      </c>
      <c r="H33" s="4">
        <v>4488.2384537999997</v>
      </c>
      <c r="I33" s="4">
        <v>33339.163721699995</v>
      </c>
      <c r="J33" s="4">
        <v>45621.262849349994</v>
      </c>
      <c r="K33" s="4">
        <v>57064.760045010014</v>
      </c>
      <c r="L33" s="4">
        <v>67755.097827018748</v>
      </c>
      <c r="M33" s="4">
        <v>81286.240960557188</v>
      </c>
      <c r="N33" s="64">
        <v>0.80855891078068498</v>
      </c>
    </row>
    <row r="34" spans="2:16" x14ac:dyDescent="0.2">
      <c r="C34" s="5" t="s">
        <v>28</v>
      </c>
      <c r="D34" s="4">
        <v>0</v>
      </c>
      <c r="E34" s="4">
        <v>0</v>
      </c>
      <c r="F34" s="4">
        <v>0</v>
      </c>
      <c r="G34" s="4">
        <v>0</v>
      </c>
      <c r="H34" s="4">
        <v>0</v>
      </c>
      <c r="I34" s="4">
        <v>2075.3017864500002</v>
      </c>
      <c r="J34" s="4">
        <v>4437.5566256610018</v>
      </c>
      <c r="K34" s="4">
        <v>8173.356593989487</v>
      </c>
      <c r="L34" s="4">
        <v>13765.325628629023</v>
      </c>
      <c r="M34" s="4">
        <v>23169.772184006506</v>
      </c>
      <c r="N34" s="64"/>
    </row>
    <row r="35" spans="2:16" x14ac:dyDescent="0.2">
      <c r="C35" s="5" t="s">
        <v>29</v>
      </c>
      <c r="D35" s="4">
        <v>0</v>
      </c>
      <c r="E35" s="4">
        <v>0</v>
      </c>
      <c r="F35" s="4">
        <v>0</v>
      </c>
      <c r="G35" s="4">
        <v>0</v>
      </c>
      <c r="H35" s="4">
        <v>0</v>
      </c>
      <c r="I35" s="4">
        <v>0</v>
      </c>
      <c r="J35" s="4">
        <v>0</v>
      </c>
      <c r="K35" s="4">
        <v>0</v>
      </c>
      <c r="L35" s="4">
        <v>0</v>
      </c>
      <c r="M35" s="4">
        <v>0</v>
      </c>
      <c r="N35" s="64"/>
    </row>
    <row r="36" spans="2:16" x14ac:dyDescent="0.2">
      <c r="C36" s="14" t="s">
        <v>30</v>
      </c>
      <c r="D36" s="7">
        <v>597310</v>
      </c>
      <c r="E36" s="7">
        <v>395781.25</v>
      </c>
      <c r="F36" s="7">
        <v>494766.10950000002</v>
      </c>
      <c r="G36" s="7">
        <v>497273.86828020663</v>
      </c>
      <c r="H36" s="7">
        <v>486491.44216838328</v>
      </c>
      <c r="I36" s="7">
        <v>475542.72178727499</v>
      </c>
      <c r="J36" s="7">
        <v>469717.81926963321</v>
      </c>
      <c r="K36" s="7">
        <v>457712.42555283091</v>
      </c>
      <c r="L36" s="7">
        <v>472692.56808920176</v>
      </c>
      <c r="M36" s="7">
        <v>499223.88745938375</v>
      </c>
      <c r="N36" s="24">
        <v>6.525044961511739E-4</v>
      </c>
    </row>
    <row r="37" spans="2:16" x14ac:dyDescent="0.2">
      <c r="C37" s="5"/>
      <c r="D37" s="4"/>
      <c r="E37" s="4"/>
      <c r="F37" s="4"/>
      <c r="G37" s="4"/>
      <c r="H37" s="4"/>
      <c r="I37" s="4"/>
      <c r="J37" s="4"/>
      <c r="K37" s="4"/>
      <c r="L37" s="4"/>
      <c r="M37" s="4"/>
      <c r="N37" s="24"/>
    </row>
    <row r="38" spans="2:16" ht="153" customHeight="1" x14ac:dyDescent="0.2">
      <c r="C38" s="5"/>
      <c r="D38" s="4"/>
      <c r="E38" s="4"/>
      <c r="F38" s="4"/>
      <c r="G38" s="4"/>
      <c r="H38" s="4"/>
      <c r="I38" s="4"/>
      <c r="J38" s="4"/>
      <c r="K38" s="4"/>
      <c r="L38" s="4"/>
      <c r="M38" s="4"/>
      <c r="N38" s="24"/>
    </row>
    <row r="39" spans="2:16" x14ac:dyDescent="0.2">
      <c r="C39" s="5"/>
      <c r="D39" s="4"/>
      <c r="E39" s="4"/>
      <c r="F39" s="4"/>
      <c r="G39" s="4"/>
      <c r="H39" s="4"/>
      <c r="I39" s="4"/>
      <c r="J39" s="4"/>
      <c r="K39" s="4"/>
      <c r="L39" s="4"/>
      <c r="M39" s="4"/>
      <c r="N39" s="24"/>
    </row>
    <row r="40" spans="2:16" x14ac:dyDescent="0.2">
      <c r="B40" s="8" t="s">
        <v>71</v>
      </c>
      <c r="C40" s="5"/>
      <c r="D40" s="4"/>
      <c r="E40" s="4"/>
      <c r="F40" s="4"/>
      <c r="G40" s="4"/>
      <c r="H40" s="4"/>
      <c r="I40" s="4"/>
      <c r="J40" s="4"/>
      <c r="K40" s="4"/>
      <c r="L40" s="4"/>
      <c r="M40" s="4"/>
      <c r="N40" s="24"/>
      <c r="P40" s="8" t="s">
        <v>72</v>
      </c>
    </row>
    <row r="41" spans="2:16" x14ac:dyDescent="0.2">
      <c r="C41" s="89" t="s">
        <v>73</v>
      </c>
      <c r="D41" s="90">
        <v>2014</v>
      </c>
      <c r="E41" s="90">
        <v>2015</v>
      </c>
      <c r="F41" s="90">
        <v>2016</v>
      </c>
      <c r="G41" s="90">
        <v>2017</v>
      </c>
      <c r="H41" s="90">
        <v>2018</v>
      </c>
      <c r="I41" s="90">
        <v>2019</v>
      </c>
      <c r="J41" s="90">
        <v>2020</v>
      </c>
      <c r="K41" s="90">
        <v>2021</v>
      </c>
      <c r="L41" s="90">
        <v>2022</v>
      </c>
      <c r="M41" s="90">
        <v>2023</v>
      </c>
      <c r="N41" s="25" t="s">
        <v>112</v>
      </c>
    </row>
    <row r="42" spans="2:16" x14ac:dyDescent="0.2">
      <c r="C42" s="1" t="s">
        <v>27</v>
      </c>
      <c r="D42" s="4">
        <v>727340</v>
      </c>
      <c r="E42" s="4">
        <v>404179.5</v>
      </c>
      <c r="F42" s="4">
        <v>502590.64875000005</v>
      </c>
      <c r="G42" s="4">
        <v>431615.22916666669</v>
      </c>
      <c r="H42" s="4">
        <v>335464.05325858336</v>
      </c>
      <c r="I42" s="4">
        <v>223186.07763186999</v>
      </c>
      <c r="J42" s="4">
        <v>167156.14209573681</v>
      </c>
      <c r="K42" s="4">
        <v>109260.12619106984</v>
      </c>
      <c r="L42" s="4">
        <v>77073.561668068636</v>
      </c>
      <c r="M42" s="4">
        <v>73574.945257472413</v>
      </c>
      <c r="N42" s="64">
        <v>-0.25537285421747724</v>
      </c>
    </row>
    <row r="43" spans="2:16" x14ac:dyDescent="0.2">
      <c r="C43" s="5" t="s">
        <v>64</v>
      </c>
      <c r="D43" s="4">
        <v>0</v>
      </c>
      <c r="E43" s="4">
        <v>0</v>
      </c>
      <c r="F43" s="4">
        <v>150</v>
      </c>
      <c r="G43" s="4">
        <v>11614.2477552</v>
      </c>
      <c r="H43" s="4">
        <v>22369.380453739195</v>
      </c>
      <c r="I43" s="4">
        <v>32450.119355787992</v>
      </c>
      <c r="J43" s="4">
        <v>44404.695840033994</v>
      </c>
      <c r="K43" s="4">
        <v>54021.306175942809</v>
      </c>
      <c r="L43" s="4">
        <v>64141.492609577748</v>
      </c>
      <c r="M43" s="4">
        <v>76950.974775994138</v>
      </c>
      <c r="N43" s="64">
        <v>0.37047307179236122</v>
      </c>
    </row>
    <row r="44" spans="2:16" x14ac:dyDescent="0.2">
      <c r="C44" s="5" t="s">
        <v>28</v>
      </c>
      <c r="D44" s="4">
        <v>0</v>
      </c>
      <c r="E44" s="4">
        <v>0</v>
      </c>
      <c r="F44" s="4">
        <v>0</v>
      </c>
      <c r="G44" s="4">
        <v>0</v>
      </c>
      <c r="H44" s="4">
        <v>0</v>
      </c>
      <c r="I44" s="4">
        <v>207.53017864500003</v>
      </c>
      <c r="J44" s="4">
        <v>443.75566256610011</v>
      </c>
      <c r="K44" s="4">
        <v>817.33565939894856</v>
      </c>
      <c r="L44" s="4">
        <v>1376.5325628629025</v>
      </c>
      <c r="M44" s="4">
        <v>2316.9772184006506</v>
      </c>
      <c r="N44" s="64"/>
    </row>
    <row r="45" spans="2:16" x14ac:dyDescent="0.2">
      <c r="C45" s="5" t="s">
        <v>29</v>
      </c>
      <c r="D45" s="4">
        <v>0</v>
      </c>
      <c r="E45" s="4">
        <v>0</v>
      </c>
      <c r="F45" s="4">
        <v>0</v>
      </c>
      <c r="G45" s="4">
        <v>0</v>
      </c>
      <c r="H45" s="4">
        <v>0</v>
      </c>
      <c r="I45" s="4">
        <v>0</v>
      </c>
      <c r="J45" s="4">
        <v>0</v>
      </c>
      <c r="K45" s="4">
        <v>0</v>
      </c>
      <c r="L45" s="4">
        <v>0</v>
      </c>
      <c r="M45" s="4">
        <v>0</v>
      </c>
      <c r="N45" s="64"/>
    </row>
    <row r="46" spans="2:16" x14ac:dyDescent="0.2">
      <c r="C46" s="14" t="s">
        <v>30</v>
      </c>
      <c r="D46" s="7">
        <v>727340</v>
      </c>
      <c r="E46" s="7">
        <v>404179.5</v>
      </c>
      <c r="F46" s="7">
        <v>502740.64875000005</v>
      </c>
      <c r="G46" s="7">
        <v>443229.47692186671</v>
      </c>
      <c r="H46" s="7">
        <v>357833.43371232256</v>
      </c>
      <c r="I46" s="7">
        <v>255843.727166303</v>
      </c>
      <c r="J46" s="7">
        <v>212004.59359833691</v>
      </c>
      <c r="K46" s="7">
        <v>164098.76802641162</v>
      </c>
      <c r="L46" s="7">
        <v>142591.58684050929</v>
      </c>
      <c r="M46" s="7">
        <v>152842.89725186719</v>
      </c>
      <c r="N46" s="24">
        <v>-0.16259393045116044</v>
      </c>
    </row>
    <row r="47" spans="2:16" x14ac:dyDescent="0.2">
      <c r="C47" s="5"/>
      <c r="D47" s="4"/>
      <c r="E47" s="4"/>
      <c r="F47" s="4"/>
      <c r="G47" s="4"/>
      <c r="H47" s="4"/>
      <c r="I47" s="4"/>
      <c r="J47" s="4"/>
      <c r="K47" s="4"/>
      <c r="L47" s="4"/>
      <c r="M47" s="4"/>
      <c r="N47" s="24"/>
    </row>
    <row r="48" spans="2:16" ht="150.75" customHeight="1" x14ac:dyDescent="0.2">
      <c r="C48" s="5"/>
      <c r="D48" s="4"/>
      <c r="E48" s="4"/>
      <c r="F48" s="4"/>
      <c r="G48" s="4"/>
      <c r="H48" s="4"/>
      <c r="I48" s="4"/>
      <c r="J48" s="4"/>
      <c r="K48" s="4"/>
      <c r="L48" s="4"/>
      <c r="M48" s="4"/>
      <c r="N48" s="24"/>
    </row>
    <row r="49" spans="2:16" x14ac:dyDescent="0.2">
      <c r="C49" s="5"/>
      <c r="D49" s="4"/>
      <c r="E49" s="4"/>
      <c r="F49" s="4"/>
      <c r="G49" s="4"/>
      <c r="H49" s="4"/>
      <c r="I49" s="4"/>
      <c r="J49" s="4"/>
      <c r="K49" s="4"/>
      <c r="L49" s="4"/>
      <c r="M49" s="4"/>
      <c r="N49" s="24"/>
    </row>
    <row r="50" spans="2:16" x14ac:dyDescent="0.2">
      <c r="B50" s="8" t="s">
        <v>74</v>
      </c>
      <c r="C50" s="5"/>
      <c r="D50" s="4"/>
      <c r="E50" s="4"/>
      <c r="F50" s="4"/>
      <c r="G50" s="4"/>
      <c r="H50" s="4"/>
      <c r="I50" s="4"/>
      <c r="J50" s="4"/>
      <c r="K50" s="4"/>
      <c r="L50" s="4"/>
      <c r="M50" s="4"/>
      <c r="N50" s="24"/>
      <c r="P50" s="8" t="s">
        <v>75</v>
      </c>
    </row>
    <row r="51" spans="2:16" x14ac:dyDescent="0.2">
      <c r="C51" s="89" t="s">
        <v>76</v>
      </c>
      <c r="D51" s="90">
        <v>2014</v>
      </c>
      <c r="E51" s="90">
        <v>2015</v>
      </c>
      <c r="F51" s="90">
        <v>2016</v>
      </c>
      <c r="G51" s="90">
        <v>2017</v>
      </c>
      <c r="H51" s="90">
        <v>2018</v>
      </c>
      <c r="I51" s="90">
        <v>2019</v>
      </c>
      <c r="J51" s="90">
        <v>2020</v>
      </c>
      <c r="K51" s="90">
        <v>2021</v>
      </c>
      <c r="L51" s="90">
        <v>2022</v>
      </c>
      <c r="M51" s="90">
        <v>2023</v>
      </c>
      <c r="N51" s="25" t="s">
        <v>112</v>
      </c>
    </row>
    <row r="52" spans="2:16" x14ac:dyDescent="0.2">
      <c r="C52" s="1" t="s">
        <v>27</v>
      </c>
      <c r="D52" s="4">
        <v>322920</v>
      </c>
      <c r="E52" s="4">
        <v>214550.5</v>
      </c>
      <c r="F52" s="4">
        <v>261297.45712500002</v>
      </c>
      <c r="G52" s="4">
        <v>250205.20767500001</v>
      </c>
      <c r="H52" s="4">
        <v>227814.36002125003</v>
      </c>
      <c r="I52" s="4">
        <v>195273.4163982</v>
      </c>
      <c r="J52" s="4">
        <v>178559.36507047634</v>
      </c>
      <c r="K52" s="4">
        <v>161491.59753624763</v>
      </c>
      <c r="L52" s="4">
        <v>153551.62566148225</v>
      </c>
      <c r="M52" s="4">
        <v>150049.84719764403</v>
      </c>
      <c r="N52" s="64">
        <v>-8.1688826079973742E-2</v>
      </c>
    </row>
    <row r="53" spans="2:16" x14ac:dyDescent="0.2">
      <c r="C53" s="5" t="s">
        <v>64</v>
      </c>
      <c r="D53" s="4">
        <v>0</v>
      </c>
      <c r="E53" s="4">
        <v>0</v>
      </c>
      <c r="F53" s="4">
        <v>100</v>
      </c>
      <c r="G53" s="4">
        <v>7742.8318368000009</v>
      </c>
      <c r="H53" s="4">
        <v>14924.888938369601</v>
      </c>
      <c r="I53" s="4">
        <v>42785.260109515002</v>
      </c>
      <c r="J53" s="4">
        <v>58547.287323332494</v>
      </c>
      <c r="K53" s="4">
        <v>70379.870722179025</v>
      </c>
      <c r="L53" s="4">
        <v>83564.620653323145</v>
      </c>
      <c r="M53" s="4">
        <v>100253.03051802053</v>
      </c>
      <c r="N53" s="64">
        <v>0.53237931304479691</v>
      </c>
    </row>
    <row r="54" spans="2:16" x14ac:dyDescent="0.2">
      <c r="C54" s="5" t="s">
        <v>28</v>
      </c>
      <c r="D54" s="4">
        <v>0</v>
      </c>
      <c r="E54" s="4">
        <v>0</v>
      </c>
      <c r="F54" s="4">
        <v>0</v>
      </c>
      <c r="G54" s="4">
        <v>0</v>
      </c>
      <c r="H54" s="4">
        <v>0</v>
      </c>
      <c r="I54" s="4">
        <v>622.59053593499993</v>
      </c>
      <c r="J54" s="4">
        <v>1331.2669876983005</v>
      </c>
      <c r="K54" s="4">
        <v>2452.0069781968459</v>
      </c>
      <c r="L54" s="4">
        <v>4129.5976885887067</v>
      </c>
      <c r="M54" s="4">
        <v>6950.9316552019509</v>
      </c>
      <c r="N54" s="64"/>
    </row>
    <row r="55" spans="2:16" x14ac:dyDescent="0.2">
      <c r="C55" s="5" t="s">
        <v>29</v>
      </c>
      <c r="D55" s="4">
        <v>0</v>
      </c>
      <c r="E55" s="4">
        <v>0</v>
      </c>
      <c r="F55" s="4">
        <v>0</v>
      </c>
      <c r="G55" s="4">
        <v>0</v>
      </c>
      <c r="H55" s="4">
        <v>0</v>
      </c>
      <c r="I55" s="4">
        <v>0</v>
      </c>
      <c r="J55" s="4">
        <v>0</v>
      </c>
      <c r="K55" s="4">
        <v>0</v>
      </c>
      <c r="L55" s="4">
        <v>0</v>
      </c>
      <c r="M55" s="4">
        <v>0</v>
      </c>
      <c r="N55" s="64"/>
    </row>
    <row r="56" spans="2:16" x14ac:dyDescent="0.2">
      <c r="C56" s="14" t="s">
        <v>30</v>
      </c>
      <c r="D56" s="7">
        <v>322920</v>
      </c>
      <c r="E56" s="7">
        <v>214550.5</v>
      </c>
      <c r="F56" s="7">
        <v>261397.45712500002</v>
      </c>
      <c r="G56" s="7">
        <v>257948.03951180002</v>
      </c>
      <c r="H56" s="7">
        <v>242739.24895961964</v>
      </c>
      <c r="I56" s="7">
        <v>238681.26704365003</v>
      </c>
      <c r="J56" s="7">
        <v>238437.91938150712</v>
      </c>
      <c r="K56" s="7">
        <v>234323.47523662349</v>
      </c>
      <c r="L56" s="7">
        <v>241245.84400339413</v>
      </c>
      <c r="M56" s="7">
        <v>257253.80937086651</v>
      </c>
      <c r="N56" s="24">
        <v>-4.4906326470428581E-4</v>
      </c>
    </row>
    <row r="57" spans="2:16" x14ac:dyDescent="0.2">
      <c r="C57" s="5"/>
      <c r="D57" s="4"/>
      <c r="E57" s="4"/>
      <c r="F57" s="4"/>
      <c r="G57" s="4"/>
      <c r="H57" s="4"/>
      <c r="I57" s="4"/>
      <c r="J57" s="4"/>
      <c r="K57" s="4"/>
      <c r="L57" s="4"/>
      <c r="M57" s="4"/>
      <c r="N57" s="24"/>
    </row>
    <row r="58" spans="2:16" ht="153" customHeight="1" x14ac:dyDescent="0.2">
      <c r="C58" s="5"/>
      <c r="D58" s="4"/>
      <c r="E58" s="4"/>
      <c r="F58" s="4"/>
      <c r="G58" s="4"/>
      <c r="H58" s="4"/>
      <c r="I58" s="4"/>
      <c r="J58" s="4"/>
      <c r="K58" s="4"/>
      <c r="L58" s="4"/>
      <c r="M58" s="4"/>
      <c r="N58" s="24"/>
    </row>
    <row r="59" spans="2:16" x14ac:dyDescent="0.2">
      <c r="C59" s="5"/>
      <c r="D59" s="4"/>
      <c r="E59" s="4"/>
      <c r="F59" s="4"/>
      <c r="G59" s="4"/>
      <c r="H59" s="4"/>
      <c r="I59" s="4"/>
      <c r="J59" s="4"/>
      <c r="K59" s="4"/>
      <c r="L59" s="4"/>
      <c r="M59" s="4"/>
      <c r="N59" s="24"/>
    </row>
    <row r="60" spans="2:16" x14ac:dyDescent="0.2">
      <c r="B60" s="8" t="s">
        <v>77</v>
      </c>
      <c r="C60" s="5"/>
      <c r="D60" s="4"/>
      <c r="E60" s="4"/>
      <c r="F60" s="4"/>
      <c r="G60" s="4"/>
      <c r="H60" s="4"/>
      <c r="I60" s="4"/>
      <c r="J60" s="4"/>
      <c r="K60" s="4"/>
      <c r="L60" s="4"/>
      <c r="M60" s="4"/>
      <c r="N60" s="24"/>
      <c r="P60" s="8" t="s">
        <v>78</v>
      </c>
    </row>
    <row r="61" spans="2:16" x14ac:dyDescent="0.2">
      <c r="C61" s="89" t="s">
        <v>79</v>
      </c>
      <c r="D61" s="90">
        <v>2014</v>
      </c>
      <c r="E61" s="90">
        <v>2015</v>
      </c>
      <c r="F61" s="90">
        <v>2016</v>
      </c>
      <c r="G61" s="90">
        <v>2017</v>
      </c>
      <c r="H61" s="90">
        <v>2018</v>
      </c>
      <c r="I61" s="90">
        <v>2019</v>
      </c>
      <c r="J61" s="90">
        <v>2020</v>
      </c>
      <c r="K61" s="90">
        <v>2021</v>
      </c>
      <c r="L61" s="90">
        <v>2022</v>
      </c>
      <c r="M61" s="90">
        <v>2023</v>
      </c>
      <c r="N61" s="25" t="s">
        <v>112</v>
      </c>
    </row>
    <row r="62" spans="2:16" x14ac:dyDescent="0.2">
      <c r="C62" s="1" t="s">
        <v>27</v>
      </c>
      <c r="D62" s="4">
        <v>45136</v>
      </c>
      <c r="E62" s="4">
        <v>27865</v>
      </c>
      <c r="F62" s="4">
        <v>35054.485950000002</v>
      </c>
      <c r="G62" s="4">
        <v>33695.422941666671</v>
      </c>
      <c r="H62" s="4">
        <v>31280.935545083339</v>
      </c>
      <c r="I62" s="4">
        <v>26944.381377940001</v>
      </c>
      <c r="J62" s="4">
        <v>24828.937152481769</v>
      </c>
      <c r="K62" s="4">
        <v>22231.455415118256</v>
      </c>
      <c r="L62" s="4">
        <v>21644.506864065159</v>
      </c>
      <c r="M62" s="4">
        <v>21941.746496918804</v>
      </c>
      <c r="N62" s="64">
        <v>-6.8999215654927615E-2</v>
      </c>
    </row>
    <row r="63" spans="2:16" x14ac:dyDescent="0.2">
      <c r="C63" s="5" t="s">
        <v>64</v>
      </c>
      <c r="D63" s="4">
        <v>0</v>
      </c>
      <c r="E63" s="4">
        <v>0</v>
      </c>
      <c r="F63" s="4">
        <v>70</v>
      </c>
      <c r="G63" s="4">
        <v>5419.9822857600011</v>
      </c>
      <c r="H63" s="4">
        <v>10430.666166631201</v>
      </c>
      <c r="I63" s="4">
        <v>27560.375343272</v>
      </c>
      <c r="J63" s="4">
        <v>37713.577288795997</v>
      </c>
      <c r="K63" s="4">
        <v>44890.944568741208</v>
      </c>
      <c r="L63" s="4">
        <v>53300.676957254749</v>
      </c>
      <c r="M63" s="4">
        <v>63945.176222304988</v>
      </c>
      <c r="N63" s="64">
        <v>0.50881150469534098</v>
      </c>
    </row>
    <row r="64" spans="2:16" x14ac:dyDescent="0.2">
      <c r="C64" s="5" t="s">
        <v>28</v>
      </c>
      <c r="D64" s="4">
        <v>0</v>
      </c>
      <c r="E64" s="4">
        <v>0</v>
      </c>
      <c r="F64" s="4">
        <v>0</v>
      </c>
      <c r="G64" s="4">
        <v>0</v>
      </c>
      <c r="H64" s="4">
        <v>0</v>
      </c>
      <c r="I64" s="4">
        <v>103.76508932250002</v>
      </c>
      <c r="J64" s="4">
        <v>221.87783128305006</v>
      </c>
      <c r="K64" s="4">
        <v>408.66782969947428</v>
      </c>
      <c r="L64" s="4">
        <v>688.26628143145126</v>
      </c>
      <c r="M64" s="4">
        <v>1158.4886092003253</v>
      </c>
      <c r="N64" s="64"/>
    </row>
    <row r="65" spans="2:24" x14ac:dyDescent="0.2">
      <c r="C65" s="5" t="s">
        <v>29</v>
      </c>
      <c r="D65" s="4">
        <v>0</v>
      </c>
      <c r="E65" s="4">
        <v>0</v>
      </c>
      <c r="F65" s="4">
        <v>0</v>
      </c>
      <c r="G65" s="4">
        <v>0</v>
      </c>
      <c r="H65" s="4">
        <v>0</v>
      </c>
      <c r="I65" s="4">
        <v>0</v>
      </c>
      <c r="J65" s="4">
        <v>0</v>
      </c>
      <c r="K65" s="4">
        <v>0</v>
      </c>
      <c r="L65" s="4">
        <v>0</v>
      </c>
      <c r="M65" s="4">
        <v>0</v>
      </c>
      <c r="N65" s="64"/>
    </row>
    <row r="66" spans="2:24" x14ac:dyDescent="0.2">
      <c r="C66" s="14" t="s">
        <v>30</v>
      </c>
      <c r="D66" s="7">
        <v>45136</v>
      </c>
      <c r="E66" s="7">
        <v>27865</v>
      </c>
      <c r="F66" s="7">
        <v>35124.485950000002</v>
      </c>
      <c r="G66" s="7">
        <v>39115.405227426672</v>
      </c>
      <c r="H66" s="7">
        <v>41711.601711714538</v>
      </c>
      <c r="I66" s="7">
        <v>54608.521810534505</v>
      </c>
      <c r="J66" s="7">
        <v>62764.392272560814</v>
      </c>
      <c r="K66" s="7">
        <v>67531.067813558941</v>
      </c>
      <c r="L66" s="7">
        <v>75633.450102751362</v>
      </c>
      <c r="M66" s="7">
        <v>87045.411328424118</v>
      </c>
      <c r="N66" s="24">
        <v>0.14261435170544967</v>
      </c>
    </row>
    <row r="67" spans="2:24" x14ac:dyDescent="0.2">
      <c r="C67" s="5"/>
      <c r="D67" s="4"/>
      <c r="E67" s="4"/>
      <c r="F67" s="4"/>
      <c r="G67" s="4"/>
      <c r="H67" s="4"/>
      <c r="I67" s="4"/>
      <c r="J67" s="4"/>
      <c r="K67" s="4"/>
      <c r="L67" s="4"/>
      <c r="M67" s="4"/>
      <c r="N67" s="24"/>
    </row>
    <row r="68" spans="2:24" ht="152.25" customHeight="1" x14ac:dyDescent="0.2">
      <c r="C68" s="5"/>
      <c r="D68" s="4"/>
      <c r="E68" s="4"/>
      <c r="F68" s="4"/>
      <c r="G68" s="4"/>
      <c r="H68" s="4"/>
      <c r="I68" s="4"/>
      <c r="J68" s="4"/>
      <c r="K68" s="4"/>
      <c r="L68" s="4"/>
      <c r="M68" s="4"/>
      <c r="N68" s="24"/>
    </row>
    <row r="69" spans="2:24" x14ac:dyDescent="0.2">
      <c r="C69" s="5"/>
      <c r="D69" s="4"/>
      <c r="E69" s="4"/>
      <c r="F69" s="4"/>
      <c r="G69" s="4"/>
      <c r="H69" s="4"/>
      <c r="I69" s="4"/>
      <c r="J69" s="4"/>
      <c r="K69" s="4"/>
      <c r="L69" s="4"/>
      <c r="M69" s="4"/>
      <c r="N69" s="24"/>
    </row>
    <row r="70" spans="2:24" x14ac:dyDescent="0.2">
      <c r="B70" s="8" t="s">
        <v>80</v>
      </c>
      <c r="C70" s="8"/>
      <c r="D70" s="8"/>
      <c r="E70" s="8"/>
      <c r="F70" s="8"/>
      <c r="G70" s="8"/>
      <c r="H70" s="8"/>
      <c r="I70" s="8"/>
      <c r="J70" s="8"/>
      <c r="K70" s="8"/>
      <c r="L70" s="8"/>
      <c r="M70" s="8"/>
      <c r="N70" s="13"/>
      <c r="O70" s="8"/>
      <c r="P70" s="8" t="s">
        <v>81</v>
      </c>
      <c r="Q70" s="8"/>
      <c r="R70" s="8"/>
      <c r="S70" s="8"/>
      <c r="T70" s="8"/>
      <c r="U70" s="8"/>
      <c r="V70" s="8"/>
      <c r="W70" s="8"/>
      <c r="X70" s="8"/>
    </row>
    <row r="71" spans="2:24" x14ac:dyDescent="0.2">
      <c r="C71" s="89"/>
      <c r="D71" s="90">
        <v>2014</v>
      </c>
      <c r="E71" s="90">
        <v>2015</v>
      </c>
      <c r="F71" s="90">
        <v>2016</v>
      </c>
      <c r="G71" s="90">
        <v>2017</v>
      </c>
      <c r="H71" s="90">
        <v>2018</v>
      </c>
      <c r="I71" s="90">
        <v>2019</v>
      </c>
      <c r="J71" s="90">
        <v>2020</v>
      </c>
      <c r="K71" s="90">
        <v>2021</v>
      </c>
      <c r="L71" s="90">
        <v>2022</v>
      </c>
      <c r="M71" s="90">
        <v>2023</v>
      </c>
      <c r="N71" s="25" t="s">
        <v>112</v>
      </c>
    </row>
    <row r="72" spans="2:24" x14ac:dyDescent="0.2">
      <c r="C72" s="1" t="s">
        <v>63</v>
      </c>
      <c r="D72" s="4">
        <v>568600</v>
      </c>
      <c r="E72" s="4">
        <v>398596</v>
      </c>
      <c r="F72" s="4">
        <v>502546.67975000001</v>
      </c>
      <c r="G72" s="4">
        <v>577759.32293324766</v>
      </c>
      <c r="H72" s="4">
        <v>642510.78157763649</v>
      </c>
      <c r="I72" s="4">
        <v>625400.29145858588</v>
      </c>
      <c r="J72" s="4">
        <v>702936.11711667804</v>
      </c>
      <c r="K72" s="4">
        <v>792639.99802894576</v>
      </c>
      <c r="L72" s="4">
        <v>957952.62822014838</v>
      </c>
      <c r="M72" s="4">
        <v>1124331.169879036</v>
      </c>
      <c r="N72" s="64">
        <v>0.11735509786239584</v>
      </c>
    </row>
    <row r="73" spans="2:24" x14ac:dyDescent="0.2">
      <c r="C73" s="5" t="s">
        <v>120</v>
      </c>
      <c r="D73" s="4">
        <v>84494</v>
      </c>
      <c r="E73" s="4">
        <v>54352.75</v>
      </c>
      <c r="F73" s="4">
        <v>68467.666425000003</v>
      </c>
      <c r="G73" s="4">
        <v>67987.94736250001</v>
      </c>
      <c r="H73" s="4">
        <v>65811.203122250008</v>
      </c>
      <c r="I73" s="4">
        <v>64019.5882508875</v>
      </c>
      <c r="J73" s="4">
        <v>62720.377141006269</v>
      </c>
      <c r="K73" s="4">
        <v>60281.424071878988</v>
      </c>
      <c r="L73" s="4">
        <v>61786.468189681771</v>
      </c>
      <c r="M73" s="4">
        <v>64866.433166655552</v>
      </c>
      <c r="N73" s="64">
        <v>-7.8027597542743576E-3</v>
      </c>
    </row>
    <row r="74" spans="2:24" x14ac:dyDescent="0.2">
      <c r="C74" s="5" t="s">
        <v>70</v>
      </c>
      <c r="D74" s="4">
        <v>597310</v>
      </c>
      <c r="E74" s="4">
        <v>395781.25</v>
      </c>
      <c r="F74" s="4">
        <v>494766.10950000002</v>
      </c>
      <c r="G74" s="4">
        <v>497273.86828020663</v>
      </c>
      <c r="H74" s="4">
        <v>486491.44216838328</v>
      </c>
      <c r="I74" s="4">
        <v>475542.72178727499</v>
      </c>
      <c r="J74" s="4">
        <v>469717.81926963321</v>
      </c>
      <c r="K74" s="4">
        <v>457712.42555283091</v>
      </c>
      <c r="L74" s="4">
        <v>472692.56808920176</v>
      </c>
      <c r="M74" s="4">
        <v>499223.88745938375</v>
      </c>
      <c r="N74" s="64">
        <v>6.525044961511739E-4</v>
      </c>
    </row>
    <row r="75" spans="2:24" x14ac:dyDescent="0.2">
      <c r="C75" s="1" t="s">
        <v>73</v>
      </c>
      <c r="D75" s="4">
        <v>727340</v>
      </c>
      <c r="E75" s="4">
        <v>404179.5</v>
      </c>
      <c r="F75" s="4">
        <v>502740.64875000005</v>
      </c>
      <c r="G75" s="4">
        <v>443229.47692186671</v>
      </c>
      <c r="H75" s="4">
        <v>357833.43371232256</v>
      </c>
      <c r="I75" s="4">
        <v>255843.727166303</v>
      </c>
      <c r="J75" s="4">
        <v>212004.59359833691</v>
      </c>
      <c r="K75" s="4">
        <v>164098.76802641162</v>
      </c>
      <c r="L75" s="4">
        <v>142591.58684050929</v>
      </c>
      <c r="M75" s="4">
        <v>152842.89725186719</v>
      </c>
      <c r="N75" s="64">
        <v>-0.16259393045116044</v>
      </c>
    </row>
    <row r="76" spans="2:24" x14ac:dyDescent="0.2">
      <c r="C76" s="1" t="s">
        <v>76</v>
      </c>
      <c r="D76" s="4">
        <v>322920</v>
      </c>
      <c r="E76" s="4">
        <v>214550.5</v>
      </c>
      <c r="F76" s="4">
        <v>261397.45712500002</v>
      </c>
      <c r="G76" s="4">
        <v>257948.03951180002</v>
      </c>
      <c r="H76" s="4">
        <v>242739.24895961964</v>
      </c>
      <c r="I76" s="4">
        <v>238681.26704365003</v>
      </c>
      <c r="J76" s="4">
        <v>238437.91938150712</v>
      </c>
      <c r="K76" s="4">
        <v>234323.47523662349</v>
      </c>
      <c r="L76" s="4">
        <v>241245.84400339413</v>
      </c>
      <c r="M76" s="4">
        <v>257253.80937086651</v>
      </c>
      <c r="N76" s="64">
        <v>-4.4906326470428581E-4</v>
      </c>
    </row>
    <row r="77" spans="2:24" x14ac:dyDescent="0.2">
      <c r="C77" s="5" t="s">
        <v>79</v>
      </c>
      <c r="D77" s="4">
        <v>45136</v>
      </c>
      <c r="E77" s="4">
        <v>27865</v>
      </c>
      <c r="F77" s="4">
        <v>35124.485950000002</v>
      </c>
      <c r="G77" s="4">
        <v>39115.405227426672</v>
      </c>
      <c r="H77" s="4">
        <v>41711.601711714538</v>
      </c>
      <c r="I77" s="4">
        <v>54608.521810534505</v>
      </c>
      <c r="J77" s="4">
        <v>62764.392272560814</v>
      </c>
      <c r="K77" s="4">
        <v>67531.067813558941</v>
      </c>
      <c r="L77" s="4">
        <v>75633.450102751362</v>
      </c>
      <c r="M77" s="4">
        <v>87045.411328424118</v>
      </c>
      <c r="N77" s="64">
        <v>0.14261435170544967</v>
      </c>
    </row>
    <row r="78" spans="2:24" x14ac:dyDescent="0.2">
      <c r="C78" s="25" t="s">
        <v>48</v>
      </c>
      <c r="D78" s="7">
        <v>2345800</v>
      </c>
      <c r="E78" s="7">
        <v>1495325</v>
      </c>
      <c r="F78" s="7">
        <v>1865043.0474999999</v>
      </c>
      <c r="G78" s="7">
        <v>1883314.0602370477</v>
      </c>
      <c r="H78" s="7">
        <v>1837097.7112519264</v>
      </c>
      <c r="I78" s="7">
        <v>1714096.1175172357</v>
      </c>
      <c r="J78" s="7">
        <v>1748581.2187797225</v>
      </c>
      <c r="K78" s="7">
        <v>1776587.1587302499</v>
      </c>
      <c r="L78" s="7">
        <v>1951902.5454456864</v>
      </c>
      <c r="M78" s="7">
        <v>2185563.6084562331</v>
      </c>
      <c r="N78" s="24">
        <v>2.5117034549508421E-2</v>
      </c>
    </row>
    <row r="82" spans="1:25" s="44" customFormat="1" x14ac:dyDescent="0.2">
      <c r="C82" s="35"/>
    </row>
    <row r="83" spans="1:25" s="44" customFormat="1" x14ac:dyDescent="0.2"/>
    <row r="84" spans="1:25" s="44" customFormat="1" x14ac:dyDescent="0.2"/>
    <row r="85" spans="1:25" s="44" customFormat="1" x14ac:dyDescent="0.2"/>
    <row r="86" spans="1:25" s="44" customFormat="1" x14ac:dyDescent="0.2"/>
    <row r="87" spans="1:25" s="44" customFormat="1" x14ac:dyDescent="0.2">
      <c r="D87" s="61"/>
      <c r="E87" s="61"/>
      <c r="F87" s="61"/>
      <c r="G87" s="61"/>
      <c r="H87" s="61"/>
      <c r="I87" s="61"/>
      <c r="J87" s="61"/>
      <c r="K87" s="61"/>
      <c r="L87" s="61"/>
      <c r="M87" s="61"/>
    </row>
    <row r="88" spans="1:25" s="44" customFormat="1" x14ac:dyDescent="0.2">
      <c r="D88" s="61"/>
      <c r="E88" s="61"/>
      <c r="F88" s="61"/>
      <c r="G88" s="61"/>
      <c r="H88" s="61"/>
      <c r="I88" s="61"/>
      <c r="J88" s="61"/>
      <c r="K88" s="61"/>
      <c r="L88" s="61"/>
      <c r="M88" s="61"/>
    </row>
    <row r="89" spans="1:25" s="45" customFormat="1" x14ac:dyDescent="0.2">
      <c r="A89" s="44"/>
      <c r="B89" s="44"/>
      <c r="C89" s="44"/>
      <c r="D89" s="44"/>
      <c r="E89" s="44"/>
      <c r="F89" s="44"/>
      <c r="G89" s="44"/>
      <c r="H89" s="44"/>
      <c r="I89" s="44"/>
      <c r="J89" s="44"/>
      <c r="K89" s="44"/>
      <c r="L89" s="44"/>
      <c r="M89" s="44"/>
      <c r="N89" s="44"/>
      <c r="O89" s="44"/>
      <c r="P89" s="44"/>
      <c r="Q89" s="44"/>
      <c r="R89" s="44"/>
      <c r="S89" s="44"/>
      <c r="T89" s="44"/>
      <c r="U89" s="44"/>
      <c r="V89" s="44"/>
      <c r="W89" s="44"/>
      <c r="X89" s="44"/>
      <c r="Y89" s="44"/>
    </row>
    <row r="90" spans="1:25" s="44" customFormat="1" x14ac:dyDescent="0.2">
      <c r="A90" s="45"/>
      <c r="N90" s="45"/>
      <c r="Y90" s="45"/>
    </row>
    <row r="91" spans="1:25" s="44" customFormat="1" x14ac:dyDescent="0.2">
      <c r="A91" s="45"/>
      <c r="N91" s="45"/>
      <c r="Y91" s="45"/>
    </row>
    <row r="92" spans="1:25" s="44" customFormat="1" x14ac:dyDescent="0.2">
      <c r="B92" s="8"/>
      <c r="C92" s="8"/>
      <c r="D92" s="8"/>
      <c r="E92" s="8"/>
      <c r="F92" s="8"/>
      <c r="G92" s="8"/>
      <c r="H92" s="8"/>
      <c r="I92" s="8"/>
      <c r="J92" s="8"/>
      <c r="K92" s="8"/>
      <c r="L92" s="8"/>
      <c r="M92" s="8"/>
      <c r="N92" s="13"/>
      <c r="O92" s="45"/>
      <c r="P92" s="45"/>
      <c r="Q92" s="45"/>
      <c r="R92" s="45"/>
      <c r="S92" s="45"/>
      <c r="T92" s="45"/>
      <c r="U92" s="45"/>
      <c r="V92" s="45"/>
      <c r="W92" s="45"/>
      <c r="X92" s="45"/>
    </row>
    <row r="93" spans="1:25" s="44" customFormat="1" x14ac:dyDescent="0.2">
      <c r="B93" s="1"/>
      <c r="C93" s="1"/>
      <c r="D93" s="4"/>
      <c r="E93" s="4"/>
      <c r="F93" s="4"/>
      <c r="G93" s="4"/>
      <c r="H93" s="4"/>
      <c r="I93" s="4"/>
      <c r="J93" s="4"/>
      <c r="K93" s="4"/>
      <c r="L93" s="4"/>
      <c r="M93" s="4"/>
      <c r="N93" s="64"/>
    </row>
    <row r="94" spans="1:25" s="44" customFormat="1" x14ac:dyDescent="0.2">
      <c r="B94" s="1"/>
      <c r="C94" s="5"/>
      <c r="D94" s="4"/>
      <c r="E94" s="4"/>
      <c r="F94" s="4"/>
      <c r="G94" s="4"/>
      <c r="H94" s="4"/>
      <c r="I94" s="4"/>
      <c r="J94" s="4"/>
      <c r="K94" s="4"/>
      <c r="L94" s="4"/>
      <c r="M94" s="4"/>
      <c r="N94" s="64"/>
    </row>
    <row r="95" spans="1:25" s="44" customFormat="1" x14ac:dyDescent="0.2">
      <c r="B95" s="1"/>
      <c r="C95" s="5"/>
      <c r="D95" s="4"/>
      <c r="E95" s="4"/>
      <c r="F95" s="4"/>
      <c r="G95" s="4"/>
      <c r="H95" s="4"/>
      <c r="I95" s="4"/>
      <c r="J95" s="4"/>
      <c r="K95" s="4"/>
      <c r="L95" s="4"/>
      <c r="M95" s="4"/>
      <c r="N95" s="64"/>
    </row>
    <row r="96" spans="1:25" s="44" customFormat="1" x14ac:dyDescent="0.2">
      <c r="B96" s="1"/>
      <c r="C96" s="1"/>
      <c r="D96" s="4"/>
      <c r="E96" s="4"/>
      <c r="F96" s="4"/>
      <c r="G96" s="4"/>
      <c r="H96" s="4"/>
      <c r="I96" s="4"/>
      <c r="J96" s="4"/>
      <c r="K96" s="4"/>
      <c r="L96" s="4"/>
      <c r="M96" s="4"/>
      <c r="N96" s="64"/>
    </row>
    <row r="97" spans="2:14" s="44" customFormat="1" x14ac:dyDescent="0.2">
      <c r="B97" s="1"/>
      <c r="C97" s="1"/>
      <c r="D97" s="4"/>
      <c r="E97" s="4"/>
      <c r="F97" s="4"/>
      <c r="G97" s="4"/>
      <c r="H97" s="4"/>
      <c r="I97" s="4"/>
      <c r="J97" s="4"/>
      <c r="K97" s="4"/>
      <c r="L97" s="4"/>
      <c r="M97" s="4"/>
      <c r="N97" s="64"/>
    </row>
    <row r="98" spans="2:14" s="44" customFormat="1" x14ac:dyDescent="0.2">
      <c r="B98" s="1"/>
      <c r="C98" s="5"/>
      <c r="D98" s="4"/>
      <c r="E98" s="4"/>
      <c r="F98" s="4"/>
      <c r="G98" s="4"/>
      <c r="H98" s="4"/>
      <c r="I98" s="4"/>
      <c r="J98" s="4"/>
      <c r="K98" s="4"/>
      <c r="L98" s="4"/>
      <c r="M98" s="4"/>
      <c r="N98" s="64"/>
    </row>
    <row r="99" spans="2:14" s="44" customFormat="1" x14ac:dyDescent="0.2">
      <c r="B99" s="1"/>
      <c r="C99" s="25"/>
      <c r="D99" s="7"/>
      <c r="E99" s="7"/>
      <c r="F99" s="7"/>
      <c r="G99" s="7"/>
      <c r="H99" s="7"/>
      <c r="I99" s="7"/>
      <c r="J99" s="7"/>
      <c r="K99" s="7"/>
      <c r="L99" s="7"/>
      <c r="M99" s="7"/>
      <c r="N99" s="24"/>
    </row>
    <row r="100" spans="2:14" s="44" customFormat="1" x14ac:dyDescent="0.2">
      <c r="B100" s="1"/>
      <c r="C100" s="1"/>
      <c r="D100" s="1"/>
      <c r="E100" s="1"/>
      <c r="F100" s="1"/>
      <c r="G100" s="1"/>
      <c r="H100" s="1"/>
      <c r="I100" s="1"/>
      <c r="J100" s="1"/>
      <c r="K100" s="1"/>
      <c r="L100" s="1"/>
      <c r="M100" s="1"/>
      <c r="N100" s="22"/>
    </row>
    <row r="101" spans="2:14" s="44" customFormat="1" x14ac:dyDescent="0.2">
      <c r="B101" s="1"/>
      <c r="C101" s="1"/>
      <c r="D101" s="1"/>
      <c r="E101" s="1"/>
      <c r="F101" s="1"/>
      <c r="G101" s="1"/>
      <c r="H101" s="1"/>
      <c r="I101" s="1"/>
      <c r="J101" s="1"/>
      <c r="K101" s="1"/>
      <c r="L101" s="1"/>
      <c r="M101" s="1"/>
      <c r="N101" s="22"/>
    </row>
    <row r="102" spans="2:14" s="44" customFormat="1" x14ac:dyDescent="0.2"/>
    <row r="103" spans="2:14" s="44" customFormat="1" x14ac:dyDescent="0.2">
      <c r="D103" s="62"/>
      <c r="E103" s="62"/>
      <c r="F103" s="62"/>
      <c r="G103" s="62"/>
      <c r="H103" s="62"/>
      <c r="I103" s="62"/>
      <c r="J103" s="62"/>
      <c r="K103" s="62"/>
      <c r="L103" s="62"/>
      <c r="M103" s="62"/>
    </row>
    <row r="104" spans="2:14" s="44" customFormat="1" x14ac:dyDescent="0.2">
      <c r="D104" s="62"/>
      <c r="E104" s="62"/>
      <c r="F104" s="62"/>
      <c r="G104" s="62"/>
      <c r="H104" s="62"/>
      <c r="I104" s="62"/>
      <c r="J104" s="62"/>
      <c r="K104" s="62"/>
      <c r="L104" s="62"/>
      <c r="M104" s="62"/>
    </row>
    <row r="105" spans="2:14" s="44" customFormat="1" x14ac:dyDescent="0.2">
      <c r="D105" s="62"/>
      <c r="E105" s="62"/>
      <c r="F105" s="62"/>
      <c r="G105" s="62"/>
      <c r="H105" s="62"/>
      <c r="I105" s="62"/>
      <c r="J105" s="62"/>
      <c r="K105" s="62"/>
      <c r="L105" s="62"/>
      <c r="M105" s="62"/>
    </row>
    <row r="106" spans="2:14" s="44" customFormat="1" x14ac:dyDescent="0.2">
      <c r="D106" s="46"/>
      <c r="E106" s="46"/>
      <c r="F106" s="46"/>
      <c r="G106" s="46"/>
      <c r="H106" s="46"/>
      <c r="I106" s="46"/>
      <c r="J106" s="46"/>
      <c r="K106" s="46"/>
      <c r="L106" s="46"/>
      <c r="M106" s="46"/>
    </row>
    <row r="107" spans="2:14" s="44" customFormat="1" x14ac:dyDescent="0.2">
      <c r="D107" s="63"/>
      <c r="E107" s="63"/>
      <c r="F107" s="63"/>
      <c r="G107" s="63"/>
      <c r="H107" s="63"/>
      <c r="I107" s="63"/>
      <c r="J107" s="63"/>
      <c r="K107" s="63"/>
      <c r="L107" s="63"/>
      <c r="M107" s="63"/>
    </row>
    <row r="108" spans="2:14" s="44" customFormat="1" x14ac:dyDescent="0.2"/>
    <row r="109" spans="2:14" s="44" customFormat="1" x14ac:dyDescent="0.2"/>
    <row r="110" spans="2:14" s="44" customFormat="1" x14ac:dyDescent="0.2"/>
    <row r="111" spans="2:14" s="44" customFormat="1" x14ac:dyDescent="0.2"/>
    <row r="112" spans="2:14" s="44" customFormat="1" x14ac:dyDescent="0.2"/>
    <row r="113" spans="1:25" s="44" customFormat="1" x14ac:dyDescent="0.2"/>
    <row r="114" spans="1:25" s="44" customFormat="1" x14ac:dyDescent="0.2"/>
    <row r="115" spans="1:25" s="44" customFormat="1" x14ac:dyDescent="0.2"/>
    <row r="116" spans="1:25" s="44" customFormat="1" x14ac:dyDescent="0.2"/>
    <row r="117" spans="1:25" s="44" customFormat="1" x14ac:dyDescent="0.2"/>
    <row r="118" spans="1:25" s="45" customFormat="1" x14ac:dyDescent="0.2">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row>
    <row r="119" spans="1:25" s="44" customFormat="1" x14ac:dyDescent="0.2">
      <c r="A119" s="45"/>
      <c r="N119" s="45"/>
      <c r="Y119" s="45"/>
    </row>
    <row r="120" spans="1:25" s="44" customFormat="1" x14ac:dyDescent="0.2">
      <c r="B120" s="45"/>
      <c r="C120" s="45"/>
      <c r="D120" s="45"/>
      <c r="E120" s="45"/>
      <c r="F120" s="45"/>
      <c r="G120" s="45"/>
      <c r="H120" s="45"/>
      <c r="I120" s="45"/>
      <c r="J120" s="45"/>
      <c r="K120" s="45"/>
      <c r="L120" s="45"/>
      <c r="M120" s="45"/>
      <c r="N120" s="13"/>
      <c r="O120" s="45"/>
      <c r="P120" s="45"/>
      <c r="Q120" s="45"/>
      <c r="R120" s="45"/>
      <c r="S120" s="45"/>
      <c r="T120" s="45"/>
      <c r="U120" s="45"/>
      <c r="V120" s="45"/>
      <c r="W120" s="45"/>
      <c r="X120" s="45"/>
    </row>
    <row r="121" spans="1:25" s="44" customFormat="1" x14ac:dyDescent="0.2">
      <c r="C121" s="16"/>
      <c r="D121" s="13"/>
      <c r="E121" s="13"/>
      <c r="F121" s="13"/>
      <c r="G121" s="13"/>
      <c r="H121" s="13"/>
      <c r="I121" s="13"/>
      <c r="J121" s="13"/>
      <c r="K121" s="13"/>
      <c r="L121" s="13"/>
      <c r="M121" s="13"/>
      <c r="N121" s="13"/>
    </row>
    <row r="122" spans="1:25" s="44" customFormat="1" x14ac:dyDescent="0.2">
      <c r="D122" s="26"/>
      <c r="E122" s="26"/>
      <c r="F122" s="26"/>
      <c r="G122" s="26"/>
      <c r="H122" s="26"/>
      <c r="I122" s="26"/>
      <c r="J122" s="26"/>
      <c r="K122" s="26"/>
      <c r="L122" s="26"/>
      <c r="M122" s="26"/>
      <c r="N122" s="24"/>
    </row>
    <row r="123" spans="1:25" s="44" customFormat="1" x14ac:dyDescent="0.2">
      <c r="D123" s="26"/>
      <c r="E123" s="26"/>
      <c r="F123" s="26"/>
      <c r="G123" s="26"/>
      <c r="H123" s="26"/>
      <c r="I123" s="26"/>
      <c r="J123" s="26"/>
      <c r="K123" s="26"/>
      <c r="L123" s="26"/>
      <c r="M123" s="26"/>
      <c r="N123" s="24"/>
    </row>
    <row r="124" spans="1:25" s="44" customFormat="1" x14ac:dyDescent="0.2">
      <c r="D124" s="26"/>
      <c r="E124" s="26"/>
      <c r="F124" s="26"/>
      <c r="G124" s="26"/>
      <c r="H124" s="26"/>
      <c r="I124" s="26"/>
      <c r="J124" s="26"/>
      <c r="K124" s="26"/>
      <c r="L124" s="26"/>
      <c r="M124" s="26"/>
      <c r="N124" s="24"/>
    </row>
    <row r="125" spans="1:25" s="44" customFormat="1" x14ac:dyDescent="0.2">
      <c r="N125" s="24"/>
    </row>
    <row r="126" spans="1:25" s="44" customFormat="1" x14ac:dyDescent="0.2">
      <c r="C126" s="45"/>
      <c r="D126" s="28"/>
      <c r="E126" s="28"/>
      <c r="F126" s="28"/>
      <c r="G126" s="28"/>
      <c r="H126" s="28"/>
      <c r="I126" s="28"/>
      <c r="J126" s="28"/>
      <c r="K126" s="28"/>
      <c r="L126" s="28"/>
      <c r="M126" s="28"/>
      <c r="N126" s="24"/>
    </row>
    <row r="127" spans="1:25" s="44" customFormat="1" x14ac:dyDescent="0.2"/>
    <row r="128" spans="1:25" s="44" customFormat="1" x14ac:dyDescent="0.2"/>
    <row r="129" spans="4:13" s="44" customFormat="1" x14ac:dyDescent="0.2"/>
    <row r="130" spans="4:13" s="44" customFormat="1" x14ac:dyDescent="0.2"/>
    <row r="131" spans="4:13" s="44" customFormat="1" x14ac:dyDescent="0.2"/>
    <row r="132" spans="4:13" s="44" customFormat="1" x14ac:dyDescent="0.2"/>
    <row r="133" spans="4:13" s="44" customFormat="1" x14ac:dyDescent="0.2"/>
    <row r="134" spans="4:13" s="44" customFormat="1" x14ac:dyDescent="0.2">
      <c r="D134" s="62"/>
      <c r="E134" s="62"/>
      <c r="F134" s="62"/>
      <c r="G134" s="62"/>
      <c r="H134" s="62"/>
      <c r="I134" s="62"/>
      <c r="J134" s="62"/>
      <c r="K134" s="62"/>
      <c r="L134" s="62"/>
      <c r="M134" s="62"/>
    </row>
    <row r="135" spans="4:13" s="44" customFormat="1" x14ac:dyDescent="0.2">
      <c r="D135" s="62"/>
      <c r="E135" s="62"/>
      <c r="F135" s="62"/>
      <c r="G135" s="62"/>
      <c r="H135" s="62"/>
      <c r="I135" s="62"/>
      <c r="J135" s="62"/>
      <c r="K135" s="62"/>
      <c r="L135" s="62"/>
      <c r="M135" s="62"/>
    </row>
    <row r="136" spans="4:13" s="44" customFormat="1" x14ac:dyDescent="0.2">
      <c r="D136" s="64"/>
      <c r="E136" s="64"/>
      <c r="F136" s="64"/>
      <c r="G136" s="64"/>
      <c r="H136" s="64"/>
      <c r="I136" s="64"/>
      <c r="J136" s="64"/>
      <c r="K136" s="64"/>
      <c r="L136" s="64"/>
      <c r="M136" s="64"/>
    </row>
    <row r="137" spans="4:13" s="44" customFormat="1" x14ac:dyDescent="0.2"/>
    <row r="138" spans="4:13" s="44" customFormat="1" x14ac:dyDescent="0.2"/>
    <row r="139" spans="4:13" s="44" customFormat="1" x14ac:dyDescent="0.2"/>
    <row r="140" spans="4:13" s="44" customFormat="1" x14ac:dyDescent="0.2"/>
    <row r="141" spans="4:13" s="44" customFormat="1" x14ac:dyDescent="0.2"/>
    <row r="142" spans="4:13" s="44" customFormat="1" x14ac:dyDescent="0.2"/>
    <row r="143" spans="4:13" s="44" customFormat="1" x14ac:dyDescent="0.2"/>
    <row r="144" spans="4:13" s="44" customFormat="1" x14ac:dyDescent="0.2"/>
    <row r="145" spans="1:25" s="45" customFormat="1" x14ac:dyDescent="0.2">
      <c r="A145" s="44"/>
      <c r="B145" s="44"/>
      <c r="C145" s="44"/>
      <c r="D145" s="44"/>
      <c r="E145" s="44"/>
      <c r="F145" s="44"/>
      <c r="G145" s="44"/>
      <c r="H145" s="44"/>
      <c r="I145" s="44"/>
      <c r="J145" s="44"/>
      <c r="K145" s="44"/>
      <c r="L145" s="44"/>
      <c r="M145" s="44"/>
      <c r="O145" s="44"/>
      <c r="P145" s="44"/>
      <c r="Q145" s="44"/>
      <c r="R145" s="44"/>
      <c r="S145" s="44"/>
      <c r="T145" s="44"/>
      <c r="U145" s="44"/>
      <c r="V145" s="44"/>
      <c r="W145" s="44"/>
      <c r="X145" s="44"/>
      <c r="Y145" s="44"/>
    </row>
    <row r="146" spans="1:25" s="44" customFormat="1" x14ac:dyDescent="0.2">
      <c r="A146" s="45"/>
      <c r="C146" s="45"/>
      <c r="D146" s="45"/>
      <c r="E146" s="45"/>
      <c r="F146" s="45"/>
      <c r="G146" s="45"/>
      <c r="H146" s="45"/>
      <c r="I146" s="45"/>
      <c r="J146" s="45"/>
      <c r="K146" s="45"/>
      <c r="L146" s="45"/>
      <c r="M146" s="45"/>
      <c r="N146" s="13"/>
      <c r="Y146" s="45"/>
    </row>
    <row r="147" spans="1:25" s="44" customFormat="1" x14ac:dyDescent="0.2">
      <c r="B147" s="45"/>
      <c r="C147" s="16"/>
      <c r="D147" s="13"/>
      <c r="E147" s="13"/>
      <c r="F147" s="13"/>
      <c r="G147" s="13"/>
      <c r="H147" s="13"/>
      <c r="I147" s="13"/>
      <c r="J147" s="13"/>
      <c r="K147" s="13"/>
      <c r="L147" s="13"/>
      <c r="M147" s="13"/>
      <c r="N147" s="13"/>
      <c r="O147" s="45"/>
      <c r="P147" s="45"/>
      <c r="Q147" s="45"/>
      <c r="R147" s="45"/>
      <c r="S147" s="45"/>
      <c r="T147" s="45"/>
      <c r="U147" s="45"/>
      <c r="V147" s="45"/>
      <c r="W147" s="45"/>
      <c r="X147" s="45"/>
    </row>
    <row r="148" spans="1:25" s="44" customFormat="1" x14ac:dyDescent="0.2">
      <c r="D148" s="43"/>
      <c r="E148" s="43"/>
      <c r="F148" s="43"/>
      <c r="G148" s="43"/>
      <c r="H148" s="43"/>
      <c r="I148" s="43"/>
      <c r="J148" s="43"/>
      <c r="K148" s="43"/>
      <c r="L148" s="43"/>
      <c r="M148" s="43"/>
      <c r="N148" s="24"/>
    </row>
    <row r="149" spans="1:25" s="44" customFormat="1" x14ac:dyDescent="0.2">
      <c r="D149" s="26"/>
      <c r="E149" s="26"/>
      <c r="F149" s="26"/>
      <c r="G149" s="26"/>
      <c r="H149" s="26"/>
      <c r="I149" s="26"/>
      <c r="J149" s="26"/>
      <c r="K149" s="26"/>
      <c r="L149" s="26"/>
      <c r="M149" s="26"/>
      <c r="N149" s="24"/>
    </row>
    <row r="150" spans="1:25" s="44" customFormat="1" x14ac:dyDescent="0.2">
      <c r="D150" s="26"/>
      <c r="E150" s="26"/>
      <c r="F150" s="26"/>
      <c r="G150" s="26"/>
      <c r="H150" s="26"/>
      <c r="I150" s="26"/>
      <c r="J150" s="26"/>
      <c r="K150" s="26"/>
      <c r="L150" s="26"/>
      <c r="M150" s="26"/>
      <c r="N150" s="24"/>
    </row>
    <row r="151" spans="1:25" s="44" customFormat="1" x14ac:dyDescent="0.2">
      <c r="D151" s="26"/>
      <c r="E151" s="26"/>
      <c r="F151" s="26"/>
      <c r="G151" s="26"/>
      <c r="H151" s="26"/>
      <c r="I151" s="26"/>
      <c r="J151" s="26"/>
      <c r="K151" s="26"/>
      <c r="L151" s="26"/>
      <c r="M151" s="26"/>
      <c r="N151" s="24"/>
    </row>
    <row r="152" spans="1:25" s="44" customFormat="1" x14ac:dyDescent="0.2">
      <c r="N152" s="24"/>
    </row>
    <row r="153" spans="1:25" s="44" customFormat="1" x14ac:dyDescent="0.2">
      <c r="C153" s="45"/>
      <c r="D153" s="28"/>
      <c r="E153" s="28"/>
      <c r="F153" s="28"/>
      <c r="G153" s="28"/>
      <c r="H153" s="28"/>
      <c r="I153" s="28"/>
      <c r="J153" s="28"/>
      <c r="K153" s="28"/>
      <c r="L153" s="28"/>
      <c r="M153" s="28"/>
      <c r="N153" s="24"/>
    </row>
    <row r="154" spans="1:25" s="44" customFormat="1" x14ac:dyDescent="0.2"/>
    <row r="155" spans="1:25" s="44" customFormat="1" x14ac:dyDescent="0.2"/>
    <row r="156" spans="1:25" s="44" customFormat="1" x14ac:dyDescent="0.2"/>
    <row r="157" spans="1:25" s="44" customFormat="1" x14ac:dyDescent="0.2"/>
    <row r="158" spans="1:25" s="44" customFormat="1" x14ac:dyDescent="0.2"/>
    <row r="159" spans="1:25" s="44" customFormat="1" x14ac:dyDescent="0.2"/>
    <row r="160" spans="1:25" s="44" customFormat="1" x14ac:dyDescent="0.2"/>
    <row r="161" s="44" customFormat="1" x14ac:dyDescent="0.2"/>
    <row r="162" s="44" customFormat="1" x14ac:dyDescent="0.2"/>
    <row r="163" s="44" customFormat="1" x14ac:dyDescent="0.2"/>
    <row r="164" s="44" customFormat="1" x14ac:dyDescent="0.2"/>
    <row r="165" s="44" customFormat="1" x14ac:dyDescent="0.2"/>
    <row r="166" s="44" customFormat="1" x14ac:dyDescent="0.2"/>
    <row r="167" s="44" customFormat="1" x14ac:dyDescent="0.2"/>
    <row r="168" s="44" customFormat="1" x14ac:dyDescent="0.2"/>
    <row r="169" s="44" customFormat="1" x14ac:dyDescent="0.2"/>
    <row r="170" s="44" customFormat="1" x14ac:dyDescent="0.2"/>
    <row r="171" s="44" customFormat="1" x14ac:dyDescent="0.2"/>
    <row r="172" s="44" customFormat="1" x14ac:dyDescent="0.2"/>
    <row r="173" s="44" customFormat="1" x14ac:dyDescent="0.2"/>
    <row r="174" s="44" customFormat="1" x14ac:dyDescent="0.2"/>
    <row r="175" s="44" customFormat="1" x14ac:dyDescent="0.2"/>
    <row r="176" s="44" customFormat="1" x14ac:dyDescent="0.2"/>
    <row r="177" s="44" customFormat="1" x14ac:dyDescent="0.2"/>
    <row r="178" s="44" customFormat="1" x14ac:dyDescent="0.2"/>
    <row r="179" s="44" customFormat="1" x14ac:dyDescent="0.2"/>
    <row r="180" s="44" customFormat="1" x14ac:dyDescent="0.2"/>
    <row r="181" s="44" customFormat="1" x14ac:dyDescent="0.2"/>
    <row r="182" s="44" customFormat="1" x14ac:dyDescent="0.2"/>
    <row r="183" s="44" customFormat="1" x14ac:dyDescent="0.2"/>
    <row r="184" s="44" customFormat="1" x14ac:dyDescent="0.2"/>
    <row r="185" s="44" customFormat="1" x14ac:dyDescent="0.2"/>
    <row r="186" s="44" customFormat="1" x14ac:dyDescent="0.2"/>
    <row r="187" s="44" customFormat="1" x14ac:dyDescent="0.2"/>
    <row r="188" s="44" customFormat="1" x14ac:dyDescent="0.2"/>
    <row r="189" s="44" customFormat="1" x14ac:dyDescent="0.2"/>
    <row r="190" s="44" customFormat="1" x14ac:dyDescent="0.2"/>
    <row r="191" s="44" customFormat="1" x14ac:dyDescent="0.2"/>
    <row r="192" s="44" customFormat="1" x14ac:dyDescent="0.2"/>
    <row r="193" s="44" customFormat="1" x14ac:dyDescent="0.2"/>
    <row r="194" s="44" customFormat="1" x14ac:dyDescent="0.2"/>
    <row r="195" s="44" customFormat="1" x14ac:dyDescent="0.2"/>
    <row r="196" s="44" customFormat="1" x14ac:dyDescent="0.2"/>
    <row r="197" s="44" customFormat="1" x14ac:dyDescent="0.2"/>
    <row r="198" s="44" customFormat="1" x14ac:dyDescent="0.2"/>
    <row r="199" s="44" customFormat="1" x14ac:dyDescent="0.2"/>
    <row r="200" s="44" customFormat="1" x14ac:dyDescent="0.2"/>
    <row r="201" s="44" customFormat="1" x14ac:dyDescent="0.2"/>
    <row r="202" s="44" customFormat="1" x14ac:dyDescent="0.2"/>
    <row r="203" s="44" customFormat="1" x14ac:dyDescent="0.2"/>
    <row r="204" s="44" customFormat="1" x14ac:dyDescent="0.2"/>
    <row r="205" s="44" customFormat="1" x14ac:dyDescent="0.2"/>
    <row r="206" s="44" customFormat="1" x14ac:dyDescent="0.2"/>
    <row r="207" s="44" customFormat="1" x14ac:dyDescent="0.2"/>
    <row r="208" s="44" customFormat="1" x14ac:dyDescent="0.2"/>
    <row r="209" s="44" customFormat="1" x14ac:dyDescent="0.2"/>
    <row r="210" s="44" customFormat="1" x14ac:dyDescent="0.2"/>
    <row r="211" s="44" customFormat="1" x14ac:dyDescent="0.2"/>
    <row r="212" s="44" customFormat="1" x14ac:dyDescent="0.2"/>
    <row r="213" s="44" customFormat="1" x14ac:dyDescent="0.2"/>
    <row r="214" s="44" customFormat="1" x14ac:dyDescent="0.2"/>
    <row r="215" s="44" customFormat="1" x14ac:dyDescent="0.2"/>
    <row r="216" s="44" customFormat="1" x14ac:dyDescent="0.2"/>
    <row r="217" s="44" customFormat="1" x14ac:dyDescent="0.2"/>
    <row r="218" s="44" customFormat="1" x14ac:dyDescent="0.2"/>
    <row r="219" s="44" customFormat="1" x14ac:dyDescent="0.2"/>
    <row r="220" s="44" customFormat="1" x14ac:dyDescent="0.2"/>
    <row r="221" s="44" customFormat="1" x14ac:dyDescent="0.2"/>
    <row r="222" s="44" customFormat="1" x14ac:dyDescent="0.2"/>
    <row r="223" s="44" customFormat="1" x14ac:dyDescent="0.2"/>
    <row r="224" s="44" customFormat="1" x14ac:dyDescent="0.2"/>
    <row r="225" s="44" customFormat="1" x14ac:dyDescent="0.2"/>
    <row r="226" s="44" customFormat="1" x14ac:dyDescent="0.2"/>
    <row r="227" s="44" customFormat="1" x14ac:dyDescent="0.2"/>
    <row r="228" s="44" customFormat="1" x14ac:dyDescent="0.2"/>
    <row r="229" s="44" customFormat="1" x14ac:dyDescent="0.2"/>
    <row r="230" s="44" customFormat="1" x14ac:dyDescent="0.2"/>
    <row r="231" s="44" customFormat="1" x14ac:dyDescent="0.2"/>
    <row r="232" s="44" customFormat="1" x14ac:dyDescent="0.2"/>
    <row r="233" s="44" customFormat="1" x14ac:dyDescent="0.2"/>
    <row r="234" s="44" customFormat="1" x14ac:dyDescent="0.2"/>
    <row r="235" s="44" customFormat="1" x14ac:dyDescent="0.2"/>
    <row r="236" s="44" customFormat="1" x14ac:dyDescent="0.2"/>
    <row r="237" s="44" customFormat="1" x14ac:dyDescent="0.2"/>
    <row r="238" s="44" customFormat="1" x14ac:dyDescent="0.2"/>
    <row r="239" s="44" customFormat="1" x14ac:dyDescent="0.2"/>
    <row r="240" s="44" customFormat="1" x14ac:dyDescent="0.2"/>
    <row r="241" s="44" customFormat="1" x14ac:dyDescent="0.2"/>
    <row r="242" s="44" customFormat="1" x14ac:dyDescent="0.2"/>
    <row r="243" s="44" customFormat="1" x14ac:dyDescent="0.2"/>
    <row r="244" s="44" customFormat="1" x14ac:dyDescent="0.2"/>
    <row r="245" s="44" customFormat="1" x14ac:dyDescent="0.2"/>
    <row r="246" s="44" customFormat="1" x14ac:dyDescent="0.2"/>
    <row r="247" s="44" customFormat="1" x14ac:dyDescent="0.2"/>
    <row r="248" s="44" customFormat="1" x14ac:dyDescent="0.2"/>
    <row r="249" s="44" customFormat="1" x14ac:dyDescent="0.2"/>
    <row r="250" s="44" customFormat="1" x14ac:dyDescent="0.2"/>
    <row r="251" s="44" customFormat="1" x14ac:dyDescent="0.2"/>
    <row r="252" s="44" customFormat="1" x14ac:dyDescent="0.2"/>
    <row r="253" s="44" customFormat="1" x14ac:dyDescent="0.2"/>
    <row r="254" s="44" customFormat="1" x14ac:dyDescent="0.2"/>
    <row r="255" s="44" customFormat="1" x14ac:dyDescent="0.2"/>
    <row r="256" s="44" customFormat="1" x14ac:dyDescent="0.2"/>
    <row r="257" s="44" customFormat="1" x14ac:dyDescent="0.2"/>
    <row r="258" s="44" customFormat="1" x14ac:dyDescent="0.2"/>
    <row r="259" s="44" customFormat="1" x14ac:dyDescent="0.2"/>
    <row r="260" s="44" customFormat="1" x14ac:dyDescent="0.2"/>
    <row r="261" s="44" customFormat="1" x14ac:dyDescent="0.2"/>
    <row r="262" s="44" customFormat="1" x14ac:dyDescent="0.2"/>
    <row r="263" s="44" customFormat="1" x14ac:dyDescent="0.2"/>
    <row r="264" s="44" customFormat="1" x14ac:dyDescent="0.2"/>
    <row r="265" s="44" customFormat="1" x14ac:dyDescent="0.2"/>
    <row r="266" s="44" customFormat="1" x14ac:dyDescent="0.2"/>
    <row r="267" s="44" customFormat="1" x14ac:dyDescent="0.2"/>
    <row r="268" s="44" customFormat="1" x14ac:dyDescent="0.2"/>
    <row r="269" s="44" customFormat="1" x14ac:dyDescent="0.2"/>
    <row r="270" s="44" customFormat="1" x14ac:dyDescent="0.2"/>
    <row r="271" s="44" customFormat="1" x14ac:dyDescent="0.2"/>
    <row r="272" s="44" customFormat="1" x14ac:dyDescent="0.2"/>
    <row r="273" s="44" customFormat="1" x14ac:dyDescent="0.2"/>
    <row r="274" s="44" customFormat="1" x14ac:dyDescent="0.2"/>
    <row r="275" s="44" customFormat="1" x14ac:dyDescent="0.2"/>
    <row r="276" s="44" customFormat="1" x14ac:dyDescent="0.2"/>
    <row r="277" s="44" customFormat="1" x14ac:dyDescent="0.2"/>
    <row r="278" s="44" customFormat="1" x14ac:dyDescent="0.2"/>
    <row r="279" s="44" customFormat="1" x14ac:dyDescent="0.2"/>
    <row r="280" s="44" customFormat="1" x14ac:dyDescent="0.2"/>
    <row r="281" s="44" customFormat="1" x14ac:dyDescent="0.2"/>
    <row r="282" s="44" customFormat="1" x14ac:dyDescent="0.2"/>
    <row r="283" s="44" customFormat="1" x14ac:dyDescent="0.2"/>
    <row r="284" s="44" customFormat="1" x14ac:dyDescent="0.2"/>
    <row r="285" s="44" customFormat="1" x14ac:dyDescent="0.2"/>
    <row r="286" s="44" customFormat="1" x14ac:dyDescent="0.2"/>
    <row r="287" s="44" customFormat="1" x14ac:dyDescent="0.2"/>
    <row r="288" s="44" customFormat="1" x14ac:dyDescent="0.2"/>
    <row r="289" s="44" customFormat="1" x14ac:dyDescent="0.2"/>
    <row r="290" s="44" customFormat="1" x14ac:dyDescent="0.2"/>
    <row r="291" s="44" customFormat="1" x14ac:dyDescent="0.2"/>
    <row r="292" s="44" customFormat="1" x14ac:dyDescent="0.2"/>
    <row r="293" s="44" customFormat="1" x14ac:dyDescent="0.2"/>
    <row r="294" s="44" customFormat="1" x14ac:dyDescent="0.2"/>
    <row r="295" s="44" customFormat="1" x14ac:dyDescent="0.2"/>
    <row r="296" s="44" customFormat="1" x14ac:dyDescent="0.2"/>
    <row r="297" s="44" customFormat="1" x14ac:dyDescent="0.2"/>
    <row r="298" s="44" customFormat="1" x14ac:dyDescent="0.2"/>
    <row r="299" s="44" customFormat="1" x14ac:dyDescent="0.2"/>
    <row r="300" s="44" customFormat="1" x14ac:dyDescent="0.2"/>
    <row r="301" s="44" customFormat="1" x14ac:dyDescent="0.2"/>
    <row r="302" s="44" customFormat="1" x14ac:dyDescent="0.2"/>
    <row r="303" s="44" customFormat="1" x14ac:dyDescent="0.2"/>
    <row r="304" s="44" customFormat="1" x14ac:dyDescent="0.2"/>
    <row r="305" s="44" customFormat="1" x14ac:dyDescent="0.2"/>
    <row r="306" s="44" customFormat="1" x14ac:dyDescent="0.2"/>
    <row r="307" s="44" customFormat="1" x14ac:dyDescent="0.2"/>
    <row r="308" s="44" customFormat="1" x14ac:dyDescent="0.2"/>
    <row r="309" s="44" customFormat="1" x14ac:dyDescent="0.2"/>
    <row r="310" s="44" customFormat="1" x14ac:dyDescent="0.2"/>
    <row r="311" s="44" customFormat="1" x14ac:dyDescent="0.2"/>
    <row r="312" s="44" customFormat="1" x14ac:dyDescent="0.2"/>
    <row r="313" s="44" customFormat="1" x14ac:dyDescent="0.2"/>
    <row r="314" s="44" customFormat="1" x14ac:dyDescent="0.2"/>
    <row r="315" s="44" customFormat="1" x14ac:dyDescent="0.2"/>
    <row r="316" s="44" customFormat="1" x14ac:dyDescent="0.2"/>
    <row r="317" s="44" customFormat="1" x14ac:dyDescent="0.2"/>
    <row r="318" s="44" customFormat="1" x14ac:dyDescent="0.2"/>
    <row r="319" s="44" customFormat="1" x14ac:dyDescent="0.2"/>
    <row r="320" s="44" customFormat="1" x14ac:dyDescent="0.2"/>
    <row r="321" s="44" customFormat="1" x14ac:dyDescent="0.2"/>
    <row r="322" s="44" customFormat="1" x14ac:dyDescent="0.2"/>
    <row r="323" s="44" customFormat="1" x14ac:dyDescent="0.2"/>
    <row r="324" s="44" customFormat="1" x14ac:dyDescent="0.2"/>
    <row r="325" s="44" customFormat="1" x14ac:dyDescent="0.2"/>
    <row r="326" s="44" customFormat="1" x14ac:dyDescent="0.2"/>
    <row r="327" s="44" customFormat="1" x14ac:dyDescent="0.2"/>
    <row r="328" s="44" customFormat="1" x14ac:dyDescent="0.2"/>
    <row r="329" s="44" customFormat="1" x14ac:dyDescent="0.2"/>
    <row r="330" s="44" customFormat="1" x14ac:dyDescent="0.2"/>
    <row r="331" s="44" customFormat="1" x14ac:dyDescent="0.2"/>
    <row r="332" s="44" customFormat="1" x14ac:dyDescent="0.2"/>
    <row r="333" s="44" customFormat="1" x14ac:dyDescent="0.2"/>
    <row r="334" s="44" customFormat="1" x14ac:dyDescent="0.2"/>
    <row r="335" s="44" customFormat="1" x14ac:dyDescent="0.2"/>
    <row r="336" s="44" customFormat="1" x14ac:dyDescent="0.2"/>
    <row r="337" s="44" customFormat="1" x14ac:dyDescent="0.2"/>
    <row r="338" s="44" customFormat="1" x14ac:dyDescent="0.2"/>
    <row r="339" s="44" customFormat="1" x14ac:dyDescent="0.2"/>
    <row r="340" s="44" customFormat="1" x14ac:dyDescent="0.2"/>
    <row r="341" s="44" customFormat="1" x14ac:dyDescent="0.2"/>
    <row r="342" s="44" customFormat="1" x14ac:dyDescent="0.2"/>
    <row r="343" s="44" customFormat="1" x14ac:dyDescent="0.2"/>
    <row r="344" s="44" customFormat="1" x14ac:dyDescent="0.2"/>
    <row r="345" s="44" customFormat="1" x14ac:dyDescent="0.2"/>
    <row r="346" s="44" customFormat="1" x14ac:dyDescent="0.2"/>
    <row r="347" s="44" customFormat="1" x14ac:dyDescent="0.2"/>
    <row r="348" s="44" customFormat="1" x14ac:dyDescent="0.2"/>
    <row r="349" s="44" customFormat="1" x14ac:dyDescent="0.2"/>
    <row r="350" s="44" customFormat="1" x14ac:dyDescent="0.2"/>
    <row r="351" s="44" customFormat="1" x14ac:dyDescent="0.2"/>
    <row r="352" s="44" customFormat="1" x14ac:dyDescent="0.2"/>
    <row r="353" s="44" customFormat="1" x14ac:dyDescent="0.2"/>
    <row r="354" s="44" customFormat="1" x14ac:dyDescent="0.2"/>
    <row r="355" s="44" customFormat="1" x14ac:dyDescent="0.2"/>
    <row r="356" s="44" customFormat="1" x14ac:dyDescent="0.2"/>
    <row r="357" s="44" customFormat="1" x14ac:dyDescent="0.2"/>
    <row r="358" s="44" customFormat="1" x14ac:dyDescent="0.2"/>
    <row r="359" s="44" customFormat="1" x14ac:dyDescent="0.2"/>
    <row r="360" s="44" customFormat="1" x14ac:dyDescent="0.2"/>
    <row r="361" s="44" customFormat="1" x14ac:dyDescent="0.2"/>
    <row r="362" s="44" customFormat="1" x14ac:dyDescent="0.2"/>
    <row r="363" s="44" customFormat="1" x14ac:dyDescent="0.2"/>
    <row r="364" s="44" customFormat="1" x14ac:dyDescent="0.2"/>
    <row r="365" s="44" customFormat="1" x14ac:dyDescent="0.2"/>
    <row r="366" s="44" customFormat="1" x14ac:dyDescent="0.2"/>
    <row r="367" s="44" customFormat="1" x14ac:dyDescent="0.2"/>
    <row r="368" s="44" customFormat="1" x14ac:dyDescent="0.2"/>
    <row r="369" s="44" customFormat="1" x14ac:dyDescent="0.2"/>
    <row r="370" s="44" customFormat="1" x14ac:dyDescent="0.2"/>
    <row r="371" s="44" customFormat="1" x14ac:dyDescent="0.2"/>
    <row r="372" s="44" customFormat="1" x14ac:dyDescent="0.2"/>
    <row r="373" s="44" customFormat="1" x14ac:dyDescent="0.2"/>
    <row r="374" s="44" customFormat="1" x14ac:dyDescent="0.2"/>
    <row r="375" s="44" customFormat="1" x14ac:dyDescent="0.2"/>
    <row r="376" s="44" customFormat="1" x14ac:dyDescent="0.2"/>
    <row r="377" s="44" customFormat="1" x14ac:dyDescent="0.2"/>
    <row r="378" s="44" customFormat="1" x14ac:dyDescent="0.2"/>
    <row r="379" s="44" customFormat="1" x14ac:dyDescent="0.2"/>
    <row r="380" s="44" customFormat="1" x14ac:dyDescent="0.2"/>
    <row r="381" s="44" customFormat="1" x14ac:dyDescent="0.2"/>
    <row r="382" s="44" customFormat="1" x14ac:dyDescent="0.2"/>
    <row r="383" s="44" customFormat="1" x14ac:dyDescent="0.2"/>
    <row r="384" s="44" customFormat="1" x14ac:dyDescent="0.2"/>
    <row r="385" s="44" customFormat="1" x14ac:dyDescent="0.2"/>
    <row r="386" s="44" customFormat="1" x14ac:dyDescent="0.2"/>
    <row r="387" s="44" customFormat="1" x14ac:dyDescent="0.2"/>
    <row r="388" s="44" customFormat="1" x14ac:dyDescent="0.2"/>
    <row r="389" s="44" customFormat="1" x14ac:dyDescent="0.2"/>
    <row r="390" s="44" customFormat="1" x14ac:dyDescent="0.2"/>
    <row r="391" s="44" customFormat="1" x14ac:dyDescent="0.2"/>
    <row r="392" s="44" customFormat="1" x14ac:dyDescent="0.2"/>
  </sheetData>
  <pageMargins left="0.75" right="0.75" top="1" bottom="1" header="0.5" footer="0.5"/>
  <pageSetup orientation="landscape" horizontalDpi="4294967293" verticalDpi="4294967293" r:id="rId1"/>
  <headerFooter alignWithMargins="0"/>
  <rowBreaks count="1" manualBreakCount="1">
    <brk id="86" max="16383" man="1"/>
  </rowBreaks>
  <colBreaks count="1" manualBreakCount="1">
    <brk id="14"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389"/>
  <sheetViews>
    <sheetView zoomScale="91" zoomScaleNormal="91" workbookViewId="0">
      <selection activeCell="C4" sqref="C4"/>
    </sheetView>
  </sheetViews>
  <sheetFormatPr defaultRowHeight="12.75" x14ac:dyDescent="0.2"/>
  <cols>
    <col min="1" max="2" width="5.28515625" style="1" customWidth="1"/>
    <col min="3" max="3" width="19.85546875" style="1" bestFit="1" customWidth="1"/>
    <col min="4" max="10" width="13.42578125" style="1" customWidth="1"/>
    <col min="11" max="13" width="13.140625" style="22" customWidth="1"/>
    <col min="14" max="14" width="11" style="1" bestFit="1" customWidth="1"/>
    <col min="15" max="15" width="11.28515625" style="1" bestFit="1" customWidth="1"/>
    <col min="16" max="16384" width="9.140625" style="1"/>
  </cols>
  <sheetData>
    <row r="1" spans="2:25" x14ac:dyDescent="0.2">
      <c r="C1" s="1" t="s">
        <v>0</v>
      </c>
      <c r="D1" s="9"/>
      <c r="F1" s="94"/>
    </row>
    <row r="2" spans="2:25" x14ac:dyDescent="0.2">
      <c r="C2" s="1" t="s">
        <v>140</v>
      </c>
      <c r="D2" s="94"/>
      <c r="E2" s="94"/>
      <c r="F2" s="94"/>
    </row>
    <row r="3" spans="2:25" x14ac:dyDescent="0.2">
      <c r="C3" s="2">
        <f>'Title sheet and Definitions'!C13</f>
        <v>43287</v>
      </c>
      <c r="D3" s="94"/>
      <c r="E3" s="43"/>
      <c r="F3" s="43"/>
      <c r="G3" s="22"/>
      <c r="H3" s="22"/>
      <c r="I3" s="22"/>
      <c r="J3" s="22"/>
    </row>
    <row r="4" spans="2:25" x14ac:dyDescent="0.2">
      <c r="C4" s="2"/>
      <c r="D4" s="94"/>
      <c r="E4" s="43"/>
      <c r="F4" s="43"/>
      <c r="G4" s="22"/>
      <c r="H4" s="22"/>
      <c r="I4" s="22"/>
      <c r="J4" s="22"/>
    </row>
    <row r="5" spans="2:25" x14ac:dyDescent="0.2">
      <c r="C5" s="60"/>
      <c r="D5" s="102"/>
      <c r="E5" s="43"/>
      <c r="F5" s="43"/>
      <c r="G5" s="43"/>
      <c r="H5" s="43"/>
      <c r="I5" s="43"/>
      <c r="J5" s="43"/>
      <c r="K5" s="43"/>
      <c r="L5" s="43"/>
      <c r="M5" s="43"/>
    </row>
    <row r="6" spans="2:25" x14ac:dyDescent="0.2">
      <c r="B6" s="8" t="s">
        <v>111</v>
      </c>
      <c r="C6" s="2"/>
      <c r="D6" s="94"/>
      <c r="E6" s="43"/>
      <c r="F6" s="43"/>
      <c r="G6" s="22"/>
      <c r="H6" s="22"/>
      <c r="I6" s="22"/>
      <c r="J6" s="22"/>
      <c r="P6" s="8" t="s">
        <v>82</v>
      </c>
      <c r="Y6" s="8" t="s">
        <v>156</v>
      </c>
    </row>
    <row r="7" spans="2:25" ht="15" x14ac:dyDescent="0.25">
      <c r="C7" s="89"/>
      <c r="D7" s="90">
        <v>2014</v>
      </c>
      <c r="E7" s="90">
        <v>2015</v>
      </c>
      <c r="F7" s="90">
        <v>2016</v>
      </c>
      <c r="G7" s="90">
        <v>2017</v>
      </c>
      <c r="H7" s="90">
        <v>2018</v>
      </c>
      <c r="I7" s="90">
        <v>2019</v>
      </c>
      <c r="J7" s="90">
        <v>2020</v>
      </c>
      <c r="K7" s="90">
        <v>2021</v>
      </c>
      <c r="L7" s="90">
        <v>2022</v>
      </c>
      <c r="M7" s="90">
        <v>2023</v>
      </c>
      <c r="N7" s="8" t="s">
        <v>112</v>
      </c>
      <c r="O7" s="103"/>
      <c r="P7" s="103"/>
      <c r="Q7" s="103"/>
      <c r="R7" s="103"/>
      <c r="S7" s="103"/>
      <c r="T7" s="103"/>
      <c r="U7" s="22"/>
      <c r="V7" s="22"/>
      <c r="W7" s="22"/>
      <c r="X7" s="22"/>
      <c r="Y7" s="22"/>
    </row>
    <row r="8" spans="2:25" x14ac:dyDescent="0.2">
      <c r="C8" s="2" t="s">
        <v>34</v>
      </c>
      <c r="D8" s="11">
        <v>1372800</v>
      </c>
      <c r="E8" s="11">
        <v>714450</v>
      </c>
      <c r="F8" s="11">
        <v>902768.0475000001</v>
      </c>
      <c r="G8" s="11">
        <v>752173.40583333338</v>
      </c>
      <c r="H8" s="11">
        <v>558400.45429166674</v>
      </c>
      <c r="I8" s="11">
        <v>332785.99894999998</v>
      </c>
      <c r="J8" s="11">
        <v>221550.17698828125</v>
      </c>
      <c r="K8" s="11">
        <v>102875.36750000001</v>
      </c>
      <c r="L8" s="11">
        <v>40695.333156249995</v>
      </c>
      <c r="M8" s="11">
        <v>42181.10349999999</v>
      </c>
      <c r="N8" s="36">
        <v>-0.38131916859263992</v>
      </c>
      <c r="O8" s="87"/>
      <c r="P8" s="87"/>
      <c r="Q8" s="87"/>
      <c r="R8" s="87"/>
      <c r="S8" s="87"/>
      <c r="T8" s="87"/>
      <c r="U8" s="87"/>
      <c r="V8" s="22"/>
      <c r="W8" s="22"/>
      <c r="X8" s="22"/>
      <c r="Y8" s="22"/>
    </row>
    <row r="9" spans="2:25" x14ac:dyDescent="0.2">
      <c r="C9" s="2" t="s">
        <v>83</v>
      </c>
      <c r="D9" s="11">
        <v>795000</v>
      </c>
      <c r="E9" s="11">
        <v>576725</v>
      </c>
      <c r="F9" s="11">
        <v>738637.5</v>
      </c>
      <c r="G9" s="11">
        <v>811883.55374999996</v>
      </c>
      <c r="H9" s="11">
        <v>883333.65750000009</v>
      </c>
      <c r="I9" s="11">
        <v>890969.8565625</v>
      </c>
      <c r="J9" s="11">
        <v>897329.17280625016</v>
      </c>
      <c r="K9" s="11">
        <v>882996.44142750022</v>
      </c>
      <c r="L9" s="11">
        <v>918212.846808</v>
      </c>
      <c r="M9" s="11">
        <v>940809.71372100012</v>
      </c>
      <c r="N9" s="36">
        <v>2.4868176964927935E-2</v>
      </c>
      <c r="O9" s="87"/>
      <c r="P9" s="87"/>
      <c r="Q9" s="87"/>
      <c r="R9" s="87"/>
      <c r="S9" s="87"/>
      <c r="T9" s="87"/>
      <c r="U9" s="87"/>
      <c r="V9" s="22"/>
      <c r="W9" s="22"/>
      <c r="X9" s="22"/>
      <c r="Y9" s="22"/>
    </row>
    <row r="10" spans="2:25" x14ac:dyDescent="0.2">
      <c r="C10" s="2" t="s">
        <v>36</v>
      </c>
      <c r="D10" s="11">
        <v>178000</v>
      </c>
      <c r="E10" s="11">
        <v>204150</v>
      </c>
      <c r="F10" s="11">
        <v>222637.5</v>
      </c>
      <c r="G10" s="11">
        <v>241428.375</v>
      </c>
      <c r="H10" s="11">
        <v>244625.33092499999</v>
      </c>
      <c r="I10" s="11">
        <v>246926.42676900004</v>
      </c>
      <c r="J10" s="11">
        <v>245135.01565911382</v>
      </c>
      <c r="K10" s="11">
        <v>251401.92365682535</v>
      </c>
      <c r="L10" s="11">
        <v>246634.32647801584</v>
      </c>
      <c r="M10" s="11">
        <v>228193.01524988006</v>
      </c>
      <c r="N10" s="36">
        <v>-9.3528237548169413E-3</v>
      </c>
      <c r="O10" s="87"/>
      <c r="P10" s="87"/>
      <c r="Q10" s="87"/>
      <c r="R10" s="87"/>
      <c r="S10" s="87"/>
      <c r="T10" s="87"/>
      <c r="U10" s="87"/>
      <c r="V10" s="22"/>
      <c r="W10" s="22"/>
      <c r="X10" s="22"/>
      <c r="Y10" s="22"/>
    </row>
    <row r="11" spans="2:25" x14ac:dyDescent="0.2">
      <c r="C11" s="75" t="s">
        <v>84</v>
      </c>
      <c r="D11" s="33">
        <v>2345800</v>
      </c>
      <c r="E11" s="33">
        <v>1495325</v>
      </c>
      <c r="F11" s="33">
        <v>1864043.0475000001</v>
      </c>
      <c r="G11" s="33">
        <v>1805485.3345833332</v>
      </c>
      <c r="H11" s="33">
        <v>1686359.4427166667</v>
      </c>
      <c r="I11" s="33">
        <v>1470682.2822815001</v>
      </c>
      <c r="J11" s="33">
        <v>1364014.3654536454</v>
      </c>
      <c r="K11" s="33">
        <v>1237273.7325843256</v>
      </c>
      <c r="L11" s="33">
        <v>1205542.5064422658</v>
      </c>
      <c r="M11" s="33">
        <v>1211183.8324708801</v>
      </c>
      <c r="N11" s="36">
        <v>-6.4373135135761927E-2</v>
      </c>
      <c r="O11" s="87"/>
      <c r="P11" s="87"/>
      <c r="Q11" s="87"/>
      <c r="R11" s="87"/>
      <c r="S11" s="87"/>
      <c r="T11" s="87"/>
      <c r="U11" s="87"/>
      <c r="V11" s="22"/>
      <c r="W11" s="22"/>
      <c r="X11" s="22"/>
      <c r="Y11" s="22"/>
    </row>
    <row r="12" spans="2:25" x14ac:dyDescent="0.2">
      <c r="C12" s="75"/>
      <c r="D12" s="113"/>
      <c r="E12" s="113"/>
      <c r="F12" s="113"/>
      <c r="G12" s="113"/>
      <c r="H12" s="113"/>
      <c r="I12" s="113"/>
      <c r="J12" s="113"/>
      <c r="K12" s="113"/>
      <c r="L12" s="113"/>
      <c r="M12" s="113"/>
      <c r="N12" s="36"/>
      <c r="O12" s="87"/>
      <c r="P12" s="87"/>
      <c r="Q12" s="87"/>
      <c r="R12" s="87"/>
      <c r="S12" s="87"/>
      <c r="T12" s="87"/>
      <c r="U12" s="87"/>
      <c r="V12" s="22"/>
      <c r="W12" s="22"/>
      <c r="X12" s="22"/>
      <c r="Y12" s="22"/>
    </row>
    <row r="13" spans="2:25" x14ac:dyDescent="0.2">
      <c r="C13" s="2" t="s">
        <v>37</v>
      </c>
      <c r="D13" s="11">
        <v>11011904.761904761</v>
      </c>
      <c r="E13" s="11">
        <v>12223214.285714285</v>
      </c>
      <c r="F13" s="11">
        <v>13690000</v>
      </c>
      <c r="G13" s="11">
        <v>15195900.000000002</v>
      </c>
      <c r="H13" s="11">
        <v>16715490.000000004</v>
      </c>
      <c r="I13" s="11">
        <v>18554193.900000006</v>
      </c>
      <c r="J13" s="11">
        <v>20780697.168000009</v>
      </c>
      <c r="K13" s="11">
        <v>23066573.856480014</v>
      </c>
      <c r="L13" s="11">
        <v>25373231.242128018</v>
      </c>
      <c r="M13" s="11">
        <v>27656822.053919543</v>
      </c>
      <c r="N13" s="36">
        <v>0.10495851944450774</v>
      </c>
      <c r="O13" s="87"/>
      <c r="P13" s="87"/>
      <c r="Q13" s="87"/>
      <c r="R13" s="87"/>
      <c r="S13" s="87"/>
      <c r="T13" s="87"/>
      <c r="U13" s="87"/>
      <c r="V13" s="22"/>
      <c r="W13" s="22"/>
      <c r="X13" s="22"/>
      <c r="Y13" s="22"/>
    </row>
    <row r="14" spans="2:25" x14ac:dyDescent="0.2">
      <c r="C14" s="8" t="s">
        <v>30</v>
      </c>
      <c r="D14" s="17">
        <v>13357704.761904761</v>
      </c>
      <c r="E14" s="17">
        <v>13718539.285714285</v>
      </c>
      <c r="F14" s="17">
        <v>15554043.047499999</v>
      </c>
      <c r="G14" s="17">
        <v>17001385.334583335</v>
      </c>
      <c r="H14" s="17">
        <v>18401849.442716669</v>
      </c>
      <c r="I14" s="17">
        <v>20024876.182281505</v>
      </c>
      <c r="J14" s="17">
        <v>22144711.533453654</v>
      </c>
      <c r="K14" s="17">
        <v>24303847.589064337</v>
      </c>
      <c r="L14" s="17">
        <v>26578773.748570286</v>
      </c>
      <c r="M14" s="17">
        <v>28868005.886390422</v>
      </c>
      <c r="N14" s="36">
        <v>9.2250064627523054E-2</v>
      </c>
    </row>
    <row r="15" spans="2:25" x14ac:dyDescent="0.2">
      <c r="C15" s="60"/>
      <c r="D15" s="115"/>
      <c r="E15" s="115"/>
      <c r="F15" s="115"/>
      <c r="G15" s="115"/>
      <c r="H15" s="115"/>
      <c r="I15" s="115"/>
      <c r="J15" s="115"/>
      <c r="K15" s="115"/>
      <c r="L15" s="115"/>
      <c r="M15" s="115"/>
    </row>
    <row r="16" spans="2:25" x14ac:dyDescent="0.2">
      <c r="C16" s="106" t="s">
        <v>124</v>
      </c>
      <c r="D16" s="101"/>
      <c r="E16" s="43"/>
      <c r="F16" s="43"/>
      <c r="G16" s="22"/>
      <c r="H16" s="22"/>
      <c r="I16" s="22"/>
      <c r="J16" s="22"/>
    </row>
    <row r="17" spans="2:25" x14ac:dyDescent="0.2">
      <c r="C17" s="2"/>
      <c r="D17" s="76"/>
      <c r="E17" s="76"/>
      <c r="F17" s="76"/>
      <c r="G17" s="76"/>
      <c r="H17" s="76"/>
      <c r="I17" s="76"/>
      <c r="J17" s="76"/>
      <c r="K17" s="76"/>
      <c r="L17" s="76"/>
      <c r="M17" s="76"/>
    </row>
    <row r="18" spans="2:25" ht="104.25" customHeight="1" x14ac:dyDescent="0.2">
      <c r="C18" s="2"/>
      <c r="D18" s="94"/>
      <c r="E18" s="43"/>
      <c r="F18" s="43"/>
      <c r="G18" s="22"/>
      <c r="H18" s="22"/>
      <c r="I18" s="22"/>
      <c r="J18" s="22"/>
    </row>
    <row r="19" spans="2:25" x14ac:dyDescent="0.2">
      <c r="C19" s="2"/>
      <c r="D19" s="94"/>
      <c r="E19" s="43"/>
      <c r="F19" s="43"/>
      <c r="G19" s="22"/>
      <c r="H19" s="22"/>
      <c r="I19" s="22"/>
      <c r="J19" s="22"/>
    </row>
    <row r="20" spans="2:25" x14ac:dyDescent="0.2">
      <c r="B20" s="8" t="s">
        <v>125</v>
      </c>
      <c r="C20" s="2"/>
      <c r="D20" s="94"/>
      <c r="E20" s="43"/>
      <c r="F20" s="43"/>
      <c r="G20" s="22"/>
      <c r="H20" s="22"/>
      <c r="I20" s="22"/>
      <c r="J20" s="22"/>
      <c r="P20" s="8" t="s">
        <v>85</v>
      </c>
      <c r="Y20" s="8" t="s">
        <v>155</v>
      </c>
    </row>
    <row r="21" spans="2:25" x14ac:dyDescent="0.2">
      <c r="C21" s="89"/>
      <c r="D21" s="90">
        <v>2014</v>
      </c>
      <c r="E21" s="90">
        <v>2015</v>
      </c>
      <c r="F21" s="90">
        <v>2016</v>
      </c>
      <c r="G21" s="90">
        <v>2017</v>
      </c>
      <c r="H21" s="90">
        <v>2018</v>
      </c>
      <c r="I21" s="90">
        <v>2019</v>
      </c>
      <c r="J21" s="90">
        <v>2020</v>
      </c>
      <c r="K21" s="90">
        <v>2021</v>
      </c>
      <c r="L21" s="90">
        <v>2022</v>
      </c>
      <c r="M21" s="90">
        <v>2023</v>
      </c>
      <c r="N21" s="8" t="s">
        <v>112</v>
      </c>
    </row>
    <row r="22" spans="2:25" x14ac:dyDescent="0.2">
      <c r="C22" s="2" t="s">
        <v>34</v>
      </c>
      <c r="D22" s="71">
        <v>528528000</v>
      </c>
      <c r="E22" s="71">
        <v>278635500</v>
      </c>
      <c r="F22" s="71">
        <v>347565698.28750008</v>
      </c>
      <c r="G22" s="71">
        <v>275107423.18354172</v>
      </c>
      <c r="H22" s="71">
        <v>194023217.84931827</v>
      </c>
      <c r="I22" s="71">
        <v>116786961.71176602</v>
      </c>
      <c r="J22" s="71">
        <v>73862673.047733158</v>
      </c>
      <c r="K22" s="71">
        <v>32582764.097651016</v>
      </c>
      <c r="L22" s="71">
        <v>12244603.822194256</v>
      </c>
      <c r="M22" s="71">
        <v>12057066.941792347</v>
      </c>
      <c r="N22" s="36">
        <v>-0.40622319683914065</v>
      </c>
    </row>
    <row r="23" spans="2:25" x14ac:dyDescent="0.2">
      <c r="C23" s="2" t="s">
        <v>83</v>
      </c>
      <c r="D23" s="71">
        <v>366892500</v>
      </c>
      <c r="E23" s="71">
        <v>265870225</v>
      </c>
      <c r="F23" s="71">
        <v>329801643.75000006</v>
      </c>
      <c r="G23" s="71">
        <v>344380706.41190624</v>
      </c>
      <c r="H23" s="71">
        <v>355953651.46155947</v>
      </c>
      <c r="I23" s="71">
        <v>365837490.96383947</v>
      </c>
      <c r="J23" s="71">
        <v>350026230.6223315</v>
      </c>
      <c r="K23" s="71">
        <v>327213612.50884885</v>
      </c>
      <c r="L23" s="71">
        <v>319324206.4452495</v>
      </c>
      <c r="M23" s="71">
        <v>307202774.63638991</v>
      </c>
      <c r="N23" s="36">
        <v>-1.8859837846873173E-2</v>
      </c>
    </row>
    <row r="24" spans="2:25" x14ac:dyDescent="0.2">
      <c r="C24" s="2" t="s">
        <v>36</v>
      </c>
      <c r="D24" s="71">
        <v>68530000</v>
      </c>
      <c r="E24" s="71">
        <v>79618500</v>
      </c>
      <c r="F24" s="71">
        <v>85715437.500000015</v>
      </c>
      <c r="G24" s="71">
        <v>88302428.156250015</v>
      </c>
      <c r="H24" s="71">
        <v>84998129.046527818</v>
      </c>
      <c r="I24" s="71">
        <v>86655650.296835929</v>
      </c>
      <c r="J24" s="71">
        <v>81725628.750627413</v>
      </c>
      <c r="K24" s="71">
        <v>79624207.147605181</v>
      </c>
      <c r="L24" s="71">
        <v>74208499.659701541</v>
      </c>
      <c r="M24" s="71">
        <v>65226801.392648406</v>
      </c>
      <c r="N24" s="36">
        <v>-4.9229774853180586E-2</v>
      </c>
    </row>
    <row r="25" spans="2:25" x14ac:dyDescent="0.2">
      <c r="C25" s="75" t="s">
        <v>84</v>
      </c>
      <c r="D25" s="72">
        <v>963950500</v>
      </c>
      <c r="E25" s="72">
        <v>624124225</v>
      </c>
      <c r="F25" s="72">
        <v>763082779.53750014</v>
      </c>
      <c r="G25" s="72">
        <v>707790557.75169802</v>
      </c>
      <c r="H25" s="72">
        <v>634974998.35740566</v>
      </c>
      <c r="I25" s="72">
        <v>569280102.97244143</v>
      </c>
      <c r="J25" s="72">
        <v>505614532.42069209</v>
      </c>
      <c r="K25" s="72">
        <v>439420583.75410503</v>
      </c>
      <c r="L25" s="72">
        <v>405777309.9271453</v>
      </c>
      <c r="M25" s="72">
        <v>384486642.97083068</v>
      </c>
      <c r="N25" s="36">
        <v>-9.6705397042118668E-2</v>
      </c>
    </row>
    <row r="26" spans="2:25" x14ac:dyDescent="0.2">
      <c r="C26" s="2"/>
      <c r="D26" s="71"/>
      <c r="E26" s="71"/>
      <c r="F26" s="71"/>
      <c r="G26" s="71"/>
      <c r="H26" s="71"/>
      <c r="I26" s="71"/>
      <c r="J26" s="71"/>
      <c r="K26" s="71"/>
      <c r="L26" s="71"/>
      <c r="M26" s="71"/>
      <c r="N26" s="36"/>
    </row>
    <row r="27" spans="2:25" x14ac:dyDescent="0.2">
      <c r="C27" s="2" t="s">
        <v>37</v>
      </c>
      <c r="D27" s="71">
        <v>4239583333.333333</v>
      </c>
      <c r="E27" s="71">
        <v>4767053571.4285717</v>
      </c>
      <c r="F27" s="71">
        <v>5270650000.000001</v>
      </c>
      <c r="G27" s="71">
        <v>5557900425.0000019</v>
      </c>
      <c r="H27" s="71">
        <v>5808005944.1250019</v>
      </c>
      <c r="I27" s="71">
        <v>6511355463.95854</v>
      </c>
      <c r="J27" s="71">
        <v>6928082213.6518869</v>
      </c>
      <c r="K27" s="71">
        <v>7305662694.2959156</v>
      </c>
      <c r="L27" s="71">
        <v>7634417515.5392323</v>
      </c>
      <c r="M27" s="71">
        <v>7905439337.3408766</v>
      </c>
      <c r="N27" s="36">
        <v>6.0480144194282826E-2</v>
      </c>
    </row>
    <row r="28" spans="2:25" x14ac:dyDescent="0.2">
      <c r="C28" s="8"/>
      <c r="D28" s="72"/>
      <c r="E28" s="72"/>
      <c r="F28" s="72"/>
      <c r="G28" s="72"/>
      <c r="H28" s="72"/>
      <c r="I28" s="72"/>
      <c r="J28" s="72"/>
      <c r="K28" s="72"/>
      <c r="L28" s="24"/>
      <c r="M28" s="72"/>
      <c r="N28" s="36"/>
    </row>
    <row r="29" spans="2:25" x14ac:dyDescent="0.2">
      <c r="C29" s="2"/>
      <c r="D29" s="94"/>
      <c r="E29" s="43"/>
      <c r="F29" s="43"/>
      <c r="G29" s="22"/>
      <c r="H29" s="22"/>
      <c r="I29" s="22"/>
      <c r="J29" s="22"/>
    </row>
    <row r="30" spans="2:25" ht="132.75" customHeight="1" x14ac:dyDescent="0.2">
      <c r="C30" s="2"/>
      <c r="D30" s="94"/>
      <c r="E30" s="43"/>
      <c r="F30" s="43"/>
      <c r="G30" s="22"/>
      <c r="H30" s="22"/>
      <c r="I30" s="22"/>
      <c r="J30" s="22"/>
    </row>
    <row r="31" spans="2:25" x14ac:dyDescent="0.2">
      <c r="C31" s="2"/>
      <c r="D31" s="94"/>
      <c r="E31" s="43"/>
      <c r="F31" s="43"/>
      <c r="G31" s="22"/>
      <c r="H31" s="22"/>
      <c r="I31" s="22"/>
      <c r="J31" s="22"/>
    </row>
    <row r="32" spans="2:25" s="22" customFormat="1" x14ac:dyDescent="0.2">
      <c r="B32" s="23" t="s">
        <v>86</v>
      </c>
      <c r="C32" s="60"/>
      <c r="D32" s="102"/>
      <c r="E32" s="43"/>
      <c r="F32" s="43"/>
      <c r="P32" s="23" t="s">
        <v>157</v>
      </c>
    </row>
    <row r="33" spans="2:25" s="22" customFormat="1" x14ac:dyDescent="0.2">
      <c r="C33" s="89"/>
      <c r="D33" s="90">
        <v>2014</v>
      </c>
      <c r="E33" s="90">
        <v>2015</v>
      </c>
      <c r="F33" s="90">
        <v>2016</v>
      </c>
      <c r="G33" s="90">
        <v>2017</v>
      </c>
      <c r="H33" s="90">
        <v>2018</v>
      </c>
      <c r="I33" s="90">
        <v>2019</v>
      </c>
      <c r="J33" s="90">
        <v>2020</v>
      </c>
      <c r="K33" s="90">
        <v>2021</v>
      </c>
      <c r="L33" s="90">
        <v>2022</v>
      </c>
      <c r="M33" s="90">
        <v>2023</v>
      </c>
      <c r="N33" s="8" t="s">
        <v>112</v>
      </c>
    </row>
    <row r="34" spans="2:25" s="45" customFormat="1" ht="15" x14ac:dyDescent="0.25">
      <c r="C34" s="68" t="s">
        <v>63</v>
      </c>
      <c r="D34" s="73">
        <v>568600</v>
      </c>
      <c r="E34" s="73">
        <v>398596</v>
      </c>
      <c r="F34" s="73">
        <v>501896.67975000001</v>
      </c>
      <c r="G34" s="73">
        <v>527030.50870833336</v>
      </c>
      <c r="H34" s="73">
        <v>543985.68705491675</v>
      </c>
      <c r="I34" s="73">
        <v>525679.54926235997</v>
      </c>
      <c r="J34" s="73">
        <v>517395.25707718486</v>
      </c>
      <c r="K34" s="73">
        <v>499552.12295854697</v>
      </c>
      <c r="L34" s="73">
        <v>510036.47875044798</v>
      </c>
      <c r="M34" s="73">
        <v>517979.64010797726</v>
      </c>
      <c r="N34" s="113">
        <v>-2.8829199615229006E-3</v>
      </c>
    </row>
    <row r="35" spans="2:25" s="44" customFormat="1" ht="15" x14ac:dyDescent="0.25">
      <c r="C35" s="68" t="s">
        <v>67</v>
      </c>
      <c r="D35" s="73">
        <v>84494</v>
      </c>
      <c r="E35" s="73">
        <v>54352.75</v>
      </c>
      <c r="F35" s="73">
        <v>68467.666425000003</v>
      </c>
      <c r="G35" s="73">
        <v>67987.94736250001</v>
      </c>
      <c r="H35" s="73">
        <v>65811.203122250008</v>
      </c>
      <c r="I35" s="73">
        <v>59470.601332004997</v>
      </c>
      <c r="J35" s="73">
        <v>56415.664263143226</v>
      </c>
      <c r="K35" s="73">
        <v>52264.121569511517</v>
      </c>
      <c r="L35" s="73">
        <v>52064.188864647818</v>
      </c>
      <c r="M35" s="73">
        <v>52869.779096047605</v>
      </c>
      <c r="N35" s="113">
        <v>-4.1050078985280125E-2</v>
      </c>
    </row>
    <row r="36" spans="2:25" s="44" customFormat="1" ht="15" x14ac:dyDescent="0.25">
      <c r="C36" s="68" t="s">
        <v>70</v>
      </c>
      <c r="D36" s="73">
        <v>597310</v>
      </c>
      <c r="E36" s="73">
        <v>395781.25</v>
      </c>
      <c r="F36" s="73">
        <v>494736.10950000002</v>
      </c>
      <c r="G36" s="73">
        <v>494951.01872916665</v>
      </c>
      <c r="H36" s="73">
        <v>482003.2037145833</v>
      </c>
      <c r="I36" s="73">
        <v>440128.25627912499</v>
      </c>
      <c r="J36" s="73">
        <v>419658.99979462224</v>
      </c>
      <c r="K36" s="73">
        <v>392474.30891383142</v>
      </c>
      <c r="L36" s="73">
        <v>391172.14463355398</v>
      </c>
      <c r="M36" s="73">
        <v>394767.87431482004</v>
      </c>
      <c r="N36" s="113">
        <v>-3.6991922050458648E-2</v>
      </c>
    </row>
    <row r="37" spans="2:25" s="44" customFormat="1" ht="15" x14ac:dyDescent="0.25">
      <c r="C37" s="68" t="s">
        <v>73</v>
      </c>
      <c r="D37" s="73">
        <v>727340</v>
      </c>
      <c r="E37" s="73">
        <v>404179.5</v>
      </c>
      <c r="F37" s="73">
        <v>502590.64875000005</v>
      </c>
      <c r="G37" s="73">
        <v>431615.22916666669</v>
      </c>
      <c r="H37" s="73">
        <v>335464.05325858336</v>
      </c>
      <c r="I37" s="73">
        <v>223186.07763186999</v>
      </c>
      <c r="J37" s="73">
        <v>167156.14209573681</v>
      </c>
      <c r="K37" s="73">
        <v>109260.12619106984</v>
      </c>
      <c r="L37" s="73">
        <v>77073.561668068636</v>
      </c>
      <c r="M37" s="73">
        <v>73574.945257472413</v>
      </c>
      <c r="N37" s="113">
        <v>-0.25537285421747724</v>
      </c>
    </row>
    <row r="38" spans="2:25" s="44" customFormat="1" ht="15" x14ac:dyDescent="0.25">
      <c r="C38" s="68" t="s">
        <v>76</v>
      </c>
      <c r="D38" s="73">
        <v>322920</v>
      </c>
      <c r="E38" s="73">
        <v>214550.5</v>
      </c>
      <c r="F38" s="73">
        <v>261297.45712500002</v>
      </c>
      <c r="G38" s="73">
        <v>250205.20767500001</v>
      </c>
      <c r="H38" s="73">
        <v>227814.36002125003</v>
      </c>
      <c r="I38" s="73">
        <v>195273.4163982</v>
      </c>
      <c r="J38" s="73">
        <v>178559.36507047634</v>
      </c>
      <c r="K38" s="73">
        <v>161491.59753624763</v>
      </c>
      <c r="L38" s="73">
        <v>153551.62566148225</v>
      </c>
      <c r="M38" s="73">
        <v>150049.84719764403</v>
      </c>
      <c r="N38" s="113">
        <v>-8.1688826079973742E-2</v>
      </c>
    </row>
    <row r="39" spans="2:25" s="44" customFormat="1" ht="15" x14ac:dyDescent="0.25">
      <c r="C39" s="68" t="s">
        <v>79</v>
      </c>
      <c r="D39" s="73">
        <v>45136</v>
      </c>
      <c r="E39" s="73">
        <v>27865</v>
      </c>
      <c r="F39" s="73">
        <v>35054.485950000002</v>
      </c>
      <c r="G39" s="73">
        <v>33695.422941666671</v>
      </c>
      <c r="H39" s="73">
        <v>31280.935545083339</v>
      </c>
      <c r="I39" s="73">
        <v>26944.381377940001</v>
      </c>
      <c r="J39" s="73">
        <v>24828.937152481769</v>
      </c>
      <c r="K39" s="73">
        <v>22231.455415118256</v>
      </c>
      <c r="L39" s="73">
        <v>21644.506864065159</v>
      </c>
      <c r="M39" s="73">
        <v>21941.746496918804</v>
      </c>
      <c r="N39" s="113">
        <v>-6.8999215654927615E-2</v>
      </c>
    </row>
    <row r="40" spans="2:25" s="44" customFormat="1" x14ac:dyDescent="0.2">
      <c r="C40" s="23" t="s">
        <v>30</v>
      </c>
      <c r="D40" s="74">
        <v>2345800</v>
      </c>
      <c r="E40" s="74">
        <v>1495325</v>
      </c>
      <c r="F40" s="74">
        <v>1864043.0474999999</v>
      </c>
      <c r="G40" s="74">
        <v>1805485.3345833332</v>
      </c>
      <c r="H40" s="74">
        <v>1686359.442716667</v>
      </c>
      <c r="I40" s="74">
        <v>1470682.2822815001</v>
      </c>
      <c r="J40" s="74">
        <v>1364014.3654536456</v>
      </c>
      <c r="K40" s="74">
        <v>1237273.7325843256</v>
      </c>
      <c r="L40" s="74">
        <v>1205542.5064422658</v>
      </c>
      <c r="M40" s="74">
        <v>1211183.8324708801</v>
      </c>
      <c r="N40" s="113">
        <v>-6.4373135135761927E-2</v>
      </c>
    </row>
    <row r="41" spans="2:25" s="44" customFormat="1" x14ac:dyDescent="0.2">
      <c r="C41" s="49"/>
      <c r="D41" s="43"/>
      <c r="E41" s="43"/>
      <c r="F41" s="43"/>
      <c r="G41" s="43"/>
      <c r="H41" s="43"/>
      <c r="I41" s="43"/>
      <c r="J41" s="43"/>
      <c r="K41" s="24"/>
      <c r="L41" s="24"/>
      <c r="M41" s="24"/>
    </row>
    <row r="42" spans="2:25" s="44" customFormat="1" ht="102" customHeight="1" x14ac:dyDescent="0.2">
      <c r="C42" s="50"/>
      <c r="D42" s="43"/>
      <c r="E42" s="43"/>
      <c r="F42" s="43"/>
      <c r="G42" s="43"/>
      <c r="H42" s="43"/>
      <c r="I42" s="43"/>
      <c r="J42" s="43"/>
      <c r="K42" s="24"/>
      <c r="L42" s="24"/>
      <c r="M42" s="24"/>
    </row>
    <row r="43" spans="2:25" s="44" customFormat="1" x14ac:dyDescent="0.2">
      <c r="C43" s="45"/>
      <c r="D43" s="28"/>
      <c r="E43" s="28"/>
      <c r="F43" s="28"/>
      <c r="G43" s="28"/>
      <c r="H43" s="45"/>
      <c r="I43" s="28"/>
      <c r="J43" s="28"/>
      <c r="K43" s="45"/>
      <c r="L43" s="45"/>
      <c r="M43" s="45"/>
    </row>
    <row r="44" spans="2:25" s="44" customFormat="1" x14ac:dyDescent="0.2">
      <c r="B44" s="8" t="s">
        <v>130</v>
      </c>
      <c r="C44" s="45"/>
      <c r="D44" s="28"/>
      <c r="E44" s="28"/>
      <c r="F44" s="28"/>
      <c r="G44" s="28"/>
      <c r="H44" s="45"/>
      <c r="I44" s="28"/>
      <c r="J44" s="28"/>
      <c r="K44" s="45"/>
      <c r="L44" s="45"/>
      <c r="M44" s="45"/>
      <c r="P44" s="8" t="s">
        <v>153</v>
      </c>
      <c r="Y44" s="8" t="s">
        <v>152</v>
      </c>
    </row>
    <row r="45" spans="2:25" s="44" customFormat="1" x14ac:dyDescent="0.2">
      <c r="C45" s="89"/>
      <c r="D45" s="90">
        <v>2014</v>
      </c>
      <c r="E45" s="90">
        <v>2015</v>
      </c>
      <c r="F45" s="90">
        <v>2016</v>
      </c>
      <c r="G45" s="90">
        <v>2017</v>
      </c>
      <c r="H45" s="90">
        <v>2018</v>
      </c>
      <c r="I45" s="90">
        <v>2019</v>
      </c>
      <c r="J45" s="90">
        <v>2020</v>
      </c>
      <c r="K45" s="90">
        <v>2021</v>
      </c>
      <c r="L45" s="90">
        <v>2022</v>
      </c>
      <c r="M45" s="90">
        <v>2023</v>
      </c>
      <c r="N45" s="8" t="s">
        <v>112</v>
      </c>
    </row>
    <row r="46" spans="2:25" s="44" customFormat="1" x14ac:dyDescent="0.2">
      <c r="C46" s="1" t="s">
        <v>87</v>
      </c>
      <c r="D46" s="4">
        <v>23458</v>
      </c>
      <c r="E46" s="4">
        <v>7476.625</v>
      </c>
      <c r="F46" s="4">
        <v>1864.0430475000001</v>
      </c>
      <c r="G46" s="4">
        <v>0</v>
      </c>
      <c r="H46" s="4">
        <v>0</v>
      </c>
      <c r="I46" s="4">
        <v>0</v>
      </c>
      <c r="J46" s="4">
        <v>0</v>
      </c>
      <c r="K46" s="4">
        <v>0</v>
      </c>
      <c r="L46" s="4">
        <v>0</v>
      </c>
      <c r="M46" s="4">
        <v>0</v>
      </c>
      <c r="N46" s="36"/>
    </row>
    <row r="47" spans="2:25" s="44" customFormat="1" x14ac:dyDescent="0.2">
      <c r="C47" s="5" t="s">
        <v>119</v>
      </c>
      <c r="D47" s="4">
        <v>1642060</v>
      </c>
      <c r="E47" s="4">
        <v>889718.375</v>
      </c>
      <c r="F47" s="4">
        <v>708336.35805000004</v>
      </c>
      <c r="G47" s="4">
        <v>397206.77360833331</v>
      </c>
      <c r="H47" s="4">
        <v>236090.32198033336</v>
      </c>
      <c r="I47" s="4">
        <v>110301.1711711125</v>
      </c>
      <c r="J47" s="4">
        <v>0</v>
      </c>
      <c r="K47" s="4">
        <v>0</v>
      </c>
      <c r="L47" s="4">
        <v>0</v>
      </c>
      <c r="M47" s="4">
        <v>0</v>
      </c>
      <c r="N47" s="36">
        <v>-1</v>
      </c>
    </row>
    <row r="48" spans="2:25" s="44" customFormat="1" x14ac:dyDescent="0.2">
      <c r="C48" s="5" t="s">
        <v>118</v>
      </c>
      <c r="D48" s="4">
        <v>680282</v>
      </c>
      <c r="E48" s="4">
        <v>299065</v>
      </c>
      <c r="F48" s="4">
        <v>335527.74855000002</v>
      </c>
      <c r="G48" s="4">
        <v>180548.53345833335</v>
      </c>
      <c r="H48" s="4">
        <v>134908.75541733333</v>
      </c>
      <c r="I48" s="4">
        <v>102947.75975970502</v>
      </c>
      <c r="J48" s="4">
        <v>0</v>
      </c>
      <c r="K48" s="4">
        <v>0</v>
      </c>
      <c r="L48" s="4">
        <v>0</v>
      </c>
      <c r="M48" s="4">
        <v>0</v>
      </c>
      <c r="N48" s="36">
        <v>-1</v>
      </c>
    </row>
    <row r="49" spans="2:25" s="45" customFormat="1" x14ac:dyDescent="0.2">
      <c r="B49" s="44"/>
      <c r="C49" s="5" t="s">
        <v>117</v>
      </c>
      <c r="D49" s="4">
        <v>0</v>
      </c>
      <c r="E49" s="4">
        <v>299064.99999999994</v>
      </c>
      <c r="F49" s="4">
        <v>818314.8978525002</v>
      </c>
      <c r="G49" s="4">
        <v>1227730.0275166666</v>
      </c>
      <c r="H49" s="4">
        <v>1315360.3653190001</v>
      </c>
      <c r="I49" s="4">
        <v>1250079.9399392749</v>
      </c>
      <c r="J49" s="4">
        <v>1227612.9289082808</v>
      </c>
      <c r="K49" s="4">
        <v>866091.61280902789</v>
      </c>
      <c r="L49" s="4">
        <v>542494.12789901951</v>
      </c>
      <c r="M49" s="4">
        <v>363355.14974126412</v>
      </c>
      <c r="N49" s="36">
        <v>-0.18365937992548298</v>
      </c>
      <c r="O49" s="44"/>
      <c r="P49" s="44"/>
      <c r="Q49" s="44"/>
      <c r="R49" s="44"/>
      <c r="S49" s="44"/>
      <c r="T49" s="44"/>
      <c r="U49" s="44"/>
      <c r="V49" s="44"/>
      <c r="W49" s="44"/>
      <c r="X49" s="44"/>
    </row>
    <row r="50" spans="2:25" s="45" customFormat="1" x14ac:dyDescent="0.2">
      <c r="B50" s="44"/>
      <c r="C50" s="5" t="s">
        <v>116</v>
      </c>
      <c r="D50" s="4">
        <v>0</v>
      </c>
      <c r="E50" s="4">
        <v>0</v>
      </c>
      <c r="F50" s="4">
        <v>0</v>
      </c>
      <c r="G50" s="4">
        <v>0</v>
      </c>
      <c r="H50" s="4">
        <v>0</v>
      </c>
      <c r="I50" s="4">
        <v>7353.4114114075001</v>
      </c>
      <c r="J50" s="4">
        <v>136401.43654536453</v>
      </c>
      <c r="K50" s="4">
        <v>371182.11977529764</v>
      </c>
      <c r="L50" s="4">
        <v>663048.3785432463</v>
      </c>
      <c r="M50" s="4">
        <v>847828.68272961606</v>
      </c>
      <c r="N50" s="36"/>
      <c r="O50" s="44"/>
      <c r="P50" s="44"/>
      <c r="Q50" s="44"/>
      <c r="R50" s="44"/>
      <c r="S50" s="44"/>
      <c r="T50" s="44"/>
      <c r="U50" s="44"/>
      <c r="V50" s="44"/>
      <c r="W50" s="44"/>
      <c r="X50" s="44"/>
    </row>
    <row r="51" spans="2:25" s="45" customFormat="1" x14ac:dyDescent="0.2">
      <c r="B51" s="44"/>
      <c r="C51" s="14" t="s">
        <v>30</v>
      </c>
      <c r="D51" s="12">
        <v>2345800</v>
      </c>
      <c r="E51" s="12">
        <v>1495325</v>
      </c>
      <c r="F51" s="12">
        <v>1864043.0475000003</v>
      </c>
      <c r="G51" s="12">
        <v>1805485.3345833332</v>
      </c>
      <c r="H51" s="12">
        <v>1686359.4427166667</v>
      </c>
      <c r="I51" s="12">
        <v>1470682.2822814998</v>
      </c>
      <c r="J51" s="12">
        <v>1364014.3654536454</v>
      </c>
      <c r="K51" s="12">
        <v>1237273.7325843256</v>
      </c>
      <c r="L51" s="12">
        <v>1205542.5064422658</v>
      </c>
      <c r="M51" s="12">
        <v>1211183.8324708801</v>
      </c>
      <c r="N51" s="36">
        <v>-6.4373135135761927E-2</v>
      </c>
      <c r="O51" s="44"/>
      <c r="P51" s="44"/>
      <c r="Q51" s="44"/>
      <c r="R51" s="44"/>
      <c r="S51" s="44"/>
      <c r="T51" s="44"/>
      <c r="U51" s="44"/>
      <c r="V51" s="44"/>
      <c r="W51" s="44"/>
      <c r="X51" s="44"/>
    </row>
    <row r="52" spans="2:25" s="45" customFormat="1" x14ac:dyDescent="0.2">
      <c r="B52" s="44"/>
      <c r="C52" s="5"/>
      <c r="D52" s="6"/>
      <c r="E52" s="1"/>
      <c r="F52" s="1"/>
      <c r="G52" s="1"/>
      <c r="H52" s="1"/>
      <c r="I52" s="1"/>
      <c r="J52" s="1"/>
      <c r="K52" s="22"/>
      <c r="L52" s="22"/>
      <c r="M52" s="22"/>
      <c r="N52" s="44"/>
      <c r="O52" s="44"/>
      <c r="P52" s="44"/>
      <c r="Q52" s="44"/>
      <c r="R52" s="44"/>
      <c r="S52" s="44"/>
      <c r="T52" s="44"/>
      <c r="U52" s="44"/>
      <c r="V52" s="44"/>
      <c r="W52" s="44"/>
      <c r="X52" s="44"/>
    </row>
    <row r="53" spans="2:25" s="45" customFormat="1" x14ac:dyDescent="0.2">
      <c r="B53" s="44"/>
      <c r="C53" s="107" t="s">
        <v>88</v>
      </c>
      <c r="D53" s="6"/>
      <c r="E53" s="1"/>
      <c r="F53" s="1"/>
      <c r="G53" s="1"/>
      <c r="H53" s="1"/>
      <c r="I53" s="1"/>
      <c r="J53" s="1"/>
      <c r="K53" s="22"/>
      <c r="L53" s="22"/>
      <c r="M53" s="22"/>
      <c r="N53" s="44"/>
      <c r="O53" s="44"/>
      <c r="P53" s="44"/>
      <c r="Q53" s="44"/>
      <c r="R53" s="44"/>
      <c r="S53" s="44"/>
      <c r="T53" s="44"/>
      <c r="U53" s="44"/>
      <c r="V53" s="44"/>
      <c r="W53" s="44"/>
      <c r="X53" s="44"/>
    </row>
    <row r="54" spans="2:25" s="45" customFormat="1" x14ac:dyDescent="0.2">
      <c r="B54" s="44"/>
      <c r="D54" s="6"/>
      <c r="E54" s="1"/>
      <c r="F54" s="1"/>
      <c r="G54" s="1"/>
      <c r="H54" s="1"/>
      <c r="I54" s="1"/>
      <c r="J54" s="1"/>
      <c r="K54" s="22"/>
      <c r="L54" s="22"/>
      <c r="M54" s="22"/>
      <c r="N54" s="44"/>
      <c r="O54" s="44"/>
      <c r="P54" s="44"/>
      <c r="Q54" s="44"/>
      <c r="R54" s="44"/>
      <c r="S54" s="44"/>
      <c r="T54" s="44"/>
      <c r="U54" s="44"/>
      <c r="V54" s="44"/>
      <c r="W54" s="44"/>
      <c r="X54" s="44"/>
    </row>
    <row r="55" spans="2:25" s="45" customFormat="1" x14ac:dyDescent="0.2">
      <c r="B55" s="44"/>
      <c r="C55" s="5"/>
      <c r="D55" s="6"/>
      <c r="E55" s="1"/>
      <c r="F55" s="1"/>
      <c r="G55" s="1"/>
      <c r="H55" s="1"/>
      <c r="I55" s="1"/>
      <c r="J55" s="1"/>
      <c r="K55" s="22"/>
      <c r="L55" s="22"/>
      <c r="M55" s="22"/>
      <c r="N55" s="44"/>
      <c r="O55" s="44"/>
      <c r="P55" s="44"/>
      <c r="Q55" s="44"/>
      <c r="R55" s="44"/>
      <c r="S55" s="44"/>
      <c r="T55" s="44"/>
      <c r="U55" s="44"/>
      <c r="V55" s="44"/>
      <c r="W55" s="44"/>
      <c r="X55" s="44"/>
    </row>
    <row r="56" spans="2:25" s="45" customFormat="1" ht="106.5" customHeight="1" x14ac:dyDescent="0.2">
      <c r="B56" s="44"/>
      <c r="C56" s="5"/>
      <c r="D56" s="6"/>
      <c r="E56" s="1"/>
      <c r="F56" s="1"/>
      <c r="G56" s="1"/>
      <c r="H56" s="1"/>
      <c r="I56" s="1"/>
      <c r="J56" s="1"/>
      <c r="K56" s="22"/>
      <c r="L56" s="22"/>
      <c r="M56" s="22"/>
      <c r="N56" s="44"/>
      <c r="O56" s="44"/>
      <c r="P56" s="44"/>
      <c r="Q56" s="44"/>
      <c r="R56" s="44"/>
      <c r="S56" s="44"/>
      <c r="T56" s="44"/>
      <c r="U56" s="44"/>
      <c r="V56" s="44"/>
      <c r="W56" s="44"/>
      <c r="X56" s="44"/>
    </row>
    <row r="57" spans="2:25" s="44" customFormat="1" x14ac:dyDescent="0.2">
      <c r="B57" s="45"/>
      <c r="O57" s="45"/>
      <c r="P57" s="45"/>
      <c r="Q57" s="45"/>
      <c r="R57" s="45"/>
      <c r="S57" s="45"/>
      <c r="T57" s="45"/>
      <c r="U57" s="45"/>
      <c r="V57" s="45"/>
      <c r="W57" s="45"/>
      <c r="X57" s="45"/>
    </row>
    <row r="58" spans="2:25" s="44" customFormat="1" x14ac:dyDescent="0.2">
      <c r="C58" s="5"/>
      <c r="D58" s="6"/>
      <c r="E58" s="1"/>
      <c r="F58" s="1"/>
      <c r="G58" s="1"/>
      <c r="H58" s="1"/>
      <c r="I58" s="1"/>
      <c r="J58" s="1"/>
      <c r="K58" s="22"/>
      <c r="L58" s="22"/>
      <c r="M58" s="22"/>
    </row>
    <row r="59" spans="2:25" s="44" customFormat="1" x14ac:dyDescent="0.2">
      <c r="B59" s="8" t="s">
        <v>150</v>
      </c>
      <c r="C59" s="45"/>
      <c r="D59" s="28"/>
      <c r="E59" s="28"/>
      <c r="F59" s="28"/>
      <c r="G59" s="28"/>
      <c r="H59" s="45"/>
      <c r="I59" s="28"/>
      <c r="J59" s="28"/>
      <c r="K59" s="45"/>
      <c r="L59" s="45"/>
      <c r="M59" s="45"/>
      <c r="P59" s="8" t="s">
        <v>158</v>
      </c>
      <c r="Y59" s="8" t="s">
        <v>159</v>
      </c>
    </row>
    <row r="60" spans="2:25" s="44" customFormat="1" x14ac:dyDescent="0.2">
      <c r="C60" s="89"/>
      <c r="D60" s="90">
        <v>2014</v>
      </c>
      <c r="E60" s="90">
        <v>2015</v>
      </c>
      <c r="F60" s="90">
        <v>2016</v>
      </c>
      <c r="G60" s="90">
        <v>2017</v>
      </c>
      <c r="H60" s="90">
        <v>2018</v>
      </c>
      <c r="I60" s="90">
        <v>2019</v>
      </c>
      <c r="J60" s="90">
        <v>2020</v>
      </c>
      <c r="K60" s="90">
        <v>2021</v>
      </c>
      <c r="L60" s="90">
        <v>2022</v>
      </c>
      <c r="M60" s="90">
        <v>2023</v>
      </c>
      <c r="N60" s="8" t="s">
        <v>112</v>
      </c>
    </row>
    <row r="61" spans="2:25" s="44" customFormat="1" x14ac:dyDescent="0.2">
      <c r="C61" s="5" t="s">
        <v>91</v>
      </c>
      <c r="D61" s="4">
        <v>105561</v>
      </c>
      <c r="E61" s="4">
        <v>0</v>
      </c>
      <c r="F61" s="4">
        <v>0</v>
      </c>
      <c r="G61" s="4">
        <v>0</v>
      </c>
      <c r="H61" s="4">
        <v>0</v>
      </c>
      <c r="I61" s="4">
        <v>0</v>
      </c>
      <c r="J61" s="4">
        <v>0</v>
      </c>
      <c r="K61" s="4">
        <v>0</v>
      </c>
      <c r="L61" s="4">
        <v>0</v>
      </c>
      <c r="M61" s="4">
        <v>0</v>
      </c>
      <c r="N61" s="36"/>
    </row>
    <row r="62" spans="2:25" s="44" customFormat="1" x14ac:dyDescent="0.2">
      <c r="C62" s="5" t="s">
        <v>92</v>
      </c>
      <c r="D62" s="4">
        <v>1659653.5</v>
      </c>
      <c r="E62" s="4">
        <v>943923.90624999988</v>
      </c>
      <c r="F62" s="4">
        <v>907509.35767537507</v>
      </c>
      <c r="G62" s="4">
        <v>617475.98442750005</v>
      </c>
      <c r="H62" s="4">
        <v>475553.3628461</v>
      </c>
      <c r="I62" s="4">
        <v>347448.68918900436</v>
      </c>
      <c r="J62" s="4">
        <v>184141.93933624213</v>
      </c>
      <c r="K62" s="4">
        <v>129913.74192135417</v>
      </c>
      <c r="L62" s="4">
        <v>81374.119184852927</v>
      </c>
      <c r="M62" s="4">
        <v>54503.272461189619</v>
      </c>
      <c r="N62" s="36">
        <v>-0.33273181573505184</v>
      </c>
    </row>
    <row r="63" spans="2:25" s="44" customFormat="1" x14ac:dyDescent="0.2">
      <c r="C63" s="5" t="s">
        <v>93</v>
      </c>
      <c r="D63" s="4">
        <v>580585.5</v>
      </c>
      <c r="E63" s="4">
        <v>327102.34375</v>
      </c>
      <c r="F63" s="4">
        <v>342797.51643525006</v>
      </c>
      <c r="G63" s="4">
        <v>267211.82951833331</v>
      </c>
      <c r="H63" s="4">
        <v>224285.80588131672</v>
      </c>
      <c r="I63" s="4">
        <v>178320.22672663187</v>
      </c>
      <c r="J63" s="4">
        <v>122761.29289082809</v>
      </c>
      <c r="K63" s="4">
        <v>86609.161280902801</v>
      </c>
      <c r="L63" s="4">
        <v>54249.412789901951</v>
      </c>
      <c r="M63" s="4">
        <v>36335.51497412641</v>
      </c>
      <c r="N63" s="36">
        <v>-0.28290074188169267</v>
      </c>
    </row>
    <row r="64" spans="2:25" s="44" customFormat="1" x14ac:dyDescent="0.2">
      <c r="C64" s="5" t="s">
        <v>94</v>
      </c>
      <c r="D64" s="4">
        <v>0</v>
      </c>
      <c r="E64" s="4">
        <v>224364.44999999995</v>
      </c>
      <c r="F64" s="4">
        <v>613882.87543232518</v>
      </c>
      <c r="G64" s="4">
        <v>921002.9200871666</v>
      </c>
      <c r="H64" s="4">
        <v>960213.06668287003</v>
      </c>
      <c r="I64" s="4">
        <v>914029.03843795217</v>
      </c>
      <c r="J64" s="4">
        <v>923437.7254121179</v>
      </c>
      <c r="K64" s="4">
        <v>706483.3013056498</v>
      </c>
      <c r="L64" s="4">
        <v>528630.38907493348</v>
      </c>
      <c r="M64" s="4">
        <v>434814.99585704604</v>
      </c>
      <c r="N64" s="36">
        <v>-0.11758289551186374</v>
      </c>
      <c r="O64" s="29"/>
    </row>
    <row r="65" spans="1:24" s="44" customFormat="1" x14ac:dyDescent="0.2">
      <c r="C65" s="5" t="s">
        <v>95</v>
      </c>
      <c r="D65" s="4">
        <v>0</v>
      </c>
      <c r="E65" s="4">
        <v>0</v>
      </c>
      <c r="F65" s="4">
        <v>0</v>
      </c>
      <c r="G65" s="4">
        <v>0</v>
      </c>
      <c r="H65" s="4">
        <v>26307.207306380002</v>
      </c>
      <c r="I65" s="4">
        <v>30884.327927911501</v>
      </c>
      <c r="J65" s="4">
        <v>133673.40781445726</v>
      </c>
      <c r="K65" s="4">
        <v>314267.52807641873</v>
      </c>
      <c r="L65" s="4">
        <v>541288.58539257746</v>
      </c>
      <c r="M65" s="4">
        <v>685530.04917851812</v>
      </c>
      <c r="N65" s="36"/>
      <c r="O65" s="29"/>
    </row>
    <row r="66" spans="1:24" s="44" customFormat="1" x14ac:dyDescent="0.2">
      <c r="C66" s="14" t="s">
        <v>30</v>
      </c>
      <c r="D66" s="28">
        <v>2345800</v>
      </c>
      <c r="E66" s="28">
        <v>1495390.7</v>
      </c>
      <c r="F66" s="28">
        <v>1864189.7495429502</v>
      </c>
      <c r="G66" s="28">
        <v>1805690.734033</v>
      </c>
      <c r="H66" s="28">
        <v>1686359.4427166667</v>
      </c>
      <c r="I66" s="28">
        <v>1470682.2822814998</v>
      </c>
      <c r="J66" s="28">
        <v>1364014.3654536454</v>
      </c>
      <c r="K66" s="28">
        <v>1237273.7325843256</v>
      </c>
      <c r="L66" s="28">
        <v>1205542.5064422658</v>
      </c>
      <c r="M66" s="28">
        <v>1211183.8324708804</v>
      </c>
      <c r="N66" s="36">
        <v>-6.4390874086351246E-2</v>
      </c>
      <c r="O66" s="29"/>
    </row>
    <row r="67" spans="1:24" s="44" customFormat="1" x14ac:dyDescent="0.2">
      <c r="C67" s="54"/>
      <c r="D67" s="27"/>
      <c r="E67" s="27"/>
      <c r="F67" s="27"/>
      <c r="G67" s="27"/>
      <c r="H67" s="27"/>
      <c r="I67" s="27"/>
      <c r="J67" s="27"/>
      <c r="K67" s="27"/>
      <c r="L67" s="27"/>
      <c r="M67" s="27"/>
      <c r="N67" s="29"/>
      <c r="O67" s="29"/>
    </row>
    <row r="68" spans="1:24" s="44" customFormat="1" x14ac:dyDescent="0.2">
      <c r="C68" s="107" t="s">
        <v>96</v>
      </c>
      <c r="D68" s="51"/>
      <c r="E68" s="51"/>
      <c r="F68" s="51"/>
      <c r="G68" s="51"/>
      <c r="H68" s="51"/>
      <c r="I68" s="51"/>
      <c r="J68" s="51"/>
      <c r="K68" s="29"/>
      <c r="L68" s="29"/>
      <c r="M68" s="29"/>
    </row>
    <row r="69" spans="1:24" s="44" customFormat="1" ht="137.25" customHeight="1" x14ac:dyDescent="0.2">
      <c r="D69" s="29"/>
      <c r="E69" s="29"/>
      <c r="F69" s="29"/>
      <c r="G69" s="29"/>
      <c r="H69" s="29"/>
      <c r="I69" s="29"/>
      <c r="J69" s="29"/>
      <c r="K69" s="29"/>
      <c r="L69" s="29"/>
      <c r="M69" s="29"/>
    </row>
    <row r="70" spans="1:24" s="45" customFormat="1" x14ac:dyDescent="0.2">
      <c r="B70" s="8" t="s">
        <v>151</v>
      </c>
      <c r="D70" s="28"/>
      <c r="E70" s="28"/>
      <c r="F70" s="28"/>
      <c r="G70" s="28"/>
      <c r="I70" s="28"/>
      <c r="J70" s="28"/>
      <c r="M70" s="44"/>
      <c r="N70" s="44"/>
      <c r="P70" s="8" t="s">
        <v>160</v>
      </c>
      <c r="Q70" s="44"/>
      <c r="R70" s="44"/>
      <c r="S70" s="44"/>
      <c r="T70" s="44"/>
      <c r="U70" s="44"/>
      <c r="V70" s="44"/>
      <c r="W70" s="44"/>
    </row>
    <row r="71" spans="1:24" s="45" customFormat="1" x14ac:dyDescent="0.2">
      <c r="B71" s="44"/>
      <c r="C71" s="89"/>
      <c r="D71" s="90">
        <v>2014</v>
      </c>
      <c r="E71" s="90">
        <v>2015</v>
      </c>
      <c r="F71" s="90">
        <v>2016</v>
      </c>
      <c r="G71" s="90">
        <v>2017</v>
      </c>
      <c r="H71" s="90">
        <v>2018</v>
      </c>
      <c r="I71" s="90">
        <v>2019</v>
      </c>
      <c r="J71" s="90">
        <v>2020</v>
      </c>
      <c r="K71" s="90">
        <v>2021</v>
      </c>
      <c r="L71" s="90">
        <v>2022</v>
      </c>
      <c r="M71" s="90">
        <v>2023</v>
      </c>
      <c r="N71" s="44"/>
      <c r="O71" s="44"/>
      <c r="P71" s="44"/>
      <c r="Q71" s="44"/>
      <c r="R71" s="44"/>
      <c r="S71" s="44"/>
      <c r="T71" s="44"/>
      <c r="U71" s="44"/>
      <c r="V71" s="44"/>
      <c r="W71" s="44"/>
    </row>
    <row r="72" spans="1:24" s="45" customFormat="1" x14ac:dyDescent="0.2">
      <c r="B72" s="44"/>
      <c r="C72" s="1" t="s">
        <v>89</v>
      </c>
      <c r="D72" s="4">
        <v>0</v>
      </c>
      <c r="E72" s="4">
        <v>0</v>
      </c>
      <c r="F72" s="4">
        <v>35482.47466216216</v>
      </c>
      <c r="G72" s="4">
        <v>47816.936729974565</v>
      </c>
      <c r="H72" s="4">
        <v>43405.082688420778</v>
      </c>
      <c r="I72" s="4">
        <v>59975.917285998563</v>
      </c>
      <c r="J72" s="4">
        <v>61277.528160958289</v>
      </c>
      <c r="K72" s="4">
        <v>0</v>
      </c>
      <c r="L72" s="4">
        <v>0</v>
      </c>
      <c r="M72" s="4">
        <v>0</v>
      </c>
      <c r="N72" s="44"/>
      <c r="O72" s="44"/>
      <c r="P72" s="44"/>
      <c r="Q72" s="44"/>
      <c r="R72" s="44"/>
      <c r="S72" s="44"/>
      <c r="T72" s="44"/>
      <c r="U72" s="44"/>
      <c r="V72" s="44"/>
      <c r="W72" s="44"/>
    </row>
    <row r="73" spans="1:24" s="45" customFormat="1" x14ac:dyDescent="0.2">
      <c r="B73" s="44"/>
      <c r="C73" s="5" t="s">
        <v>90</v>
      </c>
      <c r="D73" s="4">
        <v>0</v>
      </c>
      <c r="E73" s="4">
        <v>0</v>
      </c>
      <c r="F73" s="4">
        <v>0</v>
      </c>
      <c r="G73" s="4">
        <v>0</v>
      </c>
      <c r="H73" s="4">
        <v>0</v>
      </c>
      <c r="I73" s="4">
        <v>6663.9908095553956</v>
      </c>
      <c r="J73" s="4">
        <v>40851.685440638859</v>
      </c>
      <c r="K73" s="4">
        <v>132936.17003818316</v>
      </c>
      <c r="L73" s="4">
        <v>147240.74488239593</v>
      </c>
      <c r="M73" s="4">
        <v>167656.04614779691</v>
      </c>
      <c r="N73" s="44"/>
      <c r="O73" s="44"/>
      <c r="P73" s="44"/>
      <c r="Q73" s="44"/>
      <c r="R73" s="44"/>
      <c r="S73" s="44"/>
      <c r="T73" s="44"/>
      <c r="U73" s="44"/>
      <c r="V73" s="44"/>
      <c r="W73" s="44"/>
    </row>
    <row r="74" spans="1:24" s="45" customFormat="1" x14ac:dyDescent="0.2">
      <c r="B74" s="44"/>
      <c r="C74" s="5"/>
      <c r="D74" s="7">
        <v>0</v>
      </c>
      <c r="E74" s="7">
        <v>0</v>
      </c>
      <c r="F74" s="7">
        <v>35482.47466216216</v>
      </c>
      <c r="G74" s="7">
        <v>47816.936729974565</v>
      </c>
      <c r="H74" s="7">
        <v>43405.082688420778</v>
      </c>
      <c r="I74" s="7">
        <v>66639.908095553954</v>
      </c>
      <c r="J74" s="7">
        <v>102129.21360159715</v>
      </c>
      <c r="K74" s="7">
        <v>132936.17003818316</v>
      </c>
      <c r="L74" s="7">
        <v>147240.74488239593</v>
      </c>
      <c r="M74" s="7">
        <v>167656.04614779691</v>
      </c>
      <c r="N74" s="44"/>
      <c r="O74" s="44"/>
      <c r="P74" s="44"/>
      <c r="Q74" s="44"/>
      <c r="R74" s="44"/>
      <c r="S74" s="44"/>
      <c r="T74" s="44"/>
      <c r="U74" s="44"/>
      <c r="V74" s="44"/>
      <c r="W74" s="44"/>
    </row>
    <row r="75" spans="1:24" s="45" customFormat="1" ht="198.75" customHeight="1" x14ac:dyDescent="0.2">
      <c r="B75" s="44"/>
      <c r="M75" s="44"/>
      <c r="N75" s="44"/>
      <c r="O75" s="44"/>
      <c r="P75" s="44"/>
      <c r="Q75" s="44"/>
      <c r="R75" s="44"/>
      <c r="S75" s="44"/>
      <c r="T75" s="44"/>
      <c r="U75" s="44"/>
      <c r="V75" s="44"/>
      <c r="W75" s="44"/>
    </row>
    <row r="76" spans="1:24" s="44" customFormat="1" x14ac:dyDescent="0.2">
      <c r="B76" s="45"/>
      <c r="N76" s="45"/>
      <c r="O76" s="45"/>
      <c r="P76" s="45"/>
      <c r="Q76" s="45"/>
      <c r="R76" s="45"/>
      <c r="S76" s="45"/>
      <c r="T76" s="45"/>
      <c r="U76" s="45"/>
      <c r="V76" s="45"/>
      <c r="W76" s="45"/>
    </row>
    <row r="77" spans="1:24" s="45" customFormat="1" x14ac:dyDescent="0.2">
      <c r="B77" s="44"/>
      <c r="C77" s="5"/>
      <c r="D77" s="6"/>
      <c r="E77" s="1"/>
      <c r="F77" s="1"/>
      <c r="G77" s="1"/>
      <c r="H77" s="1"/>
      <c r="I77" s="1"/>
      <c r="J77" s="1"/>
      <c r="K77" s="22"/>
      <c r="L77" s="22"/>
      <c r="M77" s="22"/>
      <c r="N77" s="44"/>
      <c r="O77" s="44"/>
      <c r="P77" s="44"/>
      <c r="Q77" s="44"/>
      <c r="R77" s="44"/>
      <c r="S77" s="44"/>
      <c r="T77" s="44"/>
      <c r="U77" s="44"/>
      <c r="V77" s="44"/>
      <c r="W77" s="44"/>
      <c r="X77" s="44"/>
    </row>
    <row r="78" spans="1:24" s="44" customFormat="1" x14ac:dyDescent="0.2">
      <c r="A78" s="45"/>
      <c r="D78" s="29"/>
      <c r="E78" s="29"/>
      <c r="F78" s="29"/>
      <c r="G78" s="29"/>
      <c r="H78" s="29"/>
      <c r="I78" s="29"/>
      <c r="J78" s="29"/>
      <c r="K78" s="45"/>
      <c r="L78" s="45"/>
      <c r="M78" s="45"/>
      <c r="X78" s="45"/>
    </row>
    <row r="79" spans="1:24" s="44" customFormat="1" x14ac:dyDescent="0.2">
      <c r="A79" s="45"/>
      <c r="D79" s="29"/>
      <c r="E79" s="29"/>
      <c r="F79" s="29"/>
      <c r="G79" s="29"/>
      <c r="H79" s="29"/>
      <c r="I79" s="29"/>
      <c r="J79" s="29"/>
      <c r="K79" s="45"/>
      <c r="L79" s="45"/>
      <c r="M79" s="45"/>
      <c r="X79" s="45"/>
    </row>
    <row r="80" spans="1:24" s="44" customFormat="1" x14ac:dyDescent="0.2">
      <c r="A80" s="45"/>
      <c r="D80" s="29"/>
      <c r="E80" s="29"/>
      <c r="F80" s="29"/>
      <c r="G80" s="29"/>
      <c r="H80" s="29"/>
      <c r="I80" s="29"/>
      <c r="J80" s="29"/>
      <c r="K80" s="45"/>
      <c r="L80" s="45"/>
      <c r="M80" s="45"/>
      <c r="X80" s="45"/>
    </row>
    <row r="81" spans="1:24" s="44" customFormat="1" x14ac:dyDescent="0.2">
      <c r="A81" s="45"/>
      <c r="D81" s="29"/>
      <c r="E81" s="29"/>
      <c r="F81" s="29"/>
      <c r="G81" s="29"/>
      <c r="H81" s="29"/>
      <c r="I81" s="29"/>
      <c r="J81" s="29"/>
      <c r="K81" s="45"/>
      <c r="L81" s="45"/>
      <c r="M81" s="45"/>
      <c r="X81" s="45"/>
    </row>
    <row r="82" spans="1:24" s="44" customFormat="1" x14ac:dyDescent="0.2">
      <c r="A82" s="45"/>
      <c r="D82" s="29"/>
      <c r="E82" s="29"/>
      <c r="F82" s="29"/>
      <c r="G82" s="29"/>
      <c r="H82" s="29"/>
      <c r="I82" s="29"/>
      <c r="J82" s="29"/>
      <c r="K82" s="45"/>
      <c r="L82" s="45"/>
      <c r="M82" s="45"/>
      <c r="X82" s="45"/>
    </row>
    <row r="83" spans="1:24" s="44" customFormat="1" x14ac:dyDescent="0.2">
      <c r="A83" s="45"/>
      <c r="D83" s="29"/>
      <c r="E83" s="29"/>
      <c r="F83" s="29"/>
      <c r="G83" s="29"/>
      <c r="H83" s="29"/>
      <c r="I83" s="29"/>
      <c r="J83" s="29"/>
      <c r="K83" s="45"/>
      <c r="L83" s="45"/>
      <c r="M83" s="45"/>
      <c r="X83" s="45"/>
    </row>
    <row r="84" spans="1:24" s="44" customFormat="1" x14ac:dyDescent="0.2">
      <c r="A84" s="45"/>
      <c r="D84" s="29"/>
      <c r="E84" s="29"/>
      <c r="F84" s="29"/>
      <c r="G84" s="29"/>
      <c r="H84" s="29"/>
      <c r="I84" s="29"/>
      <c r="J84" s="29"/>
      <c r="K84" s="45"/>
      <c r="L84" s="45"/>
      <c r="M84" s="45"/>
      <c r="X84" s="45"/>
    </row>
    <row r="85" spans="1:24" s="44" customFormat="1" x14ac:dyDescent="0.2">
      <c r="A85" s="45"/>
      <c r="D85" s="29"/>
      <c r="E85" s="29"/>
      <c r="F85" s="29"/>
      <c r="G85" s="29"/>
      <c r="H85" s="29"/>
      <c r="I85" s="29"/>
      <c r="J85" s="29"/>
      <c r="K85" s="45"/>
      <c r="L85" s="45"/>
      <c r="M85" s="45"/>
      <c r="X85" s="45"/>
    </row>
    <row r="86" spans="1:24" s="44" customFormat="1" x14ac:dyDescent="0.2">
      <c r="A86" s="45"/>
      <c r="D86" s="29"/>
      <c r="E86" s="29"/>
      <c r="F86" s="29"/>
      <c r="G86" s="29"/>
      <c r="H86" s="29"/>
      <c r="I86" s="29"/>
      <c r="J86" s="29"/>
      <c r="K86" s="45"/>
      <c r="L86" s="45"/>
      <c r="M86" s="45"/>
      <c r="X86" s="45"/>
    </row>
    <row r="87" spans="1:24" s="44" customFormat="1" x14ac:dyDescent="0.2">
      <c r="A87" s="45"/>
      <c r="D87" s="29"/>
      <c r="E87" s="29"/>
      <c r="F87" s="29"/>
      <c r="G87" s="29"/>
      <c r="H87" s="29"/>
      <c r="I87" s="29"/>
      <c r="J87" s="29"/>
      <c r="K87" s="45"/>
      <c r="L87" s="45"/>
      <c r="M87" s="45"/>
      <c r="X87" s="45"/>
    </row>
    <row r="88" spans="1:24" s="44" customFormat="1" x14ac:dyDescent="0.2">
      <c r="A88" s="45"/>
      <c r="D88" s="29"/>
      <c r="E88" s="29"/>
      <c r="F88" s="29"/>
      <c r="G88" s="29"/>
      <c r="H88" s="29"/>
      <c r="I88" s="29"/>
      <c r="J88" s="29"/>
      <c r="K88" s="45"/>
      <c r="L88" s="45"/>
      <c r="M88" s="45"/>
      <c r="X88" s="45"/>
    </row>
    <row r="89" spans="1:24" s="44" customFormat="1" x14ac:dyDescent="0.2">
      <c r="A89" s="45"/>
      <c r="D89" s="29"/>
      <c r="E89" s="29"/>
      <c r="F89" s="29"/>
      <c r="G89" s="29"/>
      <c r="H89" s="29"/>
      <c r="I89" s="29"/>
      <c r="J89" s="29"/>
      <c r="K89" s="45"/>
      <c r="L89" s="45"/>
      <c r="M89" s="45"/>
      <c r="X89" s="45"/>
    </row>
    <row r="90" spans="1:24" s="44" customFormat="1" x14ac:dyDescent="0.2">
      <c r="A90" s="45"/>
      <c r="D90" s="29"/>
      <c r="E90" s="29"/>
      <c r="F90" s="29"/>
      <c r="G90" s="29"/>
      <c r="H90" s="29"/>
      <c r="I90" s="29"/>
      <c r="J90" s="29"/>
      <c r="K90" s="45"/>
      <c r="L90" s="45"/>
      <c r="M90" s="45"/>
      <c r="X90" s="45"/>
    </row>
    <row r="91" spans="1:24" s="44" customFormat="1" x14ac:dyDescent="0.2">
      <c r="A91" s="45"/>
      <c r="D91" s="29"/>
      <c r="E91" s="29"/>
      <c r="F91" s="29"/>
      <c r="G91" s="29"/>
      <c r="H91" s="29"/>
      <c r="I91" s="29"/>
      <c r="J91" s="29"/>
      <c r="K91" s="45"/>
      <c r="L91" s="45"/>
      <c r="M91" s="45"/>
      <c r="X91" s="45"/>
    </row>
    <row r="92" spans="1:24" s="44" customFormat="1" x14ac:dyDescent="0.2">
      <c r="A92" s="45"/>
      <c r="D92" s="29"/>
      <c r="E92" s="29"/>
      <c r="F92" s="29"/>
      <c r="G92" s="29"/>
      <c r="H92" s="29"/>
      <c r="I92" s="29"/>
      <c r="J92" s="29"/>
      <c r="K92" s="45"/>
      <c r="L92" s="45"/>
      <c r="M92" s="45"/>
      <c r="X92" s="45"/>
    </row>
    <row r="93" spans="1:24" s="44" customFormat="1" x14ac:dyDescent="0.2">
      <c r="A93" s="45"/>
      <c r="B93" s="45"/>
      <c r="D93" s="29"/>
      <c r="E93" s="29"/>
      <c r="F93" s="29"/>
      <c r="G93" s="29"/>
      <c r="H93" s="29"/>
      <c r="I93" s="29"/>
      <c r="J93" s="29"/>
      <c r="K93" s="45"/>
      <c r="L93" s="45"/>
      <c r="M93" s="45"/>
      <c r="N93" s="45"/>
      <c r="X93" s="45"/>
    </row>
    <row r="94" spans="1:24" s="44" customFormat="1" x14ac:dyDescent="0.2">
      <c r="A94" s="45"/>
      <c r="C94" s="16"/>
      <c r="D94" s="13"/>
      <c r="E94" s="13"/>
      <c r="F94" s="13"/>
      <c r="G94" s="13"/>
      <c r="H94" s="13"/>
      <c r="I94" s="13"/>
      <c r="J94" s="13"/>
      <c r="K94" s="45"/>
      <c r="L94" s="45"/>
      <c r="M94" s="45"/>
      <c r="X94" s="45"/>
    </row>
    <row r="95" spans="1:24" s="44" customFormat="1" x14ac:dyDescent="0.2">
      <c r="A95" s="45"/>
      <c r="C95" s="32"/>
      <c r="D95" s="43"/>
      <c r="E95" s="43"/>
      <c r="F95" s="43"/>
      <c r="G95" s="43"/>
      <c r="H95" s="43"/>
      <c r="I95" s="43"/>
      <c r="J95" s="43"/>
      <c r="K95" s="45"/>
      <c r="L95" s="45"/>
      <c r="M95" s="45"/>
      <c r="X95" s="45"/>
    </row>
    <row r="96" spans="1:24" s="44" customFormat="1" x14ac:dyDescent="0.2">
      <c r="A96" s="45"/>
      <c r="D96" s="43"/>
      <c r="E96" s="43"/>
      <c r="F96" s="43"/>
      <c r="G96" s="43"/>
      <c r="H96" s="43"/>
      <c r="I96" s="43"/>
      <c r="J96" s="43"/>
      <c r="K96" s="24"/>
      <c r="L96" s="24"/>
      <c r="M96" s="24"/>
      <c r="X96" s="45"/>
    </row>
    <row r="97" spans="1:24" s="44" customFormat="1" x14ac:dyDescent="0.2">
      <c r="A97" s="45"/>
      <c r="D97" s="43"/>
      <c r="E97" s="43"/>
      <c r="F97" s="43"/>
      <c r="G97" s="43"/>
      <c r="H97" s="43"/>
      <c r="I97" s="43"/>
      <c r="J97" s="43"/>
      <c r="K97" s="24"/>
      <c r="L97" s="24"/>
      <c r="M97" s="24"/>
      <c r="X97" s="45"/>
    </row>
    <row r="98" spans="1:24" s="44" customFormat="1" x14ac:dyDescent="0.2">
      <c r="A98" s="45"/>
      <c r="D98" s="43"/>
      <c r="E98" s="43"/>
      <c r="F98" s="43"/>
      <c r="G98" s="43"/>
      <c r="H98" s="43"/>
      <c r="I98" s="43"/>
      <c r="J98" s="43"/>
      <c r="K98" s="24"/>
      <c r="L98" s="24"/>
      <c r="M98" s="24"/>
      <c r="X98" s="45"/>
    </row>
    <row r="99" spans="1:24" s="44" customFormat="1" x14ac:dyDescent="0.2">
      <c r="A99" s="45"/>
      <c r="D99" s="29"/>
      <c r="E99" s="29"/>
      <c r="F99" s="29"/>
      <c r="G99" s="29"/>
      <c r="H99" s="29"/>
      <c r="I99" s="29"/>
      <c r="J99" s="29"/>
      <c r="K99" s="45"/>
      <c r="L99" s="45"/>
      <c r="M99" s="45"/>
      <c r="X99" s="45"/>
    </row>
    <row r="100" spans="1:24" s="44" customFormat="1" x14ac:dyDescent="0.2">
      <c r="A100" s="45"/>
      <c r="D100" s="29"/>
      <c r="E100" s="29"/>
      <c r="F100" s="29"/>
      <c r="G100" s="29"/>
      <c r="H100" s="29"/>
      <c r="I100" s="29"/>
      <c r="J100" s="29"/>
      <c r="K100" s="45"/>
      <c r="L100" s="45"/>
      <c r="M100" s="45"/>
      <c r="X100" s="45"/>
    </row>
    <row r="101" spans="1:24" s="44" customFormat="1" x14ac:dyDescent="0.2">
      <c r="A101" s="45"/>
      <c r="C101" s="54"/>
      <c r="D101" s="29"/>
      <c r="E101" s="29"/>
      <c r="F101" s="29"/>
      <c r="G101" s="29"/>
      <c r="H101" s="29"/>
      <c r="I101" s="29"/>
      <c r="J101" s="29"/>
      <c r="K101" s="45"/>
      <c r="L101" s="45"/>
      <c r="M101" s="45"/>
      <c r="X101" s="45"/>
    </row>
    <row r="102" spans="1:24" s="44" customFormat="1" x14ac:dyDescent="0.2">
      <c r="A102" s="45"/>
      <c r="C102" s="54"/>
      <c r="D102" s="29"/>
      <c r="E102" s="29"/>
      <c r="F102" s="29"/>
      <c r="G102" s="29"/>
      <c r="H102" s="29"/>
      <c r="I102" s="29"/>
      <c r="J102" s="29"/>
      <c r="K102" s="45"/>
      <c r="L102" s="45"/>
      <c r="M102" s="45"/>
      <c r="X102" s="45"/>
    </row>
    <row r="103" spans="1:24" s="44" customFormat="1" x14ac:dyDescent="0.2">
      <c r="A103" s="45"/>
      <c r="C103" s="54"/>
      <c r="D103" s="29"/>
      <c r="E103" s="29"/>
      <c r="F103" s="29"/>
      <c r="G103" s="29"/>
      <c r="H103" s="29"/>
      <c r="I103" s="29"/>
      <c r="J103" s="29"/>
      <c r="K103" s="45"/>
      <c r="L103" s="45"/>
      <c r="M103" s="45"/>
      <c r="X103" s="45"/>
    </row>
    <row r="104" spans="1:24" s="44" customFormat="1" x14ac:dyDescent="0.2">
      <c r="A104" s="45"/>
      <c r="C104" s="54"/>
      <c r="D104" s="29"/>
      <c r="E104" s="29"/>
      <c r="F104" s="29"/>
      <c r="G104" s="29"/>
      <c r="H104" s="29"/>
      <c r="I104" s="29"/>
      <c r="J104" s="29"/>
      <c r="K104" s="45"/>
      <c r="L104" s="45"/>
      <c r="M104" s="45"/>
      <c r="X104" s="45"/>
    </row>
    <row r="105" spans="1:24" s="44" customFormat="1" x14ac:dyDescent="0.2">
      <c r="A105" s="45"/>
      <c r="D105" s="29"/>
      <c r="E105" s="29"/>
      <c r="F105" s="29"/>
      <c r="G105" s="29"/>
      <c r="H105" s="29"/>
      <c r="I105" s="29"/>
      <c r="J105" s="29"/>
      <c r="K105" s="45"/>
      <c r="L105" s="45"/>
      <c r="M105" s="45"/>
      <c r="X105" s="45"/>
    </row>
    <row r="106" spans="1:24" s="44" customFormat="1" x14ac:dyDescent="0.2">
      <c r="A106" s="45"/>
      <c r="D106" s="29"/>
      <c r="E106" s="29"/>
      <c r="F106" s="29"/>
      <c r="G106" s="29"/>
      <c r="H106" s="29"/>
      <c r="I106" s="29"/>
      <c r="J106" s="29"/>
      <c r="K106" s="45"/>
      <c r="L106" s="45"/>
      <c r="M106" s="45"/>
      <c r="X106" s="45"/>
    </row>
    <row r="107" spans="1:24" s="44" customFormat="1" x14ac:dyDescent="0.2">
      <c r="A107" s="45"/>
      <c r="D107" s="29"/>
      <c r="E107" s="29"/>
      <c r="F107" s="29"/>
      <c r="G107" s="29"/>
      <c r="H107" s="29"/>
      <c r="I107" s="29"/>
      <c r="J107" s="29"/>
      <c r="K107" s="45"/>
      <c r="L107" s="45"/>
      <c r="M107" s="45"/>
      <c r="X107" s="45"/>
    </row>
    <row r="108" spans="1:24" s="44" customFormat="1" x14ac:dyDescent="0.2">
      <c r="A108" s="45"/>
      <c r="D108" s="29"/>
      <c r="E108" s="29"/>
      <c r="F108" s="29"/>
      <c r="G108" s="29"/>
      <c r="H108" s="29"/>
      <c r="I108" s="29"/>
      <c r="J108" s="29"/>
      <c r="K108" s="45"/>
      <c r="L108" s="45"/>
      <c r="M108" s="45"/>
      <c r="X108" s="45"/>
    </row>
    <row r="109" spans="1:24" s="44" customFormat="1" x14ac:dyDescent="0.2">
      <c r="A109" s="45"/>
      <c r="D109" s="29"/>
      <c r="E109" s="29"/>
      <c r="F109" s="29"/>
      <c r="G109" s="29"/>
      <c r="H109" s="29"/>
      <c r="I109" s="29"/>
      <c r="J109" s="29"/>
      <c r="K109" s="45"/>
      <c r="L109" s="45"/>
      <c r="M109" s="45"/>
      <c r="X109" s="45"/>
    </row>
    <row r="110" spans="1:24" s="44" customFormat="1" x14ac:dyDescent="0.2">
      <c r="A110" s="45"/>
      <c r="D110" s="29"/>
      <c r="E110" s="29"/>
      <c r="F110" s="29"/>
      <c r="G110" s="29"/>
      <c r="H110" s="29"/>
      <c r="I110" s="29"/>
      <c r="J110" s="29"/>
      <c r="K110" s="45"/>
      <c r="L110" s="45"/>
      <c r="M110" s="45"/>
      <c r="X110" s="45"/>
    </row>
    <row r="111" spans="1:24" s="44" customFormat="1" x14ac:dyDescent="0.2">
      <c r="A111" s="45"/>
      <c r="D111" s="29"/>
      <c r="E111" s="29"/>
      <c r="F111" s="29"/>
      <c r="G111" s="29"/>
      <c r="H111" s="29"/>
      <c r="I111" s="29"/>
      <c r="J111" s="29"/>
      <c r="K111" s="45"/>
      <c r="L111" s="45"/>
      <c r="M111" s="45"/>
      <c r="X111" s="45"/>
    </row>
    <row r="112" spans="1:24" s="44" customFormat="1" x14ac:dyDescent="0.2">
      <c r="A112" s="45"/>
      <c r="D112" s="29"/>
      <c r="E112" s="29"/>
      <c r="F112" s="29"/>
      <c r="G112" s="29"/>
      <c r="H112" s="29"/>
      <c r="I112" s="29"/>
      <c r="J112" s="29"/>
      <c r="K112" s="45"/>
      <c r="L112" s="45"/>
      <c r="M112" s="45"/>
      <c r="X112" s="45"/>
    </row>
    <row r="113" spans="1:24" s="44" customFormat="1" x14ac:dyDescent="0.2">
      <c r="A113" s="45"/>
      <c r="D113" s="29"/>
      <c r="E113" s="29"/>
      <c r="F113" s="29"/>
      <c r="G113" s="29"/>
      <c r="H113" s="29"/>
      <c r="I113" s="29"/>
      <c r="J113" s="29"/>
      <c r="K113" s="45"/>
      <c r="L113" s="45"/>
      <c r="M113" s="45"/>
      <c r="X113" s="45"/>
    </row>
    <row r="114" spans="1:24" s="44" customFormat="1" x14ac:dyDescent="0.2">
      <c r="A114" s="45"/>
      <c r="D114" s="29"/>
      <c r="E114" s="29"/>
      <c r="F114" s="29"/>
      <c r="G114" s="29"/>
      <c r="H114" s="29"/>
      <c r="I114" s="29"/>
      <c r="J114" s="29"/>
      <c r="K114" s="45"/>
      <c r="L114" s="45"/>
      <c r="M114" s="45"/>
      <c r="X114" s="45"/>
    </row>
    <row r="115" spans="1:24" s="44" customFormat="1" x14ac:dyDescent="0.2">
      <c r="A115" s="45"/>
      <c r="D115" s="29"/>
      <c r="E115" s="29"/>
      <c r="F115" s="29"/>
      <c r="G115" s="29"/>
      <c r="H115" s="29"/>
      <c r="I115" s="29"/>
      <c r="J115" s="29"/>
      <c r="K115" s="45"/>
      <c r="L115" s="45"/>
      <c r="M115" s="45"/>
      <c r="X115" s="45"/>
    </row>
    <row r="116" spans="1:24" s="44" customFormat="1" x14ac:dyDescent="0.2">
      <c r="A116" s="45"/>
      <c r="D116" s="29"/>
      <c r="E116" s="29"/>
      <c r="F116" s="29"/>
      <c r="G116" s="29"/>
      <c r="H116" s="29"/>
      <c r="I116" s="29"/>
      <c r="J116" s="29"/>
      <c r="K116" s="45"/>
      <c r="L116" s="45"/>
      <c r="M116" s="45"/>
      <c r="X116" s="45"/>
    </row>
    <row r="117" spans="1:24" s="44" customFormat="1" x14ac:dyDescent="0.2">
      <c r="B117" s="45"/>
      <c r="C117" s="45"/>
      <c r="D117" s="45"/>
      <c r="E117" s="45"/>
      <c r="F117" s="45"/>
      <c r="G117" s="45"/>
      <c r="H117" s="45"/>
      <c r="I117" s="45"/>
      <c r="J117" s="45"/>
      <c r="K117" s="13"/>
      <c r="L117" s="13"/>
      <c r="M117" s="13"/>
      <c r="N117" s="45"/>
      <c r="O117" s="45"/>
      <c r="P117" s="45"/>
      <c r="Q117" s="45"/>
      <c r="R117" s="45"/>
      <c r="S117" s="45"/>
      <c r="T117" s="45"/>
      <c r="U117" s="45"/>
      <c r="V117" s="45"/>
      <c r="W117" s="45"/>
    </row>
    <row r="118" spans="1:24" s="44" customFormat="1" x14ac:dyDescent="0.2">
      <c r="C118" s="16"/>
      <c r="D118" s="13"/>
      <c r="E118" s="13"/>
      <c r="F118" s="13"/>
      <c r="G118" s="13"/>
      <c r="H118" s="13"/>
      <c r="I118" s="13"/>
      <c r="J118" s="13"/>
      <c r="K118" s="13"/>
      <c r="L118" s="13"/>
      <c r="M118" s="13"/>
    </row>
    <row r="119" spans="1:24" s="44" customFormat="1" x14ac:dyDescent="0.2">
      <c r="D119" s="26"/>
      <c r="E119" s="26"/>
      <c r="F119" s="26"/>
      <c r="G119" s="26"/>
      <c r="H119" s="26"/>
      <c r="I119" s="26"/>
      <c r="J119" s="26"/>
      <c r="K119" s="24"/>
      <c r="L119" s="24"/>
      <c r="M119" s="24"/>
    </row>
    <row r="120" spans="1:24" s="44" customFormat="1" x14ac:dyDescent="0.2">
      <c r="D120" s="26"/>
      <c r="E120" s="26"/>
      <c r="F120" s="26"/>
      <c r="G120" s="26"/>
      <c r="H120" s="26"/>
      <c r="I120" s="26"/>
      <c r="J120" s="26"/>
      <c r="K120" s="24"/>
      <c r="L120" s="24"/>
      <c r="M120" s="24"/>
    </row>
    <row r="121" spans="1:24" s="44" customFormat="1" x14ac:dyDescent="0.2">
      <c r="D121" s="26"/>
      <c r="E121" s="26"/>
      <c r="F121" s="26"/>
      <c r="G121" s="26"/>
      <c r="H121" s="26"/>
      <c r="I121" s="26"/>
      <c r="J121" s="26"/>
      <c r="K121" s="24"/>
      <c r="L121" s="24"/>
      <c r="M121" s="24"/>
    </row>
    <row r="122" spans="1:24" s="44" customFormat="1" x14ac:dyDescent="0.2">
      <c r="D122" s="26"/>
      <c r="E122" s="26"/>
      <c r="F122" s="26"/>
      <c r="G122" s="26"/>
      <c r="H122" s="26"/>
      <c r="I122" s="26"/>
      <c r="J122" s="26"/>
      <c r="K122" s="24"/>
      <c r="L122" s="24"/>
      <c r="M122" s="24"/>
    </row>
    <row r="123" spans="1:24" s="44" customFormat="1" x14ac:dyDescent="0.2">
      <c r="D123" s="26"/>
      <c r="E123" s="26"/>
      <c r="F123" s="26"/>
      <c r="G123" s="26"/>
      <c r="H123" s="26"/>
      <c r="I123" s="26"/>
      <c r="J123" s="26"/>
      <c r="K123" s="24"/>
      <c r="L123" s="24"/>
      <c r="M123" s="24"/>
    </row>
    <row r="124" spans="1:24" s="44" customFormat="1" x14ac:dyDescent="0.2">
      <c r="C124" s="45"/>
      <c r="D124" s="28"/>
      <c r="E124" s="28"/>
      <c r="F124" s="28"/>
      <c r="G124" s="28"/>
      <c r="H124" s="28"/>
      <c r="I124" s="28"/>
      <c r="J124" s="28"/>
      <c r="K124" s="24"/>
      <c r="L124" s="24"/>
      <c r="M124" s="24"/>
    </row>
    <row r="125" spans="1:24" s="44" customFormat="1" x14ac:dyDescent="0.2">
      <c r="D125" s="26"/>
    </row>
    <row r="126" spans="1:24" s="44" customFormat="1" x14ac:dyDescent="0.2">
      <c r="C126" s="35"/>
      <c r="D126" s="26"/>
    </row>
    <row r="127" spans="1:24" s="44" customFormat="1" x14ac:dyDescent="0.2">
      <c r="C127" s="47"/>
      <c r="D127" s="26"/>
    </row>
    <row r="128" spans="1:24" s="44" customFormat="1" x14ac:dyDescent="0.2">
      <c r="D128" s="26"/>
    </row>
    <row r="129" spans="1:24" s="44" customFormat="1" x14ac:dyDescent="0.2">
      <c r="D129" s="26"/>
    </row>
    <row r="130" spans="1:24" s="44" customFormat="1" x14ac:dyDescent="0.2">
      <c r="D130" s="62"/>
      <c r="E130" s="62"/>
      <c r="F130" s="62"/>
      <c r="G130" s="62"/>
      <c r="H130" s="62"/>
      <c r="I130" s="62"/>
      <c r="J130" s="62"/>
    </row>
    <row r="131" spans="1:24" s="44" customFormat="1" x14ac:dyDescent="0.2">
      <c r="D131" s="62"/>
      <c r="E131" s="62"/>
      <c r="F131" s="62"/>
      <c r="G131" s="62"/>
      <c r="H131" s="62"/>
      <c r="I131" s="62"/>
      <c r="J131" s="62"/>
    </row>
    <row r="132" spans="1:24" s="44" customFormat="1" x14ac:dyDescent="0.2">
      <c r="D132" s="62"/>
      <c r="E132" s="62"/>
      <c r="F132" s="62"/>
      <c r="G132" s="62"/>
      <c r="H132" s="62"/>
      <c r="I132" s="62"/>
      <c r="J132" s="62"/>
    </row>
    <row r="133" spans="1:24" s="44" customFormat="1" x14ac:dyDescent="0.2">
      <c r="D133" s="62"/>
      <c r="E133" s="62"/>
      <c r="F133" s="62"/>
      <c r="G133" s="62"/>
      <c r="H133" s="62"/>
      <c r="I133" s="62"/>
      <c r="J133" s="62"/>
    </row>
    <row r="134" spans="1:24" s="44" customFormat="1" x14ac:dyDescent="0.2">
      <c r="D134" s="62"/>
      <c r="E134" s="62"/>
      <c r="F134" s="62"/>
      <c r="G134" s="62"/>
      <c r="H134" s="62"/>
      <c r="I134" s="62"/>
      <c r="J134" s="62"/>
    </row>
    <row r="135" spans="1:24" s="44" customFormat="1" x14ac:dyDescent="0.2">
      <c r="D135" s="63"/>
      <c r="E135" s="63"/>
      <c r="F135" s="63"/>
      <c r="G135" s="63"/>
      <c r="H135" s="63"/>
      <c r="I135" s="63"/>
      <c r="J135" s="63"/>
    </row>
    <row r="136" spans="1:24" s="44" customFormat="1" x14ac:dyDescent="0.2">
      <c r="D136" s="26"/>
    </row>
    <row r="137" spans="1:24" s="44" customFormat="1" x14ac:dyDescent="0.2">
      <c r="D137" s="26"/>
    </row>
    <row r="138" spans="1:24" s="45" customFormat="1" x14ac:dyDescent="0.2">
      <c r="A138" s="44"/>
      <c r="B138" s="44"/>
      <c r="C138" s="44"/>
      <c r="D138" s="26"/>
      <c r="E138" s="44"/>
      <c r="F138" s="44"/>
      <c r="G138" s="44"/>
      <c r="H138" s="44"/>
      <c r="I138" s="44"/>
      <c r="J138" s="44"/>
      <c r="K138" s="44"/>
      <c r="L138" s="44"/>
      <c r="M138" s="44"/>
      <c r="N138" s="44"/>
      <c r="O138" s="44"/>
      <c r="P138" s="44"/>
      <c r="Q138" s="44"/>
      <c r="R138" s="44"/>
      <c r="S138" s="44"/>
      <c r="T138" s="44"/>
      <c r="U138" s="44"/>
      <c r="V138" s="44"/>
      <c r="W138" s="44"/>
      <c r="X138" s="44"/>
    </row>
    <row r="139" spans="1:24" s="44" customFormat="1" x14ac:dyDescent="0.2">
      <c r="A139" s="45"/>
      <c r="D139" s="26"/>
      <c r="K139" s="45"/>
      <c r="L139" s="45"/>
      <c r="M139" s="45"/>
      <c r="X139" s="45"/>
    </row>
    <row r="140" spans="1:24" s="44" customFormat="1" x14ac:dyDescent="0.2">
      <c r="B140" s="45"/>
      <c r="C140" s="45"/>
      <c r="D140" s="45"/>
      <c r="E140" s="45"/>
      <c r="F140" s="45"/>
      <c r="G140" s="45"/>
      <c r="H140" s="45"/>
      <c r="I140" s="45"/>
      <c r="J140" s="45"/>
      <c r="K140" s="13"/>
      <c r="L140" s="13"/>
      <c r="M140" s="13"/>
      <c r="N140" s="45"/>
      <c r="O140" s="45"/>
      <c r="P140" s="45"/>
      <c r="Q140" s="45"/>
      <c r="R140" s="45"/>
      <c r="S140" s="45"/>
      <c r="T140" s="45"/>
      <c r="U140" s="45"/>
      <c r="V140" s="45"/>
      <c r="W140" s="45"/>
    </row>
    <row r="141" spans="1:24" s="44" customFormat="1" x14ac:dyDescent="0.2">
      <c r="C141" s="16"/>
      <c r="D141" s="13"/>
      <c r="E141" s="13"/>
      <c r="F141" s="13"/>
      <c r="G141" s="13"/>
      <c r="H141" s="13"/>
      <c r="I141" s="13"/>
      <c r="J141" s="13"/>
      <c r="K141" s="13"/>
      <c r="L141" s="13"/>
      <c r="M141" s="13"/>
    </row>
    <row r="142" spans="1:24" s="44" customFormat="1" x14ac:dyDescent="0.2">
      <c r="D142" s="26"/>
      <c r="E142" s="26"/>
      <c r="F142" s="26"/>
      <c r="G142" s="26"/>
      <c r="H142" s="26"/>
      <c r="I142" s="26"/>
      <c r="J142" s="26"/>
      <c r="K142" s="24"/>
      <c r="L142" s="24"/>
      <c r="M142" s="24"/>
    </row>
    <row r="143" spans="1:24" s="44" customFormat="1" x14ac:dyDescent="0.2">
      <c r="D143" s="26"/>
      <c r="E143" s="26"/>
      <c r="F143" s="26"/>
      <c r="G143" s="26"/>
      <c r="H143" s="26"/>
      <c r="I143" s="26"/>
      <c r="J143" s="26"/>
      <c r="K143" s="24"/>
      <c r="L143" s="24"/>
      <c r="M143" s="24"/>
    </row>
    <row r="144" spans="1:24" s="44" customFormat="1" x14ac:dyDescent="0.2">
      <c r="D144" s="26"/>
      <c r="E144" s="26"/>
      <c r="F144" s="26"/>
      <c r="G144" s="26"/>
      <c r="H144" s="26"/>
      <c r="I144" s="26"/>
      <c r="J144" s="26"/>
      <c r="K144" s="24"/>
      <c r="L144" s="24"/>
      <c r="M144" s="24"/>
    </row>
    <row r="145" spans="3:13" s="44" customFormat="1" x14ac:dyDescent="0.2">
      <c r="D145" s="26"/>
      <c r="E145" s="26"/>
      <c r="F145" s="26"/>
      <c r="G145" s="26"/>
      <c r="H145" s="26"/>
      <c r="I145" s="26"/>
      <c r="J145" s="26"/>
      <c r="K145" s="24"/>
      <c r="L145" s="24"/>
      <c r="M145" s="24"/>
    </row>
    <row r="146" spans="3:13" s="44" customFormat="1" x14ac:dyDescent="0.2">
      <c r="D146" s="26"/>
      <c r="E146" s="26"/>
      <c r="F146" s="26"/>
      <c r="G146" s="26"/>
      <c r="H146" s="26"/>
      <c r="I146" s="26"/>
      <c r="J146" s="26"/>
      <c r="K146" s="24"/>
      <c r="L146" s="24"/>
      <c r="M146" s="24"/>
    </row>
    <row r="147" spans="3:13" s="44" customFormat="1" x14ac:dyDescent="0.2">
      <c r="D147" s="26"/>
      <c r="E147" s="26"/>
      <c r="F147" s="26"/>
      <c r="G147" s="26"/>
      <c r="H147" s="26"/>
      <c r="I147" s="26"/>
      <c r="J147" s="26"/>
      <c r="K147" s="24"/>
      <c r="L147" s="24"/>
      <c r="M147" s="24"/>
    </row>
    <row r="148" spans="3:13" s="44" customFormat="1" x14ac:dyDescent="0.2">
      <c r="C148" s="13"/>
      <c r="D148" s="28"/>
      <c r="E148" s="28"/>
      <c r="F148" s="28"/>
      <c r="G148" s="28"/>
      <c r="H148" s="28"/>
      <c r="I148" s="28"/>
      <c r="J148" s="28"/>
      <c r="K148" s="24"/>
      <c r="L148" s="24"/>
      <c r="M148" s="24"/>
    </row>
    <row r="149" spans="3:13" s="44" customFormat="1" x14ac:dyDescent="0.2"/>
    <row r="150" spans="3:13" s="44" customFormat="1" x14ac:dyDescent="0.2"/>
    <row r="151" spans="3:13" s="44" customFormat="1" x14ac:dyDescent="0.2"/>
    <row r="152" spans="3:13" s="44" customFormat="1" x14ac:dyDescent="0.2">
      <c r="D152" s="65"/>
      <c r="E152" s="65"/>
      <c r="F152" s="65"/>
      <c r="G152" s="65"/>
      <c r="H152" s="65"/>
      <c r="I152" s="65"/>
      <c r="J152" s="65"/>
    </row>
    <row r="153" spans="3:13" s="44" customFormat="1" x14ac:dyDescent="0.2">
      <c r="D153" s="65"/>
      <c r="E153" s="65"/>
      <c r="F153" s="65"/>
      <c r="G153" s="65"/>
      <c r="H153" s="65"/>
      <c r="I153" s="65"/>
      <c r="J153" s="65"/>
    </row>
    <row r="154" spans="3:13" s="44" customFormat="1" x14ac:dyDescent="0.2">
      <c r="D154" s="65"/>
      <c r="E154" s="65"/>
      <c r="F154" s="65"/>
      <c r="G154" s="65"/>
      <c r="H154" s="65"/>
      <c r="I154" s="65"/>
      <c r="J154" s="65"/>
    </row>
    <row r="155" spans="3:13" s="44" customFormat="1" x14ac:dyDescent="0.2">
      <c r="D155" s="65"/>
      <c r="E155" s="65"/>
      <c r="F155" s="65"/>
      <c r="G155" s="65"/>
      <c r="H155" s="65"/>
      <c r="I155" s="65"/>
      <c r="J155" s="65"/>
    </row>
    <row r="156" spans="3:13" s="44" customFormat="1" x14ac:dyDescent="0.2">
      <c r="D156" s="65"/>
      <c r="E156" s="65"/>
      <c r="F156" s="65"/>
      <c r="G156" s="65"/>
      <c r="H156" s="65"/>
      <c r="I156" s="65"/>
      <c r="J156" s="65"/>
    </row>
    <row r="157" spans="3:13" s="44" customFormat="1" x14ac:dyDescent="0.2">
      <c r="D157" s="65"/>
      <c r="E157" s="65"/>
      <c r="F157" s="65"/>
      <c r="G157" s="65"/>
      <c r="H157" s="65"/>
      <c r="I157" s="65"/>
      <c r="J157" s="65"/>
    </row>
    <row r="158" spans="3:13" s="44" customFormat="1" x14ac:dyDescent="0.2">
      <c r="D158" s="63"/>
      <c r="E158" s="63"/>
      <c r="F158" s="63"/>
      <c r="G158" s="63"/>
      <c r="H158" s="63"/>
      <c r="I158" s="63"/>
      <c r="J158" s="63"/>
    </row>
    <row r="159" spans="3:13" s="44" customFormat="1" x14ac:dyDescent="0.2">
      <c r="C159" s="35"/>
    </row>
    <row r="160" spans="3:13" s="44" customFormat="1" x14ac:dyDescent="0.2"/>
    <row r="161" spans="1:24" s="44" customFormat="1" x14ac:dyDescent="0.2"/>
    <row r="162" spans="1:24" s="44" customFormat="1" x14ac:dyDescent="0.2"/>
    <row r="163" spans="1:24" s="44" customFormat="1" x14ac:dyDescent="0.2"/>
    <row r="164" spans="1:24" s="44" customFormat="1" x14ac:dyDescent="0.2">
      <c r="D164" s="61"/>
      <c r="E164" s="61"/>
      <c r="F164" s="61"/>
      <c r="G164" s="61"/>
      <c r="H164" s="61"/>
      <c r="I164" s="61"/>
      <c r="J164" s="61"/>
    </row>
    <row r="165" spans="1:24" s="44" customFormat="1" x14ac:dyDescent="0.2">
      <c r="D165" s="61"/>
      <c r="E165" s="61"/>
      <c r="F165" s="61"/>
      <c r="G165" s="61"/>
      <c r="H165" s="61"/>
      <c r="I165" s="61"/>
      <c r="J165" s="61"/>
    </row>
    <row r="166" spans="1:24" s="45" customFormat="1" x14ac:dyDescent="0.2">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row>
    <row r="167" spans="1:24" s="44" customFormat="1" x14ac:dyDescent="0.2">
      <c r="A167" s="45"/>
      <c r="K167" s="45"/>
      <c r="L167" s="45"/>
      <c r="M167" s="45"/>
      <c r="X167" s="45"/>
    </row>
    <row r="168" spans="1:24" s="44" customFormat="1" x14ac:dyDescent="0.2">
      <c r="B168" s="45"/>
      <c r="C168" s="45"/>
      <c r="D168" s="45"/>
      <c r="E168" s="45"/>
      <c r="F168" s="45"/>
      <c r="G168" s="45"/>
      <c r="H168" s="45"/>
      <c r="I168" s="45"/>
      <c r="J168" s="45"/>
      <c r="K168" s="13"/>
      <c r="L168" s="13"/>
      <c r="M168" s="13"/>
      <c r="N168" s="45"/>
      <c r="O168" s="45"/>
      <c r="P168" s="45"/>
      <c r="Q168" s="45"/>
      <c r="R168" s="45"/>
      <c r="S168" s="45"/>
      <c r="T168" s="45"/>
      <c r="U168" s="45"/>
      <c r="V168" s="45"/>
      <c r="W168" s="45"/>
    </row>
    <row r="169" spans="1:24" s="44" customFormat="1" x14ac:dyDescent="0.2">
      <c r="C169" s="16"/>
      <c r="D169" s="13"/>
      <c r="E169" s="13"/>
      <c r="F169" s="13"/>
      <c r="G169" s="13"/>
      <c r="H169" s="13"/>
      <c r="I169" s="13"/>
      <c r="J169" s="13"/>
      <c r="K169" s="13"/>
      <c r="L169" s="13"/>
      <c r="M169" s="13"/>
    </row>
    <row r="170" spans="1:24" s="44" customFormat="1" x14ac:dyDescent="0.2">
      <c r="D170" s="26"/>
      <c r="E170" s="26"/>
      <c r="F170" s="26"/>
      <c r="G170" s="26"/>
      <c r="H170" s="26"/>
      <c r="I170" s="26"/>
      <c r="J170" s="26"/>
      <c r="K170" s="24"/>
      <c r="L170" s="24"/>
      <c r="M170" s="24"/>
    </row>
    <row r="171" spans="1:24" s="44" customFormat="1" x14ac:dyDescent="0.2">
      <c r="D171" s="26"/>
      <c r="E171" s="26"/>
      <c r="F171" s="26"/>
      <c r="G171" s="26"/>
      <c r="H171" s="26"/>
      <c r="I171" s="26"/>
      <c r="J171" s="26"/>
      <c r="K171" s="24"/>
      <c r="L171" s="24"/>
      <c r="M171" s="24"/>
    </row>
    <row r="172" spans="1:24" s="44" customFormat="1" x14ac:dyDescent="0.2">
      <c r="D172" s="26"/>
      <c r="E172" s="26"/>
      <c r="F172" s="26"/>
      <c r="G172" s="26"/>
      <c r="H172" s="26"/>
      <c r="I172" s="26"/>
      <c r="J172" s="26"/>
      <c r="K172" s="24"/>
      <c r="L172" s="24"/>
      <c r="M172" s="24"/>
    </row>
    <row r="173" spans="1:24" s="44" customFormat="1" x14ac:dyDescent="0.2">
      <c r="D173" s="26"/>
      <c r="E173" s="26"/>
      <c r="F173" s="26"/>
      <c r="G173" s="26"/>
      <c r="H173" s="26"/>
      <c r="I173" s="26"/>
      <c r="J173" s="26"/>
      <c r="K173" s="24"/>
      <c r="L173" s="24"/>
      <c r="M173" s="24"/>
    </row>
    <row r="174" spans="1:24" s="44" customFormat="1" x14ac:dyDescent="0.2">
      <c r="K174" s="24"/>
      <c r="L174" s="24"/>
      <c r="M174" s="24"/>
    </row>
    <row r="175" spans="1:24" s="44" customFormat="1" x14ac:dyDescent="0.2">
      <c r="C175" s="45"/>
      <c r="D175" s="28"/>
      <c r="E175" s="28"/>
      <c r="F175" s="28"/>
      <c r="G175" s="28"/>
      <c r="H175" s="28"/>
      <c r="I175" s="28"/>
      <c r="J175" s="28"/>
      <c r="K175" s="24"/>
      <c r="L175" s="24"/>
      <c r="M175" s="24"/>
    </row>
    <row r="176" spans="1:24" s="44" customFormat="1" x14ac:dyDescent="0.2"/>
    <row r="177" spans="4:10" s="44" customFormat="1" x14ac:dyDescent="0.2"/>
    <row r="178" spans="4:10" s="44" customFormat="1" x14ac:dyDescent="0.2"/>
    <row r="179" spans="4:10" s="44" customFormat="1" x14ac:dyDescent="0.2"/>
    <row r="180" spans="4:10" s="44" customFormat="1" x14ac:dyDescent="0.2">
      <c r="D180" s="62"/>
      <c r="E180" s="62"/>
      <c r="F180" s="62"/>
      <c r="G180" s="62"/>
      <c r="H180" s="62"/>
      <c r="I180" s="62"/>
      <c r="J180" s="62"/>
    </row>
    <row r="181" spans="4:10" s="44" customFormat="1" x14ac:dyDescent="0.2">
      <c r="D181" s="62"/>
      <c r="E181" s="62"/>
      <c r="F181" s="62"/>
      <c r="G181" s="62"/>
      <c r="H181" s="62"/>
      <c r="I181" s="62"/>
      <c r="J181" s="62"/>
    </row>
    <row r="182" spans="4:10" s="44" customFormat="1" x14ac:dyDescent="0.2">
      <c r="D182" s="62"/>
      <c r="E182" s="62"/>
      <c r="F182" s="62"/>
      <c r="G182" s="62"/>
      <c r="H182" s="62"/>
      <c r="I182" s="62"/>
      <c r="J182" s="62"/>
    </row>
    <row r="183" spans="4:10" s="44" customFormat="1" x14ac:dyDescent="0.2">
      <c r="D183" s="46"/>
      <c r="E183" s="46"/>
      <c r="F183" s="46"/>
      <c r="G183" s="46"/>
      <c r="H183" s="46"/>
      <c r="I183" s="46"/>
      <c r="J183" s="46"/>
    </row>
    <row r="184" spans="4:10" s="44" customFormat="1" x14ac:dyDescent="0.2">
      <c r="D184" s="63"/>
      <c r="E184" s="63"/>
      <c r="F184" s="63"/>
      <c r="G184" s="63"/>
      <c r="H184" s="63"/>
      <c r="I184" s="63"/>
      <c r="J184" s="63"/>
    </row>
    <row r="185" spans="4:10" s="44" customFormat="1" x14ac:dyDescent="0.2"/>
    <row r="186" spans="4:10" s="44" customFormat="1" x14ac:dyDescent="0.2"/>
    <row r="187" spans="4:10" s="44" customFormat="1" x14ac:dyDescent="0.2"/>
    <row r="188" spans="4:10" s="44" customFormat="1" x14ac:dyDescent="0.2"/>
    <row r="189" spans="4:10" s="44" customFormat="1" x14ac:dyDescent="0.2"/>
    <row r="190" spans="4:10" s="44" customFormat="1" x14ac:dyDescent="0.2"/>
    <row r="191" spans="4:10" s="44" customFormat="1" x14ac:dyDescent="0.2"/>
    <row r="192" spans="4:10" s="44" customFormat="1" x14ac:dyDescent="0.2"/>
    <row r="193" spans="1:24" s="44" customFormat="1" x14ac:dyDescent="0.2"/>
    <row r="194" spans="1:24" s="44" customFormat="1" x14ac:dyDescent="0.2"/>
    <row r="195" spans="1:24" s="45" customFormat="1" x14ac:dyDescent="0.2">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row>
    <row r="196" spans="1:24" s="44" customFormat="1" x14ac:dyDescent="0.2">
      <c r="A196" s="45"/>
      <c r="K196" s="45"/>
      <c r="L196" s="45"/>
      <c r="M196" s="45"/>
      <c r="X196" s="45"/>
    </row>
    <row r="197" spans="1:24" s="44" customFormat="1" x14ac:dyDescent="0.2">
      <c r="B197" s="45"/>
      <c r="C197" s="45"/>
      <c r="D197" s="45"/>
      <c r="E197" s="45"/>
      <c r="F197" s="45"/>
      <c r="G197" s="45"/>
      <c r="H197" s="45"/>
      <c r="I197" s="45"/>
      <c r="J197" s="45"/>
      <c r="K197" s="13"/>
      <c r="L197" s="13"/>
      <c r="M197" s="13"/>
      <c r="N197" s="45"/>
      <c r="O197" s="45"/>
      <c r="P197" s="45"/>
      <c r="Q197" s="45"/>
      <c r="R197" s="45"/>
      <c r="S197" s="45"/>
      <c r="T197" s="45"/>
      <c r="U197" s="45"/>
      <c r="V197" s="45"/>
      <c r="W197" s="45"/>
    </row>
    <row r="198" spans="1:24" s="44" customFormat="1" x14ac:dyDescent="0.2">
      <c r="C198" s="16"/>
      <c r="D198" s="13"/>
      <c r="E198" s="13"/>
      <c r="F198" s="13"/>
      <c r="G198" s="13"/>
      <c r="H198" s="13"/>
      <c r="I198" s="13"/>
      <c r="J198" s="13"/>
      <c r="K198" s="13"/>
      <c r="L198" s="13"/>
      <c r="M198" s="13"/>
    </row>
    <row r="199" spans="1:24" s="44" customFormat="1" x14ac:dyDescent="0.2">
      <c r="D199" s="26"/>
      <c r="E199" s="26"/>
      <c r="F199" s="26"/>
      <c r="G199" s="26"/>
      <c r="H199" s="26"/>
      <c r="I199" s="26"/>
      <c r="J199" s="26"/>
      <c r="K199" s="24"/>
      <c r="L199" s="24"/>
      <c r="M199" s="24"/>
    </row>
    <row r="200" spans="1:24" s="44" customFormat="1" x14ac:dyDescent="0.2">
      <c r="D200" s="26"/>
      <c r="E200" s="26"/>
      <c r="F200" s="26"/>
      <c r="G200" s="26"/>
      <c r="H200" s="26"/>
      <c r="I200" s="26"/>
      <c r="J200" s="26"/>
      <c r="K200" s="24"/>
      <c r="L200" s="24"/>
      <c r="M200" s="24"/>
    </row>
    <row r="201" spans="1:24" s="44" customFormat="1" x14ac:dyDescent="0.2">
      <c r="D201" s="26"/>
      <c r="E201" s="26"/>
      <c r="F201" s="26"/>
      <c r="G201" s="26"/>
      <c r="H201" s="26"/>
      <c r="I201" s="26"/>
      <c r="J201" s="26"/>
      <c r="K201" s="24"/>
      <c r="L201" s="24"/>
      <c r="M201" s="24"/>
    </row>
    <row r="202" spans="1:24" s="44" customFormat="1" x14ac:dyDescent="0.2">
      <c r="K202" s="24"/>
      <c r="L202" s="24"/>
      <c r="M202" s="24"/>
    </row>
    <row r="203" spans="1:24" s="44" customFormat="1" x14ac:dyDescent="0.2">
      <c r="C203" s="45"/>
      <c r="D203" s="28"/>
      <c r="E203" s="28"/>
      <c r="F203" s="28"/>
      <c r="G203" s="28"/>
      <c r="H203" s="28"/>
      <c r="I203" s="28"/>
      <c r="J203" s="28"/>
      <c r="K203" s="24"/>
      <c r="L203" s="24"/>
      <c r="M203" s="24"/>
    </row>
    <row r="204" spans="1:24" s="44" customFormat="1" x14ac:dyDescent="0.2"/>
    <row r="205" spans="1:24" s="44" customFormat="1" x14ac:dyDescent="0.2"/>
    <row r="206" spans="1:24" s="44" customFormat="1" x14ac:dyDescent="0.2"/>
    <row r="207" spans="1:24" s="44" customFormat="1" x14ac:dyDescent="0.2"/>
    <row r="208" spans="1:24" s="44" customFormat="1" x14ac:dyDescent="0.2"/>
    <row r="209" spans="1:24" s="44" customFormat="1" x14ac:dyDescent="0.2"/>
    <row r="210" spans="1:24" s="44" customFormat="1" x14ac:dyDescent="0.2"/>
    <row r="211" spans="1:24" s="44" customFormat="1" x14ac:dyDescent="0.2">
      <c r="D211" s="62"/>
      <c r="E211" s="62"/>
      <c r="F211" s="62"/>
      <c r="G211" s="62"/>
      <c r="H211" s="62"/>
      <c r="I211" s="62"/>
      <c r="J211" s="62"/>
    </row>
    <row r="212" spans="1:24" s="44" customFormat="1" x14ac:dyDescent="0.2">
      <c r="D212" s="62"/>
      <c r="E212" s="62"/>
      <c r="F212" s="62"/>
      <c r="G212" s="62"/>
      <c r="H212" s="62"/>
      <c r="I212" s="62"/>
      <c r="J212" s="62"/>
    </row>
    <row r="213" spans="1:24" s="44" customFormat="1" x14ac:dyDescent="0.2">
      <c r="D213" s="64"/>
      <c r="E213" s="64"/>
      <c r="F213" s="64"/>
      <c r="G213" s="64"/>
      <c r="H213" s="64"/>
      <c r="I213" s="64"/>
      <c r="J213" s="64"/>
    </row>
    <row r="214" spans="1:24" s="44" customFormat="1" x14ac:dyDescent="0.2"/>
    <row r="215" spans="1:24" s="44" customFormat="1" x14ac:dyDescent="0.2"/>
    <row r="216" spans="1:24" s="44" customFormat="1" x14ac:dyDescent="0.2"/>
    <row r="217" spans="1:24" s="44" customFormat="1" x14ac:dyDescent="0.2"/>
    <row r="218" spans="1:24" s="44" customFormat="1" x14ac:dyDescent="0.2"/>
    <row r="219" spans="1:24" s="44" customFormat="1" x14ac:dyDescent="0.2"/>
    <row r="220" spans="1:24" s="44" customFormat="1" x14ac:dyDescent="0.2"/>
    <row r="221" spans="1:24" s="44" customFormat="1" x14ac:dyDescent="0.2"/>
    <row r="222" spans="1:24" s="45" customFormat="1" x14ac:dyDescent="0.2">
      <c r="A222" s="44"/>
      <c r="B222" s="44"/>
      <c r="C222" s="44"/>
      <c r="D222" s="44"/>
      <c r="E222" s="44"/>
      <c r="F222" s="44"/>
      <c r="G222" s="44"/>
      <c r="H222" s="44"/>
      <c r="I222" s="44"/>
      <c r="J222" s="44"/>
      <c r="N222" s="44"/>
      <c r="O222" s="44"/>
      <c r="P222" s="44"/>
      <c r="Q222" s="44"/>
      <c r="R222" s="44"/>
      <c r="S222" s="44"/>
      <c r="T222" s="44"/>
      <c r="U222" s="44"/>
      <c r="V222" s="44"/>
      <c r="W222" s="44"/>
      <c r="X222" s="44"/>
    </row>
    <row r="223" spans="1:24" s="44" customFormat="1" x14ac:dyDescent="0.2">
      <c r="A223" s="45"/>
      <c r="C223" s="45"/>
      <c r="D223" s="45"/>
      <c r="E223" s="45"/>
      <c r="F223" s="45"/>
      <c r="G223" s="45"/>
      <c r="H223" s="45"/>
      <c r="I223" s="45"/>
      <c r="J223" s="45"/>
      <c r="K223" s="13"/>
      <c r="L223" s="13"/>
      <c r="M223" s="13"/>
      <c r="X223" s="45"/>
    </row>
    <row r="224" spans="1:24" s="44" customFormat="1" x14ac:dyDescent="0.2">
      <c r="B224" s="45"/>
      <c r="C224" s="16"/>
      <c r="D224" s="13"/>
      <c r="E224" s="13"/>
      <c r="F224" s="13"/>
      <c r="G224" s="13"/>
      <c r="H224" s="13"/>
      <c r="I224" s="13"/>
      <c r="J224" s="13"/>
      <c r="K224" s="13"/>
      <c r="L224" s="13"/>
      <c r="M224" s="13"/>
      <c r="N224" s="45"/>
      <c r="O224" s="45"/>
      <c r="P224" s="45"/>
      <c r="Q224" s="45"/>
      <c r="R224" s="45"/>
      <c r="S224" s="45"/>
      <c r="T224" s="45"/>
      <c r="U224" s="45"/>
      <c r="V224" s="45"/>
      <c r="W224" s="45"/>
    </row>
    <row r="225" spans="3:13" s="44" customFormat="1" x14ac:dyDescent="0.2">
      <c r="D225" s="43"/>
      <c r="E225" s="43"/>
      <c r="F225" s="43"/>
      <c r="G225" s="43"/>
      <c r="H225" s="43"/>
      <c r="I225" s="43"/>
      <c r="J225" s="43"/>
      <c r="K225" s="24"/>
      <c r="L225" s="24"/>
      <c r="M225" s="24"/>
    </row>
    <row r="226" spans="3:13" s="44" customFormat="1" x14ac:dyDescent="0.2">
      <c r="D226" s="26"/>
      <c r="E226" s="26"/>
      <c r="F226" s="26"/>
      <c r="G226" s="26"/>
      <c r="H226" s="26"/>
      <c r="I226" s="26"/>
      <c r="J226" s="26"/>
      <c r="K226" s="24"/>
      <c r="L226" s="24"/>
      <c r="M226" s="24"/>
    </row>
    <row r="227" spans="3:13" s="44" customFormat="1" x14ac:dyDescent="0.2">
      <c r="D227" s="26"/>
      <c r="E227" s="26"/>
      <c r="F227" s="26"/>
      <c r="G227" s="26"/>
      <c r="H227" s="26"/>
      <c r="I227" s="26"/>
      <c r="J227" s="26"/>
      <c r="K227" s="24"/>
      <c r="L227" s="24"/>
      <c r="M227" s="24"/>
    </row>
    <row r="228" spans="3:13" s="44" customFormat="1" x14ac:dyDescent="0.2">
      <c r="D228" s="26"/>
      <c r="E228" s="26"/>
      <c r="F228" s="26"/>
      <c r="G228" s="26"/>
      <c r="H228" s="26"/>
      <c r="I228" s="26"/>
      <c r="J228" s="26"/>
      <c r="K228" s="24"/>
      <c r="L228" s="24"/>
      <c r="M228" s="24"/>
    </row>
    <row r="229" spans="3:13" s="44" customFormat="1" x14ac:dyDescent="0.2">
      <c r="K229" s="24"/>
      <c r="L229" s="24"/>
      <c r="M229" s="24"/>
    </row>
    <row r="230" spans="3:13" s="44" customFormat="1" x14ac:dyDescent="0.2">
      <c r="C230" s="45"/>
      <c r="D230" s="28"/>
      <c r="E230" s="28"/>
      <c r="F230" s="28"/>
      <c r="G230" s="28"/>
      <c r="H230" s="28"/>
      <c r="I230" s="28"/>
      <c r="J230" s="28"/>
      <c r="K230" s="24"/>
      <c r="L230" s="24"/>
      <c r="M230" s="24"/>
    </row>
    <row r="231" spans="3:13" s="44" customFormat="1" x14ac:dyDescent="0.2"/>
    <row r="232" spans="3:13" s="44" customFormat="1" x14ac:dyDescent="0.2"/>
    <row r="233" spans="3:13" s="44" customFormat="1" x14ac:dyDescent="0.2"/>
    <row r="234" spans="3:13" s="44" customFormat="1" x14ac:dyDescent="0.2"/>
    <row r="235" spans="3:13" s="44" customFormat="1" x14ac:dyDescent="0.2"/>
    <row r="236" spans="3:13" s="44" customFormat="1" x14ac:dyDescent="0.2"/>
    <row r="237" spans="3:13" s="44" customFormat="1" x14ac:dyDescent="0.2"/>
    <row r="238" spans="3:13" s="44" customFormat="1" x14ac:dyDescent="0.2"/>
    <row r="239" spans="3:13" s="44" customFormat="1" x14ac:dyDescent="0.2"/>
    <row r="240" spans="3:13" s="44" customFormat="1" x14ac:dyDescent="0.2"/>
    <row r="241" s="44" customFormat="1" x14ac:dyDescent="0.2"/>
    <row r="242" s="44" customFormat="1" x14ac:dyDescent="0.2"/>
    <row r="243" s="44" customFormat="1" x14ac:dyDescent="0.2"/>
    <row r="244" s="44" customFormat="1" x14ac:dyDescent="0.2"/>
    <row r="245" s="44" customFormat="1" x14ac:dyDescent="0.2"/>
    <row r="246" s="44" customFormat="1" x14ac:dyDescent="0.2"/>
    <row r="247" s="44" customFormat="1" x14ac:dyDescent="0.2"/>
    <row r="248" s="44" customFormat="1" x14ac:dyDescent="0.2"/>
    <row r="249" s="44" customFormat="1" x14ac:dyDescent="0.2"/>
    <row r="250" s="44" customFormat="1" x14ac:dyDescent="0.2"/>
    <row r="251" s="44" customFormat="1" x14ac:dyDescent="0.2"/>
    <row r="252" s="44" customFormat="1" x14ac:dyDescent="0.2"/>
    <row r="253" s="44" customFormat="1" x14ac:dyDescent="0.2"/>
    <row r="254" s="44" customFormat="1" x14ac:dyDescent="0.2"/>
    <row r="255" s="44" customFormat="1" x14ac:dyDescent="0.2"/>
    <row r="256" s="44" customFormat="1" x14ac:dyDescent="0.2"/>
    <row r="257" s="44" customFormat="1" x14ac:dyDescent="0.2"/>
    <row r="258" s="44" customFormat="1" x14ac:dyDescent="0.2"/>
    <row r="259" s="44" customFormat="1" x14ac:dyDescent="0.2"/>
    <row r="260" s="44" customFormat="1" x14ac:dyDescent="0.2"/>
    <row r="261" s="44" customFormat="1" x14ac:dyDescent="0.2"/>
    <row r="262" s="44" customFormat="1" x14ac:dyDescent="0.2"/>
    <row r="263" s="44" customFormat="1" x14ac:dyDescent="0.2"/>
    <row r="264" s="44" customFormat="1" x14ac:dyDescent="0.2"/>
    <row r="265" s="44" customFormat="1" x14ac:dyDescent="0.2"/>
    <row r="266" s="44" customFormat="1" x14ac:dyDescent="0.2"/>
    <row r="267" s="44" customFormat="1" x14ac:dyDescent="0.2"/>
    <row r="268" s="44" customFormat="1" x14ac:dyDescent="0.2"/>
    <row r="269" s="44" customFormat="1" x14ac:dyDescent="0.2"/>
    <row r="270" s="44" customFormat="1" x14ac:dyDescent="0.2"/>
    <row r="271" s="44" customFormat="1" x14ac:dyDescent="0.2"/>
    <row r="272" s="44" customFormat="1" x14ac:dyDescent="0.2"/>
    <row r="273" s="44" customFormat="1" x14ac:dyDescent="0.2"/>
    <row r="274" s="44" customFormat="1" x14ac:dyDescent="0.2"/>
    <row r="275" s="44" customFormat="1" x14ac:dyDescent="0.2"/>
    <row r="276" s="44" customFormat="1" x14ac:dyDescent="0.2"/>
    <row r="277" s="44" customFormat="1" x14ac:dyDescent="0.2"/>
    <row r="278" s="44" customFormat="1" x14ac:dyDescent="0.2"/>
    <row r="279" s="44" customFormat="1" x14ac:dyDescent="0.2"/>
    <row r="280" s="44" customFormat="1" x14ac:dyDescent="0.2"/>
    <row r="281" s="44" customFormat="1" x14ac:dyDescent="0.2"/>
    <row r="282" s="44" customFormat="1" x14ac:dyDescent="0.2"/>
    <row r="283" s="44" customFormat="1" x14ac:dyDescent="0.2"/>
    <row r="284" s="44" customFormat="1" x14ac:dyDescent="0.2"/>
    <row r="285" s="44" customFormat="1" x14ac:dyDescent="0.2"/>
    <row r="286" s="44" customFormat="1" x14ac:dyDescent="0.2"/>
    <row r="287" s="44" customFormat="1" x14ac:dyDescent="0.2"/>
    <row r="288" s="44" customFormat="1" x14ac:dyDescent="0.2"/>
    <row r="289" s="44" customFormat="1" x14ac:dyDescent="0.2"/>
    <row r="290" s="44" customFormat="1" x14ac:dyDescent="0.2"/>
    <row r="291" s="44" customFormat="1" x14ac:dyDescent="0.2"/>
    <row r="292" s="44" customFormat="1" x14ac:dyDescent="0.2"/>
    <row r="293" s="44" customFormat="1" x14ac:dyDescent="0.2"/>
    <row r="294" s="44" customFormat="1" x14ac:dyDescent="0.2"/>
    <row r="295" s="44" customFormat="1" x14ac:dyDescent="0.2"/>
    <row r="296" s="44" customFormat="1" x14ac:dyDescent="0.2"/>
    <row r="297" s="44" customFormat="1" x14ac:dyDescent="0.2"/>
    <row r="298" s="44" customFormat="1" x14ac:dyDescent="0.2"/>
    <row r="299" s="44" customFormat="1" x14ac:dyDescent="0.2"/>
    <row r="300" s="44" customFormat="1" x14ac:dyDescent="0.2"/>
    <row r="301" s="44" customFormat="1" x14ac:dyDescent="0.2"/>
    <row r="302" s="44" customFormat="1" x14ac:dyDescent="0.2"/>
    <row r="303" s="44" customFormat="1" x14ac:dyDescent="0.2"/>
    <row r="304" s="44" customFormat="1" x14ac:dyDescent="0.2"/>
    <row r="305" s="44" customFormat="1" x14ac:dyDescent="0.2"/>
    <row r="306" s="44" customFormat="1" x14ac:dyDescent="0.2"/>
    <row r="307" s="44" customFormat="1" x14ac:dyDescent="0.2"/>
    <row r="308" s="44" customFormat="1" x14ac:dyDescent="0.2"/>
    <row r="309" s="44" customFormat="1" x14ac:dyDescent="0.2"/>
    <row r="310" s="44" customFormat="1" x14ac:dyDescent="0.2"/>
    <row r="311" s="44" customFormat="1" x14ac:dyDescent="0.2"/>
    <row r="312" s="44" customFormat="1" x14ac:dyDescent="0.2"/>
    <row r="313" s="44" customFormat="1" x14ac:dyDescent="0.2"/>
    <row r="314" s="44" customFormat="1" x14ac:dyDescent="0.2"/>
    <row r="315" s="44" customFormat="1" x14ac:dyDescent="0.2"/>
    <row r="316" s="44" customFormat="1" x14ac:dyDescent="0.2"/>
    <row r="317" s="44" customFormat="1" x14ac:dyDescent="0.2"/>
    <row r="318" s="44" customFormat="1" x14ac:dyDescent="0.2"/>
    <row r="319" s="44" customFormat="1" x14ac:dyDescent="0.2"/>
    <row r="320" s="44" customFormat="1" x14ac:dyDescent="0.2"/>
    <row r="321" s="44" customFormat="1" x14ac:dyDescent="0.2"/>
    <row r="322" s="44" customFormat="1" x14ac:dyDescent="0.2"/>
    <row r="323" s="44" customFormat="1" x14ac:dyDescent="0.2"/>
    <row r="324" s="44" customFormat="1" x14ac:dyDescent="0.2"/>
    <row r="325" s="44" customFormat="1" x14ac:dyDescent="0.2"/>
    <row r="326" s="44" customFormat="1" x14ac:dyDescent="0.2"/>
    <row r="327" s="44" customFormat="1" x14ac:dyDescent="0.2"/>
    <row r="328" s="44" customFormat="1" x14ac:dyDescent="0.2"/>
    <row r="329" s="44" customFormat="1" x14ac:dyDescent="0.2"/>
    <row r="330" s="44" customFormat="1" x14ac:dyDescent="0.2"/>
    <row r="331" s="44" customFormat="1" x14ac:dyDescent="0.2"/>
    <row r="332" s="44" customFormat="1" x14ac:dyDescent="0.2"/>
    <row r="333" s="44" customFormat="1" x14ac:dyDescent="0.2"/>
    <row r="334" s="44" customFormat="1" x14ac:dyDescent="0.2"/>
    <row r="335" s="44" customFormat="1" x14ac:dyDescent="0.2"/>
    <row r="336" s="44" customFormat="1" x14ac:dyDescent="0.2"/>
    <row r="337" s="44" customFormat="1" x14ac:dyDescent="0.2"/>
    <row r="338" s="44" customFormat="1" x14ac:dyDescent="0.2"/>
    <row r="339" s="44" customFormat="1" x14ac:dyDescent="0.2"/>
    <row r="340" s="44" customFormat="1" x14ac:dyDescent="0.2"/>
    <row r="341" s="44" customFormat="1" x14ac:dyDescent="0.2"/>
    <row r="342" s="44" customFormat="1" x14ac:dyDescent="0.2"/>
    <row r="343" s="44" customFormat="1" x14ac:dyDescent="0.2"/>
    <row r="344" s="44" customFormat="1" x14ac:dyDescent="0.2"/>
    <row r="345" s="44" customFormat="1" x14ac:dyDescent="0.2"/>
    <row r="346" s="44" customFormat="1" x14ac:dyDescent="0.2"/>
    <row r="347" s="44" customFormat="1" x14ac:dyDescent="0.2"/>
    <row r="348" s="44" customFormat="1" x14ac:dyDescent="0.2"/>
    <row r="349" s="44" customFormat="1" x14ac:dyDescent="0.2"/>
    <row r="350" s="44" customFormat="1" x14ac:dyDescent="0.2"/>
    <row r="351" s="44" customFormat="1" x14ac:dyDescent="0.2"/>
    <row r="352" s="44" customFormat="1" x14ac:dyDescent="0.2"/>
    <row r="353" s="44" customFormat="1" x14ac:dyDescent="0.2"/>
    <row r="354" s="44" customFormat="1" x14ac:dyDescent="0.2"/>
    <row r="355" s="44" customFormat="1" x14ac:dyDescent="0.2"/>
    <row r="356" s="44" customFormat="1" x14ac:dyDescent="0.2"/>
    <row r="357" s="44" customFormat="1" x14ac:dyDescent="0.2"/>
    <row r="358" s="44" customFormat="1" x14ac:dyDescent="0.2"/>
    <row r="359" s="44" customFormat="1" x14ac:dyDescent="0.2"/>
    <row r="360" s="44" customFormat="1" x14ac:dyDescent="0.2"/>
    <row r="361" s="44" customFormat="1" x14ac:dyDescent="0.2"/>
    <row r="362" s="44" customFormat="1" x14ac:dyDescent="0.2"/>
    <row r="363" s="44" customFormat="1" x14ac:dyDescent="0.2"/>
    <row r="364" s="44" customFormat="1" x14ac:dyDescent="0.2"/>
    <row r="365" s="44" customFormat="1" x14ac:dyDescent="0.2"/>
    <row r="366" s="44" customFormat="1" x14ac:dyDescent="0.2"/>
    <row r="367" s="44" customFormat="1" x14ac:dyDescent="0.2"/>
    <row r="368" s="44" customFormat="1" x14ac:dyDescent="0.2"/>
    <row r="369" s="44" customFormat="1" x14ac:dyDescent="0.2"/>
    <row r="370" s="44" customFormat="1" x14ac:dyDescent="0.2"/>
    <row r="371" s="44" customFormat="1" x14ac:dyDescent="0.2"/>
    <row r="372" s="44" customFormat="1" x14ac:dyDescent="0.2"/>
    <row r="373" s="44" customFormat="1" x14ac:dyDescent="0.2"/>
    <row r="374" s="44" customFormat="1" x14ac:dyDescent="0.2"/>
    <row r="375" s="44" customFormat="1" x14ac:dyDescent="0.2"/>
    <row r="376" s="44" customFormat="1" x14ac:dyDescent="0.2"/>
    <row r="377" s="44" customFormat="1" x14ac:dyDescent="0.2"/>
    <row r="378" s="44" customFormat="1" x14ac:dyDescent="0.2"/>
    <row r="379" s="44" customFormat="1" x14ac:dyDescent="0.2"/>
    <row r="380" s="44" customFormat="1" x14ac:dyDescent="0.2"/>
    <row r="381" s="44" customFormat="1" x14ac:dyDescent="0.2"/>
    <row r="382" s="44" customFormat="1" x14ac:dyDescent="0.2"/>
    <row r="383" s="44" customFormat="1" x14ac:dyDescent="0.2"/>
    <row r="384" s="44" customFormat="1" x14ac:dyDescent="0.2"/>
    <row r="385" s="44" customFormat="1" x14ac:dyDescent="0.2"/>
    <row r="386" s="44" customFormat="1" x14ac:dyDescent="0.2"/>
    <row r="387" s="44" customFormat="1" x14ac:dyDescent="0.2"/>
    <row r="388" s="44" customFormat="1" x14ac:dyDescent="0.2"/>
    <row r="389" s="44" customFormat="1" x14ac:dyDescent="0.2"/>
  </sheetData>
  <pageMargins left="0.75" right="0.75" top="1" bottom="1" header="0.5" footer="0.5"/>
  <pageSetup orientation="landscape" horizontalDpi="4294967293" verticalDpi="4294967293" r:id="rId1"/>
  <headerFooter alignWithMargins="0"/>
  <rowBreaks count="2" manualBreakCount="2">
    <brk id="137" max="16383" man="1"/>
    <brk id="163" max="16383" man="1"/>
  </rowBreaks>
  <colBreaks count="1" manualBreakCount="1">
    <brk id="13"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431"/>
  <sheetViews>
    <sheetView zoomScale="90" zoomScaleNormal="90" workbookViewId="0">
      <selection activeCell="C4" sqref="C4"/>
    </sheetView>
  </sheetViews>
  <sheetFormatPr defaultRowHeight="12.75" x14ac:dyDescent="0.2"/>
  <cols>
    <col min="1" max="2" width="5.28515625" style="1" customWidth="1"/>
    <col min="3" max="3" width="25.28515625" style="1" customWidth="1"/>
    <col min="4" max="7" width="13.42578125" style="1" customWidth="1"/>
    <col min="8" max="8" width="14.5703125" style="1" bestFit="1" customWidth="1"/>
    <col min="9" max="9" width="14" style="1" bestFit="1" customWidth="1"/>
    <col min="10" max="10" width="14.5703125" style="1" bestFit="1" customWidth="1"/>
    <col min="11" max="11" width="14.7109375" style="22" bestFit="1" customWidth="1"/>
    <col min="12" max="13" width="14.7109375" style="22" customWidth="1"/>
    <col min="14" max="14" width="11" style="1" bestFit="1" customWidth="1"/>
    <col min="15" max="15" width="11.28515625" style="1" bestFit="1" customWidth="1"/>
    <col min="16" max="16384" width="9.140625" style="1"/>
  </cols>
  <sheetData>
    <row r="1" spans="2:31" x14ac:dyDescent="0.2">
      <c r="C1" s="1" t="s">
        <v>0</v>
      </c>
      <c r="D1" s="9"/>
      <c r="F1" s="94"/>
    </row>
    <row r="2" spans="2:31" x14ac:dyDescent="0.2">
      <c r="C2" s="1" t="s">
        <v>140</v>
      </c>
      <c r="D2" s="94"/>
      <c r="E2" s="94"/>
      <c r="F2" s="94"/>
    </row>
    <row r="3" spans="2:31" x14ac:dyDescent="0.2">
      <c r="C3" s="2">
        <f>'Title sheet and Definitions'!C13</f>
        <v>43287</v>
      </c>
      <c r="D3" s="94"/>
      <c r="E3" s="43"/>
      <c r="F3" s="43"/>
      <c r="G3" s="22"/>
      <c r="H3" s="22"/>
      <c r="I3" s="22"/>
      <c r="J3" s="22"/>
    </row>
    <row r="4" spans="2:31" x14ac:dyDescent="0.2">
      <c r="C4" s="2"/>
      <c r="D4" s="94"/>
      <c r="E4" s="43"/>
      <c r="F4" s="43"/>
      <c r="G4" s="22"/>
      <c r="H4" s="22"/>
      <c r="I4" s="22"/>
      <c r="J4" s="22"/>
    </row>
    <row r="5" spans="2:31" x14ac:dyDescent="0.2">
      <c r="C5" s="2"/>
      <c r="D5" s="94"/>
      <c r="E5" s="43"/>
      <c r="F5" s="43"/>
      <c r="G5" s="22"/>
      <c r="H5" s="22"/>
      <c r="I5" s="22"/>
      <c r="J5" s="22"/>
    </row>
    <row r="6" spans="2:31" x14ac:dyDescent="0.2">
      <c r="C6" s="2"/>
      <c r="D6" s="94"/>
      <c r="E6" s="43"/>
      <c r="F6" s="43"/>
      <c r="G6" s="22"/>
      <c r="H6" s="22"/>
      <c r="I6" s="22"/>
      <c r="J6" s="22"/>
    </row>
    <row r="7" spans="2:31" x14ac:dyDescent="0.2">
      <c r="B7" s="8" t="s">
        <v>161</v>
      </c>
      <c r="C7" s="2"/>
      <c r="D7" s="94"/>
      <c r="E7" s="43"/>
      <c r="F7" s="43"/>
      <c r="G7" s="22"/>
      <c r="H7" s="22"/>
      <c r="I7" s="22"/>
      <c r="J7" s="22"/>
      <c r="P7" s="8" t="s">
        <v>165</v>
      </c>
    </row>
    <row r="8" spans="2:31" x14ac:dyDescent="0.2">
      <c r="C8" s="89"/>
      <c r="D8" s="90">
        <v>2014</v>
      </c>
      <c r="E8" s="90">
        <v>2015</v>
      </c>
      <c r="F8" s="90">
        <v>2016</v>
      </c>
      <c r="G8" s="90">
        <v>2017</v>
      </c>
      <c r="H8" s="90">
        <v>2018</v>
      </c>
      <c r="I8" s="90">
        <v>2019</v>
      </c>
      <c r="J8" s="90">
        <v>2020</v>
      </c>
      <c r="K8" s="90">
        <v>2021</v>
      </c>
      <c r="L8" s="90">
        <v>2022</v>
      </c>
      <c r="M8" s="90">
        <v>2023</v>
      </c>
      <c r="N8" s="8" t="s">
        <v>31</v>
      </c>
      <c r="O8" s="126"/>
      <c r="P8" s="22"/>
      <c r="Q8" s="22"/>
      <c r="R8" s="22"/>
      <c r="S8" s="22"/>
      <c r="T8" s="22"/>
      <c r="U8" s="22"/>
      <c r="V8" s="22"/>
      <c r="W8" s="126"/>
      <c r="X8" s="22"/>
      <c r="Y8" s="22"/>
      <c r="Z8" s="22"/>
      <c r="AA8" s="22"/>
      <c r="AB8" s="22"/>
      <c r="AC8" s="22"/>
      <c r="AD8" s="22"/>
      <c r="AE8" s="22"/>
    </row>
    <row r="9" spans="2:31" ht="15" x14ac:dyDescent="0.25">
      <c r="C9" s="2" t="s">
        <v>34</v>
      </c>
      <c r="D9" s="11">
        <v>0</v>
      </c>
      <c r="E9" s="11">
        <v>0</v>
      </c>
      <c r="F9" s="11">
        <v>1000</v>
      </c>
      <c r="G9" s="11">
        <v>77428.318368000007</v>
      </c>
      <c r="H9" s="11">
        <v>149009.51666615999</v>
      </c>
      <c r="I9" s="11">
        <v>211148.03690409998</v>
      </c>
      <c r="J9" s="11">
        <v>288934.66471254994</v>
      </c>
      <c r="K9" s="11">
        <v>342388.56027006009</v>
      </c>
      <c r="L9" s="11">
        <v>406530.58696211252</v>
      </c>
      <c r="M9" s="11">
        <v>487717.44576334313</v>
      </c>
      <c r="N9" s="41">
        <v>0.39328088853600951</v>
      </c>
      <c r="O9" s="103"/>
      <c r="P9" s="103"/>
      <c r="Q9" s="103"/>
      <c r="R9" s="103"/>
      <c r="S9" s="103"/>
      <c r="T9" s="103"/>
      <c r="U9" s="22"/>
      <c r="V9" s="22"/>
      <c r="W9" s="103"/>
      <c r="X9" s="103"/>
      <c r="Y9" s="103"/>
      <c r="Z9" s="103"/>
      <c r="AA9" s="103"/>
      <c r="AB9" s="103"/>
      <c r="AC9" s="22"/>
      <c r="AD9" s="22"/>
      <c r="AE9" s="22"/>
    </row>
    <row r="10" spans="2:31" x14ac:dyDescent="0.2">
      <c r="C10" s="2" t="s">
        <v>97</v>
      </c>
      <c r="D10" s="11">
        <v>0</v>
      </c>
      <c r="E10" s="11">
        <v>0</v>
      </c>
      <c r="F10" s="11">
        <v>0</v>
      </c>
      <c r="G10" s="11">
        <v>0</v>
      </c>
      <c r="H10" s="11">
        <v>598.43179383999995</v>
      </c>
      <c r="I10" s="11">
        <v>11113.054573900001</v>
      </c>
      <c r="J10" s="11">
        <v>15207.08761645</v>
      </c>
      <c r="K10" s="11">
        <v>38043.173363340007</v>
      </c>
      <c r="L10" s="11">
        <v>45170.065218012503</v>
      </c>
      <c r="M10" s="11">
        <v>54190.827307038126</v>
      </c>
      <c r="N10" s="41"/>
      <c r="O10" s="87"/>
      <c r="P10" s="87"/>
      <c r="Q10" s="87"/>
      <c r="R10" s="87"/>
      <c r="S10" s="87"/>
      <c r="T10" s="87"/>
      <c r="U10" s="87"/>
      <c r="V10" s="22"/>
      <c r="W10" s="87"/>
      <c r="X10" s="87"/>
      <c r="Y10" s="87"/>
      <c r="Z10" s="87"/>
      <c r="AA10" s="87"/>
      <c r="AB10" s="87"/>
      <c r="AC10" s="87"/>
      <c r="AD10" s="22"/>
      <c r="AE10" s="22"/>
    </row>
    <row r="11" spans="2:31" x14ac:dyDescent="0.2">
      <c r="C11" s="2" t="s">
        <v>36</v>
      </c>
      <c r="D11" s="11">
        <v>0</v>
      </c>
      <c r="E11" s="11">
        <v>0</v>
      </c>
      <c r="F11" s="11">
        <v>0</v>
      </c>
      <c r="G11" s="11">
        <v>0</v>
      </c>
      <c r="H11" s="11">
        <v>0</v>
      </c>
      <c r="I11" s="11">
        <v>0</v>
      </c>
      <c r="J11" s="11">
        <v>0</v>
      </c>
      <c r="K11" s="11">
        <v>0</v>
      </c>
      <c r="L11" s="11">
        <v>0</v>
      </c>
      <c r="M11" s="11">
        <v>0</v>
      </c>
      <c r="N11" s="41"/>
      <c r="O11" s="87"/>
      <c r="P11" s="87"/>
      <c r="Q11" s="87"/>
      <c r="R11" s="87"/>
      <c r="S11" s="87"/>
      <c r="T11" s="87"/>
      <c r="U11" s="87"/>
      <c r="V11" s="22"/>
      <c r="W11" s="87"/>
      <c r="X11" s="87"/>
      <c r="Y11" s="87"/>
      <c r="Z11" s="87"/>
      <c r="AA11" s="87"/>
      <c r="AB11" s="87"/>
      <c r="AC11" s="87"/>
      <c r="AD11" s="22"/>
      <c r="AE11" s="22"/>
    </row>
    <row r="12" spans="2:31" x14ac:dyDescent="0.2">
      <c r="C12" s="2" t="s">
        <v>37</v>
      </c>
      <c r="D12" s="11">
        <v>0</v>
      </c>
      <c r="E12" s="11">
        <v>0</v>
      </c>
      <c r="F12" s="11">
        <v>0</v>
      </c>
      <c r="G12" s="11">
        <v>0</v>
      </c>
      <c r="H12" s="11">
        <v>0</v>
      </c>
      <c r="I12" s="11">
        <v>0</v>
      </c>
      <c r="J12" s="11">
        <v>0</v>
      </c>
      <c r="K12" s="11">
        <v>0</v>
      </c>
      <c r="L12" s="11">
        <v>0</v>
      </c>
      <c r="M12" s="11">
        <v>0</v>
      </c>
      <c r="N12" s="41"/>
      <c r="O12" s="87"/>
      <c r="P12" s="87"/>
      <c r="Q12" s="87"/>
      <c r="R12" s="87"/>
      <c r="S12" s="87"/>
      <c r="T12" s="87"/>
      <c r="U12" s="87"/>
      <c r="V12" s="22"/>
      <c r="W12" s="87"/>
      <c r="X12" s="87"/>
      <c r="Y12" s="87"/>
      <c r="Z12" s="87"/>
      <c r="AA12" s="87"/>
      <c r="AB12" s="87"/>
      <c r="AC12" s="87"/>
      <c r="AD12" s="22"/>
      <c r="AE12" s="22"/>
    </row>
    <row r="13" spans="2:31" x14ac:dyDescent="0.2">
      <c r="D13" s="17">
        <v>0</v>
      </c>
      <c r="E13" s="17">
        <v>0</v>
      </c>
      <c r="F13" s="17">
        <v>1000</v>
      </c>
      <c r="G13" s="17">
        <v>77428.318368000007</v>
      </c>
      <c r="H13" s="17">
        <v>149607.94845999999</v>
      </c>
      <c r="I13" s="17">
        <v>222261.09147799999</v>
      </c>
      <c r="J13" s="17">
        <v>304141.75232899992</v>
      </c>
      <c r="K13" s="17">
        <v>380431.73363340012</v>
      </c>
      <c r="L13" s="17">
        <v>451700.65218012501</v>
      </c>
      <c r="M13" s="17">
        <v>541908.27307038126</v>
      </c>
      <c r="N13" s="36">
        <v>0.42295176307751103</v>
      </c>
      <c r="O13" s="22"/>
      <c r="P13" s="22"/>
      <c r="Q13" s="22"/>
      <c r="R13" s="22"/>
      <c r="S13" s="22"/>
      <c r="T13" s="22"/>
      <c r="U13" s="22"/>
      <c r="V13" s="22"/>
      <c r="W13" s="22"/>
      <c r="X13" s="22"/>
      <c r="Y13" s="22"/>
      <c r="Z13" s="22"/>
      <c r="AA13" s="22"/>
      <c r="AB13" s="22"/>
      <c r="AC13" s="22"/>
      <c r="AD13" s="22"/>
      <c r="AE13" s="22"/>
    </row>
    <row r="14" spans="2:31" x14ac:dyDescent="0.2">
      <c r="C14" s="2"/>
      <c r="D14" s="94"/>
      <c r="E14" s="43"/>
      <c r="F14" s="43"/>
      <c r="G14" s="22"/>
      <c r="H14" s="22"/>
      <c r="I14" s="22"/>
      <c r="J14" s="22"/>
    </row>
    <row r="15" spans="2:31" ht="135" customHeight="1" x14ac:dyDescent="0.2">
      <c r="D15" s="43"/>
      <c r="E15" s="43"/>
      <c r="F15" s="43"/>
      <c r="G15" s="43"/>
      <c r="H15" s="43"/>
      <c r="I15" s="43"/>
      <c r="J15" s="43"/>
      <c r="K15" s="43"/>
      <c r="L15" s="43"/>
      <c r="M15" s="43"/>
    </row>
    <row r="17" spans="2:16" x14ac:dyDescent="0.2">
      <c r="B17" s="8" t="s">
        <v>162</v>
      </c>
      <c r="C17" s="2"/>
      <c r="D17" s="94"/>
      <c r="E17" s="43"/>
      <c r="F17" s="43"/>
      <c r="G17" s="22"/>
      <c r="H17" s="22"/>
      <c r="I17" s="22"/>
      <c r="J17" s="22"/>
      <c r="P17" s="8" t="s">
        <v>166</v>
      </c>
    </row>
    <row r="18" spans="2:16" x14ac:dyDescent="0.2">
      <c r="C18" s="89"/>
      <c r="D18" s="90">
        <v>2014</v>
      </c>
      <c r="E18" s="90">
        <v>2015</v>
      </c>
      <c r="F18" s="90">
        <v>2016</v>
      </c>
      <c r="G18" s="90">
        <v>2017</v>
      </c>
      <c r="H18" s="90">
        <v>2018</v>
      </c>
      <c r="I18" s="90">
        <v>2019</v>
      </c>
      <c r="J18" s="90">
        <v>2020</v>
      </c>
      <c r="K18" s="90">
        <v>2021</v>
      </c>
      <c r="L18" s="90">
        <v>2022</v>
      </c>
      <c r="M18" s="90">
        <v>2023</v>
      </c>
      <c r="N18" s="8" t="s">
        <v>31</v>
      </c>
    </row>
    <row r="19" spans="2:16" x14ac:dyDescent="0.2">
      <c r="C19" s="2" t="s">
        <v>34</v>
      </c>
      <c r="D19" s="71">
        <v>0</v>
      </c>
      <c r="E19" s="71">
        <v>0</v>
      </c>
      <c r="F19" s="71">
        <v>2250000</v>
      </c>
      <c r="G19" s="71">
        <v>198164231.1744</v>
      </c>
      <c r="H19" s="71">
        <v>362158445.15914047</v>
      </c>
      <c r="I19" s="71">
        <v>497260290.10116911</v>
      </c>
      <c r="J19" s="71">
        <v>653819948.23041999</v>
      </c>
      <c r="K19" s="71">
        <v>737139240.6725781</v>
      </c>
      <c r="L19" s="71">
        <v>833053648.67188108</v>
      </c>
      <c r="M19" s="71">
        <v>954203725.17964077</v>
      </c>
      <c r="N19" s="41">
        <v>0.33269123325549965</v>
      </c>
    </row>
    <row r="20" spans="2:16" x14ac:dyDescent="0.2">
      <c r="C20" s="2" t="s">
        <v>83</v>
      </c>
      <c r="D20" s="71">
        <v>0</v>
      </c>
      <c r="E20" s="71">
        <v>0</v>
      </c>
      <c r="F20" s="71">
        <v>0</v>
      </c>
      <c r="G20" s="71">
        <v>0</v>
      </c>
      <c r="H20" s="71">
        <v>1454451.5869845001</v>
      </c>
      <c r="I20" s="71">
        <v>26171594.215851009</v>
      </c>
      <c r="J20" s="71">
        <v>34411576.222653687</v>
      </c>
      <c r="K20" s="71">
        <v>81904360.074730903</v>
      </c>
      <c r="L20" s="71">
        <v>92561516.519097909</v>
      </c>
      <c r="M20" s="71">
        <v>106022636.13107121</v>
      </c>
      <c r="N20" s="41"/>
    </row>
    <row r="21" spans="2:16" x14ac:dyDescent="0.2">
      <c r="C21" s="2" t="s">
        <v>36</v>
      </c>
      <c r="D21" s="71">
        <v>0</v>
      </c>
      <c r="E21" s="71">
        <v>0</v>
      </c>
      <c r="F21" s="71">
        <v>0</v>
      </c>
      <c r="G21" s="71">
        <v>0</v>
      </c>
      <c r="H21" s="71">
        <v>0</v>
      </c>
      <c r="I21" s="71">
        <v>0</v>
      </c>
      <c r="J21" s="71">
        <v>0</v>
      </c>
      <c r="K21" s="71">
        <v>0</v>
      </c>
      <c r="L21" s="71">
        <v>0</v>
      </c>
      <c r="M21" s="71">
        <v>0</v>
      </c>
      <c r="N21" s="41"/>
    </row>
    <row r="22" spans="2:16" x14ac:dyDescent="0.2">
      <c r="C22" s="2" t="s">
        <v>37</v>
      </c>
      <c r="D22" s="71">
        <v>0</v>
      </c>
      <c r="E22" s="71">
        <v>0</v>
      </c>
      <c r="F22" s="71">
        <v>0</v>
      </c>
      <c r="G22" s="71">
        <v>0</v>
      </c>
      <c r="H22" s="71">
        <v>0</v>
      </c>
      <c r="I22" s="71">
        <v>0</v>
      </c>
      <c r="J22" s="71">
        <v>0</v>
      </c>
      <c r="K22" s="71">
        <v>0</v>
      </c>
      <c r="L22" s="71">
        <v>0</v>
      </c>
      <c r="M22" s="71">
        <v>0</v>
      </c>
      <c r="N22" s="41"/>
    </row>
    <row r="23" spans="2:16" x14ac:dyDescent="0.2">
      <c r="D23" s="72">
        <v>0</v>
      </c>
      <c r="E23" s="72">
        <v>0</v>
      </c>
      <c r="F23" s="72">
        <v>2250000</v>
      </c>
      <c r="G23" s="72">
        <v>198164231.1744</v>
      </c>
      <c r="H23" s="72">
        <v>363612896.74612498</v>
      </c>
      <c r="I23" s="72">
        <v>523431884.31702012</v>
      </c>
      <c r="J23" s="72">
        <v>688231524.45307374</v>
      </c>
      <c r="K23" s="72">
        <v>819043600.74730897</v>
      </c>
      <c r="L23" s="72">
        <v>925615165.190979</v>
      </c>
      <c r="M23" s="72">
        <v>1060226361.310712</v>
      </c>
      <c r="N23" s="36">
        <v>0.36107180942634765</v>
      </c>
    </row>
    <row r="25" spans="2:16" ht="140.25" customHeight="1" x14ac:dyDescent="0.2">
      <c r="C25" s="60"/>
      <c r="D25" s="73"/>
      <c r="E25" s="73"/>
      <c r="F25" s="73"/>
      <c r="G25" s="73"/>
      <c r="H25" s="73"/>
      <c r="I25" s="73"/>
      <c r="J25" s="73"/>
      <c r="K25" s="73"/>
      <c r="L25" s="73"/>
      <c r="M25" s="73"/>
    </row>
    <row r="26" spans="2:16" x14ac:dyDescent="0.2">
      <c r="C26" s="2"/>
      <c r="D26" s="94"/>
      <c r="E26" s="43"/>
      <c r="F26" s="43"/>
      <c r="G26" s="22"/>
      <c r="H26" s="22"/>
      <c r="I26" s="22"/>
      <c r="J26" s="22"/>
    </row>
    <row r="27" spans="2:16" x14ac:dyDescent="0.2">
      <c r="B27" s="8" t="s">
        <v>163</v>
      </c>
      <c r="C27" s="2"/>
      <c r="D27" s="94"/>
      <c r="E27" s="43"/>
      <c r="F27" s="43"/>
      <c r="G27" s="22"/>
      <c r="H27" s="22"/>
      <c r="I27" s="22"/>
      <c r="J27" s="22"/>
      <c r="P27" s="8" t="s">
        <v>167</v>
      </c>
    </row>
    <row r="28" spans="2:16" x14ac:dyDescent="0.2">
      <c r="C28" s="89"/>
      <c r="D28" s="90">
        <v>2014</v>
      </c>
      <c r="E28" s="90">
        <v>2015</v>
      </c>
      <c r="F28" s="90">
        <v>2016</v>
      </c>
      <c r="G28" s="90">
        <v>2017</v>
      </c>
      <c r="H28" s="90">
        <v>2018</v>
      </c>
      <c r="I28" s="90">
        <v>2019</v>
      </c>
      <c r="J28" s="90">
        <v>2020</v>
      </c>
      <c r="K28" s="90">
        <v>2021</v>
      </c>
      <c r="L28" s="90">
        <v>2022</v>
      </c>
      <c r="M28" s="90">
        <v>2023</v>
      </c>
      <c r="N28" s="8" t="s">
        <v>31</v>
      </c>
    </row>
    <row r="29" spans="2:16" s="45" customFormat="1" ht="15" x14ac:dyDescent="0.25">
      <c r="C29" s="42" t="s">
        <v>63</v>
      </c>
      <c r="D29" s="11">
        <v>0</v>
      </c>
      <c r="E29" s="11">
        <v>0</v>
      </c>
      <c r="F29" s="11">
        <v>650</v>
      </c>
      <c r="G29" s="11">
        <v>50328.406939200009</v>
      </c>
      <c r="H29" s="11">
        <v>97394.774447460004</v>
      </c>
      <c r="I29" s="11">
        <v>81680.951118164987</v>
      </c>
      <c r="J29" s="11">
        <v>111772.09398090748</v>
      </c>
      <c r="K29" s="11">
        <v>146466.21744885901</v>
      </c>
      <c r="L29" s="11">
        <v>173904.75108934811</v>
      </c>
      <c r="M29" s="11">
        <v>208634.68513209678</v>
      </c>
      <c r="N29" s="41">
        <v>0.28144406110945797</v>
      </c>
    </row>
    <row r="30" spans="2:16" s="44" customFormat="1" ht="15" x14ac:dyDescent="0.25">
      <c r="C30" s="42" t="s">
        <v>67</v>
      </c>
      <c r="D30" s="11">
        <v>0</v>
      </c>
      <c r="E30" s="11">
        <v>0</v>
      </c>
      <c r="F30" s="11">
        <v>0</v>
      </c>
      <c r="G30" s="11">
        <v>0</v>
      </c>
      <c r="H30" s="11">
        <v>0</v>
      </c>
      <c r="I30" s="11">
        <v>4445.2218295599996</v>
      </c>
      <c r="J30" s="11">
        <v>6082.8350465799995</v>
      </c>
      <c r="K30" s="11">
        <v>7608.6346726680022</v>
      </c>
      <c r="L30" s="11">
        <v>9034.0130436025011</v>
      </c>
      <c r="M30" s="11">
        <v>10838.165461407625</v>
      </c>
      <c r="N30" s="41"/>
    </row>
    <row r="31" spans="2:16" s="44" customFormat="1" ht="15" x14ac:dyDescent="0.25">
      <c r="C31" s="42" t="s">
        <v>70</v>
      </c>
      <c r="D31" s="11">
        <v>0</v>
      </c>
      <c r="E31" s="11">
        <v>0</v>
      </c>
      <c r="F31" s="11">
        <v>30</v>
      </c>
      <c r="G31" s="11">
        <v>2322.8495510400003</v>
      </c>
      <c r="H31" s="11">
        <v>4488.2384537999997</v>
      </c>
      <c r="I31" s="11">
        <v>33339.163721699995</v>
      </c>
      <c r="J31" s="11">
        <v>45621.262849349994</v>
      </c>
      <c r="K31" s="11">
        <v>57064.760045010014</v>
      </c>
      <c r="L31" s="11">
        <v>67755.097827018748</v>
      </c>
      <c r="M31" s="11">
        <v>81286.240960557188</v>
      </c>
      <c r="N31" s="41">
        <v>0.96328875434657313</v>
      </c>
    </row>
    <row r="32" spans="2:16" s="44" customFormat="1" ht="15" x14ac:dyDescent="0.25">
      <c r="C32" s="42" t="s">
        <v>73</v>
      </c>
      <c r="D32" s="11">
        <v>0</v>
      </c>
      <c r="E32" s="11">
        <v>0</v>
      </c>
      <c r="F32" s="11">
        <v>150</v>
      </c>
      <c r="G32" s="11">
        <v>11614.2477552</v>
      </c>
      <c r="H32" s="11">
        <v>22369.380453739195</v>
      </c>
      <c r="I32" s="11">
        <v>32450.119355787992</v>
      </c>
      <c r="J32" s="11">
        <v>44404.695840033994</v>
      </c>
      <c r="K32" s="11">
        <v>54021.306175942809</v>
      </c>
      <c r="L32" s="11">
        <v>64141.492609577748</v>
      </c>
      <c r="M32" s="11">
        <v>76950.974775994138</v>
      </c>
      <c r="N32" s="41">
        <v>0.40743904552712684</v>
      </c>
    </row>
    <row r="33" spans="2:16" s="44" customFormat="1" ht="15" x14ac:dyDescent="0.25">
      <c r="C33" s="42" t="s">
        <v>76</v>
      </c>
      <c r="D33" s="11">
        <v>0</v>
      </c>
      <c r="E33" s="11">
        <v>0</v>
      </c>
      <c r="F33" s="11">
        <v>100</v>
      </c>
      <c r="G33" s="11">
        <v>7742.8318368000009</v>
      </c>
      <c r="H33" s="11">
        <v>14924.888938369601</v>
      </c>
      <c r="I33" s="11">
        <v>42785.260109515002</v>
      </c>
      <c r="J33" s="11">
        <v>58547.287323332494</v>
      </c>
      <c r="K33" s="11">
        <v>70379.870722179025</v>
      </c>
      <c r="L33" s="11">
        <v>83564.620653323145</v>
      </c>
      <c r="M33" s="11">
        <v>100253.03051802053</v>
      </c>
      <c r="N33" s="41">
        <v>0.60925372759456486</v>
      </c>
    </row>
    <row r="34" spans="2:16" s="44" customFormat="1" ht="15" x14ac:dyDescent="0.25">
      <c r="C34" s="42" t="s">
        <v>79</v>
      </c>
      <c r="D34" s="11">
        <v>0</v>
      </c>
      <c r="E34" s="11">
        <v>0</v>
      </c>
      <c r="F34" s="11">
        <v>70</v>
      </c>
      <c r="G34" s="11">
        <v>5419.9822857600011</v>
      </c>
      <c r="H34" s="11">
        <v>10430.666166631201</v>
      </c>
      <c r="I34" s="11">
        <v>27560.375343272</v>
      </c>
      <c r="J34" s="11">
        <v>37713.577288795997</v>
      </c>
      <c r="K34" s="11">
        <v>44890.944568741208</v>
      </c>
      <c r="L34" s="11">
        <v>53300.676957254749</v>
      </c>
      <c r="M34" s="11">
        <v>63945.176222304988</v>
      </c>
      <c r="N34" s="41">
        <v>0.57959944167142452</v>
      </c>
    </row>
    <row r="35" spans="2:16" s="44" customFormat="1" ht="15" x14ac:dyDescent="0.25">
      <c r="C35" s="42" t="s">
        <v>48</v>
      </c>
      <c r="D35" s="11">
        <v>0</v>
      </c>
      <c r="E35" s="11">
        <v>0</v>
      </c>
      <c r="F35" s="33">
        <v>1000</v>
      </c>
      <c r="G35" s="33">
        <v>77428.318368000007</v>
      </c>
      <c r="H35" s="33">
        <v>149607.94846000001</v>
      </c>
      <c r="I35" s="33">
        <v>222261.09147799999</v>
      </c>
      <c r="J35" s="33">
        <v>304141.75232899998</v>
      </c>
      <c r="K35" s="33">
        <v>380431.73363340006</v>
      </c>
      <c r="L35" s="33">
        <v>451700.65218012501</v>
      </c>
      <c r="M35" s="33">
        <v>541908.27307038126</v>
      </c>
      <c r="N35" s="36">
        <v>0.42295176307751103</v>
      </c>
    </row>
    <row r="36" spans="2:16" s="44" customFormat="1" x14ac:dyDescent="0.2">
      <c r="C36" s="49"/>
      <c r="D36" s="11"/>
      <c r="E36" s="43"/>
      <c r="F36" s="43"/>
      <c r="G36" s="43"/>
      <c r="H36" s="43"/>
      <c r="I36" s="43"/>
      <c r="J36" s="43"/>
      <c r="K36" s="24"/>
      <c r="L36" s="24"/>
      <c r="M36" s="24"/>
    </row>
    <row r="37" spans="2:16" s="44" customFormat="1" ht="128.25" customHeight="1" x14ac:dyDescent="0.2">
      <c r="C37" s="50"/>
      <c r="D37" s="43"/>
      <c r="E37" s="43"/>
      <c r="F37" s="43"/>
      <c r="G37" s="43"/>
      <c r="H37" s="43"/>
      <c r="I37" s="43"/>
      <c r="J37" s="43"/>
      <c r="K37" s="24"/>
      <c r="L37" s="24"/>
      <c r="M37" s="24"/>
    </row>
    <row r="38" spans="2:16" s="44" customFormat="1" x14ac:dyDescent="0.2">
      <c r="D38" s="28"/>
      <c r="E38" s="28"/>
      <c r="F38" s="28"/>
      <c r="G38" s="28"/>
      <c r="H38" s="28"/>
      <c r="I38" s="28"/>
      <c r="J38" s="28"/>
      <c r="K38" s="24"/>
      <c r="L38" s="24"/>
      <c r="M38" s="24"/>
    </row>
    <row r="39" spans="2:16" s="44" customFormat="1" x14ac:dyDescent="0.2">
      <c r="B39" s="8" t="s">
        <v>164</v>
      </c>
      <c r="C39" s="45"/>
      <c r="D39" s="28"/>
      <c r="E39" s="28"/>
      <c r="F39" s="28"/>
      <c r="G39" s="28"/>
      <c r="H39" s="28"/>
      <c r="I39" s="28"/>
      <c r="J39" s="28"/>
      <c r="K39" s="24"/>
      <c r="L39" s="24"/>
      <c r="M39" s="24"/>
      <c r="P39" s="8" t="s">
        <v>168</v>
      </c>
    </row>
    <row r="40" spans="2:16" x14ac:dyDescent="0.2">
      <c r="C40" s="89"/>
      <c r="D40" s="90">
        <v>2014</v>
      </c>
      <c r="E40" s="90">
        <v>2015</v>
      </c>
      <c r="F40" s="90">
        <v>2016</v>
      </c>
      <c r="G40" s="90">
        <v>2017</v>
      </c>
      <c r="H40" s="90">
        <v>2018</v>
      </c>
      <c r="I40" s="90">
        <v>2019</v>
      </c>
      <c r="J40" s="90">
        <v>2020</v>
      </c>
      <c r="K40" s="90">
        <v>2021</v>
      </c>
      <c r="L40" s="90">
        <v>2022</v>
      </c>
      <c r="M40" s="90">
        <v>2023</v>
      </c>
      <c r="N40" s="8" t="s">
        <v>31</v>
      </c>
    </row>
    <row r="41" spans="2:16" s="44" customFormat="1" ht="15" x14ac:dyDescent="0.25">
      <c r="C41" s="44" t="s">
        <v>39</v>
      </c>
      <c r="D41" s="28"/>
      <c r="E41" s="28"/>
      <c r="F41" s="26">
        <v>500</v>
      </c>
      <c r="G41" s="69">
        <v>15794.018368000001</v>
      </c>
      <c r="H41" s="69">
        <v>30619.112620000004</v>
      </c>
      <c r="I41" s="69">
        <v>37518.725257000006</v>
      </c>
      <c r="J41" s="69">
        <v>44971.662297000003</v>
      </c>
      <c r="K41" s="69">
        <v>55199.834703000008</v>
      </c>
      <c r="L41" s="69">
        <v>63946.013581125007</v>
      </c>
      <c r="M41" s="69">
        <v>71673.01870663125</v>
      </c>
      <c r="N41" s="41">
        <v>0.32270856987757424</v>
      </c>
    </row>
    <row r="42" spans="2:16" s="44" customFormat="1" x14ac:dyDescent="0.2">
      <c r="C42" s="44" t="s">
        <v>40</v>
      </c>
      <c r="D42" s="28"/>
      <c r="E42" s="28"/>
      <c r="F42" s="26">
        <v>500</v>
      </c>
      <c r="G42" s="73">
        <v>61634.3</v>
      </c>
      <c r="H42" s="73">
        <v>118988.83583999999</v>
      </c>
      <c r="I42" s="73">
        <v>184742.36622099997</v>
      </c>
      <c r="J42" s="73">
        <v>259170.09003199998</v>
      </c>
      <c r="K42" s="73">
        <v>325231.89893040003</v>
      </c>
      <c r="L42" s="73">
        <v>387754.638599</v>
      </c>
      <c r="M42" s="73">
        <v>470235.25436375005</v>
      </c>
      <c r="N42" s="41">
        <v>0.4445976591479508</v>
      </c>
    </row>
    <row r="43" spans="2:16" s="44" customFormat="1" x14ac:dyDescent="0.2">
      <c r="C43" s="45"/>
      <c r="D43" s="74">
        <v>0</v>
      </c>
      <c r="E43" s="74">
        <v>0</v>
      </c>
      <c r="F43" s="74">
        <v>1000</v>
      </c>
      <c r="G43" s="74">
        <v>77428.318368000007</v>
      </c>
      <c r="H43" s="74">
        <v>149607.94845999999</v>
      </c>
      <c r="I43" s="74">
        <v>222261.09147799999</v>
      </c>
      <c r="J43" s="74">
        <v>304141.75232899998</v>
      </c>
      <c r="K43" s="74">
        <v>380431.73363340006</v>
      </c>
      <c r="L43" s="74">
        <v>451700.65218012501</v>
      </c>
      <c r="M43" s="74">
        <v>541908.27307038126</v>
      </c>
      <c r="N43" s="36">
        <v>0.42295176307751103</v>
      </c>
    </row>
    <row r="44" spans="2:16" s="44" customFormat="1" x14ac:dyDescent="0.2">
      <c r="C44" s="45"/>
      <c r="D44" s="28"/>
      <c r="E44" s="28"/>
      <c r="F44" s="28"/>
      <c r="G44" s="28"/>
      <c r="H44" s="45"/>
      <c r="I44" s="28"/>
      <c r="J44" s="28"/>
      <c r="K44" s="45"/>
      <c r="L44" s="45"/>
      <c r="M44" s="45"/>
    </row>
    <row r="45" spans="2:16" s="44" customFormat="1" x14ac:dyDescent="0.2">
      <c r="C45" s="54"/>
      <c r="D45" s="28"/>
      <c r="E45" s="28"/>
      <c r="F45" s="28"/>
      <c r="G45" s="28"/>
      <c r="H45" s="45"/>
      <c r="I45" s="28"/>
      <c r="J45" s="28"/>
      <c r="K45" s="45"/>
      <c r="L45" s="45"/>
      <c r="M45" s="45"/>
    </row>
    <row r="46" spans="2:16" s="44" customFormat="1" x14ac:dyDescent="0.2">
      <c r="C46" s="54"/>
      <c r="D46" s="28"/>
      <c r="E46" s="28"/>
      <c r="F46" s="28"/>
      <c r="G46" s="28"/>
      <c r="H46" s="45"/>
      <c r="I46" s="28"/>
      <c r="J46" s="28"/>
      <c r="K46" s="45"/>
      <c r="L46" s="45"/>
      <c r="M46" s="45"/>
    </row>
    <row r="47" spans="2:16" s="44" customFormat="1" x14ac:dyDescent="0.2">
      <c r="C47" s="54"/>
      <c r="D47" s="28"/>
      <c r="E47" s="28"/>
      <c r="F47" s="28"/>
      <c r="G47" s="28"/>
      <c r="H47" s="45"/>
      <c r="I47" s="28"/>
      <c r="J47" s="28"/>
      <c r="K47" s="45"/>
      <c r="L47" s="45"/>
      <c r="M47" s="45"/>
    </row>
    <row r="48" spans="2:16" s="44" customFormat="1" x14ac:dyDescent="0.2">
      <c r="C48" s="45"/>
      <c r="D48" s="28"/>
      <c r="E48" s="28"/>
      <c r="F48" s="28"/>
      <c r="G48" s="28"/>
      <c r="H48" s="45"/>
      <c r="I48" s="28"/>
      <c r="J48" s="28"/>
      <c r="K48" s="45"/>
      <c r="L48" s="45"/>
      <c r="M48" s="45"/>
    </row>
    <row r="49" spans="2:24" s="45" customFormat="1" x14ac:dyDescent="0.2">
      <c r="B49" s="44"/>
      <c r="C49" s="16"/>
      <c r="D49" s="13"/>
      <c r="E49" s="13"/>
      <c r="F49" s="13"/>
      <c r="G49" s="13"/>
      <c r="H49" s="13"/>
      <c r="I49" s="13"/>
      <c r="J49" s="13"/>
      <c r="N49" s="44"/>
      <c r="O49" s="44"/>
      <c r="P49" s="44"/>
      <c r="Q49" s="44"/>
      <c r="R49" s="44"/>
      <c r="S49" s="44"/>
      <c r="T49" s="44"/>
      <c r="U49" s="44"/>
      <c r="V49" s="44"/>
      <c r="W49" s="44"/>
      <c r="X49" s="44"/>
    </row>
    <row r="50" spans="2:24" s="45" customFormat="1" x14ac:dyDescent="0.2">
      <c r="B50" s="44"/>
      <c r="C50" s="32"/>
      <c r="D50" s="28"/>
      <c r="E50" s="24"/>
      <c r="F50" s="24"/>
      <c r="G50" s="24"/>
      <c r="H50" s="24"/>
      <c r="I50" s="24"/>
      <c r="J50" s="24"/>
      <c r="N50" s="44"/>
      <c r="O50" s="44"/>
      <c r="P50" s="44"/>
      <c r="Q50" s="44"/>
      <c r="R50" s="44"/>
      <c r="S50" s="44"/>
      <c r="T50" s="44"/>
      <c r="U50" s="44"/>
      <c r="V50" s="44"/>
      <c r="W50" s="44"/>
      <c r="X50" s="44"/>
    </row>
    <row r="51" spans="2:24" s="45" customFormat="1" x14ac:dyDescent="0.2">
      <c r="B51" s="44"/>
      <c r="C51" s="49"/>
      <c r="D51" s="28"/>
      <c r="E51" s="24"/>
      <c r="F51" s="24"/>
      <c r="G51" s="24"/>
      <c r="H51" s="24"/>
      <c r="I51" s="24"/>
      <c r="J51" s="24"/>
      <c r="N51" s="44"/>
      <c r="O51" s="44"/>
      <c r="P51" s="44"/>
      <c r="Q51" s="44"/>
      <c r="R51" s="44"/>
      <c r="S51" s="44"/>
      <c r="T51" s="44"/>
      <c r="U51" s="44"/>
      <c r="V51" s="44"/>
      <c r="W51" s="44"/>
      <c r="X51" s="44"/>
    </row>
    <row r="52" spans="2:24" s="45" customFormat="1" x14ac:dyDescent="0.2">
      <c r="B52" s="44"/>
      <c r="C52" s="49"/>
      <c r="D52" s="28"/>
      <c r="E52" s="24"/>
      <c r="F52" s="24"/>
      <c r="G52" s="24"/>
      <c r="H52" s="24"/>
      <c r="I52" s="24"/>
      <c r="J52" s="24"/>
      <c r="N52" s="44"/>
      <c r="O52" s="44"/>
      <c r="P52" s="44"/>
      <c r="Q52" s="44"/>
      <c r="R52" s="44"/>
      <c r="S52" s="44"/>
      <c r="T52" s="44"/>
      <c r="U52" s="44"/>
      <c r="V52" s="44"/>
      <c r="W52" s="44"/>
      <c r="X52" s="44"/>
    </row>
    <row r="53" spans="2:24" s="45" customFormat="1" x14ac:dyDescent="0.2">
      <c r="B53" s="44"/>
      <c r="C53" s="32"/>
      <c r="D53" s="28"/>
      <c r="E53" s="28"/>
      <c r="F53" s="24"/>
      <c r="G53" s="24"/>
      <c r="H53" s="55"/>
      <c r="I53" s="55"/>
      <c r="J53" s="55"/>
      <c r="N53" s="44"/>
      <c r="O53" s="44"/>
      <c r="P53" s="44"/>
      <c r="Q53" s="44"/>
      <c r="R53" s="44"/>
      <c r="S53" s="44"/>
      <c r="T53" s="44"/>
      <c r="U53" s="44"/>
      <c r="V53" s="44"/>
      <c r="W53" s="44"/>
      <c r="X53" s="44"/>
    </row>
    <row r="54" spans="2:24" s="45" customFormat="1" x14ac:dyDescent="0.2">
      <c r="B54" s="44"/>
      <c r="C54" s="49"/>
      <c r="D54" s="24"/>
      <c r="E54" s="24"/>
      <c r="F54" s="24"/>
      <c r="G54" s="24"/>
      <c r="H54" s="55"/>
      <c r="I54" s="55"/>
      <c r="J54" s="55"/>
      <c r="N54" s="44"/>
      <c r="O54" s="44"/>
      <c r="P54" s="44"/>
      <c r="Q54" s="44"/>
      <c r="R54" s="44"/>
      <c r="S54" s="44"/>
      <c r="T54" s="44"/>
      <c r="U54" s="44"/>
      <c r="V54" s="44"/>
      <c r="W54" s="44"/>
      <c r="X54" s="44"/>
    </row>
    <row r="55" spans="2:24" s="45" customFormat="1" x14ac:dyDescent="0.2">
      <c r="B55" s="44"/>
      <c r="C55" s="49"/>
      <c r="D55" s="24"/>
      <c r="E55" s="24"/>
      <c r="F55" s="56"/>
      <c r="G55" s="24"/>
      <c r="H55" s="24"/>
      <c r="I55" s="56"/>
      <c r="J55" s="57"/>
      <c r="N55" s="44"/>
      <c r="O55" s="44"/>
      <c r="P55" s="44"/>
      <c r="Q55" s="44"/>
      <c r="R55" s="44"/>
      <c r="S55" s="44"/>
      <c r="T55" s="44"/>
      <c r="U55" s="44"/>
      <c r="V55" s="44"/>
      <c r="W55" s="44"/>
      <c r="X55" s="44"/>
    </row>
    <row r="56" spans="2:24" s="45" customFormat="1" x14ac:dyDescent="0.2">
      <c r="B56" s="44"/>
      <c r="C56" s="49"/>
      <c r="D56" s="24"/>
      <c r="E56" s="24"/>
      <c r="F56" s="24"/>
      <c r="G56" s="24"/>
      <c r="H56" s="24"/>
      <c r="I56" s="24"/>
      <c r="J56" s="24"/>
      <c r="N56" s="44"/>
      <c r="O56" s="44"/>
      <c r="P56" s="44"/>
      <c r="Q56" s="44"/>
      <c r="R56" s="44"/>
      <c r="S56" s="44"/>
      <c r="T56" s="44"/>
      <c r="U56" s="44"/>
      <c r="V56" s="44"/>
      <c r="W56" s="44"/>
      <c r="X56" s="44"/>
    </row>
    <row r="57" spans="2:24" s="45" customFormat="1" x14ac:dyDescent="0.2">
      <c r="B57" s="44"/>
      <c r="C57" s="58"/>
      <c r="D57" s="24"/>
      <c r="E57" s="24"/>
      <c r="F57" s="24"/>
      <c r="G57" s="24"/>
      <c r="H57" s="24"/>
      <c r="I57" s="24"/>
      <c r="J57" s="24"/>
      <c r="N57" s="44"/>
      <c r="O57" s="44"/>
      <c r="P57" s="44"/>
      <c r="Q57" s="44"/>
      <c r="R57" s="44"/>
      <c r="S57" s="44"/>
      <c r="T57" s="44"/>
      <c r="U57" s="44"/>
      <c r="V57" s="44"/>
      <c r="W57" s="44"/>
      <c r="X57" s="44"/>
    </row>
    <row r="58" spans="2:24" s="45" customFormat="1" x14ac:dyDescent="0.2">
      <c r="B58" s="44"/>
      <c r="D58" s="28"/>
      <c r="E58" s="28"/>
      <c r="F58" s="28"/>
      <c r="G58" s="28"/>
      <c r="I58" s="28"/>
      <c r="J58" s="28"/>
      <c r="N58" s="44"/>
      <c r="O58" s="44"/>
      <c r="P58" s="44"/>
      <c r="Q58" s="44"/>
      <c r="R58" s="44"/>
      <c r="S58" s="44"/>
      <c r="T58" s="44"/>
      <c r="U58" s="44"/>
      <c r="V58" s="44"/>
      <c r="W58" s="44"/>
      <c r="X58" s="44"/>
    </row>
    <row r="59" spans="2:24" s="45" customFormat="1" x14ac:dyDescent="0.2">
      <c r="B59" s="44"/>
      <c r="D59" s="28"/>
      <c r="E59" s="28"/>
      <c r="F59" s="28"/>
      <c r="G59" s="28"/>
      <c r="I59" s="28"/>
      <c r="J59" s="28"/>
      <c r="N59" s="44"/>
      <c r="O59" s="44"/>
      <c r="P59" s="44"/>
      <c r="Q59" s="44"/>
      <c r="R59" s="44"/>
      <c r="S59" s="44"/>
      <c r="T59" s="44"/>
      <c r="U59" s="44"/>
      <c r="V59" s="44"/>
      <c r="W59" s="44"/>
      <c r="X59" s="44"/>
    </row>
    <row r="60" spans="2:24" s="45" customFormat="1" x14ac:dyDescent="0.2">
      <c r="B60" s="44"/>
      <c r="D60" s="28"/>
      <c r="E60" s="28"/>
      <c r="F60" s="28"/>
      <c r="G60" s="28"/>
      <c r="I60" s="28"/>
      <c r="J60" s="28"/>
      <c r="N60" s="44"/>
      <c r="O60" s="44"/>
      <c r="P60" s="44"/>
      <c r="Q60" s="44"/>
      <c r="R60" s="44"/>
      <c r="S60" s="44"/>
      <c r="T60" s="44"/>
      <c r="U60" s="44"/>
      <c r="V60" s="44"/>
      <c r="W60" s="44"/>
      <c r="X60" s="44"/>
    </row>
    <row r="61" spans="2:24" s="45" customFormat="1" x14ac:dyDescent="0.2">
      <c r="B61" s="44"/>
      <c r="D61" s="28"/>
      <c r="E61" s="28"/>
      <c r="F61" s="28"/>
      <c r="G61" s="28"/>
      <c r="I61" s="28"/>
      <c r="J61" s="28"/>
      <c r="N61" s="44"/>
      <c r="O61" s="44"/>
      <c r="P61" s="44"/>
      <c r="Q61" s="44"/>
      <c r="R61" s="44"/>
      <c r="S61" s="44"/>
      <c r="T61" s="44"/>
      <c r="U61" s="44"/>
      <c r="V61" s="44"/>
      <c r="W61" s="44"/>
      <c r="X61" s="44"/>
    </row>
    <row r="62" spans="2:24" s="44" customFormat="1" x14ac:dyDescent="0.2">
      <c r="B62" s="45"/>
      <c r="C62" s="45"/>
      <c r="D62" s="28"/>
      <c r="E62" s="28"/>
      <c r="F62" s="28"/>
      <c r="G62" s="28"/>
      <c r="H62" s="45"/>
      <c r="I62" s="28"/>
      <c r="J62" s="28"/>
      <c r="K62" s="45"/>
      <c r="L62" s="45"/>
      <c r="M62" s="45"/>
      <c r="O62" s="45"/>
      <c r="P62" s="45"/>
      <c r="Q62" s="45"/>
      <c r="R62" s="45"/>
      <c r="S62" s="45"/>
      <c r="T62" s="45"/>
      <c r="U62" s="45"/>
      <c r="V62" s="45"/>
      <c r="W62" s="45"/>
      <c r="X62" s="45"/>
    </row>
    <row r="63" spans="2:24" s="44" customFormat="1" x14ac:dyDescent="0.2">
      <c r="C63" s="16"/>
      <c r="D63" s="13"/>
      <c r="E63" s="13"/>
      <c r="F63" s="13"/>
      <c r="G63" s="13"/>
      <c r="H63" s="13"/>
      <c r="I63" s="13"/>
      <c r="J63" s="13"/>
      <c r="K63" s="13"/>
      <c r="L63" s="13"/>
      <c r="M63" s="13"/>
    </row>
    <row r="64" spans="2:24" s="44" customFormat="1" x14ac:dyDescent="0.2">
      <c r="C64" s="32"/>
      <c r="D64" s="39"/>
      <c r="E64" s="39"/>
      <c r="F64" s="39"/>
      <c r="G64" s="39"/>
      <c r="H64" s="39"/>
      <c r="I64" s="39"/>
      <c r="J64" s="39"/>
      <c r="K64" s="24"/>
      <c r="L64" s="24"/>
      <c r="M64" s="24"/>
    </row>
    <row r="65" spans="2:15" s="44" customFormat="1" x14ac:dyDescent="0.2">
      <c r="C65" s="32"/>
      <c r="D65" s="39"/>
      <c r="E65" s="39"/>
      <c r="F65" s="39"/>
      <c r="G65" s="39"/>
      <c r="H65" s="39"/>
      <c r="I65" s="39"/>
      <c r="J65" s="39"/>
      <c r="K65" s="24"/>
      <c r="L65" s="24"/>
      <c r="M65" s="24"/>
    </row>
    <row r="66" spans="2:15" s="44" customFormat="1" x14ac:dyDescent="0.2">
      <c r="C66" s="32"/>
      <c r="D66" s="39"/>
      <c r="E66" s="39"/>
      <c r="F66" s="39"/>
      <c r="G66" s="39"/>
      <c r="H66" s="39"/>
      <c r="I66" s="39"/>
      <c r="J66" s="39"/>
      <c r="K66" s="24"/>
      <c r="L66" s="24"/>
      <c r="M66" s="24"/>
    </row>
    <row r="67" spans="2:15" s="44" customFormat="1" x14ac:dyDescent="0.2">
      <c r="C67" s="32"/>
      <c r="D67" s="39"/>
      <c r="E67" s="39"/>
      <c r="F67" s="39"/>
      <c r="G67" s="39"/>
      <c r="H67" s="39"/>
      <c r="I67" s="39"/>
      <c r="J67" s="39"/>
      <c r="K67" s="24"/>
      <c r="L67" s="24"/>
      <c r="M67" s="24"/>
    </row>
    <row r="68" spans="2:15" s="44" customFormat="1" x14ac:dyDescent="0.2">
      <c r="C68" s="13"/>
      <c r="D68" s="40"/>
      <c r="E68" s="40"/>
      <c r="F68" s="40"/>
      <c r="G68" s="40"/>
      <c r="H68" s="40"/>
      <c r="I68" s="40"/>
      <c r="J68" s="40"/>
      <c r="K68" s="24"/>
      <c r="L68" s="24"/>
      <c r="M68" s="24"/>
    </row>
    <row r="69" spans="2:15" s="44" customFormat="1" x14ac:dyDescent="0.2">
      <c r="E69" s="59"/>
      <c r="J69" s="59"/>
      <c r="K69" s="24"/>
      <c r="L69" s="24"/>
      <c r="M69" s="24"/>
      <c r="N69" s="29"/>
      <c r="O69" s="29"/>
    </row>
    <row r="70" spans="2:15" s="44" customFormat="1" x14ac:dyDescent="0.2">
      <c r="C70" s="32"/>
      <c r="D70" s="51"/>
      <c r="E70" s="51"/>
      <c r="F70" s="51"/>
      <c r="G70" s="51"/>
      <c r="H70" s="51"/>
      <c r="I70" s="51"/>
      <c r="J70" s="51"/>
      <c r="K70" s="43"/>
      <c r="L70" s="43"/>
      <c r="M70" s="43"/>
      <c r="N70" s="29"/>
      <c r="O70" s="29"/>
    </row>
    <row r="71" spans="2:15" s="44" customFormat="1" x14ac:dyDescent="0.2">
      <c r="K71" s="26"/>
      <c r="L71" s="26"/>
      <c r="M71" s="26"/>
      <c r="N71" s="29"/>
      <c r="O71" s="29"/>
    </row>
    <row r="72" spans="2:15" s="44" customFormat="1" x14ac:dyDescent="0.2">
      <c r="C72" s="54"/>
      <c r="K72" s="27"/>
      <c r="L72" s="27"/>
      <c r="M72" s="27"/>
      <c r="N72" s="29"/>
      <c r="O72" s="29"/>
    </row>
    <row r="73" spans="2:15" s="44" customFormat="1" x14ac:dyDescent="0.2">
      <c r="C73" s="54"/>
      <c r="K73" s="43"/>
      <c r="L73" s="43"/>
      <c r="M73" s="43"/>
    </row>
    <row r="74" spans="2:15" s="44" customFormat="1" x14ac:dyDescent="0.2">
      <c r="K74" s="27"/>
      <c r="L74" s="27"/>
      <c r="M74" s="27"/>
    </row>
    <row r="75" spans="2:15" s="44" customFormat="1" x14ac:dyDescent="0.2">
      <c r="D75" s="52"/>
      <c r="E75" s="52"/>
      <c r="F75" s="27"/>
      <c r="G75" s="27"/>
      <c r="H75" s="27"/>
      <c r="I75" s="27"/>
      <c r="J75" s="27"/>
      <c r="K75" s="27"/>
      <c r="L75" s="27"/>
      <c r="M75" s="27"/>
    </row>
    <row r="76" spans="2:15" s="44" customFormat="1" x14ac:dyDescent="0.2">
      <c r="D76" s="52"/>
      <c r="E76" s="27"/>
      <c r="F76" s="27"/>
      <c r="G76" s="27"/>
      <c r="H76" s="27"/>
      <c r="I76" s="27"/>
      <c r="J76" s="27"/>
      <c r="K76" s="28"/>
      <c r="L76" s="28"/>
      <c r="M76" s="28"/>
    </row>
    <row r="77" spans="2:15" s="44" customFormat="1" x14ac:dyDescent="0.2">
      <c r="C77" s="32"/>
      <c r="D77" s="24"/>
      <c r="E77" s="28"/>
      <c r="F77" s="28"/>
      <c r="G77" s="28"/>
      <c r="H77" s="28"/>
      <c r="I77" s="28"/>
      <c r="J77" s="28"/>
      <c r="K77" s="13"/>
      <c r="L77" s="13"/>
      <c r="M77" s="13"/>
    </row>
    <row r="78" spans="2:15" s="44" customFormat="1" x14ac:dyDescent="0.2">
      <c r="C78" s="35"/>
      <c r="K78" s="24"/>
      <c r="L78" s="24"/>
      <c r="M78" s="24"/>
    </row>
    <row r="79" spans="2:15" s="44" customFormat="1" x14ac:dyDescent="0.2">
      <c r="D79" s="51"/>
      <c r="E79" s="51"/>
      <c r="F79" s="51"/>
      <c r="G79" s="51"/>
      <c r="H79" s="51"/>
      <c r="I79" s="51"/>
      <c r="J79" s="51"/>
      <c r="K79" s="29"/>
      <c r="L79" s="29"/>
      <c r="M79" s="29"/>
    </row>
    <row r="80" spans="2:15" x14ac:dyDescent="0.2">
      <c r="B80" s="5"/>
      <c r="C80" s="5"/>
      <c r="D80" s="15"/>
      <c r="E80" s="15"/>
      <c r="F80" s="15"/>
      <c r="G80" s="15"/>
      <c r="H80" s="15"/>
      <c r="I80" s="15"/>
      <c r="J80" s="15"/>
      <c r="K80" s="29"/>
      <c r="L80" s="29"/>
      <c r="M80" s="29"/>
    </row>
    <row r="81" spans="1:24" x14ac:dyDescent="0.2">
      <c r="B81" s="5"/>
      <c r="C81" s="5"/>
      <c r="D81" s="15"/>
      <c r="E81" s="15"/>
      <c r="F81" s="15"/>
      <c r="G81" s="15"/>
      <c r="H81" s="15"/>
      <c r="I81" s="15"/>
      <c r="J81" s="15"/>
      <c r="K81" s="29"/>
      <c r="L81" s="29"/>
      <c r="M81" s="29"/>
    </row>
    <row r="82" spans="1:24" x14ac:dyDescent="0.2">
      <c r="B82" s="5"/>
      <c r="C82" s="5"/>
      <c r="D82" s="15"/>
      <c r="E82" s="15"/>
      <c r="F82" s="15"/>
      <c r="G82" s="15"/>
      <c r="H82" s="15"/>
      <c r="I82" s="15"/>
      <c r="J82" s="15"/>
      <c r="K82" s="29"/>
      <c r="L82" s="29"/>
      <c r="M82" s="29"/>
    </row>
    <row r="83" spans="1:24" s="8" customFormat="1" x14ac:dyDescent="0.2">
      <c r="A83" s="1"/>
      <c r="B83" s="5"/>
      <c r="C83" s="5"/>
      <c r="D83" s="15"/>
      <c r="E83" s="15"/>
      <c r="F83" s="15"/>
      <c r="G83" s="15"/>
      <c r="H83" s="15"/>
      <c r="I83" s="15"/>
      <c r="J83" s="15"/>
      <c r="K83" s="23"/>
      <c r="L83" s="23"/>
      <c r="M83" s="23"/>
      <c r="N83" s="1"/>
      <c r="O83" s="1"/>
      <c r="P83" s="1"/>
      <c r="Q83" s="1"/>
      <c r="R83" s="1"/>
      <c r="S83" s="1"/>
      <c r="T83" s="1"/>
      <c r="U83" s="1"/>
      <c r="V83" s="1"/>
      <c r="W83" s="1"/>
      <c r="X83" s="1"/>
    </row>
    <row r="84" spans="1:24" x14ac:dyDescent="0.2">
      <c r="A84" s="8"/>
      <c r="B84" s="5"/>
      <c r="C84" s="5"/>
      <c r="D84" s="15"/>
      <c r="E84" s="15"/>
      <c r="F84" s="15"/>
      <c r="G84" s="15"/>
      <c r="H84" s="15"/>
      <c r="I84" s="15"/>
      <c r="J84" s="15"/>
      <c r="K84" s="23"/>
      <c r="L84" s="23"/>
      <c r="M84" s="23"/>
      <c r="X84" s="8"/>
    </row>
    <row r="85" spans="1:24" x14ac:dyDescent="0.2">
      <c r="A85" s="8"/>
      <c r="B85" s="5"/>
      <c r="C85" s="5"/>
      <c r="D85" s="15"/>
      <c r="E85" s="15"/>
      <c r="F85" s="15"/>
      <c r="G85" s="15"/>
      <c r="H85" s="15"/>
      <c r="I85" s="15"/>
      <c r="J85" s="15"/>
      <c r="K85" s="23"/>
      <c r="L85" s="23"/>
      <c r="M85" s="23"/>
      <c r="X85" s="8"/>
    </row>
    <row r="86" spans="1:24" x14ac:dyDescent="0.2">
      <c r="A86" s="8"/>
      <c r="B86" s="5"/>
      <c r="C86" s="5"/>
      <c r="D86" s="15"/>
      <c r="E86" s="15"/>
      <c r="F86" s="15"/>
      <c r="G86" s="15"/>
      <c r="H86" s="15"/>
      <c r="I86" s="15"/>
      <c r="J86" s="15"/>
      <c r="K86" s="23"/>
      <c r="L86" s="23"/>
      <c r="M86" s="23"/>
      <c r="X86" s="8"/>
    </row>
    <row r="87" spans="1:24" x14ac:dyDescent="0.2">
      <c r="A87" s="8"/>
      <c r="B87" s="5"/>
      <c r="C87" s="5"/>
      <c r="D87" s="15"/>
      <c r="E87" s="15"/>
      <c r="F87" s="15"/>
      <c r="G87" s="15"/>
      <c r="H87" s="15"/>
      <c r="I87" s="15"/>
      <c r="J87" s="15"/>
      <c r="K87" s="23"/>
      <c r="L87" s="23"/>
      <c r="M87" s="23"/>
      <c r="X87" s="8"/>
    </row>
    <row r="88" spans="1:24" x14ac:dyDescent="0.2">
      <c r="A88" s="8"/>
      <c r="B88" s="5"/>
      <c r="C88" s="5"/>
      <c r="D88" s="15"/>
      <c r="E88" s="15"/>
      <c r="F88" s="15"/>
      <c r="G88" s="15"/>
      <c r="H88" s="15"/>
      <c r="I88" s="15"/>
      <c r="J88" s="15"/>
      <c r="K88" s="23"/>
      <c r="L88" s="23"/>
      <c r="M88" s="23"/>
      <c r="X88" s="8"/>
    </row>
    <row r="89" spans="1:24" x14ac:dyDescent="0.2">
      <c r="A89" s="8"/>
      <c r="B89" s="5"/>
      <c r="C89" s="5"/>
      <c r="D89" s="15"/>
      <c r="E89" s="15"/>
      <c r="F89" s="15"/>
      <c r="G89" s="15"/>
      <c r="H89" s="15"/>
      <c r="I89" s="15"/>
      <c r="J89" s="15"/>
      <c r="K89" s="23"/>
      <c r="L89" s="23"/>
      <c r="M89" s="23"/>
      <c r="X89" s="8"/>
    </row>
    <row r="90" spans="1:24" x14ac:dyDescent="0.2">
      <c r="A90" s="8"/>
      <c r="B90" s="5"/>
      <c r="C90" s="5"/>
      <c r="D90" s="15"/>
      <c r="E90" s="15"/>
      <c r="F90" s="15"/>
      <c r="G90" s="15"/>
      <c r="H90" s="15"/>
      <c r="I90" s="15"/>
      <c r="J90" s="15"/>
      <c r="K90" s="23"/>
      <c r="L90" s="23"/>
      <c r="M90" s="23"/>
      <c r="X90" s="8"/>
    </row>
    <row r="91" spans="1:24" x14ac:dyDescent="0.2">
      <c r="A91" s="8"/>
      <c r="B91" s="5"/>
      <c r="C91" s="5"/>
      <c r="D91" s="15"/>
      <c r="E91" s="15"/>
      <c r="F91" s="15"/>
      <c r="G91" s="15"/>
      <c r="H91" s="15"/>
      <c r="I91" s="15"/>
      <c r="J91" s="15"/>
      <c r="K91" s="23"/>
      <c r="L91" s="23"/>
      <c r="M91" s="23"/>
      <c r="X91" s="8"/>
    </row>
    <row r="92" spans="1:24" s="44" customFormat="1" x14ac:dyDescent="0.2">
      <c r="A92" s="45"/>
      <c r="D92" s="29"/>
      <c r="E92" s="29"/>
      <c r="F92" s="29"/>
      <c r="G92" s="29"/>
      <c r="H92" s="29"/>
      <c r="I92" s="29"/>
      <c r="J92" s="29"/>
      <c r="K92" s="45"/>
      <c r="L92" s="45"/>
      <c r="M92" s="45"/>
      <c r="X92" s="45"/>
    </row>
    <row r="93" spans="1:24" s="44" customFormat="1" x14ac:dyDescent="0.2">
      <c r="A93" s="45"/>
      <c r="D93" s="29"/>
      <c r="E93" s="29"/>
      <c r="F93" s="29"/>
      <c r="G93" s="29"/>
      <c r="H93" s="29"/>
      <c r="I93" s="29"/>
      <c r="J93" s="29"/>
      <c r="K93" s="45"/>
      <c r="L93" s="45"/>
      <c r="M93" s="45"/>
      <c r="X93" s="45"/>
    </row>
    <row r="94" spans="1:24" s="44" customFormat="1" x14ac:dyDescent="0.2">
      <c r="A94" s="45"/>
      <c r="D94" s="29"/>
      <c r="E94" s="29"/>
      <c r="F94" s="29"/>
      <c r="G94" s="29"/>
      <c r="H94" s="29"/>
      <c r="I94" s="29"/>
      <c r="J94" s="29"/>
      <c r="K94" s="45"/>
      <c r="L94" s="45"/>
      <c r="M94" s="45"/>
      <c r="X94" s="45"/>
    </row>
    <row r="95" spans="1:24" s="44" customFormat="1" x14ac:dyDescent="0.2">
      <c r="A95" s="45"/>
      <c r="D95" s="29"/>
      <c r="E95" s="29"/>
      <c r="F95" s="29"/>
      <c r="G95" s="29"/>
      <c r="H95" s="29"/>
      <c r="I95" s="29"/>
      <c r="J95" s="29"/>
      <c r="K95" s="45"/>
      <c r="L95" s="45"/>
      <c r="M95" s="45"/>
      <c r="X95" s="45"/>
    </row>
    <row r="96" spans="1:24" s="44" customFormat="1" x14ac:dyDescent="0.2">
      <c r="A96" s="45"/>
      <c r="D96" s="29"/>
      <c r="E96" s="29"/>
      <c r="F96" s="29"/>
      <c r="G96" s="29"/>
      <c r="H96" s="29"/>
      <c r="I96" s="29"/>
      <c r="J96" s="29"/>
      <c r="K96" s="45"/>
      <c r="L96" s="45"/>
      <c r="M96" s="45"/>
      <c r="X96" s="45"/>
    </row>
    <row r="97" spans="1:24" s="44" customFormat="1" x14ac:dyDescent="0.2">
      <c r="A97" s="45"/>
      <c r="D97" s="29"/>
      <c r="E97" s="29"/>
      <c r="F97" s="29"/>
      <c r="G97" s="29"/>
      <c r="H97" s="29"/>
      <c r="I97" s="29"/>
      <c r="J97" s="29"/>
      <c r="K97" s="45"/>
      <c r="L97" s="45"/>
      <c r="M97" s="45"/>
      <c r="X97" s="45"/>
    </row>
    <row r="98" spans="1:24" s="44" customFormat="1" x14ac:dyDescent="0.2">
      <c r="A98" s="45"/>
      <c r="D98" s="29"/>
      <c r="E98" s="29"/>
      <c r="F98" s="29"/>
      <c r="G98" s="29"/>
      <c r="H98" s="29"/>
      <c r="I98" s="29"/>
      <c r="J98" s="29"/>
      <c r="K98" s="45"/>
      <c r="L98" s="45"/>
      <c r="M98" s="45"/>
      <c r="X98" s="45"/>
    </row>
    <row r="99" spans="1:24" s="44" customFormat="1" x14ac:dyDescent="0.2">
      <c r="A99" s="45"/>
      <c r="D99" s="29"/>
      <c r="E99" s="29"/>
      <c r="F99" s="29"/>
      <c r="G99" s="29"/>
      <c r="H99" s="29"/>
      <c r="I99" s="29"/>
      <c r="J99" s="29"/>
      <c r="K99" s="45"/>
      <c r="L99" s="45"/>
      <c r="M99" s="45"/>
      <c r="X99" s="45"/>
    </row>
    <row r="100" spans="1:24" s="44" customFormat="1" x14ac:dyDescent="0.2">
      <c r="A100" s="45"/>
      <c r="D100" s="29"/>
      <c r="E100" s="29"/>
      <c r="F100" s="29"/>
      <c r="G100" s="29"/>
      <c r="H100" s="29"/>
      <c r="I100" s="29"/>
      <c r="J100" s="29"/>
      <c r="K100" s="45"/>
      <c r="L100" s="45"/>
      <c r="M100" s="45"/>
      <c r="X100" s="45"/>
    </row>
    <row r="101" spans="1:24" s="44" customFormat="1" x14ac:dyDescent="0.2">
      <c r="A101" s="45"/>
      <c r="D101" s="29"/>
      <c r="E101" s="29"/>
      <c r="F101" s="29"/>
      <c r="G101" s="29"/>
      <c r="H101" s="29"/>
      <c r="I101" s="29"/>
      <c r="J101" s="29"/>
      <c r="K101" s="45"/>
      <c r="L101" s="45"/>
      <c r="M101" s="45"/>
      <c r="X101" s="45"/>
    </row>
    <row r="102" spans="1:24" s="44" customFormat="1" x14ac:dyDescent="0.2">
      <c r="A102" s="45"/>
      <c r="D102" s="29"/>
      <c r="E102" s="29"/>
      <c r="F102" s="29"/>
      <c r="G102" s="29"/>
      <c r="H102" s="29"/>
      <c r="I102" s="29"/>
      <c r="J102" s="29"/>
      <c r="K102" s="45"/>
      <c r="L102" s="45"/>
      <c r="M102" s="45"/>
      <c r="X102" s="45"/>
    </row>
    <row r="103" spans="1:24" s="44" customFormat="1" x14ac:dyDescent="0.2">
      <c r="A103" s="45"/>
      <c r="D103" s="29"/>
      <c r="E103" s="29"/>
      <c r="F103" s="29"/>
      <c r="G103" s="29"/>
      <c r="H103" s="29"/>
      <c r="I103" s="29"/>
      <c r="J103" s="29"/>
      <c r="K103" s="45"/>
      <c r="L103" s="45"/>
      <c r="M103" s="45"/>
      <c r="X103" s="45"/>
    </row>
    <row r="104" spans="1:24" s="44" customFormat="1" x14ac:dyDescent="0.2">
      <c r="A104" s="45"/>
      <c r="D104" s="29"/>
      <c r="E104" s="29"/>
      <c r="F104" s="29"/>
      <c r="G104" s="29"/>
      <c r="H104" s="29"/>
      <c r="I104" s="29"/>
      <c r="J104" s="29"/>
      <c r="K104" s="45"/>
      <c r="L104" s="45"/>
      <c r="M104" s="45"/>
      <c r="X104" s="45"/>
    </row>
    <row r="105" spans="1:24" s="44" customFormat="1" x14ac:dyDescent="0.2">
      <c r="A105" s="45"/>
      <c r="D105" s="29"/>
      <c r="E105" s="29"/>
      <c r="F105" s="29"/>
      <c r="G105" s="29"/>
      <c r="H105" s="29"/>
      <c r="I105" s="29"/>
      <c r="J105" s="29"/>
      <c r="K105" s="45"/>
      <c r="L105" s="45"/>
      <c r="M105" s="45"/>
      <c r="X105" s="45"/>
    </row>
    <row r="106" spans="1:24" s="44" customFormat="1" x14ac:dyDescent="0.2">
      <c r="A106" s="45"/>
      <c r="D106" s="29"/>
      <c r="E106" s="29"/>
      <c r="F106" s="29"/>
      <c r="G106" s="29"/>
      <c r="H106" s="29"/>
      <c r="I106" s="29"/>
      <c r="J106" s="29"/>
      <c r="K106" s="45"/>
      <c r="L106" s="45"/>
      <c r="M106" s="45"/>
      <c r="X106" s="45"/>
    </row>
    <row r="107" spans="1:24" s="44" customFormat="1" x14ac:dyDescent="0.2">
      <c r="A107" s="45"/>
      <c r="B107" s="45"/>
      <c r="D107" s="29"/>
      <c r="E107" s="29"/>
      <c r="F107" s="29"/>
      <c r="G107" s="29"/>
      <c r="H107" s="29"/>
      <c r="I107" s="29"/>
      <c r="J107" s="29"/>
      <c r="K107" s="45"/>
      <c r="L107" s="45"/>
      <c r="M107" s="45"/>
      <c r="N107" s="45"/>
      <c r="X107" s="45"/>
    </row>
    <row r="108" spans="1:24" s="44" customFormat="1" x14ac:dyDescent="0.2">
      <c r="A108" s="45"/>
      <c r="C108" s="16"/>
      <c r="D108" s="13"/>
      <c r="E108" s="13"/>
      <c r="F108" s="13"/>
      <c r="G108" s="13"/>
      <c r="H108" s="13"/>
      <c r="I108" s="13"/>
      <c r="J108" s="13"/>
      <c r="K108" s="45"/>
      <c r="L108" s="45"/>
      <c r="M108" s="45"/>
      <c r="X108" s="45"/>
    </row>
    <row r="109" spans="1:24" s="44" customFormat="1" x14ac:dyDescent="0.2">
      <c r="A109" s="45"/>
      <c r="C109" s="32"/>
      <c r="D109" s="43"/>
      <c r="E109" s="43"/>
      <c r="F109" s="43"/>
      <c r="G109" s="43"/>
      <c r="H109" s="43"/>
      <c r="I109" s="43"/>
      <c r="J109" s="43"/>
      <c r="K109" s="45"/>
      <c r="L109" s="45"/>
      <c r="M109" s="45"/>
      <c r="X109" s="45"/>
    </row>
    <row r="110" spans="1:24" s="44" customFormat="1" x14ac:dyDescent="0.2">
      <c r="A110" s="45"/>
      <c r="D110" s="43"/>
      <c r="E110" s="43"/>
      <c r="F110" s="43"/>
      <c r="G110" s="43"/>
      <c r="H110" s="43"/>
      <c r="I110" s="43"/>
      <c r="J110" s="43"/>
      <c r="K110" s="24"/>
      <c r="L110" s="24"/>
      <c r="M110" s="24"/>
      <c r="X110" s="45"/>
    </row>
    <row r="111" spans="1:24" s="44" customFormat="1" x14ac:dyDescent="0.2">
      <c r="A111" s="45"/>
      <c r="D111" s="43"/>
      <c r="E111" s="43"/>
      <c r="F111" s="43"/>
      <c r="G111" s="43"/>
      <c r="H111" s="43"/>
      <c r="I111" s="43"/>
      <c r="J111" s="43"/>
      <c r="K111" s="24"/>
      <c r="L111" s="24"/>
      <c r="M111" s="24"/>
      <c r="X111" s="45"/>
    </row>
    <row r="112" spans="1:24" s="44" customFormat="1" x14ac:dyDescent="0.2">
      <c r="A112" s="45"/>
      <c r="D112" s="43"/>
      <c r="E112" s="43"/>
      <c r="F112" s="43"/>
      <c r="G112" s="43"/>
      <c r="H112" s="43"/>
      <c r="I112" s="43"/>
      <c r="J112" s="43"/>
      <c r="K112" s="24"/>
      <c r="L112" s="24"/>
      <c r="M112" s="24"/>
      <c r="X112" s="45"/>
    </row>
    <row r="113" spans="1:24" s="44" customFormat="1" x14ac:dyDescent="0.2">
      <c r="A113" s="45"/>
      <c r="D113" s="29"/>
      <c r="E113" s="29"/>
      <c r="F113" s="29"/>
      <c r="G113" s="29"/>
      <c r="H113" s="29"/>
      <c r="I113" s="29"/>
      <c r="J113" s="29"/>
      <c r="K113" s="45"/>
      <c r="L113" s="45"/>
      <c r="M113" s="45"/>
      <c r="X113" s="45"/>
    </row>
    <row r="114" spans="1:24" s="44" customFormat="1" x14ac:dyDescent="0.2">
      <c r="A114" s="45"/>
      <c r="D114" s="29"/>
      <c r="E114" s="29"/>
      <c r="F114" s="29"/>
      <c r="G114" s="29"/>
      <c r="H114" s="29"/>
      <c r="I114" s="29"/>
      <c r="J114" s="29"/>
      <c r="K114" s="45"/>
      <c r="L114" s="45"/>
      <c r="M114" s="45"/>
      <c r="X114" s="45"/>
    </row>
    <row r="115" spans="1:24" s="44" customFormat="1" x14ac:dyDescent="0.2">
      <c r="A115" s="45"/>
      <c r="C115" s="54"/>
      <c r="D115" s="29"/>
      <c r="E115" s="29"/>
      <c r="F115" s="29"/>
      <c r="G115" s="29"/>
      <c r="H115" s="29"/>
      <c r="I115" s="29"/>
      <c r="J115" s="29"/>
      <c r="K115" s="45"/>
      <c r="L115" s="45"/>
      <c r="M115" s="45"/>
      <c r="X115" s="45"/>
    </row>
    <row r="116" spans="1:24" s="44" customFormat="1" x14ac:dyDescent="0.2">
      <c r="A116" s="45"/>
      <c r="C116" s="54"/>
      <c r="D116" s="29"/>
      <c r="E116" s="29"/>
      <c r="F116" s="29"/>
      <c r="G116" s="29"/>
      <c r="H116" s="29"/>
      <c r="I116" s="29"/>
      <c r="J116" s="29"/>
      <c r="K116" s="45"/>
      <c r="L116" s="45"/>
      <c r="M116" s="45"/>
      <c r="X116" s="45"/>
    </row>
    <row r="117" spans="1:24" s="44" customFormat="1" x14ac:dyDescent="0.2">
      <c r="A117" s="45"/>
      <c r="C117" s="54"/>
      <c r="D117" s="29"/>
      <c r="E117" s="29"/>
      <c r="F117" s="29"/>
      <c r="G117" s="29"/>
      <c r="H117" s="29"/>
      <c r="I117" s="29"/>
      <c r="J117" s="29"/>
      <c r="K117" s="45"/>
      <c r="L117" s="45"/>
      <c r="M117" s="45"/>
      <c r="X117" s="45"/>
    </row>
    <row r="118" spans="1:24" s="44" customFormat="1" x14ac:dyDescent="0.2">
      <c r="A118" s="45"/>
      <c r="C118" s="54"/>
      <c r="D118" s="29"/>
      <c r="E118" s="29"/>
      <c r="F118" s="29"/>
      <c r="G118" s="29"/>
      <c r="H118" s="29"/>
      <c r="I118" s="29"/>
      <c r="J118" s="29"/>
      <c r="K118" s="45"/>
      <c r="L118" s="45"/>
      <c r="M118" s="45"/>
      <c r="X118" s="45"/>
    </row>
    <row r="119" spans="1:24" s="44" customFormat="1" x14ac:dyDescent="0.2">
      <c r="A119" s="45"/>
      <c r="D119" s="29"/>
      <c r="E119" s="29"/>
      <c r="F119" s="29"/>
      <c r="G119" s="29"/>
      <c r="H119" s="29"/>
      <c r="I119" s="29"/>
      <c r="J119" s="29"/>
      <c r="K119" s="45"/>
      <c r="L119" s="45"/>
      <c r="M119" s="45"/>
      <c r="X119" s="45"/>
    </row>
    <row r="120" spans="1:24" s="44" customFormat="1" x14ac:dyDescent="0.2">
      <c r="A120" s="45"/>
      <c r="D120" s="29"/>
      <c r="E120" s="29"/>
      <c r="F120" s="29"/>
      <c r="G120" s="29"/>
      <c r="H120" s="29"/>
      <c r="I120" s="29"/>
      <c r="J120" s="29"/>
      <c r="K120" s="45"/>
      <c r="L120" s="45"/>
      <c r="M120" s="45"/>
      <c r="X120" s="45"/>
    </row>
    <row r="121" spans="1:24" s="44" customFormat="1" x14ac:dyDescent="0.2">
      <c r="A121" s="45"/>
      <c r="D121" s="29"/>
      <c r="E121" s="29"/>
      <c r="F121" s="29"/>
      <c r="G121" s="29"/>
      <c r="H121" s="29"/>
      <c r="I121" s="29"/>
      <c r="J121" s="29"/>
      <c r="K121" s="45"/>
      <c r="L121" s="45"/>
      <c r="M121" s="45"/>
      <c r="X121" s="45"/>
    </row>
    <row r="122" spans="1:24" s="44" customFormat="1" x14ac:dyDescent="0.2">
      <c r="A122" s="45"/>
      <c r="D122" s="29"/>
      <c r="E122" s="29"/>
      <c r="F122" s="29"/>
      <c r="G122" s="29"/>
      <c r="H122" s="29"/>
      <c r="I122" s="29"/>
      <c r="J122" s="29"/>
      <c r="K122" s="45"/>
      <c r="L122" s="45"/>
      <c r="M122" s="45"/>
      <c r="X122" s="45"/>
    </row>
    <row r="123" spans="1:24" s="44" customFormat="1" x14ac:dyDescent="0.2">
      <c r="A123" s="45"/>
      <c r="D123" s="29"/>
      <c r="E123" s="29"/>
      <c r="F123" s="29"/>
      <c r="G123" s="29"/>
      <c r="H123" s="29"/>
      <c r="I123" s="29"/>
      <c r="J123" s="29"/>
      <c r="K123" s="45"/>
      <c r="L123" s="45"/>
      <c r="M123" s="45"/>
      <c r="X123" s="45"/>
    </row>
    <row r="124" spans="1:24" s="44" customFormat="1" x14ac:dyDescent="0.2">
      <c r="A124" s="45"/>
      <c r="D124" s="29"/>
      <c r="E124" s="29"/>
      <c r="F124" s="29"/>
      <c r="G124" s="29"/>
      <c r="H124" s="29"/>
      <c r="I124" s="29"/>
      <c r="J124" s="29"/>
      <c r="K124" s="45"/>
      <c r="L124" s="45"/>
      <c r="M124" s="45"/>
      <c r="X124" s="45"/>
    </row>
    <row r="125" spans="1:24" s="44" customFormat="1" x14ac:dyDescent="0.2">
      <c r="A125" s="45"/>
      <c r="D125" s="29"/>
      <c r="E125" s="29"/>
      <c r="F125" s="29"/>
      <c r="G125" s="29"/>
      <c r="H125" s="29"/>
      <c r="I125" s="29"/>
      <c r="J125" s="29"/>
      <c r="K125" s="45"/>
      <c r="L125" s="45"/>
      <c r="M125" s="45"/>
      <c r="X125" s="45"/>
    </row>
    <row r="126" spans="1:24" s="44" customFormat="1" x14ac:dyDescent="0.2">
      <c r="A126" s="45"/>
      <c r="D126" s="29"/>
      <c r="E126" s="29"/>
      <c r="F126" s="29"/>
      <c r="G126" s="29"/>
      <c r="H126" s="29"/>
      <c r="I126" s="29"/>
      <c r="J126" s="29"/>
      <c r="K126" s="45"/>
      <c r="L126" s="45"/>
      <c r="M126" s="45"/>
      <c r="X126" s="45"/>
    </row>
    <row r="127" spans="1:24" s="44" customFormat="1" x14ac:dyDescent="0.2">
      <c r="A127" s="45"/>
      <c r="D127" s="29"/>
      <c r="E127" s="29"/>
      <c r="F127" s="29"/>
      <c r="G127" s="29"/>
      <c r="H127" s="29"/>
      <c r="I127" s="29"/>
      <c r="J127" s="29"/>
      <c r="K127" s="45"/>
      <c r="L127" s="45"/>
      <c r="M127" s="45"/>
      <c r="X127" s="45"/>
    </row>
    <row r="128" spans="1:24" s="44" customFormat="1" x14ac:dyDescent="0.2">
      <c r="A128" s="45"/>
      <c r="D128" s="29"/>
      <c r="E128" s="29"/>
      <c r="F128" s="29"/>
      <c r="G128" s="29"/>
      <c r="H128" s="29"/>
      <c r="I128" s="29"/>
      <c r="J128" s="29"/>
      <c r="K128" s="45"/>
      <c r="L128" s="45"/>
      <c r="M128" s="45"/>
      <c r="X128" s="45"/>
    </row>
    <row r="129" spans="1:24" s="44" customFormat="1" x14ac:dyDescent="0.2">
      <c r="A129" s="45"/>
      <c r="D129" s="29"/>
      <c r="E129" s="29"/>
      <c r="F129" s="29"/>
      <c r="G129" s="29"/>
      <c r="H129" s="29"/>
      <c r="I129" s="29"/>
      <c r="J129" s="29"/>
      <c r="K129" s="45"/>
      <c r="L129" s="45"/>
      <c r="M129" s="45"/>
      <c r="X129" s="45"/>
    </row>
    <row r="130" spans="1:24" s="44" customFormat="1" x14ac:dyDescent="0.2">
      <c r="A130" s="45"/>
      <c r="D130" s="29"/>
      <c r="E130" s="29"/>
      <c r="F130" s="29"/>
      <c r="G130" s="29"/>
      <c r="H130" s="29"/>
      <c r="I130" s="29"/>
      <c r="J130" s="29"/>
      <c r="K130" s="45"/>
      <c r="L130" s="45"/>
      <c r="M130" s="45"/>
      <c r="X130" s="45"/>
    </row>
    <row r="131" spans="1:24" s="44" customFormat="1" x14ac:dyDescent="0.2">
      <c r="B131" s="45"/>
      <c r="C131" s="45"/>
      <c r="D131" s="45"/>
      <c r="E131" s="45"/>
      <c r="F131" s="45"/>
      <c r="G131" s="45"/>
      <c r="H131" s="45"/>
      <c r="I131" s="45"/>
      <c r="J131" s="45"/>
      <c r="K131" s="13"/>
      <c r="L131" s="13"/>
      <c r="M131" s="13"/>
      <c r="N131" s="45"/>
      <c r="O131" s="45"/>
      <c r="P131" s="45"/>
      <c r="Q131" s="45"/>
      <c r="R131" s="45"/>
      <c r="S131" s="45"/>
      <c r="T131" s="45"/>
      <c r="U131" s="45"/>
      <c r="V131" s="45"/>
      <c r="W131" s="45"/>
    </row>
    <row r="132" spans="1:24" s="44" customFormat="1" x14ac:dyDescent="0.2">
      <c r="C132" s="16"/>
      <c r="D132" s="13"/>
      <c r="E132" s="13"/>
      <c r="F132" s="13"/>
      <c r="G132" s="13"/>
      <c r="H132" s="13"/>
      <c r="I132" s="13"/>
      <c r="J132" s="13"/>
      <c r="K132" s="13"/>
      <c r="L132" s="13"/>
      <c r="M132" s="13"/>
    </row>
    <row r="133" spans="1:24" s="44" customFormat="1" x14ac:dyDescent="0.2">
      <c r="D133" s="26"/>
      <c r="E133" s="26"/>
      <c r="F133" s="26"/>
      <c r="G133" s="26"/>
      <c r="H133" s="26"/>
      <c r="I133" s="26"/>
      <c r="J133" s="26"/>
      <c r="K133" s="24"/>
      <c r="L133" s="24"/>
      <c r="M133" s="24"/>
    </row>
    <row r="134" spans="1:24" s="44" customFormat="1" x14ac:dyDescent="0.2">
      <c r="D134" s="26"/>
      <c r="E134" s="26"/>
      <c r="F134" s="26"/>
      <c r="G134" s="26"/>
      <c r="H134" s="26"/>
      <c r="I134" s="26"/>
      <c r="J134" s="26"/>
      <c r="K134" s="24"/>
      <c r="L134" s="24"/>
      <c r="M134" s="24"/>
    </row>
    <row r="135" spans="1:24" s="44" customFormat="1" x14ac:dyDescent="0.2">
      <c r="D135" s="26"/>
      <c r="E135" s="26"/>
      <c r="F135" s="26"/>
      <c r="G135" s="26"/>
      <c r="H135" s="26"/>
      <c r="I135" s="26"/>
      <c r="J135" s="26"/>
      <c r="K135" s="24"/>
      <c r="L135" s="24"/>
      <c r="M135" s="24"/>
    </row>
    <row r="136" spans="1:24" s="44" customFormat="1" x14ac:dyDescent="0.2">
      <c r="D136" s="26"/>
      <c r="E136" s="26"/>
      <c r="F136" s="26"/>
      <c r="G136" s="26"/>
      <c r="H136" s="26"/>
      <c r="I136" s="26"/>
      <c r="J136" s="26"/>
      <c r="K136" s="24"/>
      <c r="L136" s="24"/>
      <c r="M136" s="24"/>
    </row>
    <row r="137" spans="1:24" s="44" customFormat="1" x14ac:dyDescent="0.2">
      <c r="D137" s="26"/>
      <c r="E137" s="26"/>
      <c r="F137" s="26"/>
      <c r="G137" s="26"/>
      <c r="H137" s="26"/>
      <c r="I137" s="26"/>
      <c r="J137" s="26"/>
      <c r="K137" s="24"/>
      <c r="L137" s="24"/>
      <c r="M137" s="24"/>
    </row>
    <row r="138" spans="1:24" s="44" customFormat="1" x14ac:dyDescent="0.2">
      <c r="C138" s="45"/>
      <c r="D138" s="28"/>
      <c r="E138" s="28"/>
      <c r="F138" s="28"/>
      <c r="G138" s="28"/>
      <c r="H138" s="28"/>
      <c r="I138" s="28"/>
      <c r="J138" s="28"/>
      <c r="K138" s="24"/>
      <c r="L138" s="24"/>
      <c r="M138" s="24"/>
    </row>
    <row r="139" spans="1:24" s="44" customFormat="1" x14ac:dyDescent="0.2">
      <c r="D139" s="26"/>
    </row>
    <row r="140" spans="1:24" s="44" customFormat="1" x14ac:dyDescent="0.2">
      <c r="C140" s="35"/>
      <c r="D140" s="26"/>
    </row>
    <row r="141" spans="1:24" s="44" customFormat="1" x14ac:dyDescent="0.2">
      <c r="C141" s="47"/>
      <c r="D141" s="26"/>
    </row>
    <row r="142" spans="1:24" s="44" customFormat="1" x14ac:dyDescent="0.2">
      <c r="D142" s="26"/>
    </row>
    <row r="143" spans="1:24" s="44" customFormat="1" x14ac:dyDescent="0.2">
      <c r="D143" s="26"/>
    </row>
    <row r="144" spans="1:24" s="44" customFormat="1" x14ac:dyDescent="0.2">
      <c r="D144" s="62"/>
      <c r="E144" s="62"/>
      <c r="F144" s="62"/>
      <c r="G144" s="62"/>
      <c r="H144" s="62"/>
      <c r="I144" s="62"/>
      <c r="J144" s="62"/>
    </row>
    <row r="145" spans="1:24" s="44" customFormat="1" x14ac:dyDescent="0.2">
      <c r="D145" s="62"/>
      <c r="E145" s="62"/>
      <c r="F145" s="62"/>
      <c r="G145" s="62"/>
      <c r="H145" s="62"/>
      <c r="I145" s="62"/>
      <c r="J145" s="62"/>
    </row>
    <row r="146" spans="1:24" s="44" customFormat="1" x14ac:dyDescent="0.2">
      <c r="D146" s="62"/>
      <c r="E146" s="62"/>
      <c r="F146" s="62"/>
      <c r="G146" s="62"/>
      <c r="H146" s="62"/>
      <c r="I146" s="62"/>
      <c r="J146" s="62"/>
    </row>
    <row r="147" spans="1:24" s="44" customFormat="1" x14ac:dyDescent="0.2">
      <c r="D147" s="62"/>
      <c r="E147" s="62"/>
      <c r="F147" s="62"/>
      <c r="G147" s="62"/>
      <c r="H147" s="62"/>
      <c r="I147" s="62"/>
      <c r="J147" s="62"/>
    </row>
    <row r="148" spans="1:24" s="44" customFormat="1" x14ac:dyDescent="0.2">
      <c r="D148" s="62"/>
      <c r="E148" s="62"/>
      <c r="F148" s="62"/>
      <c r="G148" s="62"/>
      <c r="H148" s="62"/>
      <c r="I148" s="62"/>
      <c r="J148" s="62"/>
    </row>
    <row r="149" spans="1:24" s="44" customFormat="1" x14ac:dyDescent="0.2">
      <c r="D149" s="63"/>
      <c r="E149" s="63"/>
      <c r="F149" s="63"/>
      <c r="G149" s="63"/>
      <c r="H149" s="63"/>
      <c r="I149" s="63"/>
      <c r="J149" s="63"/>
    </row>
    <row r="150" spans="1:24" s="44" customFormat="1" x14ac:dyDescent="0.2">
      <c r="D150" s="26"/>
    </row>
    <row r="151" spans="1:24" s="44" customFormat="1" x14ac:dyDescent="0.2">
      <c r="D151" s="26"/>
    </row>
    <row r="152" spans="1:24" s="45" customFormat="1" x14ac:dyDescent="0.2">
      <c r="A152" s="44"/>
      <c r="B152" s="44"/>
      <c r="C152" s="44"/>
      <c r="D152" s="26"/>
      <c r="E152" s="44"/>
      <c r="F152" s="44"/>
      <c r="G152" s="44"/>
      <c r="H152" s="44"/>
      <c r="I152" s="44"/>
      <c r="J152" s="44"/>
      <c r="K152" s="44"/>
      <c r="L152" s="44"/>
      <c r="M152" s="44"/>
      <c r="N152" s="44"/>
      <c r="O152" s="44"/>
      <c r="P152" s="44"/>
      <c r="Q152" s="44"/>
      <c r="R152" s="44"/>
      <c r="S152" s="44"/>
      <c r="T152" s="44"/>
      <c r="U152" s="44"/>
      <c r="V152" s="44"/>
      <c r="W152" s="44"/>
      <c r="X152" s="44"/>
    </row>
    <row r="153" spans="1:24" s="44" customFormat="1" x14ac:dyDescent="0.2">
      <c r="A153" s="45"/>
      <c r="D153" s="26"/>
      <c r="K153" s="45"/>
      <c r="L153" s="45"/>
      <c r="M153" s="45"/>
      <c r="X153" s="45"/>
    </row>
    <row r="154" spans="1:24" s="44" customFormat="1" x14ac:dyDescent="0.2">
      <c r="B154" s="45"/>
      <c r="C154" s="45"/>
      <c r="D154" s="45"/>
      <c r="E154" s="45"/>
      <c r="F154" s="45"/>
      <c r="G154" s="45"/>
      <c r="H154" s="45"/>
      <c r="I154" s="45"/>
      <c r="J154" s="45"/>
      <c r="K154" s="13"/>
      <c r="L154" s="13"/>
      <c r="M154" s="13"/>
      <c r="N154" s="45"/>
      <c r="O154" s="45"/>
      <c r="P154" s="45"/>
      <c r="Q154" s="45"/>
      <c r="R154" s="45"/>
      <c r="S154" s="45"/>
      <c r="T154" s="45"/>
      <c r="U154" s="45"/>
      <c r="V154" s="45"/>
      <c r="W154" s="45"/>
    </row>
    <row r="155" spans="1:24" s="44" customFormat="1" x14ac:dyDescent="0.2">
      <c r="C155" s="16"/>
      <c r="D155" s="13"/>
      <c r="E155" s="13"/>
      <c r="F155" s="13"/>
      <c r="G155" s="13"/>
      <c r="H155" s="13"/>
      <c r="I155" s="13"/>
      <c r="J155" s="13"/>
      <c r="K155" s="13"/>
      <c r="L155" s="13"/>
      <c r="M155" s="13"/>
    </row>
    <row r="156" spans="1:24" s="44" customFormat="1" x14ac:dyDescent="0.2">
      <c r="D156" s="26"/>
      <c r="E156" s="26"/>
      <c r="F156" s="26"/>
      <c r="G156" s="26"/>
      <c r="H156" s="26"/>
      <c r="I156" s="26"/>
      <c r="J156" s="26"/>
      <c r="K156" s="24"/>
      <c r="L156" s="24"/>
      <c r="M156" s="24"/>
    </row>
    <row r="157" spans="1:24" s="44" customFormat="1" x14ac:dyDescent="0.2">
      <c r="D157" s="26"/>
      <c r="E157" s="26"/>
      <c r="F157" s="26"/>
      <c r="G157" s="26"/>
      <c r="H157" s="26"/>
      <c r="I157" s="26"/>
      <c r="J157" s="26"/>
      <c r="K157" s="24"/>
      <c r="L157" s="24"/>
      <c r="M157" s="24"/>
    </row>
    <row r="158" spans="1:24" s="44" customFormat="1" x14ac:dyDescent="0.2">
      <c r="D158" s="26"/>
      <c r="E158" s="26"/>
      <c r="F158" s="26"/>
      <c r="G158" s="26"/>
      <c r="H158" s="26"/>
      <c r="I158" s="26"/>
      <c r="J158" s="26"/>
      <c r="K158" s="24"/>
      <c r="L158" s="24"/>
      <c r="M158" s="24"/>
    </row>
    <row r="159" spans="1:24" s="44" customFormat="1" x14ac:dyDescent="0.2">
      <c r="D159" s="26"/>
      <c r="E159" s="26"/>
      <c r="F159" s="26"/>
      <c r="G159" s="26"/>
      <c r="H159" s="26"/>
      <c r="I159" s="26"/>
      <c r="J159" s="26"/>
      <c r="K159" s="24"/>
      <c r="L159" s="24"/>
      <c r="M159" s="24"/>
    </row>
    <row r="160" spans="1:24" s="44" customFormat="1" x14ac:dyDescent="0.2">
      <c r="D160" s="26"/>
      <c r="E160" s="26"/>
      <c r="F160" s="26"/>
      <c r="G160" s="26"/>
      <c r="H160" s="26"/>
      <c r="I160" s="26"/>
      <c r="J160" s="26"/>
      <c r="K160" s="24"/>
      <c r="L160" s="24"/>
      <c r="M160" s="24"/>
    </row>
    <row r="161" spans="3:13" s="44" customFormat="1" x14ac:dyDescent="0.2">
      <c r="D161" s="26"/>
      <c r="E161" s="26"/>
      <c r="F161" s="26"/>
      <c r="G161" s="26"/>
      <c r="H161" s="26"/>
      <c r="I161" s="26"/>
      <c r="J161" s="26"/>
      <c r="K161" s="24"/>
      <c r="L161" s="24"/>
      <c r="M161" s="24"/>
    </row>
    <row r="162" spans="3:13" s="44" customFormat="1" x14ac:dyDescent="0.2">
      <c r="C162" s="13"/>
      <c r="D162" s="28"/>
      <c r="E162" s="28"/>
      <c r="F162" s="28"/>
      <c r="G162" s="28"/>
      <c r="H162" s="28"/>
      <c r="I162" s="28"/>
      <c r="J162" s="28"/>
      <c r="K162" s="24"/>
      <c r="L162" s="24"/>
      <c r="M162" s="24"/>
    </row>
    <row r="163" spans="3:13" s="44" customFormat="1" x14ac:dyDescent="0.2"/>
    <row r="164" spans="3:13" s="44" customFormat="1" x14ac:dyDescent="0.2"/>
    <row r="165" spans="3:13" s="44" customFormat="1" x14ac:dyDescent="0.2"/>
    <row r="166" spans="3:13" s="44" customFormat="1" x14ac:dyDescent="0.2">
      <c r="D166" s="65"/>
      <c r="E166" s="65"/>
      <c r="F166" s="65"/>
      <c r="G166" s="65"/>
      <c r="H166" s="65"/>
      <c r="I166" s="65"/>
      <c r="J166" s="65"/>
    </row>
    <row r="167" spans="3:13" s="44" customFormat="1" x14ac:dyDescent="0.2">
      <c r="D167" s="65"/>
      <c r="E167" s="65"/>
      <c r="F167" s="65"/>
      <c r="G167" s="65"/>
      <c r="H167" s="65"/>
      <c r="I167" s="65"/>
      <c r="J167" s="65"/>
    </row>
    <row r="168" spans="3:13" s="44" customFormat="1" x14ac:dyDescent="0.2">
      <c r="D168" s="65"/>
      <c r="E168" s="65"/>
      <c r="F168" s="65"/>
      <c r="G168" s="65"/>
      <c r="H168" s="65"/>
      <c r="I168" s="65"/>
      <c r="J168" s="65"/>
    </row>
    <row r="169" spans="3:13" s="44" customFormat="1" x14ac:dyDescent="0.2">
      <c r="D169" s="65"/>
      <c r="E169" s="65"/>
      <c r="F169" s="65"/>
      <c r="G169" s="65"/>
      <c r="H169" s="65"/>
      <c r="I169" s="65"/>
      <c r="J169" s="65"/>
    </row>
    <row r="170" spans="3:13" s="44" customFormat="1" x14ac:dyDescent="0.2">
      <c r="D170" s="65"/>
      <c r="E170" s="65"/>
      <c r="F170" s="65"/>
      <c r="G170" s="65"/>
      <c r="H170" s="65"/>
      <c r="I170" s="65"/>
      <c r="J170" s="65"/>
    </row>
    <row r="171" spans="3:13" s="44" customFormat="1" x14ac:dyDescent="0.2">
      <c r="D171" s="65"/>
      <c r="E171" s="65"/>
      <c r="F171" s="65"/>
      <c r="G171" s="65"/>
      <c r="H171" s="65"/>
      <c r="I171" s="65"/>
      <c r="J171" s="65"/>
    </row>
    <row r="172" spans="3:13" s="44" customFormat="1" x14ac:dyDescent="0.2">
      <c r="D172" s="63"/>
      <c r="E172" s="63"/>
      <c r="F172" s="63"/>
      <c r="G172" s="63"/>
      <c r="H172" s="63"/>
      <c r="I172" s="63"/>
      <c r="J172" s="63"/>
    </row>
    <row r="173" spans="3:13" s="44" customFormat="1" x14ac:dyDescent="0.2">
      <c r="C173" s="35"/>
    </row>
    <row r="174" spans="3:13" s="44" customFormat="1" x14ac:dyDescent="0.2"/>
    <row r="175" spans="3:13" s="44" customFormat="1" x14ac:dyDescent="0.2"/>
    <row r="176" spans="3:13" s="44" customFormat="1" x14ac:dyDescent="0.2"/>
    <row r="177" spans="1:24" s="44" customFormat="1" x14ac:dyDescent="0.2"/>
    <row r="178" spans="1:24" s="44" customFormat="1" x14ac:dyDescent="0.2">
      <c r="D178" s="61"/>
      <c r="E178" s="61"/>
      <c r="F178" s="61"/>
      <c r="G178" s="61"/>
      <c r="H178" s="61"/>
      <c r="I178" s="61"/>
      <c r="J178" s="61"/>
    </row>
    <row r="179" spans="1:24" s="44" customFormat="1" x14ac:dyDescent="0.2">
      <c r="D179" s="61"/>
      <c r="E179" s="61"/>
      <c r="F179" s="61"/>
      <c r="G179" s="61"/>
      <c r="H179" s="61"/>
      <c r="I179" s="61"/>
      <c r="J179" s="61"/>
    </row>
    <row r="180" spans="1:24" s="45" customFormat="1" x14ac:dyDescent="0.2">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row>
    <row r="181" spans="1:24" s="44" customFormat="1" x14ac:dyDescent="0.2">
      <c r="A181" s="45"/>
      <c r="K181" s="45"/>
      <c r="L181" s="45"/>
      <c r="M181" s="45"/>
      <c r="X181" s="45"/>
    </row>
    <row r="182" spans="1:24" s="44" customFormat="1" x14ac:dyDescent="0.2">
      <c r="B182" s="45"/>
      <c r="C182" s="45"/>
      <c r="D182" s="45"/>
      <c r="E182" s="45"/>
      <c r="F182" s="45"/>
      <c r="G182" s="45"/>
      <c r="H182" s="45"/>
      <c r="I182" s="45"/>
      <c r="J182" s="45"/>
      <c r="K182" s="13"/>
      <c r="L182" s="13"/>
      <c r="M182" s="13"/>
      <c r="N182" s="45"/>
      <c r="O182" s="45"/>
      <c r="P182" s="45"/>
      <c r="Q182" s="45"/>
      <c r="R182" s="45"/>
      <c r="S182" s="45"/>
      <c r="T182" s="45"/>
      <c r="U182" s="45"/>
      <c r="V182" s="45"/>
      <c r="W182" s="45"/>
    </row>
    <row r="183" spans="1:24" s="44" customFormat="1" x14ac:dyDescent="0.2">
      <c r="C183" s="16"/>
      <c r="D183" s="13"/>
      <c r="E183" s="13"/>
      <c r="F183" s="13"/>
      <c r="G183" s="13"/>
      <c r="H183" s="13"/>
      <c r="I183" s="13"/>
      <c r="J183" s="13"/>
      <c r="K183" s="13"/>
      <c r="L183" s="13"/>
      <c r="M183" s="13"/>
    </row>
    <row r="184" spans="1:24" s="44" customFormat="1" x14ac:dyDescent="0.2">
      <c r="D184" s="26"/>
      <c r="E184" s="26"/>
      <c r="F184" s="26"/>
      <c r="G184" s="26"/>
      <c r="H184" s="26"/>
      <c r="I184" s="26"/>
      <c r="J184" s="26"/>
      <c r="K184" s="24"/>
      <c r="L184" s="24"/>
      <c r="M184" s="24"/>
    </row>
    <row r="185" spans="1:24" s="44" customFormat="1" x14ac:dyDescent="0.2">
      <c r="D185" s="26"/>
      <c r="E185" s="26"/>
      <c r="F185" s="26"/>
      <c r="G185" s="26"/>
      <c r="H185" s="26"/>
      <c r="I185" s="26"/>
      <c r="J185" s="26"/>
      <c r="K185" s="24"/>
      <c r="L185" s="24"/>
      <c r="M185" s="24"/>
    </row>
    <row r="186" spans="1:24" s="44" customFormat="1" x14ac:dyDescent="0.2">
      <c r="D186" s="26"/>
      <c r="E186" s="26"/>
      <c r="F186" s="26"/>
      <c r="G186" s="26"/>
      <c r="H186" s="26"/>
      <c r="I186" s="26"/>
      <c r="J186" s="26"/>
      <c r="K186" s="24"/>
      <c r="L186" s="24"/>
      <c r="M186" s="24"/>
    </row>
    <row r="187" spans="1:24" s="44" customFormat="1" x14ac:dyDescent="0.2">
      <c r="D187" s="26"/>
      <c r="E187" s="26"/>
      <c r="F187" s="26"/>
      <c r="G187" s="26"/>
      <c r="H187" s="26"/>
      <c r="I187" s="26"/>
      <c r="J187" s="26"/>
      <c r="K187" s="24"/>
      <c r="L187" s="24"/>
      <c r="M187" s="24"/>
    </row>
    <row r="188" spans="1:24" s="44" customFormat="1" x14ac:dyDescent="0.2">
      <c r="K188" s="24"/>
      <c r="L188" s="24"/>
      <c r="M188" s="24"/>
    </row>
    <row r="189" spans="1:24" s="44" customFormat="1" x14ac:dyDescent="0.2">
      <c r="C189" s="45"/>
      <c r="D189" s="28"/>
      <c r="E189" s="28"/>
      <c r="F189" s="28"/>
      <c r="G189" s="28"/>
      <c r="H189" s="28"/>
      <c r="I189" s="28"/>
      <c r="J189" s="28"/>
      <c r="K189" s="24"/>
      <c r="L189" s="24"/>
      <c r="M189" s="24"/>
    </row>
    <row r="190" spans="1:24" s="44" customFormat="1" x14ac:dyDescent="0.2"/>
    <row r="191" spans="1:24" s="44" customFormat="1" x14ac:dyDescent="0.2"/>
    <row r="192" spans="1:24" s="44" customFormat="1" x14ac:dyDescent="0.2"/>
    <row r="193" spans="4:10" s="44" customFormat="1" x14ac:dyDescent="0.2"/>
    <row r="194" spans="4:10" s="44" customFormat="1" x14ac:dyDescent="0.2">
      <c r="D194" s="62"/>
      <c r="E194" s="62"/>
      <c r="F194" s="62"/>
      <c r="G194" s="62"/>
      <c r="H194" s="62"/>
      <c r="I194" s="62"/>
      <c r="J194" s="62"/>
    </row>
    <row r="195" spans="4:10" s="44" customFormat="1" x14ac:dyDescent="0.2">
      <c r="D195" s="62"/>
      <c r="E195" s="62"/>
      <c r="F195" s="62"/>
      <c r="G195" s="62"/>
      <c r="H195" s="62"/>
      <c r="I195" s="62"/>
      <c r="J195" s="62"/>
    </row>
    <row r="196" spans="4:10" s="44" customFormat="1" x14ac:dyDescent="0.2">
      <c r="D196" s="62"/>
      <c r="E196" s="62"/>
      <c r="F196" s="62"/>
      <c r="G196" s="62"/>
      <c r="H196" s="62"/>
      <c r="I196" s="62"/>
      <c r="J196" s="62"/>
    </row>
    <row r="197" spans="4:10" s="44" customFormat="1" x14ac:dyDescent="0.2">
      <c r="D197" s="46"/>
      <c r="E197" s="46"/>
      <c r="F197" s="46"/>
      <c r="G197" s="46"/>
      <c r="H197" s="46"/>
      <c r="I197" s="46"/>
      <c r="J197" s="46"/>
    </row>
    <row r="198" spans="4:10" s="44" customFormat="1" x14ac:dyDescent="0.2">
      <c r="D198" s="63"/>
      <c r="E198" s="63"/>
      <c r="F198" s="63"/>
      <c r="G198" s="63"/>
      <c r="H198" s="63"/>
      <c r="I198" s="63"/>
      <c r="J198" s="63"/>
    </row>
    <row r="199" spans="4:10" s="44" customFormat="1" x14ac:dyDescent="0.2"/>
    <row r="200" spans="4:10" s="44" customFormat="1" x14ac:dyDescent="0.2"/>
    <row r="201" spans="4:10" s="44" customFormat="1" x14ac:dyDescent="0.2"/>
    <row r="202" spans="4:10" s="44" customFormat="1" x14ac:dyDescent="0.2"/>
    <row r="203" spans="4:10" s="44" customFormat="1" x14ac:dyDescent="0.2"/>
    <row r="204" spans="4:10" s="44" customFormat="1" x14ac:dyDescent="0.2"/>
    <row r="205" spans="4:10" s="44" customFormat="1" x14ac:dyDescent="0.2"/>
    <row r="206" spans="4:10" s="44" customFormat="1" x14ac:dyDescent="0.2"/>
    <row r="207" spans="4:10" s="44" customFormat="1" x14ac:dyDescent="0.2"/>
    <row r="208" spans="4:10" s="44" customFormat="1" x14ac:dyDescent="0.2"/>
    <row r="209" spans="1:24" s="45" customFormat="1" x14ac:dyDescent="0.2">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row>
    <row r="210" spans="1:24" s="44" customFormat="1" x14ac:dyDescent="0.2">
      <c r="A210" s="45"/>
      <c r="K210" s="45"/>
      <c r="L210" s="45"/>
      <c r="M210" s="45"/>
      <c r="X210" s="45"/>
    </row>
    <row r="211" spans="1:24" s="44" customFormat="1" x14ac:dyDescent="0.2">
      <c r="B211" s="45"/>
      <c r="C211" s="45"/>
      <c r="D211" s="45"/>
      <c r="E211" s="45"/>
      <c r="F211" s="45"/>
      <c r="G211" s="45"/>
      <c r="H211" s="45"/>
      <c r="I211" s="45"/>
      <c r="J211" s="45"/>
      <c r="K211" s="13"/>
      <c r="L211" s="13"/>
      <c r="M211" s="13"/>
      <c r="N211" s="45"/>
      <c r="O211" s="45"/>
      <c r="P211" s="45"/>
      <c r="Q211" s="45"/>
      <c r="R211" s="45"/>
      <c r="S211" s="45"/>
      <c r="T211" s="45"/>
      <c r="U211" s="45"/>
      <c r="V211" s="45"/>
      <c r="W211" s="45"/>
    </row>
    <row r="212" spans="1:24" s="44" customFormat="1" x14ac:dyDescent="0.2">
      <c r="C212" s="16"/>
      <c r="D212" s="13"/>
      <c r="E212" s="13"/>
      <c r="F212" s="13"/>
      <c r="G212" s="13"/>
      <c r="H212" s="13"/>
      <c r="I212" s="13"/>
      <c r="J212" s="13"/>
      <c r="K212" s="13"/>
      <c r="L212" s="13"/>
      <c r="M212" s="13"/>
    </row>
    <row r="213" spans="1:24" s="44" customFormat="1" x14ac:dyDescent="0.2">
      <c r="D213" s="26"/>
      <c r="E213" s="26"/>
      <c r="F213" s="26"/>
      <c r="G213" s="26"/>
      <c r="H213" s="26"/>
      <c r="I213" s="26"/>
      <c r="J213" s="26"/>
      <c r="K213" s="24"/>
      <c r="L213" s="24"/>
      <c r="M213" s="24"/>
    </row>
    <row r="214" spans="1:24" s="44" customFormat="1" x14ac:dyDescent="0.2">
      <c r="D214" s="26"/>
      <c r="E214" s="26"/>
      <c r="F214" s="26"/>
      <c r="G214" s="26"/>
      <c r="H214" s="26"/>
      <c r="I214" s="26"/>
      <c r="J214" s="26"/>
      <c r="K214" s="24"/>
      <c r="L214" s="24"/>
      <c r="M214" s="24"/>
    </row>
    <row r="215" spans="1:24" s="44" customFormat="1" x14ac:dyDescent="0.2">
      <c r="D215" s="26"/>
      <c r="E215" s="26"/>
      <c r="F215" s="26"/>
      <c r="G215" s="26"/>
      <c r="H215" s="26"/>
      <c r="I215" s="26"/>
      <c r="J215" s="26"/>
      <c r="K215" s="24"/>
      <c r="L215" s="24"/>
      <c r="M215" s="24"/>
    </row>
    <row r="216" spans="1:24" s="44" customFormat="1" x14ac:dyDescent="0.2">
      <c r="K216" s="24"/>
      <c r="L216" s="24"/>
      <c r="M216" s="24"/>
    </row>
    <row r="217" spans="1:24" s="44" customFormat="1" x14ac:dyDescent="0.2">
      <c r="C217" s="45"/>
      <c r="D217" s="28"/>
      <c r="E217" s="28"/>
      <c r="F217" s="28"/>
      <c r="G217" s="28"/>
      <c r="H217" s="28"/>
      <c r="I217" s="28"/>
      <c r="J217" s="28"/>
      <c r="K217" s="24"/>
      <c r="L217" s="24"/>
      <c r="M217" s="24"/>
    </row>
    <row r="218" spans="1:24" s="44" customFormat="1" x14ac:dyDescent="0.2"/>
    <row r="219" spans="1:24" s="44" customFormat="1" x14ac:dyDescent="0.2"/>
    <row r="220" spans="1:24" s="44" customFormat="1" x14ac:dyDescent="0.2"/>
    <row r="221" spans="1:24" s="44" customFormat="1" x14ac:dyDescent="0.2"/>
    <row r="222" spans="1:24" s="44" customFormat="1" x14ac:dyDescent="0.2"/>
    <row r="223" spans="1:24" s="44" customFormat="1" x14ac:dyDescent="0.2"/>
    <row r="224" spans="1:24" s="44" customFormat="1" x14ac:dyDescent="0.2"/>
    <row r="225" spans="1:24" s="44" customFormat="1" x14ac:dyDescent="0.2">
      <c r="D225" s="62"/>
      <c r="E225" s="62"/>
      <c r="F225" s="62"/>
      <c r="G225" s="62"/>
      <c r="H225" s="62"/>
      <c r="I225" s="62"/>
      <c r="J225" s="62"/>
    </row>
    <row r="226" spans="1:24" s="44" customFormat="1" x14ac:dyDescent="0.2">
      <c r="D226" s="62"/>
      <c r="E226" s="62"/>
      <c r="F226" s="62"/>
      <c r="G226" s="62"/>
      <c r="H226" s="62"/>
      <c r="I226" s="62"/>
      <c r="J226" s="62"/>
    </row>
    <row r="227" spans="1:24" s="44" customFormat="1" x14ac:dyDescent="0.2">
      <c r="D227" s="64"/>
      <c r="E227" s="64"/>
      <c r="F227" s="64"/>
      <c r="G227" s="64"/>
      <c r="H227" s="64"/>
      <c r="I227" s="64"/>
      <c r="J227" s="64"/>
    </row>
    <row r="228" spans="1:24" s="44" customFormat="1" x14ac:dyDescent="0.2"/>
    <row r="229" spans="1:24" s="44" customFormat="1" x14ac:dyDescent="0.2"/>
    <row r="230" spans="1:24" s="44" customFormat="1" x14ac:dyDescent="0.2"/>
    <row r="231" spans="1:24" s="44" customFormat="1" x14ac:dyDescent="0.2"/>
    <row r="232" spans="1:24" s="44" customFormat="1" x14ac:dyDescent="0.2"/>
    <row r="233" spans="1:24" s="44" customFormat="1" x14ac:dyDescent="0.2"/>
    <row r="234" spans="1:24" s="44" customFormat="1" x14ac:dyDescent="0.2"/>
    <row r="235" spans="1:24" s="44" customFormat="1" x14ac:dyDescent="0.2"/>
    <row r="236" spans="1:24" s="45" customFormat="1" x14ac:dyDescent="0.2">
      <c r="A236" s="44"/>
      <c r="B236" s="44"/>
      <c r="C236" s="44"/>
      <c r="D236" s="44"/>
      <c r="E236" s="44"/>
      <c r="F236" s="44"/>
      <c r="G236" s="44"/>
      <c r="H236" s="44"/>
      <c r="I236" s="44"/>
      <c r="J236" s="44"/>
      <c r="N236" s="44"/>
      <c r="O236" s="44"/>
      <c r="P236" s="44"/>
      <c r="Q236" s="44"/>
      <c r="R236" s="44"/>
      <c r="S236" s="44"/>
      <c r="T236" s="44"/>
      <c r="U236" s="44"/>
      <c r="V236" s="44"/>
      <c r="W236" s="44"/>
      <c r="X236" s="44"/>
    </row>
    <row r="237" spans="1:24" s="44" customFormat="1" x14ac:dyDescent="0.2">
      <c r="A237" s="45"/>
      <c r="C237" s="45"/>
      <c r="D237" s="45"/>
      <c r="E237" s="45"/>
      <c r="F237" s="45"/>
      <c r="G237" s="45"/>
      <c r="H237" s="45"/>
      <c r="I237" s="45"/>
      <c r="J237" s="45"/>
      <c r="K237" s="13"/>
      <c r="L237" s="13"/>
      <c r="M237" s="13"/>
      <c r="X237" s="45"/>
    </row>
    <row r="238" spans="1:24" s="44" customFormat="1" x14ac:dyDescent="0.2">
      <c r="B238" s="45"/>
      <c r="C238" s="16"/>
      <c r="D238" s="13"/>
      <c r="E238" s="13"/>
      <c r="F238" s="13"/>
      <c r="G238" s="13"/>
      <c r="H238" s="13"/>
      <c r="I238" s="13"/>
      <c r="J238" s="13"/>
      <c r="K238" s="13"/>
      <c r="L238" s="13"/>
      <c r="M238" s="13"/>
      <c r="N238" s="45"/>
      <c r="O238" s="45"/>
      <c r="P238" s="45"/>
      <c r="Q238" s="45"/>
      <c r="R238" s="45"/>
      <c r="S238" s="45"/>
      <c r="T238" s="45"/>
      <c r="U238" s="45"/>
      <c r="V238" s="45"/>
      <c r="W238" s="45"/>
    </row>
    <row r="239" spans="1:24" s="44" customFormat="1" x14ac:dyDescent="0.2">
      <c r="D239" s="43"/>
      <c r="E239" s="43"/>
      <c r="F239" s="43"/>
      <c r="G239" s="43"/>
      <c r="H239" s="43"/>
      <c r="I239" s="43"/>
      <c r="J239" s="43"/>
      <c r="K239" s="24"/>
      <c r="L239" s="24"/>
      <c r="M239" s="24"/>
    </row>
    <row r="240" spans="1:24" s="44" customFormat="1" x14ac:dyDescent="0.2">
      <c r="D240" s="26"/>
      <c r="E240" s="26"/>
      <c r="F240" s="26"/>
      <c r="G240" s="26"/>
      <c r="H240" s="26"/>
      <c r="I240" s="26"/>
      <c r="J240" s="26"/>
      <c r="K240" s="24"/>
      <c r="L240" s="24"/>
      <c r="M240" s="24"/>
    </row>
    <row r="241" spans="3:13" s="44" customFormat="1" x14ac:dyDescent="0.2">
      <c r="D241" s="26"/>
      <c r="E241" s="26"/>
      <c r="F241" s="26"/>
      <c r="G241" s="26"/>
      <c r="H241" s="26"/>
      <c r="I241" s="26"/>
      <c r="J241" s="26"/>
      <c r="K241" s="24"/>
      <c r="L241" s="24"/>
      <c r="M241" s="24"/>
    </row>
    <row r="242" spans="3:13" s="44" customFormat="1" x14ac:dyDescent="0.2">
      <c r="D242" s="26"/>
      <c r="E242" s="26"/>
      <c r="F242" s="26"/>
      <c r="G242" s="26"/>
      <c r="H242" s="26"/>
      <c r="I242" s="26"/>
      <c r="J242" s="26"/>
      <c r="K242" s="24"/>
      <c r="L242" s="24"/>
      <c r="M242" s="24"/>
    </row>
    <row r="243" spans="3:13" s="44" customFormat="1" x14ac:dyDescent="0.2">
      <c r="K243" s="24"/>
      <c r="L243" s="24"/>
      <c r="M243" s="24"/>
    </row>
    <row r="244" spans="3:13" s="44" customFormat="1" x14ac:dyDescent="0.2">
      <c r="C244" s="45"/>
      <c r="D244" s="28"/>
      <c r="E244" s="28"/>
      <c r="F244" s="28"/>
      <c r="G244" s="28"/>
      <c r="H244" s="28"/>
      <c r="I244" s="28"/>
      <c r="J244" s="28"/>
      <c r="K244" s="24"/>
      <c r="L244" s="24"/>
      <c r="M244" s="24"/>
    </row>
    <row r="245" spans="3:13" s="44" customFormat="1" x14ac:dyDescent="0.2"/>
    <row r="246" spans="3:13" s="44" customFormat="1" x14ac:dyDescent="0.2"/>
    <row r="247" spans="3:13" s="44" customFormat="1" x14ac:dyDescent="0.2"/>
    <row r="248" spans="3:13" s="44" customFormat="1" x14ac:dyDescent="0.2"/>
    <row r="249" spans="3:13" s="44" customFormat="1" x14ac:dyDescent="0.2"/>
    <row r="250" spans="3:13" s="44" customFormat="1" x14ac:dyDescent="0.2"/>
    <row r="251" spans="3:13" s="44" customFormat="1" x14ac:dyDescent="0.2"/>
    <row r="252" spans="3:13" s="44" customFormat="1" x14ac:dyDescent="0.2"/>
    <row r="253" spans="3:13" s="44" customFormat="1" x14ac:dyDescent="0.2"/>
    <row r="254" spans="3:13" s="44" customFormat="1" x14ac:dyDescent="0.2"/>
    <row r="255" spans="3:13" s="44" customFormat="1" x14ac:dyDescent="0.2"/>
    <row r="256" spans="3:13" s="44" customFormat="1" x14ac:dyDescent="0.2"/>
    <row r="257" s="44" customFormat="1" x14ac:dyDescent="0.2"/>
    <row r="258" s="44" customFormat="1" x14ac:dyDescent="0.2"/>
    <row r="259" s="44" customFormat="1" x14ac:dyDescent="0.2"/>
    <row r="260" s="44" customFormat="1" x14ac:dyDescent="0.2"/>
    <row r="261" s="44" customFormat="1" x14ac:dyDescent="0.2"/>
    <row r="262" s="44" customFormat="1" x14ac:dyDescent="0.2"/>
    <row r="263" s="44" customFormat="1" x14ac:dyDescent="0.2"/>
    <row r="264" s="44" customFormat="1" x14ac:dyDescent="0.2"/>
    <row r="265" s="44" customFormat="1" x14ac:dyDescent="0.2"/>
    <row r="266" s="44" customFormat="1" x14ac:dyDescent="0.2"/>
    <row r="267" s="44" customFormat="1" x14ac:dyDescent="0.2"/>
    <row r="268" s="44" customFormat="1" x14ac:dyDescent="0.2"/>
    <row r="269" s="44" customFormat="1" x14ac:dyDescent="0.2"/>
    <row r="270" s="44" customFormat="1" x14ac:dyDescent="0.2"/>
    <row r="271" s="44" customFormat="1" x14ac:dyDescent="0.2"/>
    <row r="272" s="44" customFormat="1" x14ac:dyDescent="0.2"/>
    <row r="273" s="44" customFormat="1" x14ac:dyDescent="0.2"/>
    <row r="274" s="44" customFormat="1" x14ac:dyDescent="0.2"/>
    <row r="275" s="44" customFormat="1" x14ac:dyDescent="0.2"/>
    <row r="276" s="44" customFormat="1" x14ac:dyDescent="0.2"/>
    <row r="277" s="44" customFormat="1" x14ac:dyDescent="0.2"/>
    <row r="278" s="44" customFormat="1" x14ac:dyDescent="0.2"/>
    <row r="279" s="44" customFormat="1" x14ac:dyDescent="0.2"/>
    <row r="280" s="44" customFormat="1" x14ac:dyDescent="0.2"/>
    <row r="281" s="44" customFormat="1" x14ac:dyDescent="0.2"/>
    <row r="282" s="44" customFormat="1" x14ac:dyDescent="0.2"/>
    <row r="283" s="44" customFormat="1" x14ac:dyDescent="0.2"/>
    <row r="284" s="44" customFormat="1" x14ac:dyDescent="0.2"/>
    <row r="285" s="44" customFormat="1" x14ac:dyDescent="0.2"/>
    <row r="286" s="44" customFormat="1" x14ac:dyDescent="0.2"/>
    <row r="287" s="44" customFormat="1" x14ac:dyDescent="0.2"/>
    <row r="288" s="44" customFormat="1" x14ac:dyDescent="0.2"/>
    <row r="289" s="44" customFormat="1" x14ac:dyDescent="0.2"/>
    <row r="290" s="44" customFormat="1" x14ac:dyDescent="0.2"/>
    <row r="291" s="44" customFormat="1" x14ac:dyDescent="0.2"/>
    <row r="292" s="44" customFormat="1" x14ac:dyDescent="0.2"/>
    <row r="293" s="44" customFormat="1" x14ac:dyDescent="0.2"/>
    <row r="294" s="44" customFormat="1" x14ac:dyDescent="0.2"/>
    <row r="295" s="44" customFormat="1" x14ac:dyDescent="0.2"/>
    <row r="296" s="44" customFormat="1" x14ac:dyDescent="0.2"/>
    <row r="297" s="44" customFormat="1" x14ac:dyDescent="0.2"/>
    <row r="298" s="44" customFormat="1" x14ac:dyDescent="0.2"/>
    <row r="299" s="44" customFormat="1" x14ac:dyDescent="0.2"/>
    <row r="300" s="44" customFormat="1" x14ac:dyDescent="0.2"/>
    <row r="301" s="44" customFormat="1" x14ac:dyDescent="0.2"/>
    <row r="302" s="44" customFormat="1" x14ac:dyDescent="0.2"/>
    <row r="303" s="44" customFormat="1" x14ac:dyDescent="0.2"/>
    <row r="304" s="44" customFormat="1" x14ac:dyDescent="0.2"/>
    <row r="305" s="44" customFormat="1" x14ac:dyDescent="0.2"/>
    <row r="306" s="44" customFormat="1" x14ac:dyDescent="0.2"/>
    <row r="307" s="44" customFormat="1" x14ac:dyDescent="0.2"/>
    <row r="308" s="44" customFormat="1" x14ac:dyDescent="0.2"/>
    <row r="309" s="44" customFormat="1" x14ac:dyDescent="0.2"/>
    <row r="310" s="44" customFormat="1" x14ac:dyDescent="0.2"/>
    <row r="311" s="44" customFormat="1" x14ac:dyDescent="0.2"/>
    <row r="312" s="44" customFormat="1" x14ac:dyDescent="0.2"/>
    <row r="313" s="44" customFormat="1" x14ac:dyDescent="0.2"/>
    <row r="314" s="44" customFormat="1" x14ac:dyDescent="0.2"/>
    <row r="315" s="44" customFormat="1" x14ac:dyDescent="0.2"/>
    <row r="316" s="44" customFormat="1" x14ac:dyDescent="0.2"/>
    <row r="317" s="44" customFormat="1" x14ac:dyDescent="0.2"/>
    <row r="318" s="44" customFormat="1" x14ac:dyDescent="0.2"/>
    <row r="319" s="44" customFormat="1" x14ac:dyDescent="0.2"/>
    <row r="320" s="44" customFormat="1" x14ac:dyDescent="0.2"/>
    <row r="321" s="44" customFormat="1" x14ac:dyDescent="0.2"/>
    <row r="322" s="44" customFormat="1" x14ac:dyDescent="0.2"/>
    <row r="323" s="44" customFormat="1" x14ac:dyDescent="0.2"/>
    <row r="324" s="44" customFormat="1" x14ac:dyDescent="0.2"/>
    <row r="325" s="44" customFormat="1" x14ac:dyDescent="0.2"/>
    <row r="326" s="44" customFormat="1" x14ac:dyDescent="0.2"/>
    <row r="327" s="44" customFormat="1" x14ac:dyDescent="0.2"/>
    <row r="328" s="44" customFormat="1" x14ac:dyDescent="0.2"/>
    <row r="329" s="44" customFormat="1" x14ac:dyDescent="0.2"/>
    <row r="330" s="44" customFormat="1" x14ac:dyDescent="0.2"/>
    <row r="331" s="44" customFormat="1" x14ac:dyDescent="0.2"/>
    <row r="332" s="44" customFormat="1" x14ac:dyDescent="0.2"/>
    <row r="333" s="44" customFormat="1" x14ac:dyDescent="0.2"/>
    <row r="334" s="44" customFormat="1" x14ac:dyDescent="0.2"/>
    <row r="335" s="44" customFormat="1" x14ac:dyDescent="0.2"/>
    <row r="336" s="44" customFormat="1" x14ac:dyDescent="0.2"/>
    <row r="337" s="44" customFormat="1" x14ac:dyDescent="0.2"/>
    <row r="338" s="44" customFormat="1" x14ac:dyDescent="0.2"/>
    <row r="339" s="44" customFormat="1" x14ac:dyDescent="0.2"/>
    <row r="340" s="44" customFormat="1" x14ac:dyDescent="0.2"/>
    <row r="341" s="44" customFormat="1" x14ac:dyDescent="0.2"/>
    <row r="342" s="44" customFormat="1" x14ac:dyDescent="0.2"/>
    <row r="343" s="44" customFormat="1" x14ac:dyDescent="0.2"/>
    <row r="344" s="44" customFormat="1" x14ac:dyDescent="0.2"/>
    <row r="345" s="44" customFormat="1" x14ac:dyDescent="0.2"/>
    <row r="346" s="44" customFormat="1" x14ac:dyDescent="0.2"/>
    <row r="347" s="44" customFormat="1" x14ac:dyDescent="0.2"/>
    <row r="348" s="44" customFormat="1" x14ac:dyDescent="0.2"/>
    <row r="349" s="44" customFormat="1" x14ac:dyDescent="0.2"/>
    <row r="350" s="44" customFormat="1" x14ac:dyDescent="0.2"/>
    <row r="351" s="44" customFormat="1" x14ac:dyDescent="0.2"/>
    <row r="352" s="44" customFormat="1" x14ac:dyDescent="0.2"/>
    <row r="353" s="44" customFormat="1" x14ac:dyDescent="0.2"/>
    <row r="354" s="44" customFormat="1" x14ac:dyDescent="0.2"/>
    <row r="355" s="44" customFormat="1" x14ac:dyDescent="0.2"/>
    <row r="356" s="44" customFormat="1" x14ac:dyDescent="0.2"/>
    <row r="357" s="44" customFormat="1" x14ac:dyDescent="0.2"/>
    <row r="358" s="44" customFormat="1" x14ac:dyDescent="0.2"/>
    <row r="359" s="44" customFormat="1" x14ac:dyDescent="0.2"/>
    <row r="360" s="44" customFormat="1" x14ac:dyDescent="0.2"/>
    <row r="361" s="44" customFormat="1" x14ac:dyDescent="0.2"/>
    <row r="362" s="44" customFormat="1" x14ac:dyDescent="0.2"/>
    <row r="363" s="44" customFormat="1" x14ac:dyDescent="0.2"/>
    <row r="364" s="44" customFormat="1" x14ac:dyDescent="0.2"/>
    <row r="365" s="44" customFormat="1" x14ac:dyDescent="0.2"/>
    <row r="366" s="44" customFormat="1" x14ac:dyDescent="0.2"/>
    <row r="367" s="44" customFormat="1" x14ac:dyDescent="0.2"/>
    <row r="368" s="44" customFormat="1" x14ac:dyDescent="0.2"/>
    <row r="369" s="44" customFormat="1" x14ac:dyDescent="0.2"/>
    <row r="370" s="44" customFormat="1" x14ac:dyDescent="0.2"/>
    <row r="371" s="44" customFormat="1" x14ac:dyDescent="0.2"/>
    <row r="372" s="44" customFormat="1" x14ac:dyDescent="0.2"/>
    <row r="373" s="44" customFormat="1" x14ac:dyDescent="0.2"/>
    <row r="374" s="44" customFormat="1" x14ac:dyDescent="0.2"/>
    <row r="375" s="44" customFormat="1" x14ac:dyDescent="0.2"/>
    <row r="376" s="44" customFormat="1" x14ac:dyDescent="0.2"/>
    <row r="377" s="44" customFormat="1" x14ac:dyDescent="0.2"/>
    <row r="378" s="44" customFormat="1" x14ac:dyDescent="0.2"/>
    <row r="379" s="44" customFormat="1" x14ac:dyDescent="0.2"/>
    <row r="380" s="44" customFormat="1" x14ac:dyDescent="0.2"/>
    <row r="381" s="44" customFormat="1" x14ac:dyDescent="0.2"/>
    <row r="382" s="44" customFormat="1" x14ac:dyDescent="0.2"/>
    <row r="383" s="44" customFormat="1" x14ac:dyDescent="0.2"/>
    <row r="384" s="44" customFormat="1" x14ac:dyDescent="0.2"/>
    <row r="385" s="44" customFormat="1" x14ac:dyDescent="0.2"/>
    <row r="386" s="44" customFormat="1" x14ac:dyDescent="0.2"/>
    <row r="387" s="44" customFormat="1" x14ac:dyDescent="0.2"/>
    <row r="388" s="44" customFormat="1" x14ac:dyDescent="0.2"/>
    <row r="389" s="44" customFormat="1" x14ac:dyDescent="0.2"/>
    <row r="390" s="44" customFormat="1" x14ac:dyDescent="0.2"/>
    <row r="391" s="44" customFormat="1" x14ac:dyDescent="0.2"/>
    <row r="392" s="44" customFormat="1" x14ac:dyDescent="0.2"/>
    <row r="393" s="44" customFormat="1" x14ac:dyDescent="0.2"/>
    <row r="394" s="44" customFormat="1" x14ac:dyDescent="0.2"/>
    <row r="395" s="44" customFormat="1" x14ac:dyDescent="0.2"/>
    <row r="396" s="44" customFormat="1" x14ac:dyDescent="0.2"/>
    <row r="397" s="44" customFormat="1" x14ac:dyDescent="0.2"/>
    <row r="398" s="44" customFormat="1" x14ac:dyDescent="0.2"/>
    <row r="399" s="44" customFormat="1" x14ac:dyDescent="0.2"/>
    <row r="400" s="44" customFormat="1" x14ac:dyDescent="0.2"/>
    <row r="401" s="44" customFormat="1" x14ac:dyDescent="0.2"/>
    <row r="402" s="44" customFormat="1" x14ac:dyDescent="0.2"/>
    <row r="403" s="44" customFormat="1" x14ac:dyDescent="0.2"/>
    <row r="404" s="44" customFormat="1" x14ac:dyDescent="0.2"/>
    <row r="405" s="44" customFormat="1" x14ac:dyDescent="0.2"/>
    <row r="406" s="44" customFormat="1" x14ac:dyDescent="0.2"/>
    <row r="407" s="44" customFormat="1" x14ac:dyDescent="0.2"/>
    <row r="408" s="44" customFormat="1" x14ac:dyDescent="0.2"/>
    <row r="409" s="44" customFormat="1" x14ac:dyDescent="0.2"/>
    <row r="410" s="44" customFormat="1" x14ac:dyDescent="0.2"/>
    <row r="411" s="44" customFormat="1" x14ac:dyDescent="0.2"/>
    <row r="412" s="44" customFormat="1" x14ac:dyDescent="0.2"/>
    <row r="413" s="44" customFormat="1" x14ac:dyDescent="0.2"/>
    <row r="414" s="44" customFormat="1" x14ac:dyDescent="0.2"/>
    <row r="415" s="44" customFormat="1" x14ac:dyDescent="0.2"/>
    <row r="416" s="44" customFormat="1" x14ac:dyDescent="0.2"/>
    <row r="417" s="44" customFormat="1" x14ac:dyDescent="0.2"/>
    <row r="418" s="44" customFormat="1" x14ac:dyDescent="0.2"/>
    <row r="419" s="44" customFormat="1" x14ac:dyDescent="0.2"/>
    <row r="420" s="44" customFormat="1" x14ac:dyDescent="0.2"/>
    <row r="421" s="44" customFormat="1" x14ac:dyDescent="0.2"/>
    <row r="422" s="44" customFormat="1" x14ac:dyDescent="0.2"/>
    <row r="423" s="44" customFormat="1" x14ac:dyDescent="0.2"/>
    <row r="424" s="44" customFormat="1" x14ac:dyDescent="0.2"/>
    <row r="425" s="44" customFormat="1" x14ac:dyDescent="0.2"/>
    <row r="426" s="44" customFormat="1" x14ac:dyDescent="0.2"/>
    <row r="427" s="44" customFormat="1" x14ac:dyDescent="0.2"/>
    <row r="428" s="44" customFormat="1" x14ac:dyDescent="0.2"/>
    <row r="429" s="44" customFormat="1" x14ac:dyDescent="0.2"/>
    <row r="430" s="44" customFormat="1" x14ac:dyDescent="0.2"/>
    <row r="431" s="44" customFormat="1" x14ac:dyDescent="0.2"/>
  </sheetData>
  <pageMargins left="0.75" right="0.75" top="1" bottom="1" header="0.5" footer="0.5"/>
  <pageSetup orientation="landscape" horizontalDpi="4294967293" verticalDpi="4294967293" r:id="rId1"/>
  <headerFooter alignWithMargins="0"/>
  <rowBreaks count="3" manualBreakCount="3">
    <brk id="82" max="16383" man="1"/>
    <brk id="151" max="16383" man="1"/>
    <brk id="177" max="16383" man="1"/>
  </rowBreaks>
  <colBreaks count="1" manualBreakCount="1">
    <brk id="13"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ACD06-8066-4FE8-A3AA-B62AD53B5EB0}">
  <dimension ref="A1:AF456"/>
  <sheetViews>
    <sheetView zoomScale="90" zoomScaleNormal="90" workbookViewId="0">
      <selection activeCell="C4" sqref="C4"/>
    </sheetView>
  </sheetViews>
  <sheetFormatPr defaultRowHeight="12.75" x14ac:dyDescent="0.2"/>
  <cols>
    <col min="1" max="2" width="5.28515625" style="108" customWidth="1"/>
    <col min="3" max="3" width="25.28515625" style="108" customWidth="1"/>
    <col min="4" max="10" width="13.42578125" style="108" customWidth="1"/>
    <col min="11" max="13" width="12.85546875" style="134" customWidth="1"/>
    <col min="14" max="14" width="11" style="108" customWidth="1"/>
    <col min="15" max="15" width="11.28515625" style="108" customWidth="1"/>
    <col min="16" max="16384" width="9.140625" style="108"/>
  </cols>
  <sheetData>
    <row r="1" spans="2:26" x14ac:dyDescent="0.2">
      <c r="C1" s="108" t="s">
        <v>0</v>
      </c>
      <c r="D1" s="133"/>
      <c r="F1" s="109"/>
    </row>
    <row r="2" spans="2:26" x14ac:dyDescent="0.2">
      <c r="C2" s="108" t="s">
        <v>140</v>
      </c>
      <c r="D2" s="109"/>
      <c r="E2" s="109"/>
      <c r="F2" s="109"/>
    </row>
    <row r="3" spans="2:26" x14ac:dyDescent="0.2">
      <c r="C3" s="135">
        <f>'Title sheet and Definitions'!C13</f>
        <v>43287</v>
      </c>
      <c r="D3" s="109"/>
      <c r="E3" s="136"/>
      <c r="F3" s="136"/>
      <c r="G3" s="134"/>
      <c r="H3" s="134"/>
      <c r="I3" s="134"/>
      <c r="J3" s="134"/>
    </row>
    <row r="4" spans="2:26" x14ac:dyDescent="0.2">
      <c r="C4" s="135"/>
      <c r="D4" s="109"/>
      <c r="E4" s="136"/>
      <c r="F4" s="136"/>
      <c r="G4" s="134"/>
      <c r="H4" s="134"/>
      <c r="I4" s="134"/>
      <c r="J4" s="134"/>
    </row>
    <row r="5" spans="2:26" x14ac:dyDescent="0.2">
      <c r="C5" s="135"/>
      <c r="D5" s="109"/>
      <c r="E5" s="136"/>
      <c r="F5" s="136"/>
      <c r="G5" s="134"/>
      <c r="H5" s="134"/>
      <c r="I5" s="134"/>
      <c r="J5" s="134"/>
    </row>
    <row r="6" spans="2:26" x14ac:dyDescent="0.2">
      <c r="B6" s="139" t="s">
        <v>169</v>
      </c>
      <c r="C6" s="135"/>
      <c r="D6" s="109"/>
      <c r="E6" s="136"/>
      <c r="F6" s="136"/>
      <c r="G6" s="134"/>
      <c r="H6" s="134"/>
      <c r="I6" s="134"/>
      <c r="J6" s="134"/>
      <c r="P6" s="139" t="s">
        <v>170</v>
      </c>
    </row>
    <row r="7" spans="2:26" ht="15" x14ac:dyDescent="0.25">
      <c r="C7" s="140"/>
      <c r="D7" s="141">
        <v>2014</v>
      </c>
      <c r="E7" s="141">
        <v>2015</v>
      </c>
      <c r="F7" s="141">
        <v>2016</v>
      </c>
      <c r="G7" s="141">
        <v>2017</v>
      </c>
      <c r="H7" s="141">
        <v>2018</v>
      </c>
      <c r="I7" s="141">
        <v>2019</v>
      </c>
      <c r="J7" s="141">
        <v>2020</v>
      </c>
      <c r="K7" s="141">
        <v>2021</v>
      </c>
      <c r="L7" s="141">
        <v>2022</v>
      </c>
      <c r="M7" s="141">
        <v>2023</v>
      </c>
      <c r="N7" s="139" t="s">
        <v>112</v>
      </c>
      <c r="O7" s="185"/>
      <c r="P7" s="185"/>
      <c r="Q7" s="185"/>
      <c r="R7" s="185"/>
      <c r="S7" s="185"/>
      <c r="T7" s="185"/>
      <c r="U7" s="134"/>
      <c r="V7" s="134"/>
      <c r="W7" s="134"/>
      <c r="X7" s="134"/>
      <c r="Y7" s="134"/>
      <c r="Z7" s="134"/>
    </row>
    <row r="8" spans="2:26" x14ac:dyDescent="0.2">
      <c r="C8" s="135" t="s">
        <v>34</v>
      </c>
      <c r="D8" s="11">
        <v>0</v>
      </c>
      <c r="E8" s="11">
        <v>0</v>
      </c>
      <c r="F8" s="11">
        <v>0</v>
      </c>
      <c r="G8" s="11">
        <v>0</v>
      </c>
      <c r="H8" s="11">
        <v>320.34682597402599</v>
      </c>
      <c r="I8" s="11">
        <v>3186.0068181818183</v>
      </c>
      <c r="J8" s="11">
        <v>11743.213636363638</v>
      </c>
      <c r="K8" s="11">
        <v>33120.497727272726</v>
      </c>
      <c r="L8" s="11">
        <v>73127.803636363635</v>
      </c>
      <c r="M8" s="11">
        <v>87648.367090909072</v>
      </c>
      <c r="N8" s="41"/>
      <c r="O8" s="176"/>
      <c r="P8" s="176"/>
      <c r="Q8" s="176"/>
      <c r="R8" s="176"/>
      <c r="S8" s="176"/>
      <c r="T8" s="176"/>
      <c r="U8" s="176"/>
      <c r="V8" s="134"/>
      <c r="W8" s="134"/>
      <c r="X8" s="134"/>
      <c r="Y8" s="134"/>
      <c r="Z8" s="134"/>
    </row>
    <row r="9" spans="2:26" x14ac:dyDescent="0.2">
      <c r="C9" s="135" t="s">
        <v>97</v>
      </c>
      <c r="D9" s="11">
        <v>0</v>
      </c>
      <c r="E9" s="11">
        <v>0</v>
      </c>
      <c r="F9" s="11">
        <v>0</v>
      </c>
      <c r="G9" s="11">
        <v>400</v>
      </c>
      <c r="H9" s="11">
        <v>800</v>
      </c>
      <c r="I9" s="11">
        <v>7390.4916666666677</v>
      </c>
      <c r="J9" s="11">
        <v>32380.98333333333</v>
      </c>
      <c r="K9" s="11">
        <v>56669.125</v>
      </c>
      <c r="L9" s="11">
        <v>83140.600000000006</v>
      </c>
      <c r="M9" s="11">
        <v>120071.58333333334</v>
      </c>
      <c r="N9" s="41">
        <v>1.5875974095790228</v>
      </c>
      <c r="O9" s="176"/>
      <c r="P9" s="176"/>
      <c r="Q9" s="176"/>
      <c r="R9" s="176"/>
      <c r="S9" s="176"/>
      <c r="T9" s="176"/>
      <c r="U9" s="176"/>
      <c r="V9" s="134"/>
      <c r="W9" s="134"/>
      <c r="X9" s="134"/>
      <c r="Y9" s="134"/>
      <c r="Z9" s="134"/>
    </row>
    <row r="10" spans="2:26" x14ac:dyDescent="0.2">
      <c r="C10" s="135" t="s">
        <v>107</v>
      </c>
      <c r="D10" s="11">
        <v>0</v>
      </c>
      <c r="E10" s="11">
        <v>0</v>
      </c>
      <c r="F10" s="11">
        <v>0</v>
      </c>
      <c r="G10" s="11">
        <v>0.40728571428572025</v>
      </c>
      <c r="H10" s="11">
        <v>9.9732492857190209</v>
      </c>
      <c r="I10" s="11">
        <v>199.73634063750887</v>
      </c>
      <c r="J10" s="11">
        <v>14113.120899075268</v>
      </c>
      <c r="K10" s="11">
        <v>28225.286815303756</v>
      </c>
      <c r="L10" s="11">
        <v>69564.355043787102</v>
      </c>
      <c r="M10" s="11">
        <v>108902.69157069662</v>
      </c>
      <c r="N10" s="41">
        <v>7.0264450977247943</v>
      </c>
      <c r="O10" s="176"/>
      <c r="P10" s="176"/>
      <c r="Q10" s="176"/>
      <c r="R10" s="176"/>
      <c r="S10" s="176"/>
      <c r="T10" s="176"/>
      <c r="U10" s="176"/>
      <c r="V10" s="134"/>
      <c r="W10" s="134"/>
      <c r="X10" s="134"/>
      <c r="Y10" s="134"/>
      <c r="Z10" s="134"/>
    </row>
    <row r="11" spans="2:26" x14ac:dyDescent="0.2">
      <c r="C11" s="175" t="s">
        <v>84</v>
      </c>
      <c r="D11" s="33">
        <v>0</v>
      </c>
      <c r="E11" s="33">
        <v>0</v>
      </c>
      <c r="F11" s="33">
        <v>0</v>
      </c>
      <c r="G11" s="33">
        <v>400.40728571428571</v>
      </c>
      <c r="H11" s="33">
        <v>1130.320075259745</v>
      </c>
      <c r="I11" s="33">
        <v>10776.234825485993</v>
      </c>
      <c r="J11" s="33">
        <v>58237.317868772239</v>
      </c>
      <c r="K11" s="33">
        <v>118014.90954257648</v>
      </c>
      <c r="L11" s="33">
        <v>225832.75868015073</v>
      </c>
      <c r="M11" s="33">
        <v>316622.64199493907</v>
      </c>
      <c r="N11" s="41">
        <v>2.0409317021512483</v>
      </c>
      <c r="O11" s="176"/>
      <c r="P11" s="176"/>
      <c r="Q11" s="176"/>
      <c r="R11" s="176"/>
      <c r="S11" s="176"/>
      <c r="T11" s="176"/>
      <c r="U11" s="176"/>
    </row>
    <row r="12" spans="2:26" x14ac:dyDescent="0.2">
      <c r="C12" s="135"/>
      <c r="D12" s="11"/>
      <c r="E12" s="11"/>
      <c r="F12" s="11"/>
      <c r="G12" s="11"/>
      <c r="H12" s="11"/>
      <c r="I12" s="11"/>
      <c r="J12" s="11"/>
      <c r="K12" s="11"/>
      <c r="L12" s="11"/>
      <c r="M12" s="11"/>
      <c r="N12" s="41"/>
      <c r="O12" s="176"/>
      <c r="P12" s="176"/>
      <c r="Q12" s="176"/>
      <c r="R12" s="176"/>
      <c r="S12" s="176"/>
      <c r="T12" s="176"/>
      <c r="U12" s="176"/>
    </row>
    <row r="13" spans="2:26" x14ac:dyDescent="0.2">
      <c r="C13" s="177" t="s">
        <v>127</v>
      </c>
      <c r="D13" s="109"/>
      <c r="E13" s="136"/>
      <c r="F13" s="136"/>
      <c r="G13" s="134"/>
      <c r="H13" s="134"/>
      <c r="I13" s="134"/>
      <c r="J13" s="134"/>
      <c r="L13" s="178"/>
      <c r="M13" s="178"/>
    </row>
    <row r="14" spans="2:26" ht="135" customHeight="1" x14ac:dyDescent="0.2"/>
    <row r="15" spans="2:26" x14ac:dyDescent="0.2">
      <c r="D15" s="179"/>
      <c r="E15" s="179"/>
      <c r="F15" s="179"/>
      <c r="G15" s="179"/>
      <c r="H15" s="179"/>
      <c r="I15" s="179"/>
      <c r="J15" s="179"/>
      <c r="K15" s="179"/>
    </row>
    <row r="16" spans="2:26" x14ac:dyDescent="0.2">
      <c r="B16" s="139" t="s">
        <v>171</v>
      </c>
      <c r="C16" s="135"/>
      <c r="D16" s="109"/>
      <c r="E16" s="136"/>
      <c r="F16" s="136"/>
      <c r="G16" s="134"/>
      <c r="H16" s="134"/>
      <c r="I16" s="134"/>
      <c r="J16" s="134"/>
      <c r="P16" s="139" t="s">
        <v>185</v>
      </c>
    </row>
    <row r="17" spans="2:32" x14ac:dyDescent="0.2">
      <c r="C17" s="140"/>
      <c r="D17" s="141">
        <v>2014</v>
      </c>
      <c r="E17" s="141">
        <v>2015</v>
      </c>
      <c r="F17" s="141">
        <v>2016</v>
      </c>
      <c r="G17" s="141">
        <v>2017</v>
      </c>
      <c r="H17" s="141">
        <v>2018</v>
      </c>
      <c r="I17" s="141">
        <v>2019</v>
      </c>
      <c r="J17" s="141">
        <v>2020</v>
      </c>
      <c r="K17" s="141">
        <v>2021</v>
      </c>
      <c r="L17" s="141">
        <v>2022</v>
      </c>
      <c r="M17" s="141">
        <v>2023</v>
      </c>
      <c r="N17" s="139" t="s">
        <v>112</v>
      </c>
      <c r="X17" s="134"/>
      <c r="Y17" s="134"/>
      <c r="Z17" s="134"/>
      <c r="AA17" s="134"/>
      <c r="AB17" s="134"/>
      <c r="AC17" s="134"/>
      <c r="AD17" s="134"/>
      <c r="AE17" s="134"/>
      <c r="AF17" s="134"/>
    </row>
    <row r="18" spans="2:32" x14ac:dyDescent="0.2">
      <c r="C18" s="135" t="s">
        <v>34</v>
      </c>
      <c r="D18" s="114">
        <v>0</v>
      </c>
      <c r="E18" s="114">
        <v>0</v>
      </c>
      <c r="F18" s="71">
        <v>0</v>
      </c>
      <c r="G18" s="71">
        <v>0</v>
      </c>
      <c r="H18" s="71">
        <v>967032.03132467531</v>
      </c>
      <c r="I18" s="71">
        <v>5835322.8044034094</v>
      </c>
      <c r="J18" s="71">
        <v>24251835.549616478</v>
      </c>
      <c r="K18" s="71">
        <v>68129933.13818571</v>
      </c>
      <c r="L18" s="71">
        <v>151185666.05934829</v>
      </c>
      <c r="M18" s="71">
        <v>172689334.90601808</v>
      </c>
      <c r="N18" s="41"/>
    </row>
    <row r="19" spans="2:32" x14ac:dyDescent="0.2">
      <c r="C19" s="135" t="s">
        <v>83</v>
      </c>
      <c r="D19" s="114">
        <v>0</v>
      </c>
      <c r="E19" s="114">
        <v>0</v>
      </c>
      <c r="F19" s="71">
        <v>0</v>
      </c>
      <c r="G19" s="71">
        <v>1140000</v>
      </c>
      <c r="H19" s="71">
        <v>2197852.8435499999</v>
      </c>
      <c r="I19" s="71">
        <v>20173756.871212751</v>
      </c>
      <c r="J19" s="71">
        <v>90290848.065856531</v>
      </c>
      <c r="K19" s="71">
        <v>150617022.67420632</v>
      </c>
      <c r="L19" s="71">
        <v>209581095.18157139</v>
      </c>
      <c r="M19" s="71">
        <v>286279468.2828669</v>
      </c>
      <c r="N19" s="41">
        <v>1.51177591510096</v>
      </c>
    </row>
    <row r="20" spans="2:32" x14ac:dyDescent="0.2">
      <c r="C20" s="135" t="s">
        <v>98</v>
      </c>
      <c r="D20" s="114">
        <v>0</v>
      </c>
      <c r="E20" s="114">
        <v>0</v>
      </c>
      <c r="F20" s="71">
        <v>0</v>
      </c>
      <c r="G20" s="71">
        <v>81370.764285714366</v>
      </c>
      <c r="H20" s="71">
        <v>58533.57244108431</v>
      </c>
      <c r="I20" s="71">
        <v>10599060.210162252</v>
      </c>
      <c r="J20" s="71">
        <v>18504110.273407258</v>
      </c>
      <c r="K20" s="71">
        <v>35131216.926718891</v>
      </c>
      <c r="L20" s="71">
        <v>81087023.86395742</v>
      </c>
      <c r="M20" s="71">
        <v>118279541.43363266</v>
      </c>
      <c r="N20" s="41"/>
    </row>
    <row r="21" spans="2:32" x14ac:dyDescent="0.2">
      <c r="D21" s="72">
        <v>0</v>
      </c>
      <c r="E21" s="72">
        <v>0</v>
      </c>
      <c r="F21" s="72">
        <v>0</v>
      </c>
      <c r="G21" s="72">
        <v>1221370.7642857144</v>
      </c>
      <c r="H21" s="72">
        <v>3223418.4473157595</v>
      </c>
      <c r="I21" s="72">
        <v>36608139.885778412</v>
      </c>
      <c r="J21" s="72">
        <v>133046793.88888025</v>
      </c>
      <c r="K21" s="72">
        <v>253878172.73911092</v>
      </c>
      <c r="L21" s="72">
        <v>441853785.10487711</v>
      </c>
      <c r="M21" s="72">
        <v>577248344.62251759</v>
      </c>
      <c r="N21" s="36">
        <v>1.7909530408531782</v>
      </c>
    </row>
    <row r="22" spans="2:32" x14ac:dyDescent="0.2">
      <c r="C22" s="177" t="s">
        <v>126</v>
      </c>
    </row>
    <row r="23" spans="2:32" x14ac:dyDescent="0.2">
      <c r="C23" s="177" t="s">
        <v>128</v>
      </c>
    </row>
    <row r="24" spans="2:32" x14ac:dyDescent="0.2">
      <c r="C24" s="177" t="s">
        <v>129</v>
      </c>
    </row>
    <row r="25" spans="2:32" ht="145.5" customHeight="1" x14ac:dyDescent="0.2"/>
    <row r="26" spans="2:32" s="134" customFormat="1" x14ac:dyDescent="0.2">
      <c r="B26" s="160" t="s">
        <v>172</v>
      </c>
      <c r="C26" s="180"/>
      <c r="D26" s="181"/>
      <c r="E26" s="136"/>
      <c r="F26" s="136"/>
      <c r="P26" s="160" t="s">
        <v>186</v>
      </c>
    </row>
    <row r="27" spans="2:32" s="134" customFormat="1" x14ac:dyDescent="0.2">
      <c r="C27" s="140"/>
      <c r="D27" s="141">
        <v>2014</v>
      </c>
      <c r="E27" s="141">
        <v>2015</v>
      </c>
      <c r="F27" s="141">
        <v>2016</v>
      </c>
      <c r="G27" s="141">
        <v>2017</v>
      </c>
      <c r="H27" s="141">
        <v>2018</v>
      </c>
      <c r="I27" s="141">
        <v>2019</v>
      </c>
      <c r="J27" s="141">
        <v>2020</v>
      </c>
      <c r="K27" s="141">
        <v>2021</v>
      </c>
      <c r="L27" s="141">
        <v>2022</v>
      </c>
      <c r="M27" s="141">
        <v>2023</v>
      </c>
      <c r="N27" s="160" t="s">
        <v>112</v>
      </c>
    </row>
    <row r="28" spans="2:32" s="158" customFormat="1" ht="15" x14ac:dyDescent="0.25">
      <c r="C28" s="182" t="s">
        <v>63</v>
      </c>
      <c r="D28" s="73">
        <v>0</v>
      </c>
      <c r="E28" s="73">
        <v>0</v>
      </c>
      <c r="F28" s="73">
        <v>0</v>
      </c>
      <c r="G28" s="73">
        <v>400.40728571428571</v>
      </c>
      <c r="H28" s="73">
        <v>1130.320075259745</v>
      </c>
      <c r="I28" s="73">
        <v>10776.234825485993</v>
      </c>
      <c r="J28" s="73">
        <v>58237.317868772239</v>
      </c>
      <c r="K28" s="73">
        <v>118014.90954257648</v>
      </c>
      <c r="L28" s="73">
        <v>225832.75868015073</v>
      </c>
      <c r="M28" s="73">
        <v>316622.64199493907</v>
      </c>
      <c r="N28" s="115">
        <v>2.0409317021512483</v>
      </c>
    </row>
    <row r="29" spans="2:32" s="154" customFormat="1" ht="15" x14ac:dyDescent="0.25">
      <c r="C29" s="182" t="s">
        <v>67</v>
      </c>
      <c r="D29" s="73">
        <v>0</v>
      </c>
      <c r="E29" s="73">
        <v>0</v>
      </c>
      <c r="F29" s="73">
        <v>0</v>
      </c>
      <c r="G29" s="73">
        <v>0</v>
      </c>
      <c r="H29" s="73">
        <v>0</v>
      </c>
      <c r="I29" s="73">
        <v>0</v>
      </c>
      <c r="J29" s="73">
        <v>0</v>
      </c>
      <c r="K29" s="73">
        <v>0</v>
      </c>
      <c r="L29" s="73">
        <v>0</v>
      </c>
      <c r="M29" s="73">
        <v>0</v>
      </c>
    </row>
    <row r="30" spans="2:32" s="154" customFormat="1" ht="15" x14ac:dyDescent="0.25">
      <c r="C30" s="182" t="s">
        <v>70</v>
      </c>
      <c r="D30" s="73">
        <v>0</v>
      </c>
      <c r="E30" s="73">
        <v>0</v>
      </c>
      <c r="F30" s="73">
        <v>0</v>
      </c>
      <c r="G30" s="73">
        <v>0</v>
      </c>
      <c r="H30" s="73">
        <v>0</v>
      </c>
      <c r="I30" s="73">
        <v>0</v>
      </c>
      <c r="J30" s="73">
        <v>0</v>
      </c>
      <c r="K30" s="73">
        <v>0</v>
      </c>
      <c r="L30" s="73">
        <v>0</v>
      </c>
      <c r="M30" s="73">
        <v>0</v>
      </c>
    </row>
    <row r="31" spans="2:32" s="154" customFormat="1" ht="15" x14ac:dyDescent="0.25">
      <c r="C31" s="182" t="s">
        <v>73</v>
      </c>
      <c r="D31" s="73">
        <v>0</v>
      </c>
      <c r="E31" s="73">
        <v>0</v>
      </c>
      <c r="F31" s="73">
        <v>0</v>
      </c>
      <c r="G31" s="73">
        <v>0</v>
      </c>
      <c r="H31" s="73">
        <v>0</v>
      </c>
      <c r="I31" s="73">
        <v>0</v>
      </c>
      <c r="J31" s="73">
        <v>0</v>
      </c>
      <c r="K31" s="73">
        <v>0</v>
      </c>
      <c r="L31" s="73">
        <v>0</v>
      </c>
      <c r="M31" s="73">
        <v>0</v>
      </c>
    </row>
    <row r="32" spans="2:32" s="154" customFormat="1" ht="15" x14ac:dyDescent="0.25">
      <c r="C32" s="182" t="s">
        <v>76</v>
      </c>
      <c r="D32" s="73">
        <v>0</v>
      </c>
      <c r="E32" s="73">
        <v>0</v>
      </c>
      <c r="F32" s="73">
        <v>0</v>
      </c>
      <c r="G32" s="73">
        <v>0</v>
      </c>
      <c r="H32" s="73">
        <v>0</v>
      </c>
      <c r="I32" s="73">
        <v>0</v>
      </c>
      <c r="J32" s="73">
        <v>0</v>
      </c>
      <c r="K32" s="73">
        <v>0</v>
      </c>
      <c r="L32" s="73">
        <v>0</v>
      </c>
      <c r="M32" s="73">
        <v>0</v>
      </c>
    </row>
    <row r="33" spans="3:14" s="154" customFormat="1" ht="15" x14ac:dyDescent="0.25">
      <c r="C33" s="182" t="s">
        <v>79</v>
      </c>
      <c r="D33" s="73">
        <v>0</v>
      </c>
      <c r="E33" s="73">
        <v>0</v>
      </c>
      <c r="F33" s="73">
        <v>0</v>
      </c>
      <c r="G33" s="73">
        <v>0</v>
      </c>
      <c r="H33" s="73">
        <v>0</v>
      </c>
      <c r="I33" s="73">
        <v>0</v>
      </c>
      <c r="J33" s="73">
        <v>0</v>
      </c>
      <c r="K33" s="73">
        <v>0</v>
      </c>
      <c r="L33" s="73">
        <v>0</v>
      </c>
      <c r="M33" s="73">
        <v>0</v>
      </c>
    </row>
    <row r="34" spans="3:14" s="154" customFormat="1" ht="15" x14ac:dyDescent="0.25">
      <c r="C34" s="186" t="s">
        <v>48</v>
      </c>
      <c r="D34" s="74">
        <v>0</v>
      </c>
      <c r="E34" s="74">
        <v>0</v>
      </c>
      <c r="F34" s="74">
        <v>0</v>
      </c>
      <c r="G34" s="74">
        <v>400.40728571428571</v>
      </c>
      <c r="H34" s="74">
        <v>1130.320075259745</v>
      </c>
      <c r="I34" s="74">
        <v>10776.234825485993</v>
      </c>
      <c r="J34" s="74">
        <v>58237.317868772239</v>
      </c>
      <c r="K34" s="74">
        <v>118014.90954257648</v>
      </c>
      <c r="L34" s="74">
        <v>225832.75868015073</v>
      </c>
      <c r="M34" s="74">
        <v>316622.64199493907</v>
      </c>
      <c r="N34" s="113">
        <v>2.0409317021512483</v>
      </c>
    </row>
    <row r="35" spans="3:14" s="154" customFormat="1" x14ac:dyDescent="0.2">
      <c r="C35" s="157"/>
      <c r="D35" s="136"/>
      <c r="E35" s="136"/>
      <c r="F35" s="136"/>
      <c r="G35" s="136"/>
      <c r="H35" s="136"/>
      <c r="I35" s="136"/>
      <c r="J35" s="136"/>
      <c r="K35" s="24"/>
      <c r="L35" s="24"/>
      <c r="M35" s="24"/>
    </row>
    <row r="36" spans="3:14" s="154" customFormat="1" x14ac:dyDescent="0.2">
      <c r="C36" s="155"/>
      <c r="D36" s="136"/>
      <c r="E36" s="136"/>
      <c r="F36" s="136"/>
      <c r="G36" s="136"/>
      <c r="H36" s="136"/>
      <c r="I36" s="136"/>
      <c r="J36" s="136"/>
      <c r="K36" s="24"/>
      <c r="L36" s="24"/>
      <c r="M36" s="24"/>
    </row>
    <row r="37" spans="3:14" s="154" customFormat="1" x14ac:dyDescent="0.2">
      <c r="C37" s="155"/>
      <c r="D37" s="136"/>
      <c r="E37" s="136"/>
      <c r="F37" s="136"/>
      <c r="G37" s="136"/>
      <c r="H37" s="136"/>
      <c r="I37" s="136"/>
      <c r="J37" s="136"/>
      <c r="K37" s="24"/>
      <c r="L37" s="24"/>
      <c r="M37" s="24"/>
    </row>
    <row r="38" spans="3:14" s="154" customFormat="1" x14ac:dyDescent="0.2">
      <c r="D38" s="136"/>
      <c r="E38" s="136"/>
      <c r="F38" s="136"/>
      <c r="G38" s="136"/>
      <c r="H38" s="136"/>
      <c r="I38" s="136"/>
      <c r="J38" s="136"/>
      <c r="K38" s="24"/>
      <c r="L38" s="24"/>
      <c r="M38" s="24"/>
    </row>
    <row r="39" spans="3:14" s="154" customFormat="1" x14ac:dyDescent="0.2">
      <c r="D39" s="136"/>
      <c r="E39" s="136"/>
      <c r="F39" s="136"/>
      <c r="G39" s="136"/>
      <c r="H39" s="136"/>
      <c r="I39" s="136"/>
      <c r="J39" s="136"/>
      <c r="K39" s="24"/>
      <c r="L39" s="24"/>
      <c r="M39" s="24"/>
    </row>
    <row r="40" spans="3:14" s="154" customFormat="1" x14ac:dyDescent="0.2">
      <c r="C40" s="146"/>
      <c r="D40" s="149"/>
      <c r="E40" s="149"/>
      <c r="F40" s="149"/>
      <c r="G40" s="149"/>
      <c r="H40" s="149"/>
      <c r="I40" s="149"/>
      <c r="J40" s="149"/>
      <c r="K40" s="24"/>
      <c r="L40" s="24"/>
      <c r="M40" s="24"/>
    </row>
    <row r="41" spans="3:14" s="154" customFormat="1" x14ac:dyDescent="0.2">
      <c r="C41" s="158"/>
      <c r="D41" s="183"/>
      <c r="E41" s="183"/>
      <c r="F41" s="183"/>
      <c r="G41" s="183"/>
      <c r="H41" s="149"/>
      <c r="I41" s="183"/>
      <c r="J41" s="183"/>
      <c r="K41" s="24"/>
      <c r="L41" s="24"/>
      <c r="M41" s="24"/>
    </row>
    <row r="42" spans="3:14" s="154" customFormat="1" x14ac:dyDescent="0.2">
      <c r="D42" s="149"/>
      <c r="E42" s="149"/>
      <c r="F42" s="149"/>
      <c r="G42" s="149"/>
      <c r="H42" s="149"/>
      <c r="I42" s="149"/>
      <c r="J42" s="149"/>
      <c r="K42" s="24"/>
      <c r="L42" s="24"/>
      <c r="M42" s="24"/>
    </row>
    <row r="43" spans="3:14" s="154" customFormat="1" x14ac:dyDescent="0.2">
      <c r="N43" s="134"/>
    </row>
    <row r="44" spans="3:14" s="154" customFormat="1" x14ac:dyDescent="0.2">
      <c r="N44" s="134"/>
    </row>
    <row r="45" spans="3:14" s="154" customFormat="1" x14ac:dyDescent="0.2">
      <c r="N45" s="108"/>
    </row>
    <row r="46" spans="3:14" s="154" customFormat="1" x14ac:dyDescent="0.2">
      <c r="N46" s="108"/>
    </row>
    <row r="47" spans="3:14" s="154" customFormat="1" x14ac:dyDescent="0.2">
      <c r="C47" s="158"/>
      <c r="D47" s="183"/>
      <c r="E47" s="183"/>
      <c r="F47" s="183"/>
      <c r="G47" s="183"/>
      <c r="H47" s="149"/>
      <c r="I47" s="183"/>
      <c r="J47" s="183"/>
      <c r="K47" s="24"/>
      <c r="L47" s="24"/>
      <c r="M47" s="24"/>
    </row>
    <row r="48" spans="3:14" s="154" customFormat="1" x14ac:dyDescent="0.2">
      <c r="C48" s="158"/>
      <c r="D48" s="149"/>
      <c r="E48" s="149"/>
      <c r="F48" s="149"/>
      <c r="G48" s="149"/>
      <c r="H48" s="149"/>
      <c r="I48" s="149"/>
      <c r="J48" s="149"/>
      <c r="K48" s="24"/>
      <c r="L48" s="24"/>
      <c r="M48" s="24"/>
    </row>
    <row r="49" spans="2:24" s="154" customFormat="1" x14ac:dyDescent="0.2">
      <c r="C49" s="158"/>
      <c r="D49" s="149"/>
      <c r="E49" s="149"/>
      <c r="F49" s="149"/>
      <c r="G49" s="149"/>
      <c r="H49" s="149"/>
      <c r="I49" s="149"/>
      <c r="J49" s="149"/>
      <c r="K49" s="24"/>
      <c r="L49" s="24"/>
      <c r="M49" s="24"/>
    </row>
    <row r="50" spans="2:24" s="154" customFormat="1" x14ac:dyDescent="0.2">
      <c r="D50" s="149"/>
      <c r="E50" s="149"/>
      <c r="F50" s="149"/>
      <c r="G50" s="149"/>
      <c r="H50" s="149"/>
      <c r="I50" s="149"/>
      <c r="J50" s="149"/>
      <c r="K50" s="24"/>
      <c r="L50" s="24"/>
      <c r="M50" s="24"/>
    </row>
    <row r="51" spans="2:24" s="154" customFormat="1" x14ac:dyDescent="0.2">
      <c r="D51" s="149"/>
      <c r="E51" s="149"/>
      <c r="F51" s="149"/>
      <c r="G51" s="149"/>
      <c r="H51" s="158"/>
      <c r="I51" s="149"/>
      <c r="J51" s="149"/>
      <c r="K51" s="158"/>
      <c r="L51" s="158"/>
      <c r="M51" s="158"/>
    </row>
    <row r="52" spans="2:24" s="154" customFormat="1" x14ac:dyDescent="0.2">
      <c r="D52" s="149"/>
      <c r="E52" s="149"/>
      <c r="F52" s="149"/>
      <c r="G52" s="149"/>
      <c r="H52" s="158"/>
      <c r="I52" s="149"/>
      <c r="J52" s="149"/>
      <c r="K52" s="158"/>
      <c r="L52" s="158"/>
      <c r="M52" s="158"/>
    </row>
    <row r="53" spans="2:24" s="154" customFormat="1" x14ac:dyDescent="0.2">
      <c r="C53" s="158"/>
      <c r="D53" s="149"/>
      <c r="E53" s="149"/>
      <c r="F53" s="149"/>
      <c r="G53" s="149"/>
      <c r="H53" s="158"/>
      <c r="I53" s="149"/>
      <c r="J53" s="149"/>
      <c r="K53" s="158"/>
      <c r="L53" s="158"/>
      <c r="M53" s="158"/>
    </row>
    <row r="54" spans="2:24" s="154" customFormat="1" x14ac:dyDescent="0.2">
      <c r="C54" s="158"/>
      <c r="D54" s="149"/>
      <c r="E54" s="149"/>
      <c r="F54" s="149"/>
      <c r="G54" s="149"/>
      <c r="H54" s="158"/>
      <c r="I54" s="149"/>
      <c r="J54" s="149"/>
      <c r="K54" s="158"/>
      <c r="L54" s="158"/>
      <c r="M54" s="158"/>
    </row>
    <row r="55" spans="2:24" s="154" customFormat="1" x14ac:dyDescent="0.2">
      <c r="C55" s="169"/>
      <c r="D55" s="149"/>
      <c r="E55" s="149"/>
      <c r="F55" s="149"/>
      <c r="G55" s="149"/>
      <c r="H55" s="158"/>
      <c r="I55" s="149"/>
      <c r="J55" s="149"/>
      <c r="K55" s="158"/>
      <c r="L55" s="158"/>
      <c r="M55" s="158"/>
    </row>
    <row r="56" spans="2:24" s="154" customFormat="1" x14ac:dyDescent="0.2">
      <c r="C56" s="169"/>
      <c r="D56" s="149"/>
      <c r="E56" s="149"/>
      <c r="F56" s="149"/>
      <c r="G56" s="149"/>
      <c r="H56" s="158"/>
      <c r="I56" s="149"/>
      <c r="J56" s="149"/>
      <c r="K56" s="158"/>
      <c r="L56" s="158"/>
      <c r="M56" s="158"/>
    </row>
    <row r="57" spans="2:24" s="154" customFormat="1" x14ac:dyDescent="0.2">
      <c r="C57" s="169"/>
      <c r="D57" s="149"/>
      <c r="E57" s="149"/>
      <c r="F57" s="149"/>
      <c r="G57" s="149"/>
      <c r="H57" s="158"/>
      <c r="I57" s="149"/>
      <c r="J57" s="149"/>
      <c r="K57" s="158"/>
      <c r="L57" s="158"/>
      <c r="M57" s="158"/>
    </row>
    <row r="58" spans="2:24" s="154" customFormat="1" x14ac:dyDescent="0.2">
      <c r="C58" s="158"/>
      <c r="D58" s="149"/>
      <c r="E58" s="149"/>
      <c r="F58" s="149"/>
      <c r="G58" s="149"/>
      <c r="H58" s="158"/>
      <c r="I58" s="149"/>
      <c r="J58" s="149"/>
      <c r="K58" s="158"/>
      <c r="L58" s="158"/>
      <c r="M58" s="158"/>
    </row>
    <row r="59" spans="2:24" s="158" customFormat="1" x14ac:dyDescent="0.2">
      <c r="B59" s="154"/>
      <c r="C59" s="164"/>
      <c r="D59" s="146"/>
      <c r="E59" s="146"/>
      <c r="F59" s="146"/>
      <c r="G59" s="146"/>
      <c r="H59" s="146"/>
      <c r="I59" s="146"/>
      <c r="J59" s="146"/>
      <c r="N59" s="154"/>
      <c r="O59" s="154"/>
      <c r="P59" s="154"/>
      <c r="Q59" s="154"/>
      <c r="R59" s="154"/>
      <c r="S59" s="154"/>
      <c r="T59" s="154"/>
      <c r="U59" s="154"/>
      <c r="V59" s="154"/>
      <c r="W59" s="154"/>
      <c r="X59" s="154"/>
    </row>
    <row r="60" spans="2:24" s="158" customFormat="1" x14ac:dyDescent="0.2">
      <c r="B60" s="154"/>
      <c r="C60" s="161"/>
      <c r="D60" s="149"/>
      <c r="E60" s="24"/>
      <c r="F60" s="24"/>
      <c r="G60" s="24"/>
      <c r="H60" s="24"/>
      <c r="I60" s="24"/>
      <c r="J60" s="24"/>
      <c r="N60" s="154"/>
      <c r="O60" s="154"/>
      <c r="P60" s="154"/>
      <c r="Q60" s="154"/>
      <c r="R60" s="154"/>
      <c r="S60" s="154"/>
      <c r="T60" s="154"/>
      <c r="U60" s="154"/>
      <c r="V60" s="154"/>
      <c r="W60" s="154"/>
      <c r="X60" s="154"/>
    </row>
    <row r="61" spans="2:24" s="158" customFormat="1" x14ac:dyDescent="0.2">
      <c r="B61" s="154"/>
      <c r="C61" s="157"/>
      <c r="D61" s="149"/>
      <c r="E61" s="24"/>
      <c r="F61" s="24"/>
      <c r="G61" s="24"/>
      <c r="H61" s="24"/>
      <c r="I61" s="24"/>
      <c r="J61" s="24"/>
      <c r="N61" s="154"/>
      <c r="O61" s="154"/>
      <c r="P61" s="154"/>
      <c r="Q61" s="154"/>
      <c r="R61" s="154"/>
      <c r="S61" s="154"/>
      <c r="T61" s="154"/>
      <c r="U61" s="154"/>
      <c r="V61" s="154"/>
      <c r="W61" s="154"/>
      <c r="X61" s="154"/>
    </row>
    <row r="62" spans="2:24" s="158" customFormat="1" x14ac:dyDescent="0.2">
      <c r="B62" s="154"/>
      <c r="C62" s="157"/>
      <c r="D62" s="149"/>
      <c r="E62" s="24"/>
      <c r="F62" s="24"/>
      <c r="G62" s="24"/>
      <c r="H62" s="24"/>
      <c r="I62" s="24"/>
      <c r="J62" s="24"/>
      <c r="N62" s="154"/>
      <c r="O62" s="154"/>
      <c r="P62" s="154"/>
      <c r="Q62" s="154"/>
      <c r="R62" s="154"/>
      <c r="S62" s="154"/>
      <c r="T62" s="154"/>
      <c r="U62" s="154"/>
      <c r="V62" s="154"/>
      <c r="W62" s="154"/>
      <c r="X62" s="154"/>
    </row>
    <row r="63" spans="2:24" s="158" customFormat="1" x14ac:dyDescent="0.2">
      <c r="B63" s="154"/>
      <c r="C63" s="161"/>
      <c r="D63" s="149"/>
      <c r="E63" s="149"/>
      <c r="F63" s="24"/>
      <c r="G63" s="24"/>
      <c r="H63" s="162"/>
      <c r="I63" s="162"/>
      <c r="J63" s="162"/>
      <c r="N63" s="154"/>
      <c r="O63" s="154"/>
      <c r="P63" s="154"/>
      <c r="Q63" s="154"/>
      <c r="R63" s="154"/>
      <c r="S63" s="154"/>
      <c r="T63" s="154"/>
      <c r="U63" s="154"/>
      <c r="V63" s="154"/>
      <c r="W63" s="154"/>
      <c r="X63" s="154"/>
    </row>
    <row r="64" spans="2:24" s="158" customFormat="1" x14ac:dyDescent="0.2">
      <c r="B64" s="154"/>
      <c r="C64" s="157"/>
      <c r="D64" s="24"/>
      <c r="E64" s="24"/>
      <c r="F64" s="24"/>
      <c r="G64" s="24"/>
      <c r="H64" s="162"/>
      <c r="I64" s="162"/>
      <c r="J64" s="162"/>
      <c r="N64" s="154"/>
      <c r="O64" s="154"/>
      <c r="P64" s="154"/>
      <c r="Q64" s="154"/>
      <c r="R64" s="154"/>
      <c r="S64" s="154"/>
      <c r="T64" s="154"/>
      <c r="U64" s="154"/>
      <c r="V64" s="154"/>
      <c r="W64" s="154"/>
      <c r="X64" s="154"/>
    </row>
    <row r="65" spans="2:24" s="158" customFormat="1" x14ac:dyDescent="0.2">
      <c r="B65" s="154"/>
      <c r="C65" s="157"/>
      <c r="D65" s="24"/>
      <c r="E65" s="24"/>
      <c r="F65" s="56"/>
      <c r="G65" s="24"/>
      <c r="H65" s="24"/>
      <c r="I65" s="56"/>
      <c r="J65" s="57"/>
      <c r="N65" s="154"/>
      <c r="O65" s="154"/>
      <c r="P65" s="154"/>
      <c r="Q65" s="154"/>
      <c r="R65" s="154"/>
      <c r="S65" s="154"/>
      <c r="T65" s="154"/>
      <c r="U65" s="154"/>
      <c r="V65" s="154"/>
      <c r="W65" s="154"/>
      <c r="X65" s="154"/>
    </row>
    <row r="66" spans="2:24" s="158" customFormat="1" x14ac:dyDescent="0.2">
      <c r="B66" s="154"/>
      <c r="C66" s="157"/>
      <c r="D66" s="24"/>
      <c r="E66" s="24"/>
      <c r="F66" s="24"/>
      <c r="G66" s="24"/>
      <c r="H66" s="24"/>
      <c r="I66" s="24"/>
      <c r="J66" s="24"/>
      <c r="N66" s="154"/>
      <c r="O66" s="154"/>
      <c r="P66" s="154"/>
      <c r="Q66" s="154"/>
      <c r="R66" s="154"/>
      <c r="S66" s="154"/>
      <c r="T66" s="154"/>
      <c r="U66" s="154"/>
      <c r="V66" s="154"/>
      <c r="W66" s="154"/>
      <c r="X66" s="154"/>
    </row>
    <row r="67" spans="2:24" s="158" customFormat="1" x14ac:dyDescent="0.2">
      <c r="B67" s="154"/>
      <c r="C67" s="163"/>
      <c r="D67" s="24"/>
      <c r="E67" s="24"/>
      <c r="F67" s="24"/>
      <c r="G67" s="24"/>
      <c r="H67" s="24"/>
      <c r="I67" s="24"/>
      <c r="J67" s="24"/>
      <c r="N67" s="154"/>
      <c r="O67" s="154"/>
      <c r="P67" s="154"/>
      <c r="Q67" s="154"/>
      <c r="R67" s="154"/>
      <c r="S67" s="154"/>
      <c r="T67" s="154"/>
      <c r="U67" s="154"/>
      <c r="V67" s="154"/>
      <c r="W67" s="154"/>
      <c r="X67" s="154"/>
    </row>
    <row r="68" spans="2:24" s="158" customFormat="1" x14ac:dyDescent="0.2">
      <c r="B68" s="154"/>
      <c r="D68" s="149"/>
      <c r="E68" s="149"/>
      <c r="F68" s="149"/>
      <c r="G68" s="149"/>
      <c r="I68" s="149"/>
      <c r="J68" s="149"/>
      <c r="N68" s="154"/>
      <c r="O68" s="154"/>
      <c r="P68" s="154"/>
      <c r="Q68" s="154"/>
      <c r="R68" s="154"/>
      <c r="S68" s="154"/>
      <c r="T68" s="154"/>
      <c r="U68" s="154"/>
      <c r="V68" s="154"/>
      <c r="W68" s="154"/>
      <c r="X68" s="154"/>
    </row>
    <row r="69" spans="2:24" s="158" customFormat="1" x14ac:dyDescent="0.2">
      <c r="B69" s="154"/>
      <c r="D69" s="149"/>
      <c r="E69" s="149"/>
      <c r="F69" s="149"/>
      <c r="G69" s="149"/>
      <c r="I69" s="149"/>
      <c r="J69" s="149"/>
      <c r="N69" s="154"/>
      <c r="O69" s="154"/>
      <c r="P69" s="154"/>
      <c r="Q69" s="154"/>
      <c r="R69" s="154"/>
      <c r="S69" s="154"/>
      <c r="T69" s="154"/>
      <c r="U69" s="154"/>
      <c r="V69" s="154"/>
      <c r="W69" s="154"/>
      <c r="X69" s="154"/>
    </row>
    <row r="70" spans="2:24" s="158" customFormat="1" x14ac:dyDescent="0.2">
      <c r="B70" s="154"/>
      <c r="D70" s="149"/>
      <c r="E70" s="149"/>
      <c r="F70" s="149"/>
      <c r="G70" s="149"/>
      <c r="I70" s="149"/>
      <c r="J70" s="149"/>
      <c r="N70" s="154"/>
      <c r="O70" s="154"/>
      <c r="P70" s="154"/>
      <c r="Q70" s="154"/>
      <c r="R70" s="154"/>
      <c r="S70" s="154"/>
      <c r="T70" s="154"/>
      <c r="U70" s="154"/>
      <c r="V70" s="154"/>
      <c r="W70" s="154"/>
      <c r="X70" s="154"/>
    </row>
    <row r="71" spans="2:24" s="158" customFormat="1" x14ac:dyDescent="0.2">
      <c r="B71" s="154"/>
      <c r="D71" s="149"/>
      <c r="E71" s="149"/>
      <c r="F71" s="149"/>
      <c r="G71" s="149"/>
      <c r="I71" s="149"/>
      <c r="J71" s="149"/>
      <c r="N71" s="154"/>
      <c r="O71" s="154"/>
      <c r="P71" s="154"/>
      <c r="Q71" s="154"/>
      <c r="R71" s="154"/>
      <c r="S71" s="154"/>
      <c r="T71" s="154"/>
      <c r="U71" s="154"/>
      <c r="V71" s="154"/>
      <c r="W71" s="154"/>
      <c r="X71" s="154"/>
    </row>
    <row r="72" spans="2:24" s="154" customFormat="1" x14ac:dyDescent="0.2">
      <c r="B72" s="158"/>
      <c r="C72" s="158"/>
      <c r="D72" s="149"/>
      <c r="E72" s="149"/>
      <c r="F72" s="149"/>
      <c r="G72" s="149"/>
      <c r="H72" s="158"/>
      <c r="I72" s="149"/>
      <c r="J72" s="149"/>
      <c r="K72" s="158"/>
      <c r="L72" s="158"/>
      <c r="M72" s="158"/>
      <c r="O72" s="158"/>
      <c r="P72" s="158"/>
      <c r="Q72" s="158"/>
      <c r="R72" s="158"/>
      <c r="S72" s="158"/>
      <c r="T72" s="158"/>
      <c r="U72" s="158"/>
      <c r="V72" s="158"/>
      <c r="W72" s="158"/>
      <c r="X72" s="158"/>
    </row>
    <row r="73" spans="2:24" s="154" customFormat="1" x14ac:dyDescent="0.2">
      <c r="C73" s="164"/>
      <c r="D73" s="146"/>
      <c r="E73" s="146"/>
      <c r="F73" s="146"/>
      <c r="G73" s="146"/>
      <c r="H73" s="146"/>
      <c r="I73" s="146"/>
      <c r="J73" s="146"/>
      <c r="K73" s="146"/>
      <c r="L73" s="146"/>
      <c r="M73" s="146"/>
    </row>
    <row r="74" spans="2:24" s="154" customFormat="1" x14ac:dyDescent="0.2">
      <c r="C74" s="161"/>
      <c r="D74" s="39"/>
      <c r="E74" s="39"/>
      <c r="F74" s="39"/>
      <c r="G74" s="39"/>
      <c r="H74" s="39"/>
      <c r="I74" s="39"/>
      <c r="J74" s="39"/>
      <c r="K74" s="24"/>
      <c r="L74" s="24"/>
      <c r="M74" s="24"/>
    </row>
    <row r="75" spans="2:24" s="154" customFormat="1" x14ac:dyDescent="0.2">
      <c r="C75" s="161"/>
      <c r="D75" s="39"/>
      <c r="E75" s="39"/>
      <c r="F75" s="39"/>
      <c r="G75" s="39"/>
      <c r="H75" s="39"/>
      <c r="I75" s="39"/>
      <c r="J75" s="39"/>
      <c r="K75" s="24"/>
      <c r="L75" s="24"/>
      <c r="M75" s="24"/>
    </row>
    <row r="76" spans="2:24" s="154" customFormat="1" x14ac:dyDescent="0.2">
      <c r="C76" s="161"/>
      <c r="D76" s="39"/>
      <c r="E76" s="39"/>
      <c r="F76" s="39"/>
      <c r="G76" s="39"/>
      <c r="H76" s="39"/>
      <c r="I76" s="39"/>
      <c r="J76" s="39"/>
      <c r="K76" s="24"/>
      <c r="L76" s="24"/>
      <c r="M76" s="24"/>
    </row>
    <row r="77" spans="2:24" s="154" customFormat="1" x14ac:dyDescent="0.2">
      <c r="C77" s="161"/>
      <c r="D77" s="39"/>
      <c r="E77" s="39"/>
      <c r="F77" s="39"/>
      <c r="G77" s="39"/>
      <c r="H77" s="39"/>
      <c r="I77" s="39"/>
      <c r="J77" s="39"/>
      <c r="K77" s="24"/>
      <c r="L77" s="24"/>
      <c r="M77" s="24"/>
    </row>
    <row r="78" spans="2:24" s="154" customFormat="1" x14ac:dyDescent="0.2">
      <c r="C78" s="146"/>
      <c r="D78" s="40"/>
      <c r="E78" s="40"/>
      <c r="F78" s="40"/>
      <c r="G78" s="40"/>
      <c r="H78" s="40"/>
      <c r="I78" s="40"/>
      <c r="J78" s="40"/>
      <c r="K78" s="24"/>
      <c r="L78" s="24"/>
      <c r="M78" s="24"/>
    </row>
    <row r="79" spans="2:24" s="154" customFormat="1" x14ac:dyDescent="0.2">
      <c r="E79" s="165"/>
      <c r="J79" s="165"/>
      <c r="K79" s="24"/>
      <c r="L79" s="24"/>
      <c r="M79" s="24"/>
      <c r="N79" s="166"/>
      <c r="O79" s="166"/>
    </row>
    <row r="80" spans="2:24" s="154" customFormat="1" x14ac:dyDescent="0.2">
      <c r="C80" s="161"/>
      <c r="D80" s="167"/>
      <c r="E80" s="167"/>
      <c r="F80" s="167"/>
      <c r="G80" s="167"/>
      <c r="H80" s="167"/>
      <c r="I80" s="167"/>
      <c r="J80" s="167"/>
      <c r="K80" s="136"/>
      <c r="L80" s="136"/>
      <c r="M80" s="136"/>
      <c r="N80" s="166"/>
      <c r="O80" s="166"/>
    </row>
    <row r="81" spans="1:24" s="154" customFormat="1" x14ac:dyDescent="0.2">
      <c r="K81" s="168"/>
      <c r="L81" s="168"/>
      <c r="M81" s="168"/>
      <c r="N81" s="166"/>
      <c r="O81" s="166"/>
    </row>
    <row r="82" spans="1:24" s="154" customFormat="1" x14ac:dyDescent="0.2">
      <c r="C82" s="169"/>
      <c r="K82" s="170"/>
      <c r="L82" s="170"/>
      <c r="M82" s="170"/>
      <c r="N82" s="166"/>
      <c r="O82" s="166"/>
    </row>
    <row r="83" spans="1:24" s="154" customFormat="1" x14ac:dyDescent="0.2">
      <c r="C83" s="169"/>
      <c r="K83" s="136"/>
      <c r="L83" s="136"/>
      <c r="M83" s="136"/>
    </row>
    <row r="84" spans="1:24" s="154" customFormat="1" x14ac:dyDescent="0.2">
      <c r="K84" s="170"/>
      <c r="L84" s="170"/>
      <c r="M84" s="170"/>
    </row>
    <row r="85" spans="1:24" s="154" customFormat="1" x14ac:dyDescent="0.2">
      <c r="D85" s="52"/>
      <c r="E85" s="52"/>
      <c r="F85" s="170"/>
      <c r="G85" s="170"/>
      <c r="H85" s="170"/>
      <c r="I85" s="170"/>
      <c r="J85" s="170"/>
      <c r="K85" s="170"/>
      <c r="L85" s="170"/>
      <c r="M85" s="170"/>
    </row>
    <row r="86" spans="1:24" s="154" customFormat="1" x14ac:dyDescent="0.2">
      <c r="D86" s="52"/>
      <c r="E86" s="170"/>
      <c r="F86" s="170"/>
      <c r="G86" s="170"/>
      <c r="H86" s="170"/>
      <c r="I86" s="170"/>
      <c r="J86" s="170"/>
      <c r="K86" s="149"/>
      <c r="L86" s="149"/>
      <c r="M86" s="149"/>
    </row>
    <row r="87" spans="1:24" s="154" customFormat="1" x14ac:dyDescent="0.2">
      <c r="C87" s="161"/>
      <c r="D87" s="24"/>
      <c r="E87" s="149"/>
      <c r="F87" s="149"/>
      <c r="G87" s="149"/>
      <c r="H87" s="149"/>
      <c r="I87" s="149"/>
      <c r="J87" s="149"/>
      <c r="K87" s="146"/>
      <c r="L87" s="146"/>
      <c r="M87" s="146"/>
    </row>
    <row r="88" spans="1:24" s="154" customFormat="1" x14ac:dyDescent="0.2">
      <c r="C88" s="171"/>
      <c r="K88" s="24"/>
      <c r="L88" s="24"/>
      <c r="M88" s="24"/>
    </row>
    <row r="89" spans="1:24" s="154" customFormat="1" x14ac:dyDescent="0.2">
      <c r="D89" s="167"/>
      <c r="E89" s="167"/>
      <c r="F89" s="167"/>
      <c r="G89" s="167"/>
      <c r="H89" s="167"/>
      <c r="I89" s="167"/>
      <c r="J89" s="167"/>
      <c r="K89" s="166"/>
      <c r="L89" s="166"/>
      <c r="M89" s="166"/>
    </row>
    <row r="90" spans="1:24" s="154" customFormat="1" x14ac:dyDescent="0.2">
      <c r="D90" s="166"/>
      <c r="E90" s="166"/>
      <c r="F90" s="166"/>
      <c r="G90" s="166"/>
      <c r="H90" s="166"/>
      <c r="I90" s="166"/>
      <c r="J90" s="166"/>
      <c r="K90" s="166"/>
      <c r="L90" s="166"/>
      <c r="M90" s="166"/>
    </row>
    <row r="91" spans="1:24" s="154" customFormat="1" x14ac:dyDescent="0.2">
      <c r="D91" s="166"/>
      <c r="E91" s="166"/>
      <c r="F91" s="166"/>
      <c r="G91" s="166"/>
      <c r="H91" s="166"/>
      <c r="I91" s="166"/>
      <c r="J91" s="166"/>
      <c r="K91" s="166"/>
      <c r="L91" s="166"/>
      <c r="M91" s="166"/>
    </row>
    <row r="92" spans="1:24" s="154" customFormat="1" x14ac:dyDescent="0.2">
      <c r="D92" s="166"/>
      <c r="E92" s="166"/>
      <c r="F92" s="166"/>
      <c r="G92" s="166"/>
      <c r="H92" s="166"/>
      <c r="I92" s="166"/>
      <c r="J92" s="166"/>
      <c r="K92" s="166"/>
      <c r="L92" s="166"/>
      <c r="M92" s="166"/>
    </row>
    <row r="93" spans="1:24" s="158" customFormat="1" x14ac:dyDescent="0.2">
      <c r="A93" s="154"/>
      <c r="B93" s="154"/>
      <c r="C93" s="154"/>
      <c r="D93" s="166"/>
      <c r="E93" s="166"/>
      <c r="F93" s="166"/>
      <c r="G93" s="166"/>
      <c r="H93" s="166"/>
      <c r="I93" s="166"/>
      <c r="J93" s="166"/>
      <c r="N93" s="154"/>
      <c r="O93" s="154"/>
      <c r="P93" s="154"/>
      <c r="Q93" s="154"/>
      <c r="R93" s="154"/>
      <c r="S93" s="154"/>
      <c r="T93" s="154"/>
      <c r="U93" s="154"/>
      <c r="V93" s="154"/>
      <c r="W93" s="154"/>
      <c r="X93" s="154"/>
    </row>
    <row r="94" spans="1:24" s="154" customFormat="1" x14ac:dyDescent="0.2">
      <c r="A94" s="158"/>
      <c r="D94" s="166"/>
      <c r="E94" s="166"/>
      <c r="F94" s="166"/>
      <c r="G94" s="166"/>
      <c r="H94" s="166"/>
      <c r="I94" s="166"/>
      <c r="J94" s="166"/>
      <c r="K94" s="158"/>
      <c r="L94" s="158"/>
      <c r="M94" s="158"/>
      <c r="X94" s="158"/>
    </row>
    <row r="95" spans="1:24" s="154" customFormat="1" x14ac:dyDescent="0.2">
      <c r="A95" s="158"/>
      <c r="D95" s="166"/>
      <c r="E95" s="166"/>
      <c r="F95" s="166"/>
      <c r="G95" s="166"/>
      <c r="H95" s="166"/>
      <c r="I95" s="166"/>
      <c r="J95" s="166"/>
      <c r="K95" s="158"/>
      <c r="L95" s="158"/>
      <c r="M95" s="158"/>
      <c r="X95" s="158"/>
    </row>
    <row r="96" spans="1:24" s="154" customFormat="1" x14ac:dyDescent="0.2">
      <c r="A96" s="158"/>
      <c r="D96" s="166"/>
      <c r="E96" s="166"/>
      <c r="F96" s="166"/>
      <c r="G96" s="166"/>
      <c r="H96" s="166"/>
      <c r="I96" s="166"/>
      <c r="J96" s="166"/>
      <c r="K96" s="158"/>
      <c r="L96" s="158"/>
      <c r="M96" s="158"/>
      <c r="X96" s="158"/>
    </row>
    <row r="97" spans="1:24" s="154" customFormat="1" x14ac:dyDescent="0.2">
      <c r="A97" s="158"/>
      <c r="D97" s="166"/>
      <c r="E97" s="166"/>
      <c r="F97" s="166"/>
      <c r="G97" s="166"/>
      <c r="H97" s="166"/>
      <c r="I97" s="166"/>
      <c r="J97" s="166"/>
      <c r="K97" s="158"/>
      <c r="L97" s="158"/>
      <c r="M97" s="158"/>
      <c r="X97" s="158"/>
    </row>
    <row r="98" spans="1:24" s="154" customFormat="1" x14ac:dyDescent="0.2">
      <c r="A98" s="158"/>
      <c r="D98" s="166"/>
      <c r="E98" s="166"/>
      <c r="F98" s="166"/>
      <c r="G98" s="166"/>
      <c r="H98" s="166"/>
      <c r="I98" s="166"/>
      <c r="J98" s="166"/>
      <c r="K98" s="158"/>
      <c r="L98" s="158"/>
      <c r="M98" s="158"/>
      <c r="X98" s="158"/>
    </row>
    <row r="99" spans="1:24" s="154" customFormat="1" x14ac:dyDescent="0.2">
      <c r="A99" s="158"/>
      <c r="D99" s="166"/>
      <c r="E99" s="166"/>
      <c r="F99" s="166"/>
      <c r="G99" s="166"/>
      <c r="H99" s="166"/>
      <c r="I99" s="166"/>
      <c r="J99" s="166"/>
      <c r="K99" s="158"/>
      <c r="L99" s="158"/>
      <c r="M99" s="158"/>
      <c r="X99" s="158"/>
    </row>
    <row r="100" spans="1:24" s="154" customFormat="1" x14ac:dyDescent="0.2">
      <c r="A100" s="158"/>
      <c r="D100" s="166"/>
      <c r="E100" s="166"/>
      <c r="F100" s="166"/>
      <c r="G100" s="166"/>
      <c r="H100" s="166"/>
      <c r="I100" s="166"/>
      <c r="J100" s="166"/>
      <c r="K100" s="158"/>
      <c r="L100" s="158"/>
      <c r="M100" s="158"/>
      <c r="X100" s="158"/>
    </row>
    <row r="101" spans="1:24" s="154" customFormat="1" x14ac:dyDescent="0.2">
      <c r="A101" s="158"/>
      <c r="D101" s="166"/>
      <c r="E101" s="166"/>
      <c r="F101" s="166"/>
      <c r="G101" s="166"/>
      <c r="H101" s="166"/>
      <c r="I101" s="166"/>
      <c r="J101" s="166"/>
      <c r="K101" s="158"/>
      <c r="L101" s="158"/>
      <c r="M101" s="158"/>
      <c r="X101" s="158"/>
    </row>
    <row r="102" spans="1:24" s="154" customFormat="1" x14ac:dyDescent="0.2">
      <c r="A102" s="158"/>
      <c r="D102" s="166"/>
      <c r="E102" s="166"/>
      <c r="F102" s="166"/>
      <c r="G102" s="166"/>
      <c r="H102" s="166"/>
      <c r="I102" s="166"/>
      <c r="J102" s="166"/>
      <c r="K102" s="158"/>
      <c r="L102" s="158"/>
      <c r="M102" s="158"/>
      <c r="X102" s="158"/>
    </row>
    <row r="103" spans="1:24" s="154" customFormat="1" x14ac:dyDescent="0.2">
      <c r="A103" s="158"/>
      <c r="D103" s="166"/>
      <c r="E103" s="166"/>
      <c r="F103" s="166"/>
      <c r="G103" s="166"/>
      <c r="H103" s="166"/>
      <c r="I103" s="166"/>
      <c r="J103" s="166"/>
      <c r="K103" s="158"/>
      <c r="L103" s="158"/>
      <c r="M103" s="158"/>
      <c r="X103" s="158"/>
    </row>
    <row r="104" spans="1:24" s="154" customFormat="1" x14ac:dyDescent="0.2">
      <c r="A104" s="158"/>
      <c r="D104" s="166"/>
      <c r="E104" s="166"/>
      <c r="F104" s="166"/>
      <c r="G104" s="166"/>
      <c r="H104" s="166"/>
      <c r="I104" s="166"/>
      <c r="J104" s="166"/>
      <c r="K104" s="158"/>
      <c r="L104" s="158"/>
      <c r="M104" s="158"/>
      <c r="X104" s="158"/>
    </row>
    <row r="105" spans="1:24" s="154" customFormat="1" x14ac:dyDescent="0.2">
      <c r="A105" s="158"/>
      <c r="D105" s="166"/>
      <c r="E105" s="166"/>
      <c r="F105" s="166"/>
      <c r="G105" s="166"/>
      <c r="H105" s="166"/>
      <c r="I105" s="166"/>
      <c r="J105" s="166"/>
      <c r="K105" s="158"/>
      <c r="L105" s="158"/>
      <c r="M105" s="158"/>
      <c r="X105" s="158"/>
    </row>
    <row r="106" spans="1:24" s="154" customFormat="1" x14ac:dyDescent="0.2">
      <c r="A106" s="158"/>
      <c r="D106" s="166"/>
      <c r="E106" s="166"/>
      <c r="F106" s="166"/>
      <c r="G106" s="166"/>
      <c r="H106" s="166"/>
      <c r="I106" s="166"/>
      <c r="J106" s="166"/>
      <c r="K106" s="158"/>
      <c r="L106" s="158"/>
      <c r="M106" s="158"/>
      <c r="X106" s="158"/>
    </row>
    <row r="107" spans="1:24" s="154" customFormat="1" x14ac:dyDescent="0.2">
      <c r="A107" s="158"/>
      <c r="D107" s="166"/>
      <c r="E107" s="166"/>
      <c r="F107" s="166"/>
      <c r="G107" s="166"/>
      <c r="H107" s="166"/>
      <c r="I107" s="166"/>
      <c r="J107" s="166"/>
      <c r="K107" s="158"/>
      <c r="L107" s="158"/>
      <c r="M107" s="158"/>
      <c r="X107" s="158"/>
    </row>
    <row r="108" spans="1:24" s="154" customFormat="1" x14ac:dyDescent="0.2">
      <c r="A108" s="158"/>
      <c r="D108" s="166"/>
      <c r="E108" s="166"/>
      <c r="F108" s="166"/>
      <c r="G108" s="166"/>
      <c r="H108" s="166"/>
      <c r="I108" s="166"/>
      <c r="J108" s="166"/>
      <c r="K108" s="158"/>
      <c r="L108" s="158"/>
      <c r="M108" s="158"/>
      <c r="X108" s="158"/>
    </row>
    <row r="109" spans="1:24" s="154" customFormat="1" x14ac:dyDescent="0.2">
      <c r="A109" s="158"/>
      <c r="D109" s="166"/>
      <c r="E109" s="166"/>
      <c r="F109" s="166"/>
      <c r="G109" s="166"/>
      <c r="H109" s="166"/>
      <c r="I109" s="166"/>
      <c r="J109" s="166"/>
      <c r="K109" s="158"/>
      <c r="L109" s="158"/>
      <c r="M109" s="158"/>
      <c r="X109" s="158"/>
    </row>
    <row r="110" spans="1:24" s="154" customFormat="1" x14ac:dyDescent="0.2">
      <c r="A110" s="158"/>
      <c r="D110" s="166"/>
      <c r="E110" s="166"/>
      <c r="F110" s="166"/>
      <c r="G110" s="166"/>
      <c r="H110" s="166"/>
      <c r="I110" s="166"/>
      <c r="J110" s="166"/>
      <c r="K110" s="158"/>
      <c r="L110" s="158"/>
      <c r="M110" s="158"/>
      <c r="X110" s="158"/>
    </row>
    <row r="111" spans="1:24" s="154" customFormat="1" x14ac:dyDescent="0.2">
      <c r="A111" s="158"/>
      <c r="D111" s="166"/>
      <c r="E111" s="166"/>
      <c r="F111" s="166"/>
      <c r="G111" s="166"/>
      <c r="H111" s="166"/>
      <c r="I111" s="166"/>
      <c r="J111" s="166"/>
      <c r="K111" s="158"/>
      <c r="L111" s="158"/>
      <c r="M111" s="158"/>
      <c r="X111" s="158"/>
    </row>
    <row r="112" spans="1:24" s="154" customFormat="1" x14ac:dyDescent="0.2">
      <c r="A112" s="158"/>
      <c r="D112" s="166"/>
      <c r="E112" s="166"/>
      <c r="F112" s="166"/>
      <c r="G112" s="166"/>
      <c r="H112" s="166"/>
      <c r="I112" s="166"/>
      <c r="J112" s="166"/>
      <c r="K112" s="158"/>
      <c r="L112" s="158"/>
      <c r="M112" s="158"/>
      <c r="X112" s="158"/>
    </row>
    <row r="113" spans="1:24" s="154" customFormat="1" x14ac:dyDescent="0.2">
      <c r="A113" s="158"/>
      <c r="D113" s="166"/>
      <c r="E113" s="166"/>
      <c r="F113" s="166"/>
      <c r="G113" s="166"/>
      <c r="H113" s="166"/>
      <c r="I113" s="166"/>
      <c r="J113" s="166"/>
      <c r="K113" s="158"/>
      <c r="L113" s="158"/>
      <c r="M113" s="158"/>
      <c r="X113" s="158"/>
    </row>
    <row r="114" spans="1:24" s="154" customFormat="1" x14ac:dyDescent="0.2">
      <c r="A114" s="158"/>
      <c r="D114" s="166"/>
      <c r="E114" s="166"/>
      <c r="F114" s="166"/>
      <c r="G114" s="166"/>
      <c r="H114" s="166"/>
      <c r="I114" s="166"/>
      <c r="J114" s="166"/>
      <c r="K114" s="158"/>
      <c r="L114" s="158"/>
      <c r="M114" s="158"/>
      <c r="X114" s="158"/>
    </row>
    <row r="115" spans="1:24" s="154" customFormat="1" x14ac:dyDescent="0.2">
      <c r="A115" s="158"/>
      <c r="D115" s="166"/>
      <c r="E115" s="166"/>
      <c r="F115" s="166"/>
      <c r="G115" s="166"/>
      <c r="H115" s="166"/>
      <c r="I115" s="166"/>
      <c r="J115" s="166"/>
      <c r="K115" s="158"/>
      <c r="L115" s="158"/>
      <c r="M115" s="158"/>
      <c r="X115" s="158"/>
    </row>
    <row r="116" spans="1:24" s="154" customFormat="1" x14ac:dyDescent="0.2">
      <c r="A116" s="158"/>
      <c r="D116" s="166"/>
      <c r="E116" s="166"/>
      <c r="F116" s="166"/>
      <c r="G116" s="166"/>
      <c r="H116" s="166"/>
      <c r="I116" s="166"/>
      <c r="J116" s="166"/>
      <c r="K116" s="158"/>
      <c r="L116" s="158"/>
      <c r="M116" s="158"/>
      <c r="X116" s="158"/>
    </row>
    <row r="117" spans="1:24" s="154" customFormat="1" x14ac:dyDescent="0.2">
      <c r="A117" s="158"/>
      <c r="B117" s="158"/>
      <c r="D117" s="166"/>
      <c r="E117" s="166"/>
      <c r="F117" s="166"/>
      <c r="G117" s="166"/>
      <c r="H117" s="166"/>
      <c r="I117" s="166"/>
      <c r="J117" s="166"/>
      <c r="K117" s="158"/>
      <c r="L117" s="158"/>
      <c r="M117" s="158"/>
      <c r="N117" s="158"/>
      <c r="X117" s="158"/>
    </row>
    <row r="118" spans="1:24" s="154" customFormat="1" x14ac:dyDescent="0.2">
      <c r="A118" s="158"/>
      <c r="C118" s="164"/>
      <c r="D118" s="146"/>
      <c r="E118" s="146"/>
      <c r="F118" s="146"/>
      <c r="G118" s="146"/>
      <c r="H118" s="146"/>
      <c r="I118" s="146"/>
      <c r="J118" s="146"/>
      <c r="K118" s="158"/>
      <c r="L118" s="158"/>
      <c r="M118" s="158"/>
      <c r="X118" s="158"/>
    </row>
    <row r="119" spans="1:24" s="154" customFormat="1" x14ac:dyDescent="0.2">
      <c r="A119" s="158"/>
      <c r="C119" s="161"/>
      <c r="D119" s="136"/>
      <c r="E119" s="136"/>
      <c r="F119" s="136"/>
      <c r="G119" s="136"/>
      <c r="H119" s="136"/>
      <c r="I119" s="136"/>
      <c r="J119" s="136"/>
      <c r="K119" s="158"/>
      <c r="L119" s="158"/>
      <c r="M119" s="158"/>
      <c r="X119" s="158"/>
    </row>
    <row r="120" spans="1:24" s="154" customFormat="1" x14ac:dyDescent="0.2">
      <c r="A120" s="158"/>
      <c r="D120" s="136"/>
      <c r="E120" s="136"/>
      <c r="F120" s="136"/>
      <c r="G120" s="136"/>
      <c r="H120" s="136"/>
      <c r="I120" s="136"/>
      <c r="J120" s="136"/>
      <c r="K120" s="24"/>
      <c r="L120" s="24"/>
      <c r="M120" s="24"/>
      <c r="X120" s="158"/>
    </row>
    <row r="121" spans="1:24" s="154" customFormat="1" x14ac:dyDescent="0.2">
      <c r="A121" s="158"/>
      <c r="D121" s="136"/>
      <c r="E121" s="136"/>
      <c r="F121" s="136"/>
      <c r="G121" s="136"/>
      <c r="H121" s="136"/>
      <c r="I121" s="136"/>
      <c r="J121" s="136"/>
      <c r="K121" s="24"/>
      <c r="L121" s="24"/>
      <c r="M121" s="24"/>
      <c r="X121" s="158"/>
    </row>
    <row r="122" spans="1:24" s="154" customFormat="1" x14ac:dyDescent="0.2">
      <c r="A122" s="158"/>
      <c r="D122" s="136"/>
      <c r="E122" s="136"/>
      <c r="F122" s="136"/>
      <c r="G122" s="136"/>
      <c r="H122" s="136"/>
      <c r="I122" s="136"/>
      <c r="J122" s="136"/>
      <c r="K122" s="24"/>
      <c r="L122" s="24"/>
      <c r="M122" s="24"/>
      <c r="X122" s="158"/>
    </row>
    <row r="123" spans="1:24" s="154" customFormat="1" x14ac:dyDescent="0.2">
      <c r="A123" s="158"/>
      <c r="D123" s="166"/>
      <c r="E123" s="166"/>
      <c r="F123" s="166"/>
      <c r="G123" s="166"/>
      <c r="H123" s="166"/>
      <c r="I123" s="166"/>
      <c r="J123" s="166"/>
      <c r="K123" s="158"/>
      <c r="L123" s="158"/>
      <c r="M123" s="158"/>
      <c r="X123" s="158"/>
    </row>
    <row r="124" spans="1:24" s="154" customFormat="1" x14ac:dyDescent="0.2">
      <c r="A124" s="158"/>
      <c r="D124" s="166"/>
      <c r="E124" s="166"/>
      <c r="F124" s="166"/>
      <c r="G124" s="166"/>
      <c r="H124" s="166"/>
      <c r="I124" s="166"/>
      <c r="J124" s="166"/>
      <c r="K124" s="158"/>
      <c r="L124" s="158"/>
      <c r="M124" s="158"/>
      <c r="X124" s="158"/>
    </row>
    <row r="125" spans="1:24" s="154" customFormat="1" x14ac:dyDescent="0.2">
      <c r="A125" s="158"/>
      <c r="C125" s="169"/>
      <c r="D125" s="166"/>
      <c r="E125" s="166"/>
      <c r="F125" s="166"/>
      <c r="G125" s="166"/>
      <c r="H125" s="166"/>
      <c r="I125" s="166"/>
      <c r="J125" s="166"/>
      <c r="K125" s="158"/>
      <c r="L125" s="158"/>
      <c r="M125" s="158"/>
      <c r="X125" s="158"/>
    </row>
    <row r="126" spans="1:24" s="154" customFormat="1" x14ac:dyDescent="0.2">
      <c r="A126" s="158"/>
      <c r="C126" s="169"/>
      <c r="D126" s="166"/>
      <c r="E126" s="166"/>
      <c r="F126" s="166"/>
      <c r="G126" s="166"/>
      <c r="H126" s="166"/>
      <c r="I126" s="166"/>
      <c r="J126" s="166"/>
      <c r="K126" s="158"/>
      <c r="L126" s="158"/>
      <c r="M126" s="158"/>
      <c r="X126" s="158"/>
    </row>
    <row r="127" spans="1:24" s="154" customFormat="1" x14ac:dyDescent="0.2">
      <c r="A127" s="158"/>
      <c r="C127" s="169"/>
      <c r="D127" s="166"/>
      <c r="E127" s="166"/>
      <c r="F127" s="166"/>
      <c r="G127" s="166"/>
      <c r="H127" s="166"/>
      <c r="I127" s="166"/>
      <c r="J127" s="166"/>
      <c r="K127" s="158"/>
      <c r="L127" s="158"/>
      <c r="M127" s="158"/>
      <c r="X127" s="158"/>
    </row>
    <row r="128" spans="1:24" s="154" customFormat="1" x14ac:dyDescent="0.2">
      <c r="A128" s="158"/>
      <c r="C128" s="169"/>
      <c r="D128" s="166"/>
      <c r="E128" s="166"/>
      <c r="F128" s="166"/>
      <c r="G128" s="166"/>
      <c r="H128" s="166"/>
      <c r="I128" s="166"/>
      <c r="J128" s="166"/>
      <c r="K128" s="158"/>
      <c r="L128" s="158"/>
      <c r="M128" s="158"/>
      <c r="X128" s="158"/>
    </row>
    <row r="129" spans="1:24" s="154" customFormat="1" x14ac:dyDescent="0.2">
      <c r="A129" s="158"/>
      <c r="D129" s="166"/>
      <c r="E129" s="166"/>
      <c r="F129" s="166"/>
      <c r="G129" s="166"/>
      <c r="H129" s="166"/>
      <c r="I129" s="166"/>
      <c r="J129" s="166"/>
      <c r="K129" s="158"/>
      <c r="L129" s="158"/>
      <c r="M129" s="158"/>
      <c r="X129" s="158"/>
    </row>
    <row r="130" spans="1:24" s="154" customFormat="1" x14ac:dyDescent="0.2">
      <c r="A130" s="158"/>
      <c r="D130" s="166"/>
      <c r="E130" s="166"/>
      <c r="F130" s="166"/>
      <c r="G130" s="166"/>
      <c r="H130" s="166"/>
      <c r="I130" s="166"/>
      <c r="J130" s="166"/>
      <c r="K130" s="158"/>
      <c r="L130" s="158"/>
      <c r="M130" s="158"/>
      <c r="X130" s="158"/>
    </row>
    <row r="131" spans="1:24" s="154" customFormat="1" x14ac:dyDescent="0.2">
      <c r="A131" s="158"/>
      <c r="D131" s="166"/>
      <c r="E131" s="166"/>
      <c r="F131" s="166"/>
      <c r="G131" s="166"/>
      <c r="H131" s="166"/>
      <c r="I131" s="166"/>
      <c r="J131" s="166"/>
      <c r="K131" s="158"/>
      <c r="L131" s="158"/>
      <c r="M131" s="158"/>
      <c r="X131" s="158"/>
    </row>
    <row r="132" spans="1:24" s="154" customFormat="1" x14ac:dyDescent="0.2">
      <c r="A132" s="158"/>
      <c r="D132" s="166"/>
      <c r="E132" s="166"/>
      <c r="F132" s="166"/>
      <c r="G132" s="166"/>
      <c r="H132" s="166"/>
      <c r="I132" s="166"/>
      <c r="J132" s="166"/>
      <c r="K132" s="158"/>
      <c r="L132" s="158"/>
      <c r="M132" s="158"/>
      <c r="X132" s="158"/>
    </row>
    <row r="133" spans="1:24" s="154" customFormat="1" x14ac:dyDescent="0.2">
      <c r="A133" s="158"/>
      <c r="D133" s="166"/>
      <c r="E133" s="166"/>
      <c r="F133" s="166"/>
      <c r="G133" s="166"/>
      <c r="H133" s="166"/>
      <c r="I133" s="166"/>
      <c r="J133" s="166"/>
      <c r="K133" s="158"/>
      <c r="L133" s="158"/>
      <c r="M133" s="158"/>
      <c r="X133" s="158"/>
    </row>
    <row r="134" spans="1:24" s="154" customFormat="1" x14ac:dyDescent="0.2">
      <c r="A134" s="158"/>
      <c r="D134" s="166"/>
      <c r="E134" s="166"/>
      <c r="F134" s="166"/>
      <c r="G134" s="166"/>
      <c r="H134" s="166"/>
      <c r="I134" s="166"/>
      <c r="J134" s="166"/>
      <c r="K134" s="158"/>
      <c r="L134" s="158"/>
      <c r="M134" s="158"/>
      <c r="X134" s="158"/>
    </row>
    <row r="135" spans="1:24" s="154" customFormat="1" x14ac:dyDescent="0.2">
      <c r="A135" s="158"/>
      <c r="D135" s="166"/>
      <c r="E135" s="166"/>
      <c r="F135" s="166"/>
      <c r="G135" s="166"/>
      <c r="H135" s="166"/>
      <c r="I135" s="166"/>
      <c r="J135" s="166"/>
      <c r="K135" s="158"/>
      <c r="L135" s="158"/>
      <c r="M135" s="158"/>
      <c r="X135" s="158"/>
    </row>
    <row r="136" spans="1:24" s="154" customFormat="1" x14ac:dyDescent="0.2">
      <c r="A136" s="158"/>
      <c r="D136" s="166"/>
      <c r="E136" s="166"/>
      <c r="F136" s="166"/>
      <c r="G136" s="166"/>
      <c r="H136" s="166"/>
      <c r="I136" s="166"/>
      <c r="J136" s="166"/>
      <c r="K136" s="158"/>
      <c r="L136" s="158"/>
      <c r="M136" s="158"/>
      <c r="X136" s="158"/>
    </row>
    <row r="137" spans="1:24" s="154" customFormat="1" x14ac:dyDescent="0.2">
      <c r="A137" s="158"/>
      <c r="D137" s="166"/>
      <c r="E137" s="166"/>
      <c r="F137" s="166"/>
      <c r="G137" s="166"/>
      <c r="H137" s="166"/>
      <c r="I137" s="166"/>
      <c r="J137" s="166"/>
      <c r="K137" s="158"/>
      <c r="L137" s="158"/>
      <c r="M137" s="158"/>
      <c r="X137" s="158"/>
    </row>
    <row r="138" spans="1:24" s="154" customFormat="1" x14ac:dyDescent="0.2">
      <c r="A138" s="158"/>
      <c r="D138" s="166"/>
      <c r="E138" s="166"/>
      <c r="F138" s="166"/>
      <c r="G138" s="166"/>
      <c r="H138" s="166"/>
      <c r="I138" s="166"/>
      <c r="J138" s="166"/>
      <c r="K138" s="158"/>
      <c r="L138" s="158"/>
      <c r="M138" s="158"/>
      <c r="X138" s="158"/>
    </row>
    <row r="139" spans="1:24" s="154" customFormat="1" x14ac:dyDescent="0.2">
      <c r="A139" s="158"/>
      <c r="D139" s="166"/>
      <c r="E139" s="166"/>
      <c r="F139" s="166"/>
      <c r="G139" s="166"/>
      <c r="H139" s="166"/>
      <c r="I139" s="166"/>
      <c r="J139" s="166"/>
      <c r="K139" s="158"/>
      <c r="L139" s="158"/>
      <c r="M139" s="158"/>
      <c r="X139" s="158"/>
    </row>
    <row r="140" spans="1:24" s="154" customFormat="1" x14ac:dyDescent="0.2">
      <c r="A140" s="158"/>
      <c r="D140" s="166"/>
      <c r="E140" s="166"/>
      <c r="F140" s="166"/>
      <c r="G140" s="166"/>
      <c r="H140" s="166"/>
      <c r="I140" s="166"/>
      <c r="J140" s="166"/>
      <c r="K140" s="158"/>
      <c r="L140" s="158"/>
      <c r="M140" s="158"/>
      <c r="X140" s="158"/>
    </row>
    <row r="141" spans="1:24" s="154" customFormat="1" x14ac:dyDescent="0.2">
      <c r="B141" s="158"/>
      <c r="C141" s="158"/>
      <c r="D141" s="158"/>
      <c r="E141" s="158"/>
      <c r="F141" s="158"/>
      <c r="G141" s="158"/>
      <c r="H141" s="158"/>
      <c r="I141" s="158"/>
      <c r="J141" s="158"/>
      <c r="K141" s="146"/>
      <c r="L141" s="146"/>
      <c r="M141" s="146"/>
      <c r="N141" s="158"/>
      <c r="O141" s="158"/>
      <c r="P141" s="158"/>
      <c r="Q141" s="158"/>
      <c r="R141" s="158"/>
      <c r="S141" s="158"/>
      <c r="T141" s="158"/>
      <c r="U141" s="158"/>
      <c r="V141" s="158"/>
      <c r="W141" s="158"/>
    </row>
    <row r="142" spans="1:24" s="154" customFormat="1" x14ac:dyDescent="0.2">
      <c r="C142" s="164"/>
      <c r="D142" s="146"/>
      <c r="E142" s="146"/>
      <c r="F142" s="146"/>
      <c r="G142" s="146"/>
      <c r="H142" s="146"/>
      <c r="I142" s="146"/>
      <c r="J142" s="146"/>
      <c r="K142" s="146"/>
      <c r="L142" s="146"/>
      <c r="M142" s="146"/>
    </row>
    <row r="143" spans="1:24" s="154" customFormat="1" x14ac:dyDescent="0.2">
      <c r="D143" s="168"/>
      <c r="E143" s="168"/>
      <c r="F143" s="168"/>
      <c r="G143" s="168"/>
      <c r="H143" s="168"/>
      <c r="I143" s="168"/>
      <c r="J143" s="168"/>
      <c r="K143" s="24"/>
      <c r="L143" s="24"/>
      <c r="M143" s="24"/>
    </row>
    <row r="144" spans="1:24" s="154" customFormat="1" x14ac:dyDescent="0.2">
      <c r="D144" s="168"/>
      <c r="E144" s="168"/>
      <c r="F144" s="168"/>
      <c r="G144" s="168"/>
      <c r="H144" s="168"/>
      <c r="I144" s="168"/>
      <c r="J144" s="168"/>
      <c r="K144" s="24"/>
      <c r="L144" s="24"/>
      <c r="M144" s="24"/>
    </row>
    <row r="145" spans="3:13" s="154" customFormat="1" x14ac:dyDescent="0.2">
      <c r="D145" s="168"/>
      <c r="E145" s="168"/>
      <c r="F145" s="168"/>
      <c r="G145" s="168"/>
      <c r="H145" s="168"/>
      <c r="I145" s="168"/>
      <c r="J145" s="168"/>
      <c r="K145" s="24"/>
      <c r="L145" s="24"/>
      <c r="M145" s="24"/>
    </row>
    <row r="146" spans="3:13" s="154" customFormat="1" x14ac:dyDescent="0.2">
      <c r="D146" s="168"/>
      <c r="E146" s="168"/>
      <c r="F146" s="168"/>
      <c r="G146" s="168"/>
      <c r="H146" s="168"/>
      <c r="I146" s="168"/>
      <c r="J146" s="168"/>
      <c r="K146" s="24"/>
      <c r="L146" s="24"/>
      <c r="M146" s="24"/>
    </row>
    <row r="147" spans="3:13" s="154" customFormat="1" x14ac:dyDescent="0.2">
      <c r="D147" s="168"/>
      <c r="E147" s="168"/>
      <c r="F147" s="168"/>
      <c r="G147" s="168"/>
      <c r="H147" s="168"/>
      <c r="I147" s="168"/>
      <c r="J147" s="168"/>
      <c r="K147" s="24"/>
      <c r="L147" s="24"/>
      <c r="M147" s="24"/>
    </row>
    <row r="148" spans="3:13" s="154" customFormat="1" x14ac:dyDescent="0.2">
      <c r="C148" s="158"/>
      <c r="D148" s="149"/>
      <c r="E148" s="149"/>
      <c r="F148" s="149"/>
      <c r="G148" s="149"/>
      <c r="H148" s="149"/>
      <c r="I148" s="149"/>
      <c r="J148" s="149"/>
      <c r="K148" s="24"/>
      <c r="L148" s="24"/>
      <c r="M148" s="24"/>
    </row>
    <row r="149" spans="3:13" s="154" customFormat="1" x14ac:dyDescent="0.2">
      <c r="D149" s="168"/>
    </row>
    <row r="150" spans="3:13" s="154" customFormat="1" x14ac:dyDescent="0.2">
      <c r="C150" s="171"/>
      <c r="D150" s="168"/>
    </row>
    <row r="151" spans="3:13" s="154" customFormat="1" x14ac:dyDescent="0.2">
      <c r="C151" s="172"/>
      <c r="D151" s="168"/>
    </row>
    <row r="152" spans="3:13" s="154" customFormat="1" x14ac:dyDescent="0.2">
      <c r="D152" s="168"/>
    </row>
    <row r="153" spans="3:13" s="154" customFormat="1" x14ac:dyDescent="0.2">
      <c r="D153" s="168"/>
    </row>
    <row r="154" spans="3:13" s="154" customFormat="1" x14ac:dyDescent="0.2">
      <c r="D154" s="62"/>
      <c r="E154" s="62"/>
      <c r="F154" s="62"/>
      <c r="G154" s="62"/>
      <c r="H154" s="62"/>
      <c r="I154" s="62"/>
      <c r="J154" s="62"/>
    </row>
    <row r="155" spans="3:13" s="154" customFormat="1" x14ac:dyDescent="0.2">
      <c r="D155" s="62"/>
      <c r="E155" s="62"/>
      <c r="F155" s="62"/>
      <c r="G155" s="62"/>
      <c r="H155" s="62"/>
      <c r="I155" s="62"/>
      <c r="J155" s="62"/>
    </row>
    <row r="156" spans="3:13" s="154" customFormat="1" x14ac:dyDescent="0.2">
      <c r="D156" s="62"/>
      <c r="E156" s="62"/>
      <c r="F156" s="62"/>
      <c r="G156" s="62"/>
      <c r="H156" s="62"/>
      <c r="I156" s="62"/>
      <c r="J156" s="62"/>
    </row>
    <row r="157" spans="3:13" s="154" customFormat="1" x14ac:dyDescent="0.2">
      <c r="D157" s="62"/>
      <c r="E157" s="62"/>
      <c r="F157" s="62"/>
      <c r="G157" s="62"/>
      <c r="H157" s="62"/>
      <c r="I157" s="62"/>
      <c r="J157" s="62"/>
    </row>
    <row r="158" spans="3:13" s="154" customFormat="1" x14ac:dyDescent="0.2">
      <c r="D158" s="62"/>
      <c r="E158" s="62"/>
      <c r="F158" s="62"/>
      <c r="G158" s="62"/>
      <c r="H158" s="62"/>
      <c r="I158" s="62"/>
      <c r="J158" s="62"/>
    </row>
    <row r="159" spans="3:13" s="154" customFormat="1" x14ac:dyDescent="0.2">
      <c r="D159" s="173"/>
      <c r="E159" s="173"/>
      <c r="F159" s="173"/>
      <c r="G159" s="173"/>
      <c r="H159" s="173"/>
      <c r="I159" s="173"/>
      <c r="J159" s="173"/>
    </row>
    <row r="160" spans="3:13" s="154" customFormat="1" x14ac:dyDescent="0.2">
      <c r="D160" s="168"/>
    </row>
    <row r="161" spans="1:24" s="154" customFormat="1" x14ac:dyDescent="0.2">
      <c r="D161" s="168"/>
    </row>
    <row r="162" spans="1:24" s="158" customFormat="1" x14ac:dyDescent="0.2">
      <c r="A162" s="154"/>
      <c r="B162" s="154"/>
      <c r="C162" s="154"/>
      <c r="D162" s="168"/>
      <c r="E162" s="154"/>
      <c r="F162" s="154"/>
      <c r="G162" s="154"/>
      <c r="H162" s="154"/>
      <c r="I162" s="154"/>
      <c r="J162" s="154"/>
      <c r="K162" s="154"/>
      <c r="L162" s="154"/>
      <c r="M162" s="154"/>
      <c r="N162" s="154"/>
      <c r="O162" s="154"/>
      <c r="P162" s="154"/>
      <c r="Q162" s="154"/>
      <c r="R162" s="154"/>
      <c r="S162" s="154"/>
      <c r="T162" s="154"/>
      <c r="U162" s="154"/>
      <c r="V162" s="154"/>
      <c r="W162" s="154"/>
      <c r="X162" s="154"/>
    </row>
    <row r="163" spans="1:24" s="154" customFormat="1" x14ac:dyDescent="0.2">
      <c r="A163" s="158"/>
      <c r="D163" s="168"/>
      <c r="K163" s="158"/>
      <c r="L163" s="158"/>
      <c r="M163" s="158"/>
      <c r="X163" s="158"/>
    </row>
    <row r="164" spans="1:24" s="154" customFormat="1" x14ac:dyDescent="0.2">
      <c r="B164" s="158"/>
      <c r="C164" s="158"/>
      <c r="D164" s="158"/>
      <c r="E164" s="158"/>
      <c r="F164" s="158"/>
      <c r="G164" s="158"/>
      <c r="H164" s="158"/>
      <c r="I164" s="158"/>
      <c r="J164" s="158"/>
      <c r="K164" s="146"/>
      <c r="L164" s="146"/>
      <c r="M164" s="146"/>
      <c r="N164" s="158"/>
      <c r="O164" s="158"/>
      <c r="P164" s="158"/>
      <c r="Q164" s="158"/>
      <c r="R164" s="158"/>
      <c r="S164" s="158"/>
      <c r="T164" s="158"/>
      <c r="U164" s="158"/>
      <c r="V164" s="158"/>
      <c r="W164" s="158"/>
    </row>
    <row r="165" spans="1:24" s="154" customFormat="1" x14ac:dyDescent="0.2">
      <c r="C165" s="164"/>
      <c r="D165" s="146"/>
      <c r="E165" s="146"/>
      <c r="F165" s="146"/>
      <c r="G165" s="146"/>
      <c r="H165" s="146"/>
      <c r="I165" s="146"/>
      <c r="J165" s="146"/>
      <c r="K165" s="146"/>
      <c r="L165" s="146"/>
      <c r="M165" s="146"/>
    </row>
    <row r="166" spans="1:24" s="154" customFormat="1" x14ac:dyDescent="0.2">
      <c r="D166" s="168"/>
      <c r="E166" s="168"/>
      <c r="F166" s="168"/>
      <c r="G166" s="168"/>
      <c r="H166" s="168"/>
      <c r="I166" s="168"/>
      <c r="J166" s="168"/>
      <c r="K166" s="24"/>
      <c r="L166" s="24"/>
      <c r="M166" s="24"/>
    </row>
    <row r="167" spans="1:24" s="154" customFormat="1" x14ac:dyDescent="0.2">
      <c r="D167" s="168"/>
      <c r="E167" s="168"/>
      <c r="F167" s="168"/>
      <c r="G167" s="168"/>
      <c r="H167" s="168"/>
      <c r="I167" s="168"/>
      <c r="J167" s="168"/>
      <c r="K167" s="24"/>
      <c r="L167" s="24"/>
      <c r="M167" s="24"/>
    </row>
    <row r="168" spans="1:24" s="154" customFormat="1" x14ac:dyDescent="0.2">
      <c r="D168" s="168"/>
      <c r="E168" s="168"/>
      <c r="F168" s="168"/>
      <c r="G168" s="168"/>
      <c r="H168" s="168"/>
      <c r="I168" s="168"/>
      <c r="J168" s="168"/>
      <c r="K168" s="24"/>
      <c r="L168" s="24"/>
      <c r="M168" s="24"/>
    </row>
    <row r="169" spans="1:24" s="154" customFormat="1" x14ac:dyDescent="0.2">
      <c r="D169" s="168"/>
      <c r="E169" s="168"/>
      <c r="F169" s="168"/>
      <c r="G169" s="168"/>
      <c r="H169" s="168"/>
      <c r="I169" s="168"/>
      <c r="J169" s="168"/>
      <c r="K169" s="24"/>
      <c r="L169" s="24"/>
      <c r="M169" s="24"/>
    </row>
    <row r="170" spans="1:24" s="154" customFormat="1" x14ac:dyDescent="0.2">
      <c r="D170" s="168"/>
      <c r="E170" s="168"/>
      <c r="F170" s="168"/>
      <c r="G170" s="168"/>
      <c r="H170" s="168"/>
      <c r="I170" s="168"/>
      <c r="J170" s="168"/>
      <c r="K170" s="24"/>
      <c r="L170" s="24"/>
      <c r="M170" s="24"/>
    </row>
    <row r="171" spans="1:24" s="154" customFormat="1" x14ac:dyDescent="0.2">
      <c r="D171" s="168"/>
      <c r="E171" s="168"/>
      <c r="F171" s="168"/>
      <c r="G171" s="168"/>
      <c r="H171" s="168"/>
      <c r="I171" s="168"/>
      <c r="J171" s="168"/>
      <c r="K171" s="24"/>
      <c r="L171" s="24"/>
      <c r="M171" s="24"/>
    </row>
    <row r="172" spans="1:24" s="154" customFormat="1" x14ac:dyDescent="0.2">
      <c r="C172" s="146"/>
      <c r="D172" s="149"/>
      <c r="E172" s="149"/>
      <c r="F172" s="149"/>
      <c r="G172" s="149"/>
      <c r="H172" s="149"/>
      <c r="I172" s="149"/>
      <c r="J172" s="149"/>
      <c r="K172" s="24"/>
      <c r="L172" s="24"/>
      <c r="M172" s="24"/>
    </row>
    <row r="173" spans="1:24" s="154" customFormat="1" x14ac:dyDescent="0.2"/>
    <row r="174" spans="1:24" s="154" customFormat="1" x14ac:dyDescent="0.2"/>
    <row r="175" spans="1:24" s="154" customFormat="1" x14ac:dyDescent="0.2"/>
    <row r="176" spans="1:24" s="154" customFormat="1" x14ac:dyDescent="0.2">
      <c r="D176" s="174"/>
      <c r="E176" s="174"/>
      <c r="F176" s="174"/>
      <c r="G176" s="174"/>
      <c r="H176" s="174"/>
      <c r="I176" s="174"/>
      <c r="J176" s="174"/>
    </row>
    <row r="177" spans="1:24" s="154" customFormat="1" x14ac:dyDescent="0.2">
      <c r="D177" s="174"/>
      <c r="E177" s="174"/>
      <c r="F177" s="174"/>
      <c r="G177" s="174"/>
      <c r="H177" s="174"/>
      <c r="I177" s="174"/>
      <c r="J177" s="174"/>
    </row>
    <row r="178" spans="1:24" s="154" customFormat="1" x14ac:dyDescent="0.2">
      <c r="D178" s="174"/>
      <c r="E178" s="174"/>
      <c r="F178" s="174"/>
      <c r="G178" s="174"/>
      <c r="H178" s="174"/>
      <c r="I178" s="174"/>
      <c r="J178" s="174"/>
    </row>
    <row r="179" spans="1:24" s="154" customFormat="1" x14ac:dyDescent="0.2">
      <c r="D179" s="174"/>
      <c r="E179" s="174"/>
      <c r="F179" s="174"/>
      <c r="G179" s="174"/>
      <c r="H179" s="174"/>
      <c r="I179" s="174"/>
      <c r="J179" s="174"/>
    </row>
    <row r="180" spans="1:24" s="154" customFormat="1" x14ac:dyDescent="0.2">
      <c r="D180" s="174"/>
      <c r="E180" s="174"/>
      <c r="F180" s="174"/>
      <c r="G180" s="174"/>
      <c r="H180" s="174"/>
      <c r="I180" s="174"/>
      <c r="J180" s="174"/>
    </row>
    <row r="181" spans="1:24" s="154" customFormat="1" x14ac:dyDescent="0.2">
      <c r="D181" s="174"/>
      <c r="E181" s="174"/>
      <c r="F181" s="174"/>
      <c r="G181" s="174"/>
      <c r="H181" s="174"/>
      <c r="I181" s="174"/>
      <c r="J181" s="174"/>
    </row>
    <row r="182" spans="1:24" s="154" customFormat="1" x14ac:dyDescent="0.2">
      <c r="D182" s="173"/>
      <c r="E182" s="173"/>
      <c r="F182" s="173"/>
      <c r="G182" s="173"/>
      <c r="H182" s="173"/>
      <c r="I182" s="173"/>
      <c r="J182" s="173"/>
    </row>
    <row r="183" spans="1:24" s="154" customFormat="1" x14ac:dyDescent="0.2">
      <c r="C183" s="171"/>
    </row>
    <row r="184" spans="1:24" s="154" customFormat="1" x14ac:dyDescent="0.2"/>
    <row r="185" spans="1:24" s="154" customFormat="1" x14ac:dyDescent="0.2"/>
    <row r="186" spans="1:24" s="154" customFormat="1" x14ac:dyDescent="0.2"/>
    <row r="187" spans="1:24" s="154" customFormat="1" x14ac:dyDescent="0.2"/>
    <row r="188" spans="1:24" s="154" customFormat="1" x14ac:dyDescent="0.2">
      <c r="D188" s="61"/>
      <c r="E188" s="61"/>
      <c r="F188" s="61"/>
      <c r="G188" s="61"/>
      <c r="H188" s="61"/>
      <c r="I188" s="61"/>
      <c r="J188" s="61"/>
    </row>
    <row r="189" spans="1:24" s="154" customFormat="1" x14ac:dyDescent="0.2">
      <c r="D189" s="61"/>
      <c r="E189" s="61"/>
      <c r="F189" s="61"/>
      <c r="G189" s="61"/>
      <c r="H189" s="61"/>
      <c r="I189" s="61"/>
      <c r="J189" s="61"/>
    </row>
    <row r="190" spans="1:24" s="158" customFormat="1" x14ac:dyDescent="0.2">
      <c r="A190" s="154"/>
      <c r="B190" s="154"/>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row>
    <row r="191" spans="1:24" s="154" customFormat="1" x14ac:dyDescent="0.2">
      <c r="A191" s="158"/>
      <c r="K191" s="158"/>
      <c r="L191" s="158"/>
      <c r="M191" s="158"/>
      <c r="X191" s="158"/>
    </row>
    <row r="192" spans="1:24" s="154" customFormat="1" x14ac:dyDescent="0.2">
      <c r="B192" s="158"/>
      <c r="C192" s="158"/>
      <c r="D192" s="158"/>
      <c r="E192" s="158"/>
      <c r="F192" s="158"/>
      <c r="G192" s="158"/>
      <c r="H192" s="158"/>
      <c r="I192" s="158"/>
      <c r="J192" s="158"/>
      <c r="K192" s="146"/>
      <c r="L192" s="146"/>
      <c r="M192" s="146"/>
      <c r="N192" s="158"/>
      <c r="O192" s="158"/>
      <c r="P192" s="158"/>
      <c r="Q192" s="158"/>
      <c r="R192" s="158"/>
      <c r="S192" s="158"/>
      <c r="T192" s="158"/>
      <c r="U192" s="158"/>
      <c r="V192" s="158"/>
      <c r="W192" s="158"/>
    </row>
    <row r="193" spans="3:13" s="154" customFormat="1" x14ac:dyDescent="0.2">
      <c r="C193" s="164"/>
      <c r="D193" s="146"/>
      <c r="E193" s="146"/>
      <c r="F193" s="146"/>
      <c r="G193" s="146"/>
      <c r="H193" s="146"/>
      <c r="I193" s="146"/>
      <c r="J193" s="146"/>
      <c r="K193" s="146"/>
      <c r="L193" s="146"/>
      <c r="M193" s="146"/>
    </row>
    <row r="194" spans="3:13" s="154" customFormat="1" x14ac:dyDescent="0.2">
      <c r="D194" s="168"/>
      <c r="E194" s="168"/>
      <c r="F194" s="168"/>
      <c r="G194" s="168"/>
      <c r="H194" s="168"/>
      <c r="I194" s="168"/>
      <c r="J194" s="168"/>
      <c r="K194" s="24"/>
      <c r="L194" s="24"/>
      <c r="M194" s="24"/>
    </row>
    <row r="195" spans="3:13" s="154" customFormat="1" x14ac:dyDescent="0.2">
      <c r="D195" s="168"/>
      <c r="E195" s="168"/>
      <c r="F195" s="168"/>
      <c r="G195" s="168"/>
      <c r="H195" s="168"/>
      <c r="I195" s="168"/>
      <c r="J195" s="168"/>
      <c r="K195" s="24"/>
      <c r="L195" s="24"/>
      <c r="M195" s="24"/>
    </row>
    <row r="196" spans="3:13" s="154" customFormat="1" x14ac:dyDescent="0.2">
      <c r="D196" s="168"/>
      <c r="E196" s="168"/>
      <c r="F196" s="168"/>
      <c r="G196" s="168"/>
      <c r="H196" s="168"/>
      <c r="I196" s="168"/>
      <c r="J196" s="168"/>
      <c r="K196" s="24"/>
      <c r="L196" s="24"/>
      <c r="M196" s="24"/>
    </row>
    <row r="197" spans="3:13" s="154" customFormat="1" x14ac:dyDescent="0.2">
      <c r="D197" s="168"/>
      <c r="E197" s="168"/>
      <c r="F197" s="168"/>
      <c r="G197" s="168"/>
      <c r="H197" s="168"/>
      <c r="I197" s="168"/>
      <c r="J197" s="168"/>
      <c r="K197" s="24"/>
      <c r="L197" s="24"/>
      <c r="M197" s="24"/>
    </row>
    <row r="198" spans="3:13" s="154" customFormat="1" x14ac:dyDescent="0.2">
      <c r="K198" s="24"/>
      <c r="L198" s="24"/>
      <c r="M198" s="24"/>
    </row>
    <row r="199" spans="3:13" s="154" customFormat="1" x14ac:dyDescent="0.2">
      <c r="C199" s="158"/>
      <c r="D199" s="149"/>
      <c r="E199" s="149"/>
      <c r="F199" s="149"/>
      <c r="G199" s="149"/>
      <c r="H199" s="149"/>
      <c r="I199" s="149"/>
      <c r="J199" s="149"/>
      <c r="K199" s="24"/>
      <c r="L199" s="24"/>
      <c r="M199" s="24"/>
    </row>
    <row r="200" spans="3:13" s="154" customFormat="1" x14ac:dyDescent="0.2"/>
    <row r="201" spans="3:13" s="154" customFormat="1" x14ac:dyDescent="0.2"/>
    <row r="202" spans="3:13" s="154" customFormat="1" x14ac:dyDescent="0.2"/>
    <row r="203" spans="3:13" s="154" customFormat="1" x14ac:dyDescent="0.2"/>
    <row r="204" spans="3:13" s="154" customFormat="1" x14ac:dyDescent="0.2">
      <c r="D204" s="62"/>
      <c r="E204" s="62"/>
      <c r="F204" s="62"/>
      <c r="G204" s="62"/>
      <c r="H204" s="62"/>
      <c r="I204" s="62"/>
      <c r="J204" s="62"/>
    </row>
    <row r="205" spans="3:13" s="154" customFormat="1" x14ac:dyDescent="0.2">
      <c r="D205" s="62"/>
      <c r="E205" s="62"/>
      <c r="F205" s="62"/>
      <c r="G205" s="62"/>
      <c r="H205" s="62"/>
      <c r="I205" s="62"/>
      <c r="J205" s="62"/>
    </row>
    <row r="206" spans="3:13" s="154" customFormat="1" x14ac:dyDescent="0.2">
      <c r="D206" s="62"/>
      <c r="E206" s="62"/>
      <c r="F206" s="62"/>
      <c r="G206" s="62"/>
      <c r="H206" s="62"/>
      <c r="I206" s="62"/>
      <c r="J206" s="62"/>
    </row>
    <row r="207" spans="3:13" s="154" customFormat="1" x14ac:dyDescent="0.2">
      <c r="D207" s="184"/>
      <c r="E207" s="184"/>
      <c r="F207" s="184"/>
      <c r="G207" s="184"/>
      <c r="H207" s="184"/>
      <c r="I207" s="184"/>
      <c r="J207" s="184"/>
    </row>
    <row r="208" spans="3:13" s="154" customFormat="1" x14ac:dyDescent="0.2">
      <c r="D208" s="173"/>
      <c r="E208" s="173"/>
      <c r="F208" s="173"/>
      <c r="G208" s="173"/>
      <c r="H208" s="173"/>
      <c r="I208" s="173"/>
      <c r="J208" s="173"/>
    </row>
    <row r="209" spans="1:24" s="154" customFormat="1" x14ac:dyDescent="0.2"/>
    <row r="210" spans="1:24" s="154" customFormat="1" x14ac:dyDescent="0.2"/>
    <row r="211" spans="1:24" s="154" customFormat="1" x14ac:dyDescent="0.2"/>
    <row r="212" spans="1:24" s="154" customFormat="1" x14ac:dyDescent="0.2"/>
    <row r="213" spans="1:24" s="154" customFormat="1" x14ac:dyDescent="0.2"/>
    <row r="214" spans="1:24" s="154" customFormat="1" x14ac:dyDescent="0.2"/>
    <row r="215" spans="1:24" s="154" customFormat="1" x14ac:dyDescent="0.2"/>
    <row r="216" spans="1:24" s="154" customFormat="1" x14ac:dyDescent="0.2"/>
    <row r="217" spans="1:24" s="154" customFormat="1" x14ac:dyDescent="0.2"/>
    <row r="218" spans="1:24" s="154" customFormat="1" x14ac:dyDescent="0.2"/>
    <row r="219" spans="1:24" s="158" customFormat="1" x14ac:dyDescent="0.2">
      <c r="A219" s="154"/>
      <c r="B219" s="154"/>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row>
    <row r="220" spans="1:24" s="154" customFormat="1" x14ac:dyDescent="0.2">
      <c r="A220" s="158"/>
      <c r="K220" s="158"/>
      <c r="L220" s="158"/>
      <c r="M220" s="158"/>
      <c r="X220" s="158"/>
    </row>
    <row r="221" spans="1:24" s="154" customFormat="1" x14ac:dyDescent="0.2">
      <c r="B221" s="158"/>
      <c r="C221" s="158"/>
      <c r="D221" s="158"/>
      <c r="E221" s="158"/>
      <c r="F221" s="158"/>
      <c r="G221" s="158"/>
      <c r="H221" s="158"/>
      <c r="I221" s="158"/>
      <c r="J221" s="158"/>
      <c r="K221" s="146"/>
      <c r="L221" s="146"/>
      <c r="M221" s="146"/>
      <c r="N221" s="158"/>
      <c r="O221" s="158"/>
      <c r="P221" s="158"/>
      <c r="Q221" s="158"/>
      <c r="R221" s="158"/>
      <c r="S221" s="158"/>
      <c r="T221" s="158"/>
      <c r="U221" s="158"/>
      <c r="V221" s="158"/>
      <c r="W221" s="158"/>
    </row>
    <row r="222" spans="1:24" s="154" customFormat="1" x14ac:dyDescent="0.2">
      <c r="C222" s="164"/>
      <c r="D222" s="146"/>
      <c r="E222" s="146"/>
      <c r="F222" s="146"/>
      <c r="G222" s="146"/>
      <c r="H222" s="146"/>
      <c r="I222" s="146"/>
      <c r="J222" s="146"/>
      <c r="K222" s="146"/>
      <c r="L222" s="146"/>
      <c r="M222" s="146"/>
    </row>
    <row r="223" spans="1:24" s="154" customFormat="1" x14ac:dyDescent="0.2">
      <c r="D223" s="168"/>
      <c r="E223" s="168"/>
      <c r="F223" s="168"/>
      <c r="G223" s="168"/>
      <c r="H223" s="168"/>
      <c r="I223" s="168"/>
      <c r="J223" s="168"/>
      <c r="K223" s="24"/>
      <c r="L223" s="24"/>
      <c r="M223" s="24"/>
    </row>
    <row r="224" spans="1:24" s="154" customFormat="1" x14ac:dyDescent="0.2">
      <c r="D224" s="168"/>
      <c r="E224" s="168"/>
      <c r="F224" s="168"/>
      <c r="G224" s="168"/>
      <c r="H224" s="168"/>
      <c r="I224" s="168"/>
      <c r="J224" s="168"/>
      <c r="K224" s="24"/>
      <c r="L224" s="24"/>
      <c r="M224" s="24"/>
    </row>
    <row r="225" spans="3:13" s="154" customFormat="1" x14ac:dyDescent="0.2">
      <c r="D225" s="168"/>
      <c r="E225" s="168"/>
      <c r="F225" s="168"/>
      <c r="G225" s="168"/>
      <c r="H225" s="168"/>
      <c r="I225" s="168"/>
      <c r="J225" s="168"/>
      <c r="K225" s="24"/>
      <c r="L225" s="24"/>
      <c r="M225" s="24"/>
    </row>
    <row r="226" spans="3:13" s="154" customFormat="1" x14ac:dyDescent="0.2">
      <c r="K226" s="24"/>
      <c r="L226" s="24"/>
      <c r="M226" s="24"/>
    </row>
    <row r="227" spans="3:13" s="154" customFormat="1" x14ac:dyDescent="0.2">
      <c r="C227" s="158"/>
      <c r="D227" s="149"/>
      <c r="E227" s="149"/>
      <c r="F227" s="149"/>
      <c r="G227" s="149"/>
      <c r="H227" s="149"/>
      <c r="I227" s="149"/>
      <c r="J227" s="149"/>
      <c r="K227" s="24"/>
      <c r="L227" s="24"/>
      <c r="M227" s="24"/>
    </row>
    <row r="228" spans="3:13" s="154" customFormat="1" x14ac:dyDescent="0.2"/>
    <row r="229" spans="3:13" s="154" customFormat="1" x14ac:dyDescent="0.2"/>
    <row r="230" spans="3:13" s="154" customFormat="1" x14ac:dyDescent="0.2"/>
    <row r="231" spans="3:13" s="154" customFormat="1" x14ac:dyDescent="0.2"/>
    <row r="232" spans="3:13" s="154" customFormat="1" x14ac:dyDescent="0.2"/>
    <row r="233" spans="3:13" s="154" customFormat="1" x14ac:dyDescent="0.2"/>
    <row r="234" spans="3:13" s="154" customFormat="1" x14ac:dyDescent="0.2"/>
    <row r="235" spans="3:13" s="154" customFormat="1" x14ac:dyDescent="0.2">
      <c r="D235" s="62"/>
      <c r="E235" s="62"/>
      <c r="F235" s="62"/>
      <c r="G235" s="62"/>
      <c r="H235" s="62"/>
      <c r="I235" s="62"/>
      <c r="J235" s="62"/>
    </row>
    <row r="236" spans="3:13" s="154" customFormat="1" x14ac:dyDescent="0.2">
      <c r="D236" s="62"/>
      <c r="E236" s="62"/>
      <c r="F236" s="62"/>
      <c r="G236" s="62"/>
      <c r="H236" s="62"/>
      <c r="I236" s="62"/>
      <c r="J236" s="62"/>
    </row>
    <row r="237" spans="3:13" s="154" customFormat="1" x14ac:dyDescent="0.2">
      <c r="D237" s="64"/>
      <c r="E237" s="64"/>
      <c r="F237" s="64"/>
      <c r="G237" s="64"/>
      <c r="H237" s="64"/>
      <c r="I237" s="64"/>
      <c r="J237" s="64"/>
    </row>
    <row r="238" spans="3:13" s="154" customFormat="1" x14ac:dyDescent="0.2"/>
    <row r="239" spans="3:13" s="154" customFormat="1" x14ac:dyDescent="0.2"/>
    <row r="240" spans="3:13" s="154" customFormat="1" x14ac:dyDescent="0.2"/>
    <row r="241" spans="1:24" s="154" customFormat="1" x14ac:dyDescent="0.2"/>
    <row r="242" spans="1:24" s="154" customFormat="1" x14ac:dyDescent="0.2"/>
    <row r="243" spans="1:24" s="154" customFormat="1" x14ac:dyDescent="0.2"/>
    <row r="244" spans="1:24" s="154" customFormat="1" x14ac:dyDescent="0.2"/>
    <row r="245" spans="1:24" s="154" customFormat="1" x14ac:dyDescent="0.2"/>
    <row r="246" spans="1:24" s="158" customFormat="1" x14ac:dyDescent="0.2">
      <c r="A246" s="154"/>
      <c r="B246" s="154"/>
      <c r="C246" s="154"/>
      <c r="D246" s="154"/>
      <c r="E246" s="154"/>
      <c r="F246" s="154"/>
      <c r="G246" s="154"/>
      <c r="H246" s="154"/>
      <c r="I246" s="154"/>
      <c r="J246" s="154"/>
      <c r="N246" s="154"/>
      <c r="O246" s="154"/>
      <c r="P246" s="154"/>
      <c r="Q246" s="154"/>
      <c r="R246" s="154"/>
      <c r="S246" s="154"/>
      <c r="T246" s="154"/>
      <c r="U246" s="154"/>
      <c r="V246" s="154"/>
      <c r="W246" s="154"/>
      <c r="X246" s="154"/>
    </row>
    <row r="247" spans="1:24" s="154" customFormat="1" x14ac:dyDescent="0.2">
      <c r="A247" s="158"/>
      <c r="C247" s="158"/>
      <c r="D247" s="158"/>
      <c r="E247" s="158"/>
      <c r="F247" s="158"/>
      <c r="G247" s="158"/>
      <c r="H247" s="158"/>
      <c r="I247" s="158"/>
      <c r="J247" s="158"/>
      <c r="K247" s="146"/>
      <c r="L247" s="146"/>
      <c r="M247" s="146"/>
      <c r="X247" s="158"/>
    </row>
    <row r="248" spans="1:24" s="154" customFormat="1" x14ac:dyDescent="0.2">
      <c r="B248" s="158"/>
      <c r="C248" s="164"/>
      <c r="D248" s="146"/>
      <c r="E248" s="146"/>
      <c r="F248" s="146"/>
      <c r="G248" s="146"/>
      <c r="H248" s="146"/>
      <c r="I248" s="146"/>
      <c r="J248" s="146"/>
      <c r="K248" s="146"/>
      <c r="L248" s="146"/>
      <c r="M248" s="146"/>
      <c r="N248" s="158"/>
      <c r="O248" s="158"/>
      <c r="P248" s="158"/>
      <c r="Q248" s="158"/>
      <c r="R248" s="158"/>
      <c r="S248" s="158"/>
      <c r="T248" s="158"/>
      <c r="U248" s="158"/>
      <c r="V248" s="158"/>
      <c r="W248" s="158"/>
    </row>
    <row r="249" spans="1:24" s="154" customFormat="1" x14ac:dyDescent="0.2">
      <c r="D249" s="136"/>
      <c r="E249" s="136"/>
      <c r="F249" s="136"/>
      <c r="G249" s="136"/>
      <c r="H249" s="136"/>
      <c r="I249" s="136"/>
      <c r="J249" s="136"/>
      <c r="K249" s="24"/>
      <c r="L249" s="24"/>
      <c r="M249" s="24"/>
    </row>
    <row r="250" spans="1:24" s="154" customFormat="1" x14ac:dyDescent="0.2">
      <c r="D250" s="168"/>
      <c r="E250" s="168"/>
      <c r="F250" s="168"/>
      <c r="G250" s="168"/>
      <c r="H250" s="168"/>
      <c r="I250" s="168"/>
      <c r="J250" s="168"/>
      <c r="K250" s="24"/>
      <c r="L250" s="24"/>
      <c r="M250" s="24"/>
    </row>
    <row r="251" spans="1:24" s="154" customFormat="1" x14ac:dyDescent="0.2">
      <c r="D251" s="168"/>
      <c r="E251" s="168"/>
      <c r="F251" s="168"/>
      <c r="G251" s="168"/>
      <c r="H251" s="168"/>
      <c r="I251" s="168"/>
      <c r="J251" s="168"/>
      <c r="K251" s="24"/>
      <c r="L251" s="24"/>
      <c r="M251" s="24"/>
    </row>
    <row r="252" spans="1:24" s="154" customFormat="1" x14ac:dyDescent="0.2">
      <c r="D252" s="168"/>
      <c r="E252" s="168"/>
      <c r="F252" s="168"/>
      <c r="G252" s="168"/>
      <c r="H252" s="168"/>
      <c r="I252" s="168"/>
      <c r="J252" s="168"/>
      <c r="K252" s="24"/>
      <c r="L252" s="24"/>
      <c r="M252" s="24"/>
    </row>
    <row r="253" spans="1:24" s="154" customFormat="1" x14ac:dyDescent="0.2">
      <c r="K253" s="24"/>
      <c r="L253" s="24"/>
      <c r="M253" s="24"/>
    </row>
    <row r="254" spans="1:24" s="154" customFormat="1" x14ac:dyDescent="0.2">
      <c r="C254" s="158"/>
      <c r="D254" s="149"/>
      <c r="E254" s="149"/>
      <c r="F254" s="149"/>
      <c r="G254" s="149"/>
      <c r="H254" s="149"/>
      <c r="I254" s="149"/>
      <c r="J254" s="149"/>
      <c r="K254" s="24"/>
      <c r="L254" s="24"/>
      <c r="M254" s="24"/>
    </row>
    <row r="255" spans="1:24" s="154" customFormat="1" x14ac:dyDescent="0.2"/>
    <row r="256" spans="1:24" s="154" customFormat="1" x14ac:dyDescent="0.2"/>
    <row r="257" s="154" customFormat="1" x14ac:dyDescent="0.2"/>
    <row r="258" s="154" customFormat="1" x14ac:dyDescent="0.2"/>
    <row r="259" s="154" customFormat="1" x14ac:dyDescent="0.2"/>
    <row r="260" s="154" customFormat="1" x14ac:dyDescent="0.2"/>
    <row r="261" s="154" customFormat="1" x14ac:dyDescent="0.2"/>
    <row r="262" s="154" customFormat="1" x14ac:dyDescent="0.2"/>
    <row r="263" s="154" customFormat="1" x14ac:dyDescent="0.2"/>
    <row r="264" s="154" customFormat="1" x14ac:dyDescent="0.2"/>
    <row r="265" s="154" customFormat="1" x14ac:dyDescent="0.2"/>
    <row r="266" s="154" customFormat="1" x14ac:dyDescent="0.2"/>
    <row r="267" s="154" customFormat="1" x14ac:dyDescent="0.2"/>
    <row r="268" s="154" customFormat="1" x14ac:dyDescent="0.2"/>
    <row r="269" s="154" customFormat="1" x14ac:dyDescent="0.2"/>
    <row r="270" s="154" customFormat="1" x14ac:dyDescent="0.2"/>
    <row r="271" s="154" customFormat="1" x14ac:dyDescent="0.2"/>
    <row r="272" s="154" customFormat="1" x14ac:dyDescent="0.2"/>
    <row r="273" s="154" customFormat="1" x14ac:dyDescent="0.2"/>
    <row r="274" s="154" customFormat="1" x14ac:dyDescent="0.2"/>
    <row r="275" s="154" customFormat="1" x14ac:dyDescent="0.2"/>
    <row r="276" s="154" customFormat="1" x14ac:dyDescent="0.2"/>
    <row r="277" s="154" customFormat="1" x14ac:dyDescent="0.2"/>
    <row r="278" s="154" customFormat="1" x14ac:dyDescent="0.2"/>
    <row r="279" s="154" customFormat="1" x14ac:dyDescent="0.2"/>
    <row r="280" s="154" customFormat="1" x14ac:dyDescent="0.2"/>
    <row r="281" s="154" customFormat="1" x14ac:dyDescent="0.2"/>
    <row r="282" s="154" customFormat="1" x14ac:dyDescent="0.2"/>
    <row r="283" s="154" customFormat="1" x14ac:dyDescent="0.2"/>
    <row r="284" s="154" customFormat="1" x14ac:dyDescent="0.2"/>
    <row r="285" s="154" customFormat="1" x14ac:dyDescent="0.2"/>
    <row r="286" s="154" customFormat="1" x14ac:dyDescent="0.2"/>
    <row r="287" s="154" customFormat="1" x14ac:dyDescent="0.2"/>
    <row r="288" s="154" customFormat="1" x14ac:dyDescent="0.2"/>
    <row r="289" s="154" customFormat="1" x14ac:dyDescent="0.2"/>
    <row r="290" s="154" customFormat="1" x14ac:dyDescent="0.2"/>
    <row r="291" s="154" customFormat="1" x14ac:dyDescent="0.2"/>
    <row r="292" s="154" customFormat="1" x14ac:dyDescent="0.2"/>
    <row r="293" s="154" customFormat="1" x14ac:dyDescent="0.2"/>
    <row r="294" s="154" customFormat="1" x14ac:dyDescent="0.2"/>
    <row r="295" s="154" customFormat="1" x14ac:dyDescent="0.2"/>
    <row r="296" s="154" customFormat="1" x14ac:dyDescent="0.2"/>
    <row r="297" s="154" customFormat="1" x14ac:dyDescent="0.2"/>
    <row r="298" s="154" customFormat="1" x14ac:dyDescent="0.2"/>
    <row r="299" s="154" customFormat="1" x14ac:dyDescent="0.2"/>
    <row r="300" s="154" customFormat="1" x14ac:dyDescent="0.2"/>
    <row r="301" s="154" customFormat="1" x14ac:dyDescent="0.2"/>
    <row r="302" s="154" customFormat="1" x14ac:dyDescent="0.2"/>
    <row r="303" s="154" customFormat="1" x14ac:dyDescent="0.2"/>
    <row r="304" s="154" customFormat="1" x14ac:dyDescent="0.2"/>
    <row r="305" s="154" customFormat="1" x14ac:dyDescent="0.2"/>
    <row r="306" s="154" customFormat="1" x14ac:dyDescent="0.2"/>
    <row r="307" s="154" customFormat="1" x14ac:dyDescent="0.2"/>
    <row r="308" s="154" customFormat="1" x14ac:dyDescent="0.2"/>
    <row r="309" s="154" customFormat="1" x14ac:dyDescent="0.2"/>
    <row r="310" s="154" customFormat="1" x14ac:dyDescent="0.2"/>
    <row r="311" s="154" customFormat="1" x14ac:dyDescent="0.2"/>
    <row r="312" s="154" customFormat="1" x14ac:dyDescent="0.2"/>
    <row r="313" s="154" customFormat="1" x14ac:dyDescent="0.2"/>
    <row r="314" s="154" customFormat="1" x14ac:dyDescent="0.2"/>
    <row r="315" s="154" customFormat="1" x14ac:dyDescent="0.2"/>
    <row r="316" s="154" customFormat="1" x14ac:dyDescent="0.2"/>
    <row r="317" s="154" customFormat="1" x14ac:dyDescent="0.2"/>
    <row r="318" s="154" customFormat="1" x14ac:dyDescent="0.2"/>
    <row r="319" s="154" customFormat="1" x14ac:dyDescent="0.2"/>
    <row r="320" s="154" customFormat="1" x14ac:dyDescent="0.2"/>
    <row r="321" s="154" customFormat="1" x14ac:dyDescent="0.2"/>
    <row r="322" s="154" customFormat="1" x14ac:dyDescent="0.2"/>
    <row r="323" s="154" customFormat="1" x14ac:dyDescent="0.2"/>
    <row r="324" s="154" customFormat="1" x14ac:dyDescent="0.2"/>
    <row r="325" s="154" customFormat="1" x14ac:dyDescent="0.2"/>
    <row r="326" s="154" customFormat="1" x14ac:dyDescent="0.2"/>
    <row r="327" s="154" customFormat="1" x14ac:dyDescent="0.2"/>
    <row r="328" s="154" customFormat="1" x14ac:dyDescent="0.2"/>
    <row r="329" s="154" customFormat="1" x14ac:dyDescent="0.2"/>
    <row r="330" s="154" customFormat="1" x14ac:dyDescent="0.2"/>
    <row r="331" s="154" customFormat="1" x14ac:dyDescent="0.2"/>
    <row r="332" s="154" customFormat="1" x14ac:dyDescent="0.2"/>
    <row r="333" s="154" customFormat="1" x14ac:dyDescent="0.2"/>
    <row r="334" s="154" customFormat="1" x14ac:dyDescent="0.2"/>
    <row r="335" s="154" customFormat="1" x14ac:dyDescent="0.2"/>
    <row r="336" s="154" customFormat="1" x14ac:dyDescent="0.2"/>
    <row r="337" s="154" customFormat="1" x14ac:dyDescent="0.2"/>
    <row r="338" s="154" customFormat="1" x14ac:dyDescent="0.2"/>
    <row r="339" s="154" customFormat="1" x14ac:dyDescent="0.2"/>
    <row r="340" s="154" customFormat="1" x14ac:dyDescent="0.2"/>
    <row r="341" s="154" customFormat="1" x14ac:dyDescent="0.2"/>
    <row r="342" s="154" customFormat="1" x14ac:dyDescent="0.2"/>
    <row r="343" s="154" customFormat="1" x14ac:dyDescent="0.2"/>
    <row r="344" s="154" customFormat="1" x14ac:dyDescent="0.2"/>
    <row r="345" s="154" customFormat="1" x14ac:dyDescent="0.2"/>
    <row r="346" s="154" customFormat="1" x14ac:dyDescent="0.2"/>
    <row r="347" s="154" customFormat="1" x14ac:dyDescent="0.2"/>
    <row r="348" s="154" customFormat="1" x14ac:dyDescent="0.2"/>
    <row r="349" s="154" customFormat="1" x14ac:dyDescent="0.2"/>
    <row r="350" s="154" customFormat="1" x14ac:dyDescent="0.2"/>
    <row r="351" s="154" customFormat="1" x14ac:dyDescent="0.2"/>
    <row r="352" s="154" customFormat="1" x14ac:dyDescent="0.2"/>
    <row r="353" s="154" customFormat="1" x14ac:dyDescent="0.2"/>
    <row r="354" s="154" customFormat="1" x14ac:dyDescent="0.2"/>
    <row r="355" s="154" customFormat="1" x14ac:dyDescent="0.2"/>
    <row r="356" s="154" customFormat="1" x14ac:dyDescent="0.2"/>
    <row r="357" s="154" customFormat="1" x14ac:dyDescent="0.2"/>
    <row r="358" s="154" customFormat="1" x14ac:dyDescent="0.2"/>
    <row r="359" s="154" customFormat="1" x14ac:dyDescent="0.2"/>
    <row r="360" s="154" customFormat="1" x14ac:dyDescent="0.2"/>
    <row r="361" s="154" customFormat="1" x14ac:dyDescent="0.2"/>
    <row r="362" s="154" customFormat="1" x14ac:dyDescent="0.2"/>
    <row r="363" s="154" customFormat="1" x14ac:dyDescent="0.2"/>
    <row r="364" s="154" customFormat="1" x14ac:dyDescent="0.2"/>
    <row r="365" s="154" customFormat="1" x14ac:dyDescent="0.2"/>
    <row r="366" s="154" customFormat="1" x14ac:dyDescent="0.2"/>
    <row r="367" s="154" customFormat="1" x14ac:dyDescent="0.2"/>
    <row r="368" s="154" customFormat="1" x14ac:dyDescent="0.2"/>
    <row r="369" s="154" customFormat="1" x14ac:dyDescent="0.2"/>
    <row r="370" s="154" customFormat="1" x14ac:dyDescent="0.2"/>
    <row r="371" s="154" customFormat="1" x14ac:dyDescent="0.2"/>
    <row r="372" s="154" customFormat="1" x14ac:dyDescent="0.2"/>
    <row r="373" s="154" customFormat="1" x14ac:dyDescent="0.2"/>
    <row r="374" s="154" customFormat="1" x14ac:dyDescent="0.2"/>
    <row r="375" s="154" customFormat="1" x14ac:dyDescent="0.2"/>
    <row r="376" s="154" customFormat="1" x14ac:dyDescent="0.2"/>
    <row r="377" s="154" customFormat="1" x14ac:dyDescent="0.2"/>
    <row r="378" s="154" customFormat="1" x14ac:dyDescent="0.2"/>
    <row r="379" s="154" customFormat="1" x14ac:dyDescent="0.2"/>
    <row r="380" s="154" customFormat="1" x14ac:dyDescent="0.2"/>
    <row r="381" s="154" customFormat="1" x14ac:dyDescent="0.2"/>
    <row r="382" s="154" customFormat="1" x14ac:dyDescent="0.2"/>
    <row r="383" s="154" customFormat="1" x14ac:dyDescent="0.2"/>
    <row r="384" s="154" customFormat="1" x14ac:dyDescent="0.2"/>
    <row r="385" s="154" customFormat="1" x14ac:dyDescent="0.2"/>
    <row r="386" s="154" customFormat="1" x14ac:dyDescent="0.2"/>
    <row r="387" s="154" customFormat="1" x14ac:dyDescent="0.2"/>
    <row r="388" s="154" customFormat="1" x14ac:dyDescent="0.2"/>
    <row r="389" s="154" customFormat="1" x14ac:dyDescent="0.2"/>
    <row r="390" s="154" customFormat="1" x14ac:dyDescent="0.2"/>
    <row r="391" s="154" customFormat="1" x14ac:dyDescent="0.2"/>
    <row r="392" s="154" customFormat="1" x14ac:dyDescent="0.2"/>
    <row r="393" s="154" customFormat="1" x14ac:dyDescent="0.2"/>
    <row r="394" s="154" customFormat="1" x14ac:dyDescent="0.2"/>
    <row r="395" s="154" customFormat="1" x14ac:dyDescent="0.2"/>
    <row r="396" s="154" customFormat="1" x14ac:dyDescent="0.2"/>
    <row r="397" s="154" customFormat="1" x14ac:dyDescent="0.2"/>
    <row r="398" s="154" customFormat="1" x14ac:dyDescent="0.2"/>
    <row r="399" s="154" customFormat="1" x14ac:dyDescent="0.2"/>
    <row r="400" s="154" customFormat="1" x14ac:dyDescent="0.2"/>
    <row r="401" s="154" customFormat="1" x14ac:dyDescent="0.2"/>
    <row r="402" s="154" customFormat="1" x14ac:dyDescent="0.2"/>
    <row r="403" s="154" customFormat="1" x14ac:dyDescent="0.2"/>
    <row r="404" s="154" customFormat="1" x14ac:dyDescent="0.2"/>
    <row r="405" s="154" customFormat="1" x14ac:dyDescent="0.2"/>
    <row r="406" s="154" customFormat="1" x14ac:dyDescent="0.2"/>
    <row r="407" s="154" customFormat="1" x14ac:dyDescent="0.2"/>
    <row r="408" s="154" customFormat="1" x14ac:dyDescent="0.2"/>
    <row r="409" s="154" customFormat="1" x14ac:dyDescent="0.2"/>
    <row r="410" s="154" customFormat="1" x14ac:dyDescent="0.2"/>
    <row r="411" s="154" customFormat="1" x14ac:dyDescent="0.2"/>
    <row r="412" s="154" customFormat="1" x14ac:dyDescent="0.2"/>
    <row r="413" s="154" customFormat="1" x14ac:dyDescent="0.2"/>
    <row r="414" s="154" customFormat="1" x14ac:dyDescent="0.2"/>
    <row r="415" s="154" customFormat="1" x14ac:dyDescent="0.2"/>
    <row r="416" s="154" customFormat="1" x14ac:dyDescent="0.2"/>
    <row r="417" s="154" customFormat="1" x14ac:dyDescent="0.2"/>
    <row r="418" s="154" customFormat="1" x14ac:dyDescent="0.2"/>
    <row r="419" s="154" customFormat="1" x14ac:dyDescent="0.2"/>
    <row r="420" s="154" customFormat="1" x14ac:dyDescent="0.2"/>
    <row r="421" s="154" customFormat="1" x14ac:dyDescent="0.2"/>
    <row r="422" s="154" customFormat="1" x14ac:dyDescent="0.2"/>
    <row r="423" s="154" customFormat="1" x14ac:dyDescent="0.2"/>
    <row r="424" s="154" customFormat="1" x14ac:dyDescent="0.2"/>
    <row r="425" s="154" customFormat="1" x14ac:dyDescent="0.2"/>
    <row r="426" s="154" customFormat="1" x14ac:dyDescent="0.2"/>
    <row r="427" s="154" customFormat="1" x14ac:dyDescent="0.2"/>
    <row r="428" s="154" customFormat="1" x14ac:dyDescent="0.2"/>
    <row r="429" s="154" customFormat="1" x14ac:dyDescent="0.2"/>
    <row r="430" s="154" customFormat="1" x14ac:dyDescent="0.2"/>
    <row r="431" s="154" customFormat="1" x14ac:dyDescent="0.2"/>
    <row r="432" s="154" customFormat="1" x14ac:dyDescent="0.2"/>
    <row r="433" s="154" customFormat="1" x14ac:dyDescent="0.2"/>
    <row r="434" s="154" customFormat="1" x14ac:dyDescent="0.2"/>
    <row r="435" s="154" customFormat="1" x14ac:dyDescent="0.2"/>
    <row r="436" s="154" customFormat="1" x14ac:dyDescent="0.2"/>
    <row r="437" s="154" customFormat="1" x14ac:dyDescent="0.2"/>
    <row r="438" s="154" customFormat="1" x14ac:dyDescent="0.2"/>
    <row r="439" s="154" customFormat="1" x14ac:dyDescent="0.2"/>
    <row r="440" s="154" customFormat="1" x14ac:dyDescent="0.2"/>
    <row r="441" s="154" customFormat="1" x14ac:dyDescent="0.2"/>
    <row r="442" s="154" customFormat="1" x14ac:dyDescent="0.2"/>
    <row r="443" s="154" customFormat="1" x14ac:dyDescent="0.2"/>
    <row r="444" s="154" customFormat="1" x14ac:dyDescent="0.2"/>
    <row r="445" s="154" customFormat="1" x14ac:dyDescent="0.2"/>
    <row r="446" s="154" customFormat="1" x14ac:dyDescent="0.2"/>
    <row r="447" s="154" customFormat="1" x14ac:dyDescent="0.2"/>
    <row r="448" s="154" customFormat="1" x14ac:dyDescent="0.2"/>
    <row r="449" s="154" customFormat="1" x14ac:dyDescent="0.2"/>
    <row r="450" s="154" customFormat="1" x14ac:dyDescent="0.2"/>
    <row r="451" s="154" customFormat="1" x14ac:dyDescent="0.2"/>
    <row r="452" s="154" customFormat="1" x14ac:dyDescent="0.2"/>
    <row r="453" s="154" customFormat="1" x14ac:dyDescent="0.2"/>
    <row r="454" s="154" customFormat="1" x14ac:dyDescent="0.2"/>
    <row r="455" s="154" customFormat="1" x14ac:dyDescent="0.2"/>
    <row r="456" s="154" customFormat="1" x14ac:dyDescent="0.2"/>
  </sheetData>
  <pageMargins left="0.75" right="0.75" top="1" bottom="1" header="0.5" footer="0.5"/>
  <pageSetup orientation="landscape" horizontalDpi="4294967293" verticalDpi="4294967293" r:id="rId1"/>
  <headerFooter alignWithMargins="0"/>
  <rowBreaks count="3" manualBreakCount="3">
    <brk id="92" max="16383" man="1"/>
    <brk id="161" max="16383" man="1"/>
    <brk id="187" max="16383" man="1"/>
  </rowBreaks>
  <colBreaks count="1" manualBreakCount="1">
    <brk id="13"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457"/>
  <sheetViews>
    <sheetView zoomScale="90" zoomScaleNormal="90" workbookViewId="0">
      <selection activeCell="C4" sqref="C4"/>
    </sheetView>
  </sheetViews>
  <sheetFormatPr defaultRowHeight="12.75" x14ac:dyDescent="0.2"/>
  <cols>
    <col min="1" max="2" width="5.28515625" style="1" customWidth="1"/>
    <col min="3" max="3" width="25.28515625" style="1" customWidth="1"/>
    <col min="4" max="10" width="13.42578125" style="1" customWidth="1"/>
    <col min="11" max="13" width="12.85546875" style="22" customWidth="1"/>
    <col min="14" max="14" width="11" style="1" bestFit="1" customWidth="1"/>
    <col min="15" max="15" width="11.28515625" style="1" bestFit="1" customWidth="1"/>
    <col min="16" max="16384" width="9.140625" style="1"/>
  </cols>
  <sheetData>
    <row r="1" spans="2:26" x14ac:dyDescent="0.2">
      <c r="C1" s="1" t="s">
        <v>0</v>
      </c>
      <c r="D1" s="9"/>
      <c r="F1" s="94"/>
    </row>
    <row r="2" spans="2:26" x14ac:dyDescent="0.2">
      <c r="C2" s="1" t="s">
        <v>140</v>
      </c>
      <c r="D2" s="94"/>
      <c r="E2" s="94"/>
      <c r="F2" s="94"/>
    </row>
    <row r="3" spans="2:26" x14ac:dyDescent="0.2">
      <c r="C3" s="2">
        <f>'Title sheet and Definitions'!C13</f>
        <v>43287</v>
      </c>
      <c r="D3" s="94"/>
      <c r="E3" s="43"/>
      <c r="F3" s="43"/>
      <c r="G3" s="22"/>
      <c r="H3" s="22"/>
      <c r="I3" s="22"/>
      <c r="J3" s="22"/>
    </row>
    <row r="4" spans="2:26" x14ac:dyDescent="0.2">
      <c r="C4" s="2"/>
      <c r="D4" s="94"/>
      <c r="E4" s="43"/>
      <c r="F4" s="43"/>
      <c r="G4" s="22"/>
      <c r="H4" s="22"/>
      <c r="I4" s="22"/>
      <c r="J4" s="22"/>
    </row>
    <row r="5" spans="2:26" x14ac:dyDescent="0.2">
      <c r="C5" s="2"/>
      <c r="D5" s="94"/>
      <c r="E5" s="43"/>
      <c r="F5" s="43"/>
      <c r="G5" s="22"/>
      <c r="H5" s="22"/>
      <c r="I5" s="22"/>
      <c r="J5" s="22"/>
    </row>
    <row r="6" spans="2:26" x14ac:dyDescent="0.2">
      <c r="B6" s="8" t="s">
        <v>173</v>
      </c>
      <c r="C6" s="2"/>
      <c r="D6" s="94"/>
      <c r="E6" s="43"/>
      <c r="F6" s="43"/>
      <c r="G6" s="22"/>
      <c r="H6" s="22"/>
      <c r="I6" s="22"/>
      <c r="J6" s="22"/>
      <c r="P6" s="8" t="s">
        <v>176</v>
      </c>
    </row>
    <row r="7" spans="2:26" ht="15" x14ac:dyDescent="0.25">
      <c r="C7" s="89"/>
      <c r="D7" s="90">
        <v>2014</v>
      </c>
      <c r="E7" s="90">
        <v>2015</v>
      </c>
      <c r="F7" s="90">
        <v>2016</v>
      </c>
      <c r="G7" s="90">
        <v>2017</v>
      </c>
      <c r="H7" s="90">
        <v>2018</v>
      </c>
      <c r="I7" s="90">
        <v>2019</v>
      </c>
      <c r="J7" s="90">
        <v>2020</v>
      </c>
      <c r="K7" s="90">
        <v>2021</v>
      </c>
      <c r="L7" s="90">
        <v>2022</v>
      </c>
      <c r="M7" s="90">
        <v>2023</v>
      </c>
      <c r="N7" s="8" t="s">
        <v>31</v>
      </c>
      <c r="O7" s="103"/>
      <c r="P7" s="103"/>
      <c r="Q7" s="103"/>
      <c r="R7" s="103"/>
      <c r="S7" s="103"/>
      <c r="T7" s="103"/>
      <c r="U7" s="22"/>
      <c r="V7" s="22"/>
      <c r="W7" s="22"/>
      <c r="X7" s="22"/>
      <c r="Y7" s="22"/>
      <c r="Z7" s="22"/>
    </row>
    <row r="8" spans="2:26" x14ac:dyDescent="0.2">
      <c r="C8" s="2" t="s">
        <v>34</v>
      </c>
      <c r="D8" s="11">
        <v>0</v>
      </c>
      <c r="E8" s="11">
        <v>0</v>
      </c>
      <c r="F8" s="11">
        <v>0</v>
      </c>
      <c r="G8" s="11">
        <v>0</v>
      </c>
      <c r="H8" s="11">
        <v>0</v>
      </c>
      <c r="I8" s="11">
        <v>0</v>
      </c>
      <c r="J8" s="11">
        <v>0</v>
      </c>
      <c r="K8" s="11">
        <v>0</v>
      </c>
      <c r="L8" s="11">
        <v>0</v>
      </c>
      <c r="M8" s="11">
        <v>0</v>
      </c>
      <c r="N8" s="41"/>
      <c r="O8" s="87"/>
      <c r="P8" s="87"/>
      <c r="Q8" s="87"/>
      <c r="R8" s="87"/>
      <c r="S8" s="87"/>
      <c r="T8" s="87"/>
      <c r="U8" s="87"/>
      <c r="V8" s="22"/>
      <c r="W8" s="22"/>
      <c r="X8" s="22"/>
      <c r="Y8" s="22"/>
      <c r="Z8" s="22"/>
    </row>
    <row r="9" spans="2:26" x14ac:dyDescent="0.2">
      <c r="C9" s="2" t="s">
        <v>97</v>
      </c>
      <c r="D9" s="11">
        <v>0</v>
      </c>
      <c r="E9" s="11">
        <v>0</v>
      </c>
      <c r="F9" s="11">
        <v>0</v>
      </c>
      <c r="G9" s="11">
        <v>0</v>
      </c>
      <c r="H9" s="11">
        <v>0</v>
      </c>
      <c r="I9" s="11">
        <v>4764.5446874999998</v>
      </c>
      <c r="J9" s="11">
        <v>10082.350256250002</v>
      </c>
      <c r="K9" s="11">
        <v>21277.022685000004</v>
      </c>
      <c r="L9" s="11">
        <v>33593.152931999997</v>
      </c>
      <c r="M9" s="11">
        <v>58800.607107562508</v>
      </c>
      <c r="N9" s="41"/>
      <c r="O9" s="87"/>
      <c r="P9" s="87"/>
      <c r="Q9" s="87"/>
      <c r="R9" s="87"/>
      <c r="S9" s="87"/>
      <c r="T9" s="87"/>
      <c r="U9" s="87"/>
      <c r="V9" s="22"/>
      <c r="W9" s="22"/>
      <c r="X9" s="22"/>
      <c r="Y9" s="22"/>
      <c r="Z9" s="22"/>
    </row>
    <row r="10" spans="2:26" x14ac:dyDescent="0.2">
      <c r="C10" s="2" t="s">
        <v>36</v>
      </c>
      <c r="D10" s="11">
        <v>0</v>
      </c>
      <c r="E10" s="11">
        <v>0</v>
      </c>
      <c r="F10" s="11">
        <v>0</v>
      </c>
      <c r="G10" s="11">
        <v>0</v>
      </c>
      <c r="H10" s="11">
        <v>0</v>
      </c>
      <c r="I10" s="11">
        <v>5611.9642447500009</v>
      </c>
      <c r="J10" s="11">
        <v>12105.432872055004</v>
      </c>
      <c r="K10" s="11">
        <v>19589.760284947428</v>
      </c>
      <c r="L10" s="11">
        <v>35233.475211145123</v>
      </c>
      <c r="M10" s="11">
        <v>57048.253812470015</v>
      </c>
      <c r="N10" s="41"/>
      <c r="O10" s="87"/>
      <c r="P10" s="87"/>
      <c r="Q10" s="87"/>
      <c r="R10" s="87"/>
      <c r="S10" s="87"/>
      <c r="T10" s="87"/>
      <c r="U10" s="87"/>
      <c r="V10" s="22"/>
      <c r="W10" s="22"/>
      <c r="X10" s="22"/>
      <c r="Y10" s="22"/>
      <c r="Z10" s="22"/>
    </row>
    <row r="11" spans="2:26" x14ac:dyDescent="0.2">
      <c r="C11" s="75" t="s">
        <v>84</v>
      </c>
      <c r="D11" s="33">
        <v>0</v>
      </c>
      <c r="E11" s="33">
        <v>0</v>
      </c>
      <c r="F11" s="33">
        <v>0</v>
      </c>
      <c r="G11" s="33">
        <v>0</v>
      </c>
      <c r="H11" s="33">
        <v>0</v>
      </c>
      <c r="I11" s="33">
        <v>10376.508932250001</v>
      </c>
      <c r="J11" s="33">
        <v>22187.783128305004</v>
      </c>
      <c r="K11" s="33">
        <v>40866.782969947431</v>
      </c>
      <c r="L11" s="33">
        <v>68826.628143145121</v>
      </c>
      <c r="M11" s="33">
        <v>115848.86092003252</v>
      </c>
      <c r="N11" s="41"/>
      <c r="O11" s="87"/>
      <c r="P11" s="87"/>
      <c r="Q11" s="87"/>
      <c r="R11" s="87"/>
      <c r="S11" s="87"/>
      <c r="T11" s="87"/>
      <c r="U11" s="87"/>
      <c r="V11" s="22"/>
      <c r="W11" s="22"/>
      <c r="X11" s="22"/>
      <c r="Y11" s="22"/>
      <c r="Z11" s="22"/>
    </row>
    <row r="12" spans="2:26" x14ac:dyDescent="0.2">
      <c r="C12" s="2"/>
      <c r="D12" s="11"/>
      <c r="E12" s="11"/>
      <c r="F12" s="11"/>
      <c r="G12" s="11"/>
      <c r="H12" s="11"/>
      <c r="I12" s="11"/>
      <c r="J12" s="11"/>
      <c r="K12" s="11"/>
      <c r="L12" s="11"/>
      <c r="M12" s="11"/>
      <c r="N12" s="41"/>
      <c r="O12" s="87"/>
      <c r="P12" s="87"/>
      <c r="Q12" s="87"/>
      <c r="R12" s="87"/>
      <c r="S12" s="87"/>
      <c r="T12" s="87"/>
      <c r="U12" s="87"/>
      <c r="V12" s="22"/>
      <c r="W12" s="22"/>
      <c r="X12" s="22"/>
      <c r="Y12" s="22"/>
      <c r="Z12" s="22"/>
    </row>
    <row r="13" spans="2:26" x14ac:dyDescent="0.2">
      <c r="C13" s="2" t="s">
        <v>37</v>
      </c>
      <c r="D13" s="11">
        <v>0</v>
      </c>
      <c r="E13" s="11">
        <v>0</v>
      </c>
      <c r="F13" s="11">
        <v>0</v>
      </c>
      <c r="G13" s="11">
        <v>0</v>
      </c>
      <c r="H13" s="11">
        <v>835.77450000000022</v>
      </c>
      <c r="I13" s="11">
        <v>9277.0969500000028</v>
      </c>
      <c r="J13" s="11">
        <v>20780.69716800001</v>
      </c>
      <c r="K13" s="11">
        <v>57666.434641200038</v>
      </c>
      <c r="L13" s="11">
        <v>76119.693726384052</v>
      </c>
      <c r="M13" s="11">
        <v>110627.28821567819</v>
      </c>
      <c r="N13" s="41"/>
      <c r="O13" s="87"/>
      <c r="P13" s="87"/>
      <c r="Q13" s="87"/>
      <c r="R13" s="87"/>
      <c r="S13" s="87"/>
      <c r="T13" s="87"/>
      <c r="U13" s="87"/>
      <c r="V13" s="22"/>
      <c r="W13" s="22"/>
      <c r="X13" s="22"/>
      <c r="Y13" s="22"/>
      <c r="Z13" s="22"/>
    </row>
    <row r="14" spans="2:26" x14ac:dyDescent="0.2">
      <c r="D14" s="17">
        <v>0</v>
      </c>
      <c r="E14" s="17">
        <v>0</v>
      </c>
      <c r="F14" s="17">
        <v>0</v>
      </c>
      <c r="G14" s="17">
        <v>0</v>
      </c>
      <c r="H14" s="17">
        <v>835.77450000000022</v>
      </c>
      <c r="I14" s="17">
        <v>19653.605882250005</v>
      </c>
      <c r="J14" s="17">
        <v>42968.480296305017</v>
      </c>
      <c r="K14" s="17">
        <v>98533.217611147469</v>
      </c>
      <c r="L14" s="17">
        <v>144946.32186952917</v>
      </c>
      <c r="M14" s="17">
        <v>226476.1491357107</v>
      </c>
      <c r="N14" s="41"/>
    </row>
    <row r="15" spans="2:26" ht="155.25" customHeight="1" x14ac:dyDescent="0.2">
      <c r="C15" s="2"/>
      <c r="D15" s="94"/>
      <c r="E15" s="43"/>
      <c r="F15" s="43"/>
      <c r="G15" s="22"/>
      <c r="H15" s="22"/>
      <c r="I15" s="22"/>
      <c r="J15" s="22"/>
    </row>
    <row r="16" spans="2:26" x14ac:dyDescent="0.2">
      <c r="D16" s="70"/>
      <c r="E16" s="70"/>
      <c r="F16" s="70"/>
      <c r="G16" s="70"/>
      <c r="H16" s="70"/>
      <c r="I16" s="70"/>
      <c r="J16" s="70"/>
      <c r="K16" s="70"/>
    </row>
    <row r="17" spans="2:16" x14ac:dyDescent="0.2">
      <c r="B17" s="8" t="s">
        <v>174</v>
      </c>
      <c r="C17" s="2"/>
      <c r="D17" s="94"/>
      <c r="E17" s="43"/>
      <c r="F17" s="43"/>
      <c r="G17" s="22"/>
      <c r="H17" s="22"/>
      <c r="I17" s="22"/>
      <c r="J17" s="22"/>
      <c r="P17" s="8" t="s">
        <v>177</v>
      </c>
    </row>
    <row r="18" spans="2:16" x14ac:dyDescent="0.2">
      <c r="C18" s="89"/>
      <c r="D18" s="90">
        <v>2014</v>
      </c>
      <c r="E18" s="90">
        <v>2015</v>
      </c>
      <c r="F18" s="90">
        <v>2016</v>
      </c>
      <c r="G18" s="90">
        <v>2017</v>
      </c>
      <c r="H18" s="90">
        <v>2018</v>
      </c>
      <c r="I18" s="90">
        <v>2019</v>
      </c>
      <c r="J18" s="90">
        <v>2020</v>
      </c>
      <c r="K18" s="90">
        <v>2021</v>
      </c>
      <c r="L18" s="90">
        <v>2022</v>
      </c>
      <c r="M18" s="90">
        <v>2023</v>
      </c>
      <c r="N18" s="8" t="s">
        <v>31</v>
      </c>
    </row>
    <row r="19" spans="2:16" x14ac:dyDescent="0.2">
      <c r="C19" s="2" t="s">
        <v>34</v>
      </c>
      <c r="D19" s="71">
        <v>0</v>
      </c>
      <c r="E19" s="71">
        <v>0</v>
      </c>
      <c r="F19" s="71">
        <v>0</v>
      </c>
      <c r="G19" s="71">
        <v>0</v>
      </c>
      <c r="H19" s="71">
        <v>0</v>
      </c>
      <c r="I19" s="71">
        <v>0</v>
      </c>
      <c r="J19" s="71">
        <v>0</v>
      </c>
      <c r="K19" s="71">
        <v>0</v>
      </c>
      <c r="L19" s="71">
        <v>0</v>
      </c>
      <c r="M19" s="71">
        <v>0</v>
      </c>
      <c r="N19" s="41"/>
    </row>
    <row r="20" spans="2:16" x14ac:dyDescent="0.2">
      <c r="C20" s="2" t="s">
        <v>83</v>
      </c>
      <c r="D20" s="71">
        <v>0</v>
      </c>
      <c r="E20" s="71">
        <v>0</v>
      </c>
      <c r="F20" s="71">
        <v>0</v>
      </c>
      <c r="G20" s="71">
        <v>0</v>
      </c>
      <c r="H20" s="71">
        <v>0</v>
      </c>
      <c r="I20" s="71">
        <v>2441291.4972984893</v>
      </c>
      <c r="J20" s="71">
        <v>4773309.1268752739</v>
      </c>
      <c r="K20" s="71">
        <v>9569566.0033711717</v>
      </c>
      <c r="L20" s="71">
        <v>14066132.812519785</v>
      </c>
      <c r="M20" s="71">
        <v>22937360.480109133</v>
      </c>
      <c r="N20" s="41"/>
    </row>
    <row r="21" spans="2:16" x14ac:dyDescent="0.2">
      <c r="C21" s="2" t="s">
        <v>36</v>
      </c>
      <c r="D21" s="71">
        <v>0</v>
      </c>
      <c r="E21" s="71">
        <v>0</v>
      </c>
      <c r="F21" s="71">
        <v>0</v>
      </c>
      <c r="G21" s="71">
        <v>0</v>
      </c>
      <c r="H21" s="71">
        <v>0</v>
      </c>
      <c r="I21" s="71">
        <v>2264863.5873036659</v>
      </c>
      <c r="J21" s="71">
        <v>4439416.870404453</v>
      </c>
      <c r="K21" s="71">
        <v>6824932.0412233016</v>
      </c>
      <c r="L21" s="71">
        <v>11661335.660810245</v>
      </c>
      <c r="M21" s="71">
        <v>17937370.382978313</v>
      </c>
      <c r="N21" s="41"/>
    </row>
    <row r="22" spans="2:16" x14ac:dyDescent="0.2">
      <c r="C22" s="2" t="s">
        <v>37</v>
      </c>
      <c r="D22" s="71">
        <v>0</v>
      </c>
      <c r="E22" s="71">
        <v>0</v>
      </c>
      <c r="F22" s="71">
        <v>0</v>
      </c>
      <c r="G22" s="71">
        <v>0</v>
      </c>
      <c r="H22" s="71">
        <v>348480.35664750013</v>
      </c>
      <c r="I22" s="71">
        <v>3744029.3917761603</v>
      </c>
      <c r="J22" s="71">
        <v>7620890.4350170773</v>
      </c>
      <c r="K22" s="71">
        <v>20090572.409313772</v>
      </c>
      <c r="L22" s="71">
        <v>25193577.80127947</v>
      </c>
      <c r="M22" s="71">
        <v>34783933.084299862</v>
      </c>
      <c r="N22" s="41"/>
    </row>
    <row r="23" spans="2:16" x14ac:dyDescent="0.2">
      <c r="D23" s="72">
        <v>0</v>
      </c>
      <c r="E23" s="72">
        <v>0</v>
      </c>
      <c r="F23" s="72">
        <v>0</v>
      </c>
      <c r="G23" s="72">
        <v>0</v>
      </c>
      <c r="H23" s="72">
        <v>348480.35664750013</v>
      </c>
      <c r="I23" s="72">
        <v>8450184.4763783142</v>
      </c>
      <c r="J23" s="72">
        <v>16833616.432296805</v>
      </c>
      <c r="K23" s="72">
        <v>36485070.45390825</v>
      </c>
      <c r="L23" s="72">
        <v>50921046.274609499</v>
      </c>
      <c r="M23" s="72">
        <v>75658663.947387308</v>
      </c>
      <c r="N23" s="41"/>
    </row>
    <row r="25" spans="2:16" x14ac:dyDescent="0.2">
      <c r="C25" s="107" t="s">
        <v>99</v>
      </c>
    </row>
    <row r="27" spans="2:16" ht="122.25" customHeight="1" x14ac:dyDescent="0.2"/>
    <row r="28" spans="2:16" x14ac:dyDescent="0.2">
      <c r="C28" s="2"/>
      <c r="D28" s="94"/>
      <c r="E28" s="43"/>
      <c r="F28" s="43"/>
      <c r="G28" s="22"/>
      <c r="H28" s="22"/>
      <c r="I28" s="22"/>
      <c r="J28" s="22"/>
    </row>
    <row r="29" spans="2:16" x14ac:dyDescent="0.2">
      <c r="B29" s="8" t="s">
        <v>175</v>
      </c>
      <c r="C29" s="2"/>
      <c r="D29" s="94"/>
      <c r="E29" s="43"/>
      <c r="F29" s="43"/>
      <c r="G29" s="22"/>
      <c r="H29" s="22"/>
      <c r="I29" s="22"/>
      <c r="J29" s="22"/>
      <c r="P29" s="8" t="s">
        <v>178</v>
      </c>
    </row>
    <row r="30" spans="2:16" x14ac:dyDescent="0.2">
      <c r="C30" s="89"/>
      <c r="D30" s="90">
        <v>2014</v>
      </c>
      <c r="E30" s="90">
        <v>2015</v>
      </c>
      <c r="F30" s="90">
        <v>2016</v>
      </c>
      <c r="G30" s="90">
        <v>2017</v>
      </c>
      <c r="H30" s="90">
        <v>2018</v>
      </c>
      <c r="I30" s="90">
        <v>2019</v>
      </c>
      <c r="J30" s="90">
        <v>2020</v>
      </c>
      <c r="K30" s="90">
        <v>2021</v>
      </c>
      <c r="L30" s="90">
        <v>2022</v>
      </c>
      <c r="M30" s="90">
        <v>2023</v>
      </c>
      <c r="N30" s="8" t="s">
        <v>31</v>
      </c>
    </row>
    <row r="31" spans="2:16" s="45" customFormat="1" ht="15" x14ac:dyDescent="0.25">
      <c r="C31" s="42" t="s">
        <v>63</v>
      </c>
      <c r="D31" s="11">
        <v>0</v>
      </c>
      <c r="E31" s="11">
        <v>0</v>
      </c>
      <c r="F31" s="11">
        <v>0</v>
      </c>
      <c r="G31" s="11">
        <v>0</v>
      </c>
      <c r="H31" s="11">
        <v>0</v>
      </c>
      <c r="I31" s="11">
        <v>7263.5562525750001</v>
      </c>
      <c r="J31" s="11">
        <v>15531.448189813502</v>
      </c>
      <c r="K31" s="11">
        <v>28606.748078963203</v>
      </c>
      <c r="L31" s="11">
        <v>48178.639700201587</v>
      </c>
      <c r="M31" s="11">
        <v>81094.202644022764</v>
      </c>
    </row>
    <row r="32" spans="2:16" s="44" customFormat="1" ht="15" x14ac:dyDescent="0.25">
      <c r="C32" s="42" t="s">
        <v>67</v>
      </c>
      <c r="D32" s="11">
        <v>0</v>
      </c>
      <c r="E32" s="11">
        <v>0</v>
      </c>
      <c r="F32" s="11">
        <v>0</v>
      </c>
      <c r="G32" s="11">
        <v>0</v>
      </c>
      <c r="H32" s="11">
        <v>0</v>
      </c>
      <c r="I32" s="11">
        <v>103.76508932250002</v>
      </c>
      <c r="J32" s="11">
        <v>221.87783128305006</v>
      </c>
      <c r="K32" s="11">
        <v>408.66782969947428</v>
      </c>
      <c r="L32" s="11">
        <v>688.26628143145126</v>
      </c>
      <c r="M32" s="11">
        <v>1158.4886092003253</v>
      </c>
    </row>
    <row r="33" spans="3:14" s="44" customFormat="1" ht="15" x14ac:dyDescent="0.25">
      <c r="C33" s="42" t="s">
        <v>70</v>
      </c>
      <c r="D33" s="11">
        <v>0</v>
      </c>
      <c r="E33" s="11">
        <v>0</v>
      </c>
      <c r="F33" s="11">
        <v>0</v>
      </c>
      <c r="G33" s="11">
        <v>0</v>
      </c>
      <c r="H33" s="11">
        <v>0</v>
      </c>
      <c r="I33" s="11">
        <v>2075.3017864500002</v>
      </c>
      <c r="J33" s="11">
        <v>4437.5566256610018</v>
      </c>
      <c r="K33" s="11">
        <v>8173.356593989487</v>
      </c>
      <c r="L33" s="11">
        <v>13765.325628629023</v>
      </c>
      <c r="M33" s="11">
        <v>23169.772184006506</v>
      </c>
    </row>
    <row r="34" spans="3:14" s="44" customFormat="1" ht="15" x14ac:dyDescent="0.25">
      <c r="C34" s="42" t="s">
        <v>73</v>
      </c>
      <c r="D34" s="11">
        <v>0</v>
      </c>
      <c r="E34" s="11">
        <v>0</v>
      </c>
      <c r="F34" s="11">
        <v>0</v>
      </c>
      <c r="G34" s="11">
        <v>0</v>
      </c>
      <c r="H34" s="11">
        <v>0</v>
      </c>
      <c r="I34" s="11">
        <v>207.53017864500003</v>
      </c>
      <c r="J34" s="11">
        <v>443.75566256610011</v>
      </c>
      <c r="K34" s="11">
        <v>817.33565939894856</v>
      </c>
      <c r="L34" s="11">
        <v>1376.5325628629025</v>
      </c>
      <c r="M34" s="11">
        <v>2316.9772184006506</v>
      </c>
    </row>
    <row r="35" spans="3:14" s="44" customFormat="1" ht="15" x14ac:dyDescent="0.25">
      <c r="C35" s="42" t="s">
        <v>76</v>
      </c>
      <c r="D35" s="11">
        <v>0</v>
      </c>
      <c r="E35" s="11">
        <v>0</v>
      </c>
      <c r="F35" s="11">
        <v>0</v>
      </c>
      <c r="G35" s="11">
        <v>0</v>
      </c>
      <c r="H35" s="11">
        <v>0</v>
      </c>
      <c r="I35" s="11">
        <v>622.59053593499993</v>
      </c>
      <c r="J35" s="11">
        <v>1331.2669876983005</v>
      </c>
      <c r="K35" s="11">
        <v>2452.0069781968459</v>
      </c>
      <c r="L35" s="11">
        <v>4129.5976885887067</v>
      </c>
      <c r="M35" s="11">
        <v>6950.9316552019509</v>
      </c>
    </row>
    <row r="36" spans="3:14" s="44" customFormat="1" ht="15" x14ac:dyDescent="0.25">
      <c r="C36" s="42" t="s">
        <v>79</v>
      </c>
      <c r="D36" s="11">
        <v>0</v>
      </c>
      <c r="E36" s="11">
        <v>0</v>
      </c>
      <c r="F36" s="11">
        <v>0</v>
      </c>
      <c r="G36" s="11">
        <v>0</v>
      </c>
      <c r="H36" s="11">
        <v>0</v>
      </c>
      <c r="I36" s="11">
        <v>103.76508932250002</v>
      </c>
      <c r="J36" s="11">
        <v>221.87783128305006</v>
      </c>
      <c r="K36" s="11">
        <v>408.66782969947428</v>
      </c>
      <c r="L36" s="11">
        <v>688.26628143145126</v>
      </c>
      <c r="M36" s="11">
        <v>1158.4886092003253</v>
      </c>
    </row>
    <row r="37" spans="3:14" s="44" customFormat="1" ht="15" x14ac:dyDescent="0.25">
      <c r="C37" s="42" t="s">
        <v>48</v>
      </c>
      <c r="D37" s="33">
        <v>0</v>
      </c>
      <c r="E37" s="33">
        <v>0</v>
      </c>
      <c r="F37" s="33">
        <v>0</v>
      </c>
      <c r="G37" s="33">
        <v>0</v>
      </c>
      <c r="H37" s="33">
        <v>0</v>
      </c>
      <c r="I37" s="33">
        <v>10376.508932250001</v>
      </c>
      <c r="J37" s="33">
        <v>22187.783128305011</v>
      </c>
      <c r="K37" s="33">
        <v>40866.782969947439</v>
      </c>
      <c r="L37" s="33">
        <v>68826.628143145121</v>
      </c>
      <c r="M37" s="33">
        <v>115848.86092003253</v>
      </c>
    </row>
    <row r="38" spans="3:14" s="44" customFormat="1" x14ac:dyDescent="0.2">
      <c r="C38" s="49"/>
      <c r="D38" s="43"/>
      <c r="E38" s="43"/>
      <c r="F38" s="43"/>
      <c r="G38" s="43"/>
      <c r="H38" s="43"/>
      <c r="I38" s="43"/>
      <c r="J38" s="43"/>
      <c r="K38" s="24"/>
      <c r="L38" s="24"/>
      <c r="M38" s="24"/>
    </row>
    <row r="39" spans="3:14" s="44" customFormat="1" x14ac:dyDescent="0.2">
      <c r="C39" s="50"/>
      <c r="D39" s="43"/>
      <c r="E39" s="43"/>
      <c r="F39" s="43"/>
      <c r="G39" s="43"/>
      <c r="H39" s="43"/>
      <c r="I39" s="43"/>
      <c r="J39" s="43"/>
      <c r="K39" s="24"/>
      <c r="L39" s="24"/>
      <c r="M39" s="24"/>
    </row>
    <row r="40" spans="3:14" s="44" customFormat="1" x14ac:dyDescent="0.2">
      <c r="C40" s="50"/>
      <c r="D40" s="43"/>
      <c r="E40" s="43"/>
      <c r="F40" s="43"/>
      <c r="G40" s="43"/>
      <c r="H40" s="43"/>
      <c r="I40" s="43"/>
      <c r="J40" s="43"/>
      <c r="K40" s="24"/>
      <c r="L40" s="24"/>
      <c r="M40" s="24"/>
    </row>
    <row r="41" spans="3:14" s="44" customFormat="1" x14ac:dyDescent="0.2">
      <c r="D41" s="43"/>
      <c r="E41" s="43"/>
      <c r="F41" s="43"/>
      <c r="G41" s="43"/>
      <c r="H41" s="43"/>
      <c r="I41" s="43"/>
      <c r="J41" s="43"/>
      <c r="K41" s="24"/>
      <c r="L41" s="24"/>
      <c r="M41" s="24"/>
    </row>
    <row r="42" spans="3:14" s="44" customFormat="1" x14ac:dyDescent="0.2">
      <c r="D42" s="43"/>
      <c r="E42" s="43"/>
      <c r="F42" s="43"/>
      <c r="G42" s="43"/>
      <c r="H42" s="43"/>
      <c r="I42" s="43"/>
      <c r="J42" s="43"/>
      <c r="K42" s="24"/>
      <c r="L42" s="24"/>
      <c r="M42" s="24"/>
    </row>
    <row r="43" spans="3:14" s="44" customFormat="1" x14ac:dyDescent="0.2">
      <c r="C43" s="13"/>
      <c r="D43" s="28"/>
      <c r="E43" s="28"/>
      <c r="F43" s="28"/>
      <c r="G43" s="28"/>
      <c r="H43" s="28"/>
      <c r="I43" s="28"/>
      <c r="J43" s="28"/>
      <c r="K43" s="24"/>
      <c r="L43" s="24"/>
      <c r="M43" s="24"/>
    </row>
    <row r="44" spans="3:14" s="44" customFormat="1" x14ac:dyDescent="0.2">
      <c r="C44" s="45"/>
      <c r="D44" s="53"/>
      <c r="E44" s="53"/>
      <c r="F44" s="53"/>
      <c r="G44" s="53"/>
      <c r="H44" s="28"/>
      <c r="I44" s="53"/>
      <c r="J44" s="53"/>
      <c r="K44" s="24"/>
      <c r="L44" s="24"/>
      <c r="M44" s="24"/>
    </row>
    <row r="45" spans="3:14" s="44" customFormat="1" x14ac:dyDescent="0.2">
      <c r="D45" s="28"/>
      <c r="E45" s="28"/>
      <c r="F45" s="28"/>
      <c r="G45" s="28"/>
      <c r="H45" s="28"/>
      <c r="I45" s="28"/>
      <c r="J45" s="28"/>
      <c r="K45" s="24"/>
      <c r="L45" s="24"/>
      <c r="M45" s="24"/>
    </row>
    <row r="46" spans="3:14" s="44" customFormat="1" x14ac:dyDescent="0.2">
      <c r="N46" s="1"/>
    </row>
    <row r="47" spans="3:14" s="44" customFormat="1" x14ac:dyDescent="0.2">
      <c r="N47" s="1"/>
    </row>
    <row r="48" spans="3:14" s="44" customFormat="1" x14ac:dyDescent="0.2">
      <c r="C48" s="45"/>
      <c r="D48" s="53"/>
      <c r="E48" s="53"/>
      <c r="F48" s="53"/>
      <c r="G48" s="53"/>
      <c r="H48" s="28"/>
      <c r="I48" s="53"/>
      <c r="J48" s="53"/>
      <c r="K48" s="24"/>
      <c r="L48" s="24"/>
      <c r="M48" s="24"/>
    </row>
    <row r="49" spans="2:24" s="44" customFormat="1" x14ac:dyDescent="0.2">
      <c r="C49" s="45"/>
      <c r="D49" s="28"/>
      <c r="E49" s="28"/>
      <c r="F49" s="28"/>
      <c r="G49" s="28"/>
      <c r="H49" s="28"/>
      <c r="I49" s="28"/>
      <c r="J49" s="28"/>
      <c r="K49" s="24"/>
      <c r="L49" s="24"/>
      <c r="M49" s="24"/>
    </row>
    <row r="50" spans="2:24" s="44" customFormat="1" x14ac:dyDescent="0.2">
      <c r="C50" s="45"/>
      <c r="D50" s="28"/>
      <c r="E50" s="28"/>
      <c r="F50" s="28"/>
      <c r="G50" s="28"/>
      <c r="H50" s="28"/>
      <c r="I50" s="28"/>
      <c r="J50" s="28"/>
      <c r="K50" s="24"/>
      <c r="L50" s="24"/>
      <c r="M50" s="24"/>
    </row>
    <row r="51" spans="2:24" s="44" customFormat="1" x14ac:dyDescent="0.2">
      <c r="D51" s="28"/>
      <c r="E51" s="28"/>
      <c r="F51" s="28"/>
      <c r="G51" s="28"/>
      <c r="H51" s="28"/>
      <c r="I51" s="28"/>
      <c r="J51" s="28"/>
      <c r="K51" s="24"/>
      <c r="L51" s="24"/>
      <c r="M51" s="24"/>
    </row>
    <row r="52" spans="2:24" s="44" customFormat="1" x14ac:dyDescent="0.2">
      <c r="D52" s="28"/>
      <c r="E52" s="28"/>
      <c r="F52" s="28"/>
      <c r="G52" s="28"/>
      <c r="H52" s="45"/>
      <c r="I52" s="28"/>
      <c r="J52" s="28"/>
      <c r="K52" s="45"/>
      <c r="L52" s="45"/>
      <c r="M52" s="45"/>
    </row>
    <row r="53" spans="2:24" s="44" customFormat="1" x14ac:dyDescent="0.2">
      <c r="D53" s="28"/>
      <c r="E53" s="28"/>
      <c r="F53" s="28"/>
      <c r="G53" s="28"/>
      <c r="H53" s="45"/>
      <c r="I53" s="28"/>
      <c r="J53" s="28"/>
      <c r="K53" s="45"/>
      <c r="L53" s="45"/>
      <c r="M53" s="45"/>
    </row>
    <row r="54" spans="2:24" s="44" customFormat="1" x14ac:dyDescent="0.2">
      <c r="C54" s="45"/>
      <c r="D54" s="28"/>
      <c r="E54" s="28"/>
      <c r="F54" s="28"/>
      <c r="G54" s="28"/>
      <c r="H54" s="45"/>
      <c r="I54" s="28"/>
      <c r="J54" s="28"/>
      <c r="K54" s="45"/>
      <c r="L54" s="45"/>
      <c r="M54" s="45"/>
    </row>
    <row r="55" spans="2:24" s="44" customFormat="1" x14ac:dyDescent="0.2">
      <c r="C55" s="45"/>
      <c r="D55" s="28"/>
      <c r="E55" s="28"/>
      <c r="F55" s="28"/>
      <c r="G55" s="28"/>
      <c r="H55" s="45"/>
      <c r="I55" s="28"/>
      <c r="J55" s="28"/>
      <c r="K55" s="45"/>
      <c r="L55" s="45"/>
      <c r="M55" s="45"/>
    </row>
    <row r="56" spans="2:24" s="44" customFormat="1" x14ac:dyDescent="0.2">
      <c r="C56" s="54"/>
      <c r="D56" s="28"/>
      <c r="E56" s="28"/>
      <c r="F56" s="28"/>
      <c r="G56" s="28"/>
      <c r="H56" s="45"/>
      <c r="I56" s="28"/>
      <c r="J56" s="28"/>
      <c r="K56" s="45"/>
      <c r="L56" s="45"/>
      <c r="M56" s="45"/>
    </row>
    <row r="57" spans="2:24" s="44" customFormat="1" x14ac:dyDescent="0.2">
      <c r="C57" s="54"/>
      <c r="D57" s="28"/>
      <c r="E57" s="28"/>
      <c r="F57" s="28"/>
      <c r="G57" s="28"/>
      <c r="H57" s="45"/>
      <c r="I57" s="28"/>
      <c r="J57" s="28"/>
      <c r="K57" s="45"/>
      <c r="L57" s="45"/>
      <c r="M57" s="45"/>
    </row>
    <row r="58" spans="2:24" s="44" customFormat="1" x14ac:dyDescent="0.2">
      <c r="C58" s="54"/>
      <c r="D58" s="28"/>
      <c r="E58" s="28"/>
      <c r="F58" s="28"/>
      <c r="G58" s="28"/>
      <c r="H58" s="45"/>
      <c r="I58" s="28"/>
      <c r="J58" s="28"/>
      <c r="K58" s="45"/>
      <c r="L58" s="45"/>
      <c r="M58" s="45"/>
    </row>
    <row r="59" spans="2:24" s="44" customFormat="1" x14ac:dyDescent="0.2">
      <c r="C59" s="45"/>
      <c r="D59" s="28"/>
      <c r="E59" s="28"/>
      <c r="F59" s="28"/>
      <c r="G59" s="28"/>
      <c r="H59" s="45"/>
      <c r="I59" s="28"/>
      <c r="J59" s="28"/>
      <c r="K59" s="45"/>
      <c r="L59" s="45"/>
      <c r="M59" s="45"/>
    </row>
    <row r="60" spans="2:24" s="45" customFormat="1" x14ac:dyDescent="0.2">
      <c r="B60" s="44"/>
      <c r="C60" s="16"/>
      <c r="D60" s="13"/>
      <c r="E60" s="13"/>
      <c r="F60" s="13"/>
      <c r="G60" s="13"/>
      <c r="H60" s="13"/>
      <c r="I60" s="13"/>
      <c r="J60" s="13"/>
      <c r="N60" s="44"/>
      <c r="O60" s="44"/>
      <c r="P60" s="44"/>
      <c r="Q60" s="44"/>
      <c r="R60" s="44"/>
      <c r="S60" s="44"/>
      <c r="T60" s="44"/>
      <c r="U60" s="44"/>
      <c r="V60" s="44"/>
      <c r="W60" s="44"/>
      <c r="X60" s="44"/>
    </row>
    <row r="61" spans="2:24" s="45" customFormat="1" x14ac:dyDescent="0.2">
      <c r="B61" s="44"/>
      <c r="C61" s="32"/>
      <c r="D61" s="28"/>
      <c r="E61" s="24"/>
      <c r="F61" s="24"/>
      <c r="G61" s="24"/>
      <c r="H61" s="24"/>
      <c r="I61" s="24"/>
      <c r="J61" s="24"/>
      <c r="N61" s="44"/>
      <c r="O61" s="44"/>
      <c r="P61" s="44"/>
      <c r="Q61" s="44"/>
      <c r="R61" s="44"/>
      <c r="S61" s="44"/>
      <c r="T61" s="44"/>
      <c r="U61" s="44"/>
      <c r="V61" s="44"/>
      <c r="W61" s="44"/>
      <c r="X61" s="44"/>
    </row>
    <row r="62" spans="2:24" s="45" customFormat="1" x14ac:dyDescent="0.2">
      <c r="B62" s="44"/>
      <c r="C62" s="49"/>
      <c r="D62" s="28"/>
      <c r="E62" s="24"/>
      <c r="F62" s="24"/>
      <c r="G62" s="24"/>
      <c r="H62" s="24"/>
      <c r="I62" s="24"/>
      <c r="J62" s="24"/>
      <c r="N62" s="44"/>
      <c r="O62" s="44"/>
      <c r="P62" s="44"/>
      <c r="Q62" s="44"/>
      <c r="R62" s="44"/>
      <c r="S62" s="44"/>
      <c r="T62" s="44"/>
      <c r="U62" s="44"/>
      <c r="V62" s="44"/>
      <c r="W62" s="44"/>
      <c r="X62" s="44"/>
    </row>
    <row r="63" spans="2:24" s="45" customFormat="1" x14ac:dyDescent="0.2">
      <c r="B63" s="44"/>
      <c r="C63" s="49"/>
      <c r="D63" s="28"/>
      <c r="E63" s="24"/>
      <c r="F63" s="24"/>
      <c r="G63" s="24"/>
      <c r="H63" s="24"/>
      <c r="I63" s="24"/>
      <c r="J63" s="24"/>
      <c r="N63" s="44"/>
      <c r="O63" s="44"/>
      <c r="P63" s="44"/>
      <c r="Q63" s="44"/>
      <c r="R63" s="44"/>
      <c r="S63" s="44"/>
      <c r="T63" s="44"/>
      <c r="U63" s="44"/>
      <c r="V63" s="44"/>
      <c r="W63" s="44"/>
      <c r="X63" s="44"/>
    </row>
    <row r="64" spans="2:24" s="45" customFormat="1" x14ac:dyDescent="0.2">
      <c r="B64" s="44"/>
      <c r="C64" s="32"/>
      <c r="D64" s="28"/>
      <c r="E64" s="28"/>
      <c r="F64" s="24"/>
      <c r="G64" s="24"/>
      <c r="H64" s="55"/>
      <c r="I64" s="55"/>
      <c r="J64" s="55"/>
      <c r="N64" s="44"/>
      <c r="O64" s="44"/>
      <c r="P64" s="44"/>
      <c r="Q64" s="44"/>
      <c r="R64" s="44"/>
      <c r="S64" s="44"/>
      <c r="T64" s="44"/>
      <c r="U64" s="44"/>
      <c r="V64" s="44"/>
      <c r="W64" s="44"/>
      <c r="X64" s="44"/>
    </row>
    <row r="65" spans="2:24" s="45" customFormat="1" x14ac:dyDescent="0.2">
      <c r="B65" s="44"/>
      <c r="C65" s="49"/>
      <c r="D65" s="24"/>
      <c r="E65" s="24"/>
      <c r="F65" s="24"/>
      <c r="G65" s="24"/>
      <c r="H65" s="55"/>
      <c r="I65" s="55"/>
      <c r="J65" s="55"/>
      <c r="N65" s="44"/>
      <c r="O65" s="44"/>
      <c r="P65" s="44"/>
      <c r="Q65" s="44"/>
      <c r="R65" s="44"/>
      <c r="S65" s="44"/>
      <c r="T65" s="44"/>
      <c r="U65" s="44"/>
      <c r="V65" s="44"/>
      <c r="W65" s="44"/>
      <c r="X65" s="44"/>
    </row>
    <row r="66" spans="2:24" s="45" customFormat="1" x14ac:dyDescent="0.2">
      <c r="B66" s="44"/>
      <c r="C66" s="49"/>
      <c r="D66" s="24"/>
      <c r="E66" s="24"/>
      <c r="F66" s="56"/>
      <c r="G66" s="24"/>
      <c r="H66" s="24"/>
      <c r="I66" s="56"/>
      <c r="J66" s="57"/>
      <c r="N66" s="44"/>
      <c r="O66" s="44"/>
      <c r="P66" s="44"/>
      <c r="Q66" s="44"/>
      <c r="R66" s="44"/>
      <c r="S66" s="44"/>
      <c r="T66" s="44"/>
      <c r="U66" s="44"/>
      <c r="V66" s="44"/>
      <c r="W66" s="44"/>
      <c r="X66" s="44"/>
    </row>
    <row r="67" spans="2:24" s="45" customFormat="1" x14ac:dyDescent="0.2">
      <c r="B67" s="44"/>
      <c r="C67" s="49"/>
      <c r="D67" s="24"/>
      <c r="E67" s="24"/>
      <c r="F67" s="24"/>
      <c r="G67" s="24"/>
      <c r="H67" s="24"/>
      <c r="I67" s="24"/>
      <c r="J67" s="24"/>
      <c r="N67" s="44"/>
      <c r="O67" s="44"/>
      <c r="P67" s="44"/>
      <c r="Q67" s="44"/>
      <c r="R67" s="44"/>
      <c r="S67" s="44"/>
      <c r="T67" s="44"/>
      <c r="U67" s="44"/>
      <c r="V67" s="44"/>
      <c r="W67" s="44"/>
      <c r="X67" s="44"/>
    </row>
    <row r="68" spans="2:24" s="45" customFormat="1" x14ac:dyDescent="0.2">
      <c r="B68" s="44"/>
      <c r="C68" s="58"/>
      <c r="D68" s="24"/>
      <c r="E68" s="24"/>
      <c r="F68" s="24"/>
      <c r="G68" s="24"/>
      <c r="H68" s="24"/>
      <c r="I68" s="24"/>
      <c r="J68" s="24"/>
      <c r="N68" s="44"/>
      <c r="O68" s="44"/>
      <c r="P68" s="44"/>
      <c r="Q68" s="44"/>
      <c r="R68" s="44"/>
      <c r="S68" s="44"/>
      <c r="T68" s="44"/>
      <c r="U68" s="44"/>
      <c r="V68" s="44"/>
      <c r="W68" s="44"/>
      <c r="X68" s="44"/>
    </row>
    <row r="69" spans="2:24" s="45" customFormat="1" x14ac:dyDescent="0.2">
      <c r="B69" s="44"/>
      <c r="D69" s="28"/>
      <c r="E69" s="28"/>
      <c r="F69" s="28"/>
      <c r="G69" s="28"/>
      <c r="I69" s="28"/>
      <c r="J69" s="28"/>
      <c r="N69" s="44"/>
      <c r="O69" s="44"/>
      <c r="P69" s="44"/>
      <c r="Q69" s="44"/>
      <c r="R69" s="44"/>
      <c r="S69" s="44"/>
      <c r="T69" s="44"/>
      <c r="U69" s="44"/>
      <c r="V69" s="44"/>
      <c r="W69" s="44"/>
      <c r="X69" s="44"/>
    </row>
    <row r="70" spans="2:24" s="45" customFormat="1" x14ac:dyDescent="0.2">
      <c r="B70" s="44"/>
      <c r="D70" s="28"/>
      <c r="E70" s="28"/>
      <c r="F70" s="28"/>
      <c r="G70" s="28"/>
      <c r="I70" s="28"/>
      <c r="J70" s="28"/>
      <c r="N70" s="44"/>
      <c r="O70" s="44"/>
      <c r="P70" s="44"/>
      <c r="Q70" s="44"/>
      <c r="R70" s="44"/>
      <c r="S70" s="44"/>
      <c r="T70" s="44"/>
      <c r="U70" s="44"/>
      <c r="V70" s="44"/>
      <c r="W70" s="44"/>
      <c r="X70" s="44"/>
    </row>
    <row r="71" spans="2:24" s="45" customFormat="1" x14ac:dyDescent="0.2">
      <c r="B71" s="44"/>
      <c r="D71" s="28"/>
      <c r="E71" s="28"/>
      <c r="F71" s="28"/>
      <c r="G71" s="28"/>
      <c r="I71" s="28"/>
      <c r="J71" s="28"/>
      <c r="N71" s="44"/>
      <c r="O71" s="44"/>
      <c r="P71" s="44"/>
      <c r="Q71" s="44"/>
      <c r="R71" s="44"/>
      <c r="S71" s="44"/>
      <c r="T71" s="44"/>
      <c r="U71" s="44"/>
      <c r="V71" s="44"/>
      <c r="W71" s="44"/>
      <c r="X71" s="44"/>
    </row>
    <row r="72" spans="2:24" s="45" customFormat="1" x14ac:dyDescent="0.2">
      <c r="B72" s="44"/>
      <c r="D72" s="28"/>
      <c r="E72" s="28"/>
      <c r="F72" s="28"/>
      <c r="G72" s="28"/>
      <c r="I72" s="28"/>
      <c r="J72" s="28"/>
      <c r="N72" s="44"/>
      <c r="O72" s="44"/>
      <c r="P72" s="44"/>
      <c r="Q72" s="44"/>
      <c r="R72" s="44"/>
      <c r="S72" s="44"/>
      <c r="T72" s="44"/>
      <c r="U72" s="44"/>
      <c r="V72" s="44"/>
      <c r="W72" s="44"/>
      <c r="X72" s="44"/>
    </row>
    <row r="73" spans="2:24" s="44" customFormat="1" x14ac:dyDescent="0.2">
      <c r="B73" s="45"/>
      <c r="C73" s="45"/>
      <c r="D73" s="28"/>
      <c r="E73" s="28"/>
      <c r="F73" s="28"/>
      <c r="G73" s="28"/>
      <c r="H73" s="45"/>
      <c r="I73" s="28"/>
      <c r="J73" s="28"/>
      <c r="K73" s="45"/>
      <c r="L73" s="45"/>
      <c r="M73" s="45"/>
      <c r="O73" s="45"/>
      <c r="P73" s="45"/>
      <c r="Q73" s="45"/>
      <c r="R73" s="45"/>
      <c r="S73" s="45"/>
      <c r="T73" s="45"/>
      <c r="U73" s="45"/>
      <c r="V73" s="45"/>
      <c r="W73" s="45"/>
      <c r="X73" s="45"/>
    </row>
    <row r="74" spans="2:24" s="44" customFormat="1" x14ac:dyDescent="0.2">
      <c r="C74" s="16"/>
      <c r="D74" s="13"/>
      <c r="E74" s="13"/>
      <c r="F74" s="13"/>
      <c r="G74" s="13"/>
      <c r="H74" s="13"/>
      <c r="I74" s="13"/>
      <c r="J74" s="13"/>
      <c r="K74" s="13"/>
      <c r="L74" s="13"/>
      <c r="M74" s="13"/>
    </row>
    <row r="75" spans="2:24" s="44" customFormat="1" x14ac:dyDescent="0.2">
      <c r="C75" s="32"/>
      <c r="D75" s="39"/>
      <c r="E75" s="39"/>
      <c r="F75" s="39"/>
      <c r="G75" s="39"/>
      <c r="H75" s="39"/>
      <c r="I75" s="39"/>
      <c r="J75" s="39"/>
      <c r="K75" s="24"/>
      <c r="L75" s="24"/>
      <c r="M75" s="24"/>
    </row>
    <row r="76" spans="2:24" s="44" customFormat="1" x14ac:dyDescent="0.2">
      <c r="C76" s="32"/>
      <c r="D76" s="39"/>
      <c r="E76" s="39"/>
      <c r="F76" s="39"/>
      <c r="G76" s="39"/>
      <c r="H76" s="39"/>
      <c r="I76" s="39"/>
      <c r="J76" s="39"/>
      <c r="K76" s="24"/>
      <c r="L76" s="24"/>
      <c r="M76" s="24"/>
    </row>
    <row r="77" spans="2:24" s="44" customFormat="1" x14ac:dyDescent="0.2">
      <c r="C77" s="32"/>
      <c r="D77" s="39"/>
      <c r="E77" s="39"/>
      <c r="F77" s="39"/>
      <c r="G77" s="39"/>
      <c r="H77" s="39"/>
      <c r="I77" s="39"/>
      <c r="J77" s="39"/>
      <c r="K77" s="24"/>
      <c r="L77" s="24"/>
      <c r="M77" s="24"/>
    </row>
    <row r="78" spans="2:24" s="44" customFormat="1" x14ac:dyDescent="0.2">
      <c r="C78" s="32"/>
      <c r="D78" s="39"/>
      <c r="E78" s="39"/>
      <c r="F78" s="39"/>
      <c r="G78" s="39"/>
      <c r="H78" s="39"/>
      <c r="I78" s="39"/>
      <c r="J78" s="39"/>
      <c r="K78" s="24"/>
      <c r="L78" s="24"/>
      <c r="M78" s="24"/>
    </row>
    <row r="79" spans="2:24" s="44" customFormat="1" x14ac:dyDescent="0.2">
      <c r="C79" s="13"/>
      <c r="D79" s="40"/>
      <c r="E79" s="40"/>
      <c r="F79" s="40"/>
      <c r="G79" s="40"/>
      <c r="H79" s="40"/>
      <c r="I79" s="40"/>
      <c r="J79" s="40"/>
      <c r="K79" s="24"/>
      <c r="L79" s="24"/>
      <c r="M79" s="24"/>
    </row>
    <row r="80" spans="2:24" s="44" customFormat="1" x14ac:dyDescent="0.2">
      <c r="E80" s="59"/>
      <c r="J80" s="59"/>
      <c r="K80" s="24"/>
      <c r="L80" s="24"/>
      <c r="M80" s="24"/>
      <c r="N80" s="29"/>
      <c r="O80" s="29"/>
    </row>
    <row r="81" spans="1:24" s="44" customFormat="1" x14ac:dyDescent="0.2">
      <c r="C81" s="32"/>
      <c r="D81" s="51"/>
      <c r="E81" s="51"/>
      <c r="F81" s="51"/>
      <c r="G81" s="51"/>
      <c r="H81" s="51"/>
      <c r="I81" s="51"/>
      <c r="J81" s="51"/>
      <c r="K81" s="43"/>
      <c r="L81" s="43"/>
      <c r="M81" s="43"/>
      <c r="N81" s="29"/>
      <c r="O81" s="29"/>
    </row>
    <row r="82" spans="1:24" s="44" customFormat="1" x14ac:dyDescent="0.2">
      <c r="K82" s="26"/>
      <c r="L82" s="26"/>
      <c r="M82" s="26"/>
      <c r="N82" s="29"/>
      <c r="O82" s="29"/>
    </row>
    <row r="83" spans="1:24" s="44" customFormat="1" x14ac:dyDescent="0.2">
      <c r="C83" s="54"/>
      <c r="K83" s="27"/>
      <c r="L83" s="27"/>
      <c r="M83" s="27"/>
      <c r="N83" s="29"/>
      <c r="O83" s="29"/>
    </row>
    <row r="84" spans="1:24" s="44" customFormat="1" x14ac:dyDescent="0.2">
      <c r="C84" s="54"/>
      <c r="K84" s="43"/>
      <c r="L84" s="43"/>
      <c r="M84" s="43"/>
    </row>
    <row r="85" spans="1:24" s="44" customFormat="1" x14ac:dyDescent="0.2">
      <c r="K85" s="27"/>
      <c r="L85" s="27"/>
      <c r="M85" s="27"/>
    </row>
    <row r="86" spans="1:24" s="44" customFormat="1" x14ac:dyDescent="0.2">
      <c r="D86" s="52"/>
      <c r="E86" s="52"/>
      <c r="F86" s="27"/>
      <c r="G86" s="27"/>
      <c r="H86" s="27"/>
      <c r="I86" s="27"/>
      <c r="J86" s="27"/>
      <c r="K86" s="27"/>
      <c r="L86" s="27"/>
      <c r="M86" s="27"/>
    </row>
    <row r="87" spans="1:24" s="44" customFormat="1" x14ac:dyDescent="0.2">
      <c r="D87" s="52"/>
      <c r="E87" s="27"/>
      <c r="F87" s="27"/>
      <c r="G87" s="27"/>
      <c r="H87" s="27"/>
      <c r="I87" s="27"/>
      <c r="J87" s="27"/>
      <c r="K87" s="28"/>
      <c r="L87" s="28"/>
      <c r="M87" s="28"/>
    </row>
    <row r="88" spans="1:24" s="44" customFormat="1" x14ac:dyDescent="0.2">
      <c r="C88" s="32"/>
      <c r="D88" s="24"/>
      <c r="E88" s="28"/>
      <c r="F88" s="28"/>
      <c r="G88" s="28"/>
      <c r="H88" s="28"/>
      <c r="I88" s="28"/>
      <c r="J88" s="28"/>
      <c r="K88" s="13"/>
      <c r="L88" s="13"/>
      <c r="M88" s="13"/>
    </row>
    <row r="89" spans="1:24" s="44" customFormat="1" x14ac:dyDescent="0.2">
      <c r="C89" s="35"/>
      <c r="K89" s="24"/>
      <c r="L89" s="24"/>
      <c r="M89" s="24"/>
    </row>
    <row r="90" spans="1:24" s="44" customFormat="1" x14ac:dyDescent="0.2">
      <c r="D90" s="51"/>
      <c r="E90" s="51"/>
      <c r="F90" s="51"/>
      <c r="G90" s="51"/>
      <c r="H90" s="51"/>
      <c r="I90" s="51"/>
      <c r="J90" s="51"/>
      <c r="K90" s="29"/>
      <c r="L90" s="29"/>
      <c r="M90" s="29"/>
    </row>
    <row r="91" spans="1:24" s="44" customFormat="1" x14ac:dyDescent="0.2">
      <c r="D91" s="29"/>
      <c r="E91" s="29"/>
      <c r="F91" s="29"/>
      <c r="G91" s="29"/>
      <c r="H91" s="29"/>
      <c r="I91" s="29"/>
      <c r="J91" s="29"/>
      <c r="K91" s="29"/>
      <c r="L91" s="29"/>
      <c r="M91" s="29"/>
    </row>
    <row r="92" spans="1:24" s="44" customFormat="1" x14ac:dyDescent="0.2">
      <c r="D92" s="29"/>
      <c r="E92" s="29"/>
      <c r="F92" s="29"/>
      <c r="G92" s="29"/>
      <c r="H92" s="29"/>
      <c r="I92" s="29"/>
      <c r="J92" s="29"/>
      <c r="K92" s="29"/>
      <c r="L92" s="29"/>
      <c r="M92" s="29"/>
    </row>
    <row r="93" spans="1:24" s="44" customFormat="1" x14ac:dyDescent="0.2">
      <c r="D93" s="29"/>
      <c r="E93" s="29"/>
      <c r="F93" s="29"/>
      <c r="G93" s="29"/>
      <c r="H93" s="29"/>
      <c r="I93" s="29"/>
      <c r="J93" s="29"/>
      <c r="K93" s="29"/>
      <c r="L93" s="29"/>
      <c r="M93" s="29"/>
    </row>
    <row r="94" spans="1:24" s="45" customFormat="1" x14ac:dyDescent="0.2">
      <c r="A94" s="44"/>
      <c r="B94" s="44"/>
      <c r="C94" s="44"/>
      <c r="D94" s="29"/>
      <c r="E94" s="29"/>
      <c r="F94" s="29"/>
      <c r="G94" s="29"/>
      <c r="H94" s="29"/>
      <c r="I94" s="29"/>
      <c r="J94" s="29"/>
      <c r="N94" s="44"/>
      <c r="O94" s="44"/>
      <c r="P94" s="44"/>
      <c r="Q94" s="44"/>
      <c r="R94" s="44"/>
      <c r="S94" s="44"/>
      <c r="T94" s="44"/>
      <c r="U94" s="44"/>
      <c r="V94" s="44"/>
      <c r="W94" s="44"/>
      <c r="X94" s="44"/>
    </row>
    <row r="95" spans="1:24" s="44" customFormat="1" x14ac:dyDescent="0.2">
      <c r="A95" s="45"/>
      <c r="D95" s="29"/>
      <c r="E95" s="29"/>
      <c r="F95" s="29"/>
      <c r="G95" s="29"/>
      <c r="H95" s="29"/>
      <c r="I95" s="29"/>
      <c r="J95" s="29"/>
      <c r="K95" s="45"/>
      <c r="L95" s="45"/>
      <c r="M95" s="45"/>
      <c r="X95" s="45"/>
    </row>
    <row r="96" spans="1:24" s="44" customFormat="1" x14ac:dyDescent="0.2">
      <c r="A96" s="45"/>
      <c r="D96" s="29"/>
      <c r="E96" s="29"/>
      <c r="F96" s="29"/>
      <c r="G96" s="29"/>
      <c r="H96" s="29"/>
      <c r="I96" s="29"/>
      <c r="J96" s="29"/>
      <c r="K96" s="45"/>
      <c r="L96" s="45"/>
      <c r="M96" s="45"/>
      <c r="X96" s="45"/>
    </row>
    <row r="97" spans="1:24" s="44" customFormat="1" x14ac:dyDescent="0.2">
      <c r="A97" s="45"/>
      <c r="D97" s="29"/>
      <c r="E97" s="29"/>
      <c r="F97" s="29"/>
      <c r="G97" s="29"/>
      <c r="H97" s="29"/>
      <c r="I97" s="29"/>
      <c r="J97" s="29"/>
      <c r="K97" s="45"/>
      <c r="L97" s="45"/>
      <c r="M97" s="45"/>
      <c r="X97" s="45"/>
    </row>
    <row r="98" spans="1:24" s="44" customFormat="1" x14ac:dyDescent="0.2">
      <c r="A98" s="45"/>
      <c r="D98" s="29"/>
      <c r="E98" s="29"/>
      <c r="F98" s="29"/>
      <c r="G98" s="29"/>
      <c r="H98" s="29"/>
      <c r="I98" s="29"/>
      <c r="J98" s="29"/>
      <c r="K98" s="45"/>
      <c r="L98" s="45"/>
      <c r="M98" s="45"/>
      <c r="X98" s="45"/>
    </row>
    <row r="99" spans="1:24" s="44" customFormat="1" x14ac:dyDescent="0.2">
      <c r="A99" s="45"/>
      <c r="D99" s="29"/>
      <c r="E99" s="29"/>
      <c r="F99" s="29"/>
      <c r="G99" s="29"/>
      <c r="H99" s="29"/>
      <c r="I99" s="29"/>
      <c r="J99" s="29"/>
      <c r="K99" s="45"/>
      <c r="L99" s="45"/>
      <c r="M99" s="45"/>
      <c r="X99" s="45"/>
    </row>
    <row r="100" spans="1:24" s="44" customFormat="1" x14ac:dyDescent="0.2">
      <c r="A100" s="45"/>
      <c r="D100" s="29"/>
      <c r="E100" s="29"/>
      <c r="F100" s="29"/>
      <c r="G100" s="29"/>
      <c r="H100" s="29"/>
      <c r="I100" s="29"/>
      <c r="J100" s="29"/>
      <c r="K100" s="45"/>
      <c r="L100" s="45"/>
      <c r="M100" s="45"/>
      <c r="X100" s="45"/>
    </row>
    <row r="101" spans="1:24" s="44" customFormat="1" x14ac:dyDescent="0.2">
      <c r="A101" s="45"/>
      <c r="D101" s="29"/>
      <c r="E101" s="29"/>
      <c r="F101" s="29"/>
      <c r="G101" s="29"/>
      <c r="H101" s="29"/>
      <c r="I101" s="29"/>
      <c r="J101" s="29"/>
      <c r="K101" s="45"/>
      <c r="L101" s="45"/>
      <c r="M101" s="45"/>
      <c r="X101" s="45"/>
    </row>
    <row r="102" spans="1:24" s="44" customFormat="1" x14ac:dyDescent="0.2">
      <c r="A102" s="45"/>
      <c r="D102" s="29"/>
      <c r="E102" s="29"/>
      <c r="F102" s="29"/>
      <c r="G102" s="29"/>
      <c r="H102" s="29"/>
      <c r="I102" s="29"/>
      <c r="J102" s="29"/>
      <c r="K102" s="45"/>
      <c r="L102" s="45"/>
      <c r="M102" s="45"/>
      <c r="X102" s="45"/>
    </row>
    <row r="103" spans="1:24" s="44" customFormat="1" x14ac:dyDescent="0.2">
      <c r="A103" s="45"/>
      <c r="D103" s="29"/>
      <c r="E103" s="29"/>
      <c r="F103" s="29"/>
      <c r="G103" s="29"/>
      <c r="H103" s="29"/>
      <c r="I103" s="29"/>
      <c r="J103" s="29"/>
      <c r="K103" s="45"/>
      <c r="L103" s="45"/>
      <c r="M103" s="45"/>
      <c r="X103" s="45"/>
    </row>
    <row r="104" spans="1:24" s="44" customFormat="1" x14ac:dyDescent="0.2">
      <c r="A104" s="45"/>
      <c r="D104" s="29"/>
      <c r="E104" s="29"/>
      <c r="F104" s="29"/>
      <c r="G104" s="29"/>
      <c r="H104" s="29"/>
      <c r="I104" s="29"/>
      <c r="J104" s="29"/>
      <c r="K104" s="45"/>
      <c r="L104" s="45"/>
      <c r="M104" s="45"/>
      <c r="X104" s="45"/>
    </row>
    <row r="105" spans="1:24" s="44" customFormat="1" x14ac:dyDescent="0.2">
      <c r="A105" s="45"/>
      <c r="D105" s="29"/>
      <c r="E105" s="29"/>
      <c r="F105" s="29"/>
      <c r="G105" s="29"/>
      <c r="H105" s="29"/>
      <c r="I105" s="29"/>
      <c r="J105" s="29"/>
      <c r="K105" s="45"/>
      <c r="L105" s="45"/>
      <c r="M105" s="45"/>
      <c r="X105" s="45"/>
    </row>
    <row r="106" spans="1:24" s="44" customFormat="1" x14ac:dyDescent="0.2">
      <c r="A106" s="45"/>
      <c r="D106" s="29"/>
      <c r="E106" s="29"/>
      <c r="F106" s="29"/>
      <c r="G106" s="29"/>
      <c r="H106" s="29"/>
      <c r="I106" s="29"/>
      <c r="J106" s="29"/>
      <c r="K106" s="45"/>
      <c r="L106" s="45"/>
      <c r="M106" s="45"/>
      <c r="X106" s="45"/>
    </row>
    <row r="107" spans="1:24" s="44" customFormat="1" x14ac:dyDescent="0.2">
      <c r="A107" s="45"/>
      <c r="D107" s="29"/>
      <c r="E107" s="29"/>
      <c r="F107" s="29"/>
      <c r="G107" s="29"/>
      <c r="H107" s="29"/>
      <c r="I107" s="29"/>
      <c r="J107" s="29"/>
      <c r="K107" s="45"/>
      <c r="L107" s="45"/>
      <c r="M107" s="45"/>
      <c r="X107" s="45"/>
    </row>
    <row r="108" spans="1:24" s="44" customFormat="1" x14ac:dyDescent="0.2">
      <c r="A108" s="45"/>
      <c r="D108" s="29"/>
      <c r="E108" s="29"/>
      <c r="F108" s="29"/>
      <c r="G108" s="29"/>
      <c r="H108" s="29"/>
      <c r="I108" s="29"/>
      <c r="J108" s="29"/>
      <c r="K108" s="45"/>
      <c r="L108" s="45"/>
      <c r="M108" s="45"/>
      <c r="X108" s="45"/>
    </row>
    <row r="109" spans="1:24" s="44" customFormat="1" x14ac:dyDescent="0.2">
      <c r="A109" s="45"/>
      <c r="D109" s="29"/>
      <c r="E109" s="29"/>
      <c r="F109" s="29"/>
      <c r="G109" s="29"/>
      <c r="H109" s="29"/>
      <c r="I109" s="29"/>
      <c r="J109" s="29"/>
      <c r="K109" s="45"/>
      <c r="L109" s="45"/>
      <c r="M109" s="45"/>
      <c r="X109" s="45"/>
    </row>
    <row r="110" spans="1:24" s="44" customFormat="1" x14ac:dyDescent="0.2">
      <c r="A110" s="45"/>
      <c r="D110" s="29"/>
      <c r="E110" s="29"/>
      <c r="F110" s="29"/>
      <c r="G110" s="29"/>
      <c r="H110" s="29"/>
      <c r="I110" s="29"/>
      <c r="J110" s="29"/>
      <c r="K110" s="45"/>
      <c r="L110" s="45"/>
      <c r="M110" s="45"/>
      <c r="X110" s="45"/>
    </row>
    <row r="111" spans="1:24" s="44" customFormat="1" x14ac:dyDescent="0.2">
      <c r="A111" s="45"/>
      <c r="D111" s="29"/>
      <c r="E111" s="29"/>
      <c r="F111" s="29"/>
      <c r="G111" s="29"/>
      <c r="H111" s="29"/>
      <c r="I111" s="29"/>
      <c r="J111" s="29"/>
      <c r="K111" s="45"/>
      <c r="L111" s="45"/>
      <c r="M111" s="45"/>
      <c r="X111" s="45"/>
    </row>
    <row r="112" spans="1:24" s="44" customFormat="1" x14ac:dyDescent="0.2">
      <c r="A112" s="45"/>
      <c r="D112" s="29"/>
      <c r="E112" s="29"/>
      <c r="F112" s="29"/>
      <c r="G112" s="29"/>
      <c r="H112" s="29"/>
      <c r="I112" s="29"/>
      <c r="J112" s="29"/>
      <c r="K112" s="45"/>
      <c r="L112" s="45"/>
      <c r="M112" s="45"/>
      <c r="X112" s="45"/>
    </row>
    <row r="113" spans="1:24" s="44" customFormat="1" x14ac:dyDescent="0.2">
      <c r="A113" s="45"/>
      <c r="D113" s="29"/>
      <c r="E113" s="29"/>
      <c r="F113" s="29"/>
      <c r="G113" s="29"/>
      <c r="H113" s="29"/>
      <c r="I113" s="29"/>
      <c r="J113" s="29"/>
      <c r="K113" s="45"/>
      <c r="L113" s="45"/>
      <c r="M113" s="45"/>
      <c r="X113" s="45"/>
    </row>
    <row r="114" spans="1:24" s="44" customFormat="1" x14ac:dyDescent="0.2">
      <c r="A114" s="45"/>
      <c r="D114" s="29"/>
      <c r="E114" s="29"/>
      <c r="F114" s="29"/>
      <c r="G114" s="29"/>
      <c r="H114" s="29"/>
      <c r="I114" s="29"/>
      <c r="J114" s="29"/>
      <c r="K114" s="45"/>
      <c r="L114" s="45"/>
      <c r="M114" s="45"/>
      <c r="X114" s="45"/>
    </row>
    <row r="115" spans="1:24" s="44" customFormat="1" x14ac:dyDescent="0.2">
      <c r="A115" s="45"/>
      <c r="D115" s="29"/>
      <c r="E115" s="29"/>
      <c r="F115" s="29"/>
      <c r="G115" s="29"/>
      <c r="H115" s="29"/>
      <c r="I115" s="29"/>
      <c r="J115" s="29"/>
      <c r="K115" s="45"/>
      <c r="L115" s="45"/>
      <c r="M115" s="45"/>
      <c r="X115" s="45"/>
    </row>
    <row r="116" spans="1:24" s="44" customFormat="1" x14ac:dyDescent="0.2">
      <c r="A116" s="45"/>
      <c r="D116" s="29"/>
      <c r="E116" s="29"/>
      <c r="F116" s="29"/>
      <c r="G116" s="29"/>
      <c r="H116" s="29"/>
      <c r="I116" s="29"/>
      <c r="J116" s="29"/>
      <c r="K116" s="45"/>
      <c r="L116" s="45"/>
      <c r="M116" s="45"/>
      <c r="X116" s="45"/>
    </row>
    <row r="117" spans="1:24" s="44" customFormat="1" x14ac:dyDescent="0.2">
      <c r="A117" s="45"/>
      <c r="D117" s="29"/>
      <c r="E117" s="29"/>
      <c r="F117" s="29"/>
      <c r="G117" s="29"/>
      <c r="H117" s="29"/>
      <c r="I117" s="29"/>
      <c r="J117" s="29"/>
      <c r="K117" s="45"/>
      <c r="L117" s="45"/>
      <c r="M117" s="45"/>
      <c r="X117" s="45"/>
    </row>
    <row r="118" spans="1:24" s="44" customFormat="1" x14ac:dyDescent="0.2">
      <c r="A118" s="45"/>
      <c r="B118" s="45"/>
      <c r="D118" s="29"/>
      <c r="E118" s="29"/>
      <c r="F118" s="29"/>
      <c r="G118" s="29"/>
      <c r="H118" s="29"/>
      <c r="I118" s="29"/>
      <c r="J118" s="29"/>
      <c r="K118" s="45"/>
      <c r="L118" s="45"/>
      <c r="M118" s="45"/>
      <c r="N118" s="45"/>
      <c r="X118" s="45"/>
    </row>
    <row r="119" spans="1:24" s="44" customFormat="1" x14ac:dyDescent="0.2">
      <c r="A119" s="45"/>
      <c r="C119" s="16"/>
      <c r="D119" s="13"/>
      <c r="E119" s="13"/>
      <c r="F119" s="13"/>
      <c r="G119" s="13"/>
      <c r="H119" s="13"/>
      <c r="I119" s="13"/>
      <c r="J119" s="13"/>
      <c r="K119" s="45"/>
      <c r="L119" s="45"/>
      <c r="M119" s="45"/>
      <c r="X119" s="45"/>
    </row>
    <row r="120" spans="1:24" s="44" customFormat="1" x14ac:dyDescent="0.2">
      <c r="A120" s="45"/>
      <c r="C120" s="32"/>
      <c r="D120" s="43"/>
      <c r="E120" s="43"/>
      <c r="F120" s="43"/>
      <c r="G120" s="43"/>
      <c r="H120" s="43"/>
      <c r="I120" s="43"/>
      <c r="J120" s="43"/>
      <c r="K120" s="45"/>
      <c r="L120" s="45"/>
      <c r="M120" s="45"/>
      <c r="X120" s="45"/>
    </row>
    <row r="121" spans="1:24" s="44" customFormat="1" x14ac:dyDescent="0.2">
      <c r="A121" s="45"/>
      <c r="D121" s="43"/>
      <c r="E121" s="43"/>
      <c r="F121" s="43"/>
      <c r="G121" s="43"/>
      <c r="H121" s="43"/>
      <c r="I121" s="43"/>
      <c r="J121" s="43"/>
      <c r="K121" s="24"/>
      <c r="L121" s="24"/>
      <c r="M121" s="24"/>
      <c r="X121" s="45"/>
    </row>
    <row r="122" spans="1:24" s="44" customFormat="1" x14ac:dyDescent="0.2">
      <c r="A122" s="45"/>
      <c r="D122" s="43"/>
      <c r="E122" s="43"/>
      <c r="F122" s="43"/>
      <c r="G122" s="43"/>
      <c r="H122" s="43"/>
      <c r="I122" s="43"/>
      <c r="J122" s="43"/>
      <c r="K122" s="24"/>
      <c r="L122" s="24"/>
      <c r="M122" s="24"/>
      <c r="X122" s="45"/>
    </row>
    <row r="123" spans="1:24" s="44" customFormat="1" x14ac:dyDescent="0.2">
      <c r="A123" s="45"/>
      <c r="D123" s="43"/>
      <c r="E123" s="43"/>
      <c r="F123" s="43"/>
      <c r="G123" s="43"/>
      <c r="H123" s="43"/>
      <c r="I123" s="43"/>
      <c r="J123" s="43"/>
      <c r="K123" s="24"/>
      <c r="L123" s="24"/>
      <c r="M123" s="24"/>
      <c r="X123" s="45"/>
    </row>
    <row r="124" spans="1:24" s="44" customFormat="1" x14ac:dyDescent="0.2">
      <c r="A124" s="45"/>
      <c r="D124" s="29"/>
      <c r="E124" s="29"/>
      <c r="F124" s="29"/>
      <c r="G124" s="29"/>
      <c r="H124" s="29"/>
      <c r="I124" s="29"/>
      <c r="J124" s="29"/>
      <c r="K124" s="45"/>
      <c r="L124" s="45"/>
      <c r="M124" s="45"/>
      <c r="X124" s="45"/>
    </row>
    <row r="125" spans="1:24" s="44" customFormat="1" x14ac:dyDescent="0.2">
      <c r="A125" s="45"/>
      <c r="D125" s="29"/>
      <c r="E125" s="29"/>
      <c r="F125" s="29"/>
      <c r="G125" s="29"/>
      <c r="H125" s="29"/>
      <c r="I125" s="29"/>
      <c r="J125" s="29"/>
      <c r="K125" s="45"/>
      <c r="L125" s="45"/>
      <c r="M125" s="45"/>
      <c r="X125" s="45"/>
    </row>
    <row r="126" spans="1:24" s="44" customFormat="1" x14ac:dyDescent="0.2">
      <c r="A126" s="45"/>
      <c r="C126" s="54"/>
      <c r="D126" s="29"/>
      <c r="E126" s="29"/>
      <c r="F126" s="29"/>
      <c r="G126" s="29"/>
      <c r="H126" s="29"/>
      <c r="I126" s="29"/>
      <c r="J126" s="29"/>
      <c r="K126" s="45"/>
      <c r="L126" s="45"/>
      <c r="M126" s="45"/>
      <c r="X126" s="45"/>
    </row>
    <row r="127" spans="1:24" s="44" customFormat="1" x14ac:dyDescent="0.2">
      <c r="A127" s="45"/>
      <c r="C127" s="54"/>
      <c r="D127" s="29"/>
      <c r="E127" s="29"/>
      <c r="F127" s="29"/>
      <c r="G127" s="29"/>
      <c r="H127" s="29"/>
      <c r="I127" s="29"/>
      <c r="J127" s="29"/>
      <c r="K127" s="45"/>
      <c r="L127" s="45"/>
      <c r="M127" s="45"/>
      <c r="X127" s="45"/>
    </row>
    <row r="128" spans="1:24" s="44" customFormat="1" x14ac:dyDescent="0.2">
      <c r="A128" s="45"/>
      <c r="C128" s="54"/>
      <c r="D128" s="29"/>
      <c r="E128" s="29"/>
      <c r="F128" s="29"/>
      <c r="G128" s="29"/>
      <c r="H128" s="29"/>
      <c r="I128" s="29"/>
      <c r="J128" s="29"/>
      <c r="K128" s="45"/>
      <c r="L128" s="45"/>
      <c r="M128" s="45"/>
      <c r="X128" s="45"/>
    </row>
    <row r="129" spans="1:24" s="44" customFormat="1" x14ac:dyDescent="0.2">
      <c r="A129" s="45"/>
      <c r="C129" s="54"/>
      <c r="D129" s="29"/>
      <c r="E129" s="29"/>
      <c r="F129" s="29"/>
      <c r="G129" s="29"/>
      <c r="H129" s="29"/>
      <c r="I129" s="29"/>
      <c r="J129" s="29"/>
      <c r="K129" s="45"/>
      <c r="L129" s="45"/>
      <c r="M129" s="45"/>
      <c r="X129" s="45"/>
    </row>
    <row r="130" spans="1:24" s="44" customFormat="1" x14ac:dyDescent="0.2">
      <c r="A130" s="45"/>
      <c r="D130" s="29"/>
      <c r="E130" s="29"/>
      <c r="F130" s="29"/>
      <c r="G130" s="29"/>
      <c r="H130" s="29"/>
      <c r="I130" s="29"/>
      <c r="J130" s="29"/>
      <c r="K130" s="45"/>
      <c r="L130" s="45"/>
      <c r="M130" s="45"/>
      <c r="X130" s="45"/>
    </row>
    <row r="131" spans="1:24" s="44" customFormat="1" x14ac:dyDescent="0.2">
      <c r="A131" s="45"/>
      <c r="D131" s="29"/>
      <c r="E131" s="29"/>
      <c r="F131" s="29"/>
      <c r="G131" s="29"/>
      <c r="H131" s="29"/>
      <c r="I131" s="29"/>
      <c r="J131" s="29"/>
      <c r="K131" s="45"/>
      <c r="L131" s="45"/>
      <c r="M131" s="45"/>
      <c r="X131" s="45"/>
    </row>
    <row r="132" spans="1:24" s="44" customFormat="1" x14ac:dyDescent="0.2">
      <c r="A132" s="45"/>
      <c r="D132" s="29"/>
      <c r="E132" s="29"/>
      <c r="F132" s="29"/>
      <c r="G132" s="29"/>
      <c r="H132" s="29"/>
      <c r="I132" s="29"/>
      <c r="J132" s="29"/>
      <c r="K132" s="45"/>
      <c r="L132" s="45"/>
      <c r="M132" s="45"/>
      <c r="X132" s="45"/>
    </row>
    <row r="133" spans="1:24" s="44" customFormat="1" x14ac:dyDescent="0.2">
      <c r="A133" s="45"/>
      <c r="D133" s="29"/>
      <c r="E133" s="29"/>
      <c r="F133" s="29"/>
      <c r="G133" s="29"/>
      <c r="H133" s="29"/>
      <c r="I133" s="29"/>
      <c r="J133" s="29"/>
      <c r="K133" s="45"/>
      <c r="L133" s="45"/>
      <c r="M133" s="45"/>
      <c r="X133" s="45"/>
    </row>
    <row r="134" spans="1:24" s="44" customFormat="1" x14ac:dyDescent="0.2">
      <c r="A134" s="45"/>
      <c r="D134" s="29"/>
      <c r="E134" s="29"/>
      <c r="F134" s="29"/>
      <c r="G134" s="29"/>
      <c r="H134" s="29"/>
      <c r="I134" s="29"/>
      <c r="J134" s="29"/>
      <c r="K134" s="45"/>
      <c r="L134" s="45"/>
      <c r="M134" s="45"/>
      <c r="X134" s="45"/>
    </row>
    <row r="135" spans="1:24" s="44" customFormat="1" x14ac:dyDescent="0.2">
      <c r="A135" s="45"/>
      <c r="D135" s="29"/>
      <c r="E135" s="29"/>
      <c r="F135" s="29"/>
      <c r="G135" s="29"/>
      <c r="H135" s="29"/>
      <c r="I135" s="29"/>
      <c r="J135" s="29"/>
      <c r="K135" s="45"/>
      <c r="L135" s="45"/>
      <c r="M135" s="45"/>
      <c r="X135" s="45"/>
    </row>
    <row r="136" spans="1:24" s="44" customFormat="1" x14ac:dyDescent="0.2">
      <c r="A136" s="45"/>
      <c r="D136" s="29"/>
      <c r="E136" s="29"/>
      <c r="F136" s="29"/>
      <c r="G136" s="29"/>
      <c r="H136" s="29"/>
      <c r="I136" s="29"/>
      <c r="J136" s="29"/>
      <c r="K136" s="45"/>
      <c r="L136" s="45"/>
      <c r="M136" s="45"/>
      <c r="X136" s="45"/>
    </row>
    <row r="137" spans="1:24" s="44" customFormat="1" x14ac:dyDescent="0.2">
      <c r="A137" s="45"/>
      <c r="D137" s="29"/>
      <c r="E137" s="29"/>
      <c r="F137" s="29"/>
      <c r="G137" s="29"/>
      <c r="H137" s="29"/>
      <c r="I137" s="29"/>
      <c r="J137" s="29"/>
      <c r="K137" s="45"/>
      <c r="L137" s="45"/>
      <c r="M137" s="45"/>
      <c r="X137" s="45"/>
    </row>
    <row r="138" spans="1:24" s="44" customFormat="1" x14ac:dyDescent="0.2">
      <c r="A138" s="45"/>
      <c r="D138" s="29"/>
      <c r="E138" s="29"/>
      <c r="F138" s="29"/>
      <c r="G138" s="29"/>
      <c r="H138" s="29"/>
      <c r="I138" s="29"/>
      <c r="J138" s="29"/>
      <c r="K138" s="45"/>
      <c r="L138" s="45"/>
      <c r="M138" s="45"/>
      <c r="X138" s="45"/>
    </row>
    <row r="139" spans="1:24" s="44" customFormat="1" x14ac:dyDescent="0.2">
      <c r="A139" s="45"/>
      <c r="D139" s="29"/>
      <c r="E139" s="29"/>
      <c r="F139" s="29"/>
      <c r="G139" s="29"/>
      <c r="H139" s="29"/>
      <c r="I139" s="29"/>
      <c r="J139" s="29"/>
      <c r="K139" s="45"/>
      <c r="L139" s="45"/>
      <c r="M139" s="45"/>
      <c r="X139" s="45"/>
    </row>
    <row r="140" spans="1:24" s="44" customFormat="1" x14ac:dyDescent="0.2">
      <c r="A140" s="45"/>
      <c r="D140" s="29"/>
      <c r="E140" s="29"/>
      <c r="F140" s="29"/>
      <c r="G140" s="29"/>
      <c r="H140" s="29"/>
      <c r="I140" s="29"/>
      <c r="J140" s="29"/>
      <c r="K140" s="45"/>
      <c r="L140" s="45"/>
      <c r="M140" s="45"/>
      <c r="X140" s="45"/>
    </row>
    <row r="141" spans="1:24" s="44" customFormat="1" x14ac:dyDescent="0.2">
      <c r="A141" s="45"/>
      <c r="D141" s="29"/>
      <c r="E141" s="29"/>
      <c r="F141" s="29"/>
      <c r="G141" s="29"/>
      <c r="H141" s="29"/>
      <c r="I141" s="29"/>
      <c r="J141" s="29"/>
      <c r="K141" s="45"/>
      <c r="L141" s="45"/>
      <c r="M141" s="45"/>
      <c r="X141" s="45"/>
    </row>
    <row r="142" spans="1:24" s="44" customFormat="1" x14ac:dyDescent="0.2">
      <c r="B142" s="45"/>
      <c r="C142" s="45"/>
      <c r="D142" s="45"/>
      <c r="E142" s="45"/>
      <c r="F142" s="45"/>
      <c r="G142" s="45"/>
      <c r="H142" s="45"/>
      <c r="I142" s="45"/>
      <c r="J142" s="45"/>
      <c r="K142" s="13"/>
      <c r="L142" s="13"/>
      <c r="M142" s="13"/>
      <c r="N142" s="45"/>
      <c r="O142" s="45"/>
      <c r="P142" s="45"/>
      <c r="Q142" s="45"/>
      <c r="R142" s="45"/>
      <c r="S142" s="45"/>
      <c r="T142" s="45"/>
      <c r="U142" s="45"/>
      <c r="V142" s="45"/>
      <c r="W142" s="45"/>
    </row>
    <row r="143" spans="1:24" s="44" customFormat="1" x14ac:dyDescent="0.2">
      <c r="C143" s="16"/>
      <c r="D143" s="13"/>
      <c r="E143" s="13"/>
      <c r="F143" s="13"/>
      <c r="G143" s="13"/>
      <c r="H143" s="13"/>
      <c r="I143" s="13"/>
      <c r="J143" s="13"/>
      <c r="K143" s="13"/>
      <c r="L143" s="13"/>
      <c r="M143" s="13"/>
    </row>
    <row r="144" spans="1:24" s="44" customFormat="1" x14ac:dyDescent="0.2">
      <c r="D144" s="26"/>
      <c r="E144" s="26"/>
      <c r="F144" s="26"/>
      <c r="G144" s="26"/>
      <c r="H144" s="26"/>
      <c r="I144" s="26"/>
      <c r="J144" s="26"/>
      <c r="K144" s="24"/>
      <c r="L144" s="24"/>
      <c r="M144" s="24"/>
    </row>
    <row r="145" spans="3:13" s="44" customFormat="1" x14ac:dyDescent="0.2">
      <c r="D145" s="26"/>
      <c r="E145" s="26"/>
      <c r="F145" s="26"/>
      <c r="G145" s="26"/>
      <c r="H145" s="26"/>
      <c r="I145" s="26"/>
      <c r="J145" s="26"/>
      <c r="K145" s="24"/>
      <c r="L145" s="24"/>
      <c r="M145" s="24"/>
    </row>
    <row r="146" spans="3:13" s="44" customFormat="1" x14ac:dyDescent="0.2">
      <c r="D146" s="26"/>
      <c r="E146" s="26"/>
      <c r="F146" s="26"/>
      <c r="G146" s="26"/>
      <c r="H146" s="26"/>
      <c r="I146" s="26"/>
      <c r="J146" s="26"/>
      <c r="K146" s="24"/>
      <c r="L146" s="24"/>
      <c r="M146" s="24"/>
    </row>
    <row r="147" spans="3:13" s="44" customFormat="1" x14ac:dyDescent="0.2">
      <c r="D147" s="26"/>
      <c r="E147" s="26"/>
      <c r="F147" s="26"/>
      <c r="G147" s="26"/>
      <c r="H147" s="26"/>
      <c r="I147" s="26"/>
      <c r="J147" s="26"/>
      <c r="K147" s="24"/>
      <c r="L147" s="24"/>
      <c r="M147" s="24"/>
    </row>
    <row r="148" spans="3:13" s="44" customFormat="1" x14ac:dyDescent="0.2">
      <c r="D148" s="26"/>
      <c r="E148" s="26"/>
      <c r="F148" s="26"/>
      <c r="G148" s="26"/>
      <c r="H148" s="26"/>
      <c r="I148" s="26"/>
      <c r="J148" s="26"/>
      <c r="K148" s="24"/>
      <c r="L148" s="24"/>
      <c r="M148" s="24"/>
    </row>
    <row r="149" spans="3:13" s="44" customFormat="1" x14ac:dyDescent="0.2">
      <c r="C149" s="45"/>
      <c r="D149" s="28"/>
      <c r="E149" s="28"/>
      <c r="F149" s="28"/>
      <c r="G149" s="28"/>
      <c r="H149" s="28"/>
      <c r="I149" s="28"/>
      <c r="J149" s="28"/>
      <c r="K149" s="24"/>
      <c r="L149" s="24"/>
      <c r="M149" s="24"/>
    </row>
    <row r="150" spans="3:13" s="44" customFormat="1" x14ac:dyDescent="0.2">
      <c r="D150" s="26"/>
    </row>
    <row r="151" spans="3:13" s="44" customFormat="1" x14ac:dyDescent="0.2">
      <c r="C151" s="35"/>
      <c r="D151" s="26"/>
    </row>
    <row r="152" spans="3:13" s="44" customFormat="1" x14ac:dyDescent="0.2">
      <c r="C152" s="47"/>
      <c r="D152" s="26"/>
    </row>
    <row r="153" spans="3:13" s="44" customFormat="1" x14ac:dyDescent="0.2">
      <c r="D153" s="26"/>
    </row>
    <row r="154" spans="3:13" s="44" customFormat="1" x14ac:dyDescent="0.2">
      <c r="D154" s="26"/>
    </row>
    <row r="155" spans="3:13" s="44" customFormat="1" x14ac:dyDescent="0.2">
      <c r="D155" s="62"/>
      <c r="E155" s="62"/>
      <c r="F155" s="62"/>
      <c r="G155" s="62"/>
      <c r="H155" s="62"/>
      <c r="I155" s="62"/>
      <c r="J155" s="62"/>
    </row>
    <row r="156" spans="3:13" s="44" customFormat="1" x14ac:dyDescent="0.2">
      <c r="D156" s="62"/>
      <c r="E156" s="62"/>
      <c r="F156" s="62"/>
      <c r="G156" s="62"/>
      <c r="H156" s="62"/>
      <c r="I156" s="62"/>
      <c r="J156" s="62"/>
    </row>
    <row r="157" spans="3:13" s="44" customFormat="1" x14ac:dyDescent="0.2">
      <c r="D157" s="62"/>
      <c r="E157" s="62"/>
      <c r="F157" s="62"/>
      <c r="G157" s="62"/>
      <c r="H157" s="62"/>
      <c r="I157" s="62"/>
      <c r="J157" s="62"/>
    </row>
    <row r="158" spans="3:13" s="44" customFormat="1" x14ac:dyDescent="0.2">
      <c r="D158" s="62"/>
      <c r="E158" s="62"/>
      <c r="F158" s="62"/>
      <c r="G158" s="62"/>
      <c r="H158" s="62"/>
      <c r="I158" s="62"/>
      <c r="J158" s="62"/>
    </row>
    <row r="159" spans="3:13" s="44" customFormat="1" x14ac:dyDescent="0.2">
      <c r="D159" s="62"/>
      <c r="E159" s="62"/>
      <c r="F159" s="62"/>
      <c r="G159" s="62"/>
      <c r="H159" s="62"/>
      <c r="I159" s="62"/>
      <c r="J159" s="62"/>
    </row>
    <row r="160" spans="3:13" s="44" customFormat="1" x14ac:dyDescent="0.2">
      <c r="D160" s="63"/>
      <c r="E160" s="63"/>
      <c r="F160" s="63"/>
      <c r="G160" s="63"/>
      <c r="H160" s="63"/>
      <c r="I160" s="63"/>
      <c r="J160" s="63"/>
    </row>
    <row r="161" spans="1:24" s="44" customFormat="1" x14ac:dyDescent="0.2">
      <c r="D161" s="26"/>
    </row>
    <row r="162" spans="1:24" s="44" customFormat="1" x14ac:dyDescent="0.2">
      <c r="D162" s="26"/>
    </row>
    <row r="163" spans="1:24" s="45" customFormat="1" x14ac:dyDescent="0.2">
      <c r="A163" s="44"/>
      <c r="B163" s="44"/>
      <c r="C163" s="44"/>
      <c r="D163" s="26"/>
      <c r="E163" s="44"/>
      <c r="F163" s="44"/>
      <c r="G163" s="44"/>
      <c r="H163" s="44"/>
      <c r="I163" s="44"/>
      <c r="J163" s="44"/>
      <c r="K163" s="44"/>
      <c r="L163" s="44"/>
      <c r="M163" s="44"/>
      <c r="N163" s="44"/>
      <c r="O163" s="44"/>
      <c r="P163" s="44"/>
      <c r="Q163" s="44"/>
      <c r="R163" s="44"/>
      <c r="S163" s="44"/>
      <c r="T163" s="44"/>
      <c r="U163" s="44"/>
      <c r="V163" s="44"/>
      <c r="W163" s="44"/>
      <c r="X163" s="44"/>
    </row>
    <row r="164" spans="1:24" s="44" customFormat="1" x14ac:dyDescent="0.2">
      <c r="A164" s="45"/>
      <c r="D164" s="26"/>
      <c r="K164" s="45"/>
      <c r="L164" s="45"/>
      <c r="M164" s="45"/>
      <c r="X164" s="45"/>
    </row>
    <row r="165" spans="1:24" s="44" customFormat="1" x14ac:dyDescent="0.2">
      <c r="B165" s="45"/>
      <c r="C165" s="45"/>
      <c r="D165" s="45"/>
      <c r="E165" s="45"/>
      <c r="F165" s="45"/>
      <c r="G165" s="45"/>
      <c r="H165" s="45"/>
      <c r="I165" s="45"/>
      <c r="J165" s="45"/>
      <c r="K165" s="13"/>
      <c r="L165" s="13"/>
      <c r="M165" s="13"/>
      <c r="N165" s="45"/>
      <c r="O165" s="45"/>
      <c r="P165" s="45"/>
      <c r="Q165" s="45"/>
      <c r="R165" s="45"/>
      <c r="S165" s="45"/>
      <c r="T165" s="45"/>
      <c r="U165" s="45"/>
      <c r="V165" s="45"/>
      <c r="W165" s="45"/>
    </row>
    <row r="166" spans="1:24" s="44" customFormat="1" x14ac:dyDescent="0.2">
      <c r="C166" s="16"/>
      <c r="D166" s="13"/>
      <c r="E166" s="13"/>
      <c r="F166" s="13"/>
      <c r="G166" s="13"/>
      <c r="H166" s="13"/>
      <c r="I166" s="13"/>
      <c r="J166" s="13"/>
      <c r="K166" s="13"/>
      <c r="L166" s="13"/>
      <c r="M166" s="13"/>
    </row>
    <row r="167" spans="1:24" s="44" customFormat="1" x14ac:dyDescent="0.2">
      <c r="D167" s="26"/>
      <c r="E167" s="26"/>
      <c r="F167" s="26"/>
      <c r="G167" s="26"/>
      <c r="H167" s="26"/>
      <c r="I167" s="26"/>
      <c r="J167" s="26"/>
      <c r="K167" s="24"/>
      <c r="L167" s="24"/>
      <c r="M167" s="24"/>
    </row>
    <row r="168" spans="1:24" s="44" customFormat="1" x14ac:dyDescent="0.2">
      <c r="D168" s="26"/>
      <c r="E168" s="26"/>
      <c r="F168" s="26"/>
      <c r="G168" s="26"/>
      <c r="H168" s="26"/>
      <c r="I168" s="26"/>
      <c r="J168" s="26"/>
      <c r="K168" s="24"/>
      <c r="L168" s="24"/>
      <c r="M168" s="24"/>
    </row>
    <row r="169" spans="1:24" s="44" customFormat="1" x14ac:dyDescent="0.2">
      <c r="D169" s="26"/>
      <c r="E169" s="26"/>
      <c r="F169" s="26"/>
      <c r="G169" s="26"/>
      <c r="H169" s="26"/>
      <c r="I169" s="26"/>
      <c r="J169" s="26"/>
      <c r="K169" s="24"/>
      <c r="L169" s="24"/>
      <c r="M169" s="24"/>
    </row>
    <row r="170" spans="1:24" s="44" customFormat="1" x14ac:dyDescent="0.2">
      <c r="D170" s="26"/>
      <c r="E170" s="26"/>
      <c r="F170" s="26"/>
      <c r="G170" s="26"/>
      <c r="H170" s="26"/>
      <c r="I170" s="26"/>
      <c r="J170" s="26"/>
      <c r="K170" s="24"/>
      <c r="L170" s="24"/>
      <c r="M170" s="24"/>
    </row>
    <row r="171" spans="1:24" s="44" customFormat="1" x14ac:dyDescent="0.2">
      <c r="D171" s="26"/>
      <c r="E171" s="26"/>
      <c r="F171" s="26"/>
      <c r="G171" s="26"/>
      <c r="H171" s="26"/>
      <c r="I171" s="26"/>
      <c r="J171" s="26"/>
      <c r="K171" s="24"/>
      <c r="L171" s="24"/>
      <c r="M171" s="24"/>
    </row>
    <row r="172" spans="1:24" s="44" customFormat="1" x14ac:dyDescent="0.2">
      <c r="D172" s="26"/>
      <c r="E172" s="26"/>
      <c r="F172" s="26"/>
      <c r="G172" s="26"/>
      <c r="H172" s="26"/>
      <c r="I172" s="26"/>
      <c r="J172" s="26"/>
      <c r="K172" s="24"/>
      <c r="L172" s="24"/>
      <c r="M172" s="24"/>
    </row>
    <row r="173" spans="1:24" s="44" customFormat="1" x14ac:dyDescent="0.2">
      <c r="C173" s="13"/>
      <c r="D173" s="28"/>
      <c r="E173" s="28"/>
      <c r="F173" s="28"/>
      <c r="G173" s="28"/>
      <c r="H173" s="28"/>
      <c r="I173" s="28"/>
      <c r="J173" s="28"/>
      <c r="K173" s="24"/>
      <c r="L173" s="24"/>
      <c r="M173" s="24"/>
    </row>
    <row r="174" spans="1:24" s="44" customFormat="1" x14ac:dyDescent="0.2"/>
    <row r="175" spans="1:24" s="44" customFormat="1" x14ac:dyDescent="0.2"/>
    <row r="176" spans="1:24" s="44" customFormat="1" x14ac:dyDescent="0.2"/>
    <row r="177" spans="1:24" s="44" customFormat="1" x14ac:dyDescent="0.2">
      <c r="D177" s="65"/>
      <c r="E177" s="65"/>
      <c r="F177" s="65"/>
      <c r="G177" s="65"/>
      <c r="H177" s="65"/>
      <c r="I177" s="65"/>
      <c r="J177" s="65"/>
    </row>
    <row r="178" spans="1:24" s="44" customFormat="1" x14ac:dyDescent="0.2">
      <c r="D178" s="65"/>
      <c r="E178" s="65"/>
      <c r="F178" s="65"/>
      <c r="G178" s="65"/>
      <c r="H178" s="65"/>
      <c r="I178" s="65"/>
      <c r="J178" s="65"/>
    </row>
    <row r="179" spans="1:24" s="44" customFormat="1" x14ac:dyDescent="0.2">
      <c r="D179" s="65"/>
      <c r="E179" s="65"/>
      <c r="F179" s="65"/>
      <c r="G179" s="65"/>
      <c r="H179" s="65"/>
      <c r="I179" s="65"/>
      <c r="J179" s="65"/>
    </row>
    <row r="180" spans="1:24" s="44" customFormat="1" x14ac:dyDescent="0.2">
      <c r="D180" s="65"/>
      <c r="E180" s="65"/>
      <c r="F180" s="65"/>
      <c r="G180" s="65"/>
      <c r="H180" s="65"/>
      <c r="I180" s="65"/>
      <c r="J180" s="65"/>
    </row>
    <row r="181" spans="1:24" s="44" customFormat="1" x14ac:dyDescent="0.2">
      <c r="D181" s="65"/>
      <c r="E181" s="65"/>
      <c r="F181" s="65"/>
      <c r="G181" s="65"/>
      <c r="H181" s="65"/>
      <c r="I181" s="65"/>
      <c r="J181" s="65"/>
    </row>
    <row r="182" spans="1:24" s="44" customFormat="1" x14ac:dyDescent="0.2">
      <c r="D182" s="65"/>
      <c r="E182" s="65"/>
      <c r="F182" s="65"/>
      <c r="G182" s="65"/>
      <c r="H182" s="65"/>
      <c r="I182" s="65"/>
      <c r="J182" s="65"/>
    </row>
    <row r="183" spans="1:24" s="44" customFormat="1" x14ac:dyDescent="0.2">
      <c r="D183" s="63"/>
      <c r="E183" s="63"/>
      <c r="F183" s="63"/>
      <c r="G183" s="63"/>
      <c r="H183" s="63"/>
      <c r="I183" s="63"/>
      <c r="J183" s="63"/>
    </row>
    <row r="184" spans="1:24" s="44" customFormat="1" x14ac:dyDescent="0.2">
      <c r="C184" s="35"/>
    </row>
    <row r="185" spans="1:24" s="44" customFormat="1" x14ac:dyDescent="0.2"/>
    <row r="186" spans="1:24" s="44" customFormat="1" x14ac:dyDescent="0.2"/>
    <row r="187" spans="1:24" s="44" customFormat="1" x14ac:dyDescent="0.2"/>
    <row r="188" spans="1:24" s="44" customFormat="1" x14ac:dyDescent="0.2"/>
    <row r="189" spans="1:24" s="44" customFormat="1" x14ac:dyDescent="0.2">
      <c r="D189" s="61"/>
      <c r="E189" s="61"/>
      <c r="F189" s="61"/>
      <c r="G189" s="61"/>
      <c r="H189" s="61"/>
      <c r="I189" s="61"/>
      <c r="J189" s="61"/>
    </row>
    <row r="190" spans="1:24" s="44" customFormat="1" x14ac:dyDescent="0.2">
      <c r="D190" s="61"/>
      <c r="E190" s="61"/>
      <c r="F190" s="61"/>
      <c r="G190" s="61"/>
      <c r="H190" s="61"/>
      <c r="I190" s="61"/>
      <c r="J190" s="61"/>
    </row>
    <row r="191" spans="1:24" s="45" customFormat="1" x14ac:dyDescent="0.2">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row>
    <row r="192" spans="1:24" s="44" customFormat="1" x14ac:dyDescent="0.2">
      <c r="A192" s="45"/>
      <c r="K192" s="45"/>
      <c r="L192" s="45"/>
      <c r="M192" s="45"/>
      <c r="X192" s="45"/>
    </row>
    <row r="193" spans="2:23" s="44" customFormat="1" x14ac:dyDescent="0.2">
      <c r="B193" s="45"/>
      <c r="C193" s="45"/>
      <c r="D193" s="45"/>
      <c r="E193" s="45"/>
      <c r="F193" s="45"/>
      <c r="G193" s="45"/>
      <c r="H193" s="45"/>
      <c r="I193" s="45"/>
      <c r="J193" s="45"/>
      <c r="K193" s="13"/>
      <c r="L193" s="13"/>
      <c r="M193" s="13"/>
      <c r="N193" s="45"/>
      <c r="O193" s="45"/>
      <c r="P193" s="45"/>
      <c r="Q193" s="45"/>
      <c r="R193" s="45"/>
      <c r="S193" s="45"/>
      <c r="T193" s="45"/>
      <c r="U193" s="45"/>
      <c r="V193" s="45"/>
      <c r="W193" s="45"/>
    </row>
    <row r="194" spans="2:23" s="44" customFormat="1" x14ac:dyDescent="0.2">
      <c r="C194" s="16"/>
      <c r="D194" s="13"/>
      <c r="E194" s="13"/>
      <c r="F194" s="13"/>
      <c r="G194" s="13"/>
      <c r="H194" s="13"/>
      <c r="I194" s="13"/>
      <c r="J194" s="13"/>
      <c r="K194" s="13"/>
      <c r="L194" s="13"/>
      <c r="M194" s="13"/>
    </row>
    <row r="195" spans="2:23" s="44" customFormat="1" x14ac:dyDescent="0.2">
      <c r="D195" s="26"/>
      <c r="E195" s="26"/>
      <c r="F195" s="26"/>
      <c r="G195" s="26"/>
      <c r="H195" s="26"/>
      <c r="I195" s="26"/>
      <c r="J195" s="26"/>
      <c r="K195" s="24"/>
      <c r="L195" s="24"/>
      <c r="M195" s="24"/>
    </row>
    <row r="196" spans="2:23" s="44" customFormat="1" x14ac:dyDescent="0.2">
      <c r="D196" s="26"/>
      <c r="E196" s="26"/>
      <c r="F196" s="26"/>
      <c r="G196" s="26"/>
      <c r="H196" s="26"/>
      <c r="I196" s="26"/>
      <c r="J196" s="26"/>
      <c r="K196" s="24"/>
      <c r="L196" s="24"/>
      <c r="M196" s="24"/>
    </row>
    <row r="197" spans="2:23" s="44" customFormat="1" x14ac:dyDescent="0.2">
      <c r="D197" s="26"/>
      <c r="E197" s="26"/>
      <c r="F197" s="26"/>
      <c r="G197" s="26"/>
      <c r="H197" s="26"/>
      <c r="I197" s="26"/>
      <c r="J197" s="26"/>
      <c r="K197" s="24"/>
      <c r="L197" s="24"/>
      <c r="M197" s="24"/>
    </row>
    <row r="198" spans="2:23" s="44" customFormat="1" x14ac:dyDescent="0.2">
      <c r="D198" s="26"/>
      <c r="E198" s="26"/>
      <c r="F198" s="26"/>
      <c r="G198" s="26"/>
      <c r="H198" s="26"/>
      <c r="I198" s="26"/>
      <c r="J198" s="26"/>
      <c r="K198" s="24"/>
      <c r="L198" s="24"/>
      <c r="M198" s="24"/>
    </row>
    <row r="199" spans="2:23" s="44" customFormat="1" x14ac:dyDescent="0.2">
      <c r="K199" s="24"/>
      <c r="L199" s="24"/>
      <c r="M199" s="24"/>
    </row>
    <row r="200" spans="2:23" s="44" customFormat="1" x14ac:dyDescent="0.2">
      <c r="C200" s="45"/>
      <c r="D200" s="28"/>
      <c r="E200" s="28"/>
      <c r="F200" s="28"/>
      <c r="G200" s="28"/>
      <c r="H200" s="28"/>
      <c r="I200" s="28"/>
      <c r="J200" s="28"/>
      <c r="K200" s="24"/>
      <c r="L200" s="24"/>
      <c r="M200" s="24"/>
    </row>
    <row r="201" spans="2:23" s="44" customFormat="1" x14ac:dyDescent="0.2"/>
    <row r="202" spans="2:23" s="44" customFormat="1" x14ac:dyDescent="0.2"/>
    <row r="203" spans="2:23" s="44" customFormat="1" x14ac:dyDescent="0.2"/>
    <row r="204" spans="2:23" s="44" customFormat="1" x14ac:dyDescent="0.2"/>
    <row r="205" spans="2:23" s="44" customFormat="1" x14ac:dyDescent="0.2">
      <c r="D205" s="62"/>
      <c r="E205" s="62"/>
      <c r="F205" s="62"/>
      <c r="G205" s="62"/>
      <c r="H205" s="62"/>
      <c r="I205" s="62"/>
      <c r="J205" s="62"/>
    </row>
    <row r="206" spans="2:23" s="44" customFormat="1" x14ac:dyDescent="0.2">
      <c r="D206" s="62"/>
      <c r="E206" s="62"/>
      <c r="F206" s="62"/>
      <c r="G206" s="62"/>
      <c r="H206" s="62"/>
      <c r="I206" s="62"/>
      <c r="J206" s="62"/>
    </row>
    <row r="207" spans="2:23" s="44" customFormat="1" x14ac:dyDescent="0.2">
      <c r="D207" s="62"/>
      <c r="E207" s="62"/>
      <c r="F207" s="62"/>
      <c r="G207" s="62"/>
      <c r="H207" s="62"/>
      <c r="I207" s="62"/>
      <c r="J207" s="62"/>
    </row>
    <row r="208" spans="2:23" s="44" customFormat="1" x14ac:dyDescent="0.2">
      <c r="D208" s="46"/>
      <c r="E208" s="46"/>
      <c r="F208" s="46"/>
      <c r="G208" s="46"/>
      <c r="H208" s="46"/>
      <c r="I208" s="46"/>
      <c r="J208" s="46"/>
    </row>
    <row r="209" spans="1:24" s="44" customFormat="1" x14ac:dyDescent="0.2">
      <c r="D209" s="63"/>
      <c r="E209" s="63"/>
      <c r="F209" s="63"/>
      <c r="G209" s="63"/>
      <c r="H209" s="63"/>
      <c r="I209" s="63"/>
      <c r="J209" s="63"/>
    </row>
    <row r="210" spans="1:24" s="44" customFormat="1" x14ac:dyDescent="0.2"/>
    <row r="211" spans="1:24" s="44" customFormat="1" x14ac:dyDescent="0.2"/>
    <row r="212" spans="1:24" s="44" customFormat="1" x14ac:dyDescent="0.2"/>
    <row r="213" spans="1:24" s="44" customFormat="1" x14ac:dyDescent="0.2"/>
    <row r="214" spans="1:24" s="44" customFormat="1" x14ac:dyDescent="0.2"/>
    <row r="215" spans="1:24" s="44" customFormat="1" x14ac:dyDescent="0.2"/>
    <row r="216" spans="1:24" s="44" customFormat="1" x14ac:dyDescent="0.2"/>
    <row r="217" spans="1:24" s="44" customFormat="1" x14ac:dyDescent="0.2"/>
    <row r="218" spans="1:24" s="44" customFormat="1" x14ac:dyDescent="0.2"/>
    <row r="219" spans="1:24" s="44" customFormat="1" x14ac:dyDescent="0.2"/>
    <row r="220" spans="1:24" s="45" customFormat="1" x14ac:dyDescent="0.2">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row>
    <row r="221" spans="1:24" s="44" customFormat="1" x14ac:dyDescent="0.2">
      <c r="A221" s="45"/>
      <c r="K221" s="45"/>
      <c r="L221" s="45"/>
      <c r="M221" s="45"/>
      <c r="X221" s="45"/>
    </row>
    <row r="222" spans="1:24" s="44" customFormat="1" x14ac:dyDescent="0.2">
      <c r="B222" s="45"/>
      <c r="C222" s="45"/>
      <c r="D222" s="45"/>
      <c r="E222" s="45"/>
      <c r="F222" s="45"/>
      <c r="G222" s="45"/>
      <c r="H222" s="45"/>
      <c r="I222" s="45"/>
      <c r="J222" s="45"/>
      <c r="K222" s="13"/>
      <c r="L222" s="13"/>
      <c r="M222" s="13"/>
      <c r="N222" s="45"/>
      <c r="O222" s="45"/>
      <c r="P222" s="45"/>
      <c r="Q222" s="45"/>
      <c r="R222" s="45"/>
      <c r="S222" s="45"/>
      <c r="T222" s="45"/>
      <c r="U222" s="45"/>
      <c r="V222" s="45"/>
      <c r="W222" s="45"/>
    </row>
    <row r="223" spans="1:24" s="44" customFormat="1" x14ac:dyDescent="0.2">
      <c r="C223" s="16"/>
      <c r="D223" s="13"/>
      <c r="E223" s="13"/>
      <c r="F223" s="13"/>
      <c r="G223" s="13"/>
      <c r="H223" s="13"/>
      <c r="I223" s="13"/>
      <c r="J223" s="13"/>
      <c r="K223" s="13"/>
      <c r="L223" s="13"/>
      <c r="M223" s="13"/>
    </row>
    <row r="224" spans="1:24" s="44" customFormat="1" x14ac:dyDescent="0.2">
      <c r="D224" s="26"/>
      <c r="E224" s="26"/>
      <c r="F224" s="26"/>
      <c r="G224" s="26"/>
      <c r="H224" s="26"/>
      <c r="I224" s="26"/>
      <c r="J224" s="26"/>
      <c r="K224" s="24"/>
      <c r="L224" s="24"/>
      <c r="M224" s="24"/>
    </row>
    <row r="225" spans="3:13" s="44" customFormat="1" x14ac:dyDescent="0.2">
      <c r="D225" s="26"/>
      <c r="E225" s="26"/>
      <c r="F225" s="26"/>
      <c r="G225" s="26"/>
      <c r="H225" s="26"/>
      <c r="I225" s="26"/>
      <c r="J225" s="26"/>
      <c r="K225" s="24"/>
      <c r="L225" s="24"/>
      <c r="M225" s="24"/>
    </row>
    <row r="226" spans="3:13" s="44" customFormat="1" x14ac:dyDescent="0.2">
      <c r="D226" s="26"/>
      <c r="E226" s="26"/>
      <c r="F226" s="26"/>
      <c r="G226" s="26"/>
      <c r="H226" s="26"/>
      <c r="I226" s="26"/>
      <c r="J226" s="26"/>
      <c r="K226" s="24"/>
      <c r="L226" s="24"/>
      <c r="M226" s="24"/>
    </row>
    <row r="227" spans="3:13" s="44" customFormat="1" x14ac:dyDescent="0.2">
      <c r="K227" s="24"/>
      <c r="L227" s="24"/>
      <c r="M227" s="24"/>
    </row>
    <row r="228" spans="3:13" s="44" customFormat="1" x14ac:dyDescent="0.2">
      <c r="C228" s="45"/>
      <c r="D228" s="28"/>
      <c r="E228" s="28"/>
      <c r="F228" s="28"/>
      <c r="G228" s="28"/>
      <c r="H228" s="28"/>
      <c r="I228" s="28"/>
      <c r="J228" s="28"/>
      <c r="K228" s="24"/>
      <c r="L228" s="24"/>
      <c r="M228" s="24"/>
    </row>
    <row r="229" spans="3:13" s="44" customFormat="1" x14ac:dyDescent="0.2"/>
    <row r="230" spans="3:13" s="44" customFormat="1" x14ac:dyDescent="0.2"/>
    <row r="231" spans="3:13" s="44" customFormat="1" x14ac:dyDescent="0.2"/>
    <row r="232" spans="3:13" s="44" customFormat="1" x14ac:dyDescent="0.2"/>
    <row r="233" spans="3:13" s="44" customFormat="1" x14ac:dyDescent="0.2"/>
    <row r="234" spans="3:13" s="44" customFormat="1" x14ac:dyDescent="0.2"/>
    <row r="235" spans="3:13" s="44" customFormat="1" x14ac:dyDescent="0.2"/>
    <row r="236" spans="3:13" s="44" customFormat="1" x14ac:dyDescent="0.2">
      <c r="D236" s="62"/>
      <c r="E236" s="62"/>
      <c r="F236" s="62"/>
      <c r="G236" s="62"/>
      <c r="H236" s="62"/>
      <c r="I236" s="62"/>
      <c r="J236" s="62"/>
    </row>
    <row r="237" spans="3:13" s="44" customFormat="1" x14ac:dyDescent="0.2">
      <c r="D237" s="62"/>
      <c r="E237" s="62"/>
      <c r="F237" s="62"/>
      <c r="G237" s="62"/>
      <c r="H237" s="62"/>
      <c r="I237" s="62"/>
      <c r="J237" s="62"/>
    </row>
    <row r="238" spans="3:13" s="44" customFormat="1" x14ac:dyDescent="0.2">
      <c r="D238" s="64"/>
      <c r="E238" s="64"/>
      <c r="F238" s="64"/>
      <c r="G238" s="64"/>
      <c r="H238" s="64"/>
      <c r="I238" s="64"/>
      <c r="J238" s="64"/>
    </row>
    <row r="239" spans="3:13" s="44" customFormat="1" x14ac:dyDescent="0.2"/>
    <row r="240" spans="3:13" s="44" customFormat="1" x14ac:dyDescent="0.2"/>
    <row r="241" spans="1:24" s="44" customFormat="1" x14ac:dyDescent="0.2"/>
    <row r="242" spans="1:24" s="44" customFormat="1" x14ac:dyDescent="0.2"/>
    <row r="243" spans="1:24" s="44" customFormat="1" x14ac:dyDescent="0.2"/>
    <row r="244" spans="1:24" s="44" customFormat="1" x14ac:dyDescent="0.2"/>
    <row r="245" spans="1:24" s="44" customFormat="1" x14ac:dyDescent="0.2"/>
    <row r="246" spans="1:24" s="44" customFormat="1" x14ac:dyDescent="0.2"/>
    <row r="247" spans="1:24" s="45" customFormat="1" x14ac:dyDescent="0.2">
      <c r="A247" s="44"/>
      <c r="B247" s="44"/>
      <c r="C247" s="44"/>
      <c r="D247" s="44"/>
      <c r="E247" s="44"/>
      <c r="F247" s="44"/>
      <c r="G247" s="44"/>
      <c r="H247" s="44"/>
      <c r="I247" s="44"/>
      <c r="J247" s="44"/>
      <c r="N247" s="44"/>
      <c r="O247" s="44"/>
      <c r="P247" s="44"/>
      <c r="Q247" s="44"/>
      <c r="R247" s="44"/>
      <c r="S247" s="44"/>
      <c r="T247" s="44"/>
      <c r="U247" s="44"/>
      <c r="V247" s="44"/>
      <c r="W247" s="44"/>
      <c r="X247" s="44"/>
    </row>
    <row r="248" spans="1:24" s="44" customFormat="1" x14ac:dyDescent="0.2">
      <c r="A248" s="45"/>
      <c r="C248" s="45"/>
      <c r="D248" s="45"/>
      <c r="E248" s="45"/>
      <c r="F248" s="45"/>
      <c r="G248" s="45"/>
      <c r="H248" s="45"/>
      <c r="I248" s="45"/>
      <c r="J248" s="45"/>
      <c r="K248" s="13"/>
      <c r="L248" s="13"/>
      <c r="M248" s="13"/>
      <c r="X248" s="45"/>
    </row>
    <row r="249" spans="1:24" s="44" customFormat="1" x14ac:dyDescent="0.2">
      <c r="B249" s="45"/>
      <c r="C249" s="16"/>
      <c r="D249" s="13"/>
      <c r="E249" s="13"/>
      <c r="F249" s="13"/>
      <c r="G249" s="13"/>
      <c r="H249" s="13"/>
      <c r="I249" s="13"/>
      <c r="J249" s="13"/>
      <c r="K249" s="13"/>
      <c r="L249" s="13"/>
      <c r="M249" s="13"/>
      <c r="N249" s="45"/>
      <c r="O249" s="45"/>
      <c r="P249" s="45"/>
      <c r="Q249" s="45"/>
      <c r="R249" s="45"/>
      <c r="S249" s="45"/>
      <c r="T249" s="45"/>
      <c r="U249" s="45"/>
      <c r="V249" s="45"/>
      <c r="W249" s="45"/>
    </row>
    <row r="250" spans="1:24" s="44" customFormat="1" x14ac:dyDescent="0.2">
      <c r="D250" s="43"/>
      <c r="E250" s="43"/>
      <c r="F250" s="43"/>
      <c r="G250" s="43"/>
      <c r="H250" s="43"/>
      <c r="I250" s="43"/>
      <c r="J250" s="43"/>
      <c r="K250" s="24"/>
      <c r="L250" s="24"/>
      <c r="M250" s="24"/>
    </row>
    <row r="251" spans="1:24" s="44" customFormat="1" x14ac:dyDescent="0.2">
      <c r="D251" s="26"/>
      <c r="E251" s="26"/>
      <c r="F251" s="26"/>
      <c r="G251" s="26"/>
      <c r="H251" s="26"/>
      <c r="I251" s="26"/>
      <c r="J251" s="26"/>
      <c r="K251" s="24"/>
      <c r="L251" s="24"/>
      <c r="M251" s="24"/>
    </row>
    <row r="252" spans="1:24" s="44" customFormat="1" x14ac:dyDescent="0.2">
      <c r="D252" s="26"/>
      <c r="E252" s="26"/>
      <c r="F252" s="26"/>
      <c r="G252" s="26"/>
      <c r="H252" s="26"/>
      <c r="I252" s="26"/>
      <c r="J252" s="26"/>
      <c r="K252" s="24"/>
      <c r="L252" s="24"/>
      <c r="M252" s="24"/>
    </row>
    <row r="253" spans="1:24" s="44" customFormat="1" x14ac:dyDescent="0.2">
      <c r="D253" s="26"/>
      <c r="E253" s="26"/>
      <c r="F253" s="26"/>
      <c r="G253" s="26"/>
      <c r="H253" s="26"/>
      <c r="I253" s="26"/>
      <c r="J253" s="26"/>
      <c r="K253" s="24"/>
      <c r="L253" s="24"/>
      <c r="M253" s="24"/>
    </row>
    <row r="254" spans="1:24" s="44" customFormat="1" x14ac:dyDescent="0.2">
      <c r="K254" s="24"/>
      <c r="L254" s="24"/>
      <c r="M254" s="24"/>
    </row>
    <row r="255" spans="1:24" s="44" customFormat="1" x14ac:dyDescent="0.2">
      <c r="C255" s="45"/>
      <c r="D255" s="28"/>
      <c r="E255" s="28"/>
      <c r="F255" s="28"/>
      <c r="G255" s="28"/>
      <c r="H255" s="28"/>
      <c r="I255" s="28"/>
      <c r="J255" s="28"/>
      <c r="K255" s="24"/>
      <c r="L255" s="24"/>
      <c r="M255" s="24"/>
    </row>
    <row r="256" spans="1:24" s="44" customFormat="1" x14ac:dyDescent="0.2"/>
    <row r="257" s="44" customFormat="1" x14ac:dyDescent="0.2"/>
    <row r="258" s="44" customFormat="1" x14ac:dyDescent="0.2"/>
    <row r="259" s="44" customFormat="1" x14ac:dyDescent="0.2"/>
    <row r="260" s="44" customFormat="1" x14ac:dyDescent="0.2"/>
    <row r="261" s="44" customFormat="1" x14ac:dyDescent="0.2"/>
    <row r="262" s="44" customFormat="1" x14ac:dyDescent="0.2"/>
    <row r="263" s="44" customFormat="1" x14ac:dyDescent="0.2"/>
    <row r="264" s="44" customFormat="1" x14ac:dyDescent="0.2"/>
    <row r="265" s="44" customFormat="1" x14ac:dyDescent="0.2"/>
    <row r="266" s="44" customFormat="1" x14ac:dyDescent="0.2"/>
    <row r="267" s="44" customFormat="1" x14ac:dyDescent="0.2"/>
    <row r="268" s="44" customFormat="1" x14ac:dyDescent="0.2"/>
    <row r="269" s="44" customFormat="1" x14ac:dyDescent="0.2"/>
    <row r="270" s="44" customFormat="1" x14ac:dyDescent="0.2"/>
    <row r="271" s="44" customFormat="1" x14ac:dyDescent="0.2"/>
    <row r="272" s="44" customFormat="1" x14ac:dyDescent="0.2"/>
    <row r="273" s="44" customFormat="1" x14ac:dyDescent="0.2"/>
    <row r="274" s="44" customFormat="1" x14ac:dyDescent="0.2"/>
    <row r="275" s="44" customFormat="1" x14ac:dyDescent="0.2"/>
    <row r="276" s="44" customFormat="1" x14ac:dyDescent="0.2"/>
    <row r="277" s="44" customFormat="1" x14ac:dyDescent="0.2"/>
    <row r="278" s="44" customFormat="1" x14ac:dyDescent="0.2"/>
    <row r="279" s="44" customFormat="1" x14ac:dyDescent="0.2"/>
    <row r="280" s="44" customFormat="1" x14ac:dyDescent="0.2"/>
    <row r="281" s="44" customFormat="1" x14ac:dyDescent="0.2"/>
    <row r="282" s="44" customFormat="1" x14ac:dyDescent="0.2"/>
    <row r="283" s="44" customFormat="1" x14ac:dyDescent="0.2"/>
    <row r="284" s="44" customFormat="1" x14ac:dyDescent="0.2"/>
    <row r="285" s="44" customFormat="1" x14ac:dyDescent="0.2"/>
    <row r="286" s="44" customFormat="1" x14ac:dyDescent="0.2"/>
    <row r="287" s="44" customFormat="1" x14ac:dyDescent="0.2"/>
    <row r="288" s="44" customFormat="1" x14ac:dyDescent="0.2"/>
    <row r="289" s="44" customFormat="1" x14ac:dyDescent="0.2"/>
    <row r="290" s="44" customFormat="1" x14ac:dyDescent="0.2"/>
    <row r="291" s="44" customFormat="1" x14ac:dyDescent="0.2"/>
    <row r="292" s="44" customFormat="1" x14ac:dyDescent="0.2"/>
    <row r="293" s="44" customFormat="1" x14ac:dyDescent="0.2"/>
    <row r="294" s="44" customFormat="1" x14ac:dyDescent="0.2"/>
    <row r="295" s="44" customFormat="1" x14ac:dyDescent="0.2"/>
    <row r="296" s="44" customFormat="1" x14ac:dyDescent="0.2"/>
    <row r="297" s="44" customFormat="1" x14ac:dyDescent="0.2"/>
    <row r="298" s="44" customFormat="1" x14ac:dyDescent="0.2"/>
    <row r="299" s="44" customFormat="1" x14ac:dyDescent="0.2"/>
    <row r="300" s="44" customFormat="1" x14ac:dyDescent="0.2"/>
    <row r="301" s="44" customFormat="1" x14ac:dyDescent="0.2"/>
    <row r="302" s="44" customFormat="1" x14ac:dyDescent="0.2"/>
    <row r="303" s="44" customFormat="1" x14ac:dyDescent="0.2"/>
    <row r="304" s="44" customFormat="1" x14ac:dyDescent="0.2"/>
    <row r="305" s="44" customFormat="1" x14ac:dyDescent="0.2"/>
    <row r="306" s="44" customFormat="1" x14ac:dyDescent="0.2"/>
    <row r="307" s="44" customFormat="1" x14ac:dyDescent="0.2"/>
    <row r="308" s="44" customFormat="1" x14ac:dyDescent="0.2"/>
    <row r="309" s="44" customFormat="1" x14ac:dyDescent="0.2"/>
    <row r="310" s="44" customFormat="1" x14ac:dyDescent="0.2"/>
    <row r="311" s="44" customFormat="1" x14ac:dyDescent="0.2"/>
    <row r="312" s="44" customFormat="1" x14ac:dyDescent="0.2"/>
    <row r="313" s="44" customFormat="1" x14ac:dyDescent="0.2"/>
    <row r="314" s="44" customFormat="1" x14ac:dyDescent="0.2"/>
    <row r="315" s="44" customFormat="1" x14ac:dyDescent="0.2"/>
    <row r="316" s="44" customFormat="1" x14ac:dyDescent="0.2"/>
    <row r="317" s="44" customFormat="1" x14ac:dyDescent="0.2"/>
    <row r="318" s="44" customFormat="1" x14ac:dyDescent="0.2"/>
    <row r="319" s="44" customFormat="1" x14ac:dyDescent="0.2"/>
    <row r="320" s="44" customFormat="1" x14ac:dyDescent="0.2"/>
    <row r="321" s="44" customFormat="1" x14ac:dyDescent="0.2"/>
    <row r="322" s="44" customFormat="1" x14ac:dyDescent="0.2"/>
    <row r="323" s="44" customFormat="1" x14ac:dyDescent="0.2"/>
    <row r="324" s="44" customFormat="1" x14ac:dyDescent="0.2"/>
    <row r="325" s="44" customFormat="1" x14ac:dyDescent="0.2"/>
    <row r="326" s="44" customFormat="1" x14ac:dyDescent="0.2"/>
    <row r="327" s="44" customFormat="1" x14ac:dyDescent="0.2"/>
    <row r="328" s="44" customFormat="1" x14ac:dyDescent="0.2"/>
    <row r="329" s="44" customFormat="1" x14ac:dyDescent="0.2"/>
    <row r="330" s="44" customFormat="1" x14ac:dyDescent="0.2"/>
    <row r="331" s="44" customFormat="1" x14ac:dyDescent="0.2"/>
    <row r="332" s="44" customFormat="1" x14ac:dyDescent="0.2"/>
    <row r="333" s="44" customFormat="1" x14ac:dyDescent="0.2"/>
    <row r="334" s="44" customFormat="1" x14ac:dyDescent="0.2"/>
    <row r="335" s="44" customFormat="1" x14ac:dyDescent="0.2"/>
    <row r="336" s="44" customFormat="1" x14ac:dyDescent="0.2"/>
    <row r="337" s="44" customFormat="1" x14ac:dyDescent="0.2"/>
    <row r="338" s="44" customFormat="1" x14ac:dyDescent="0.2"/>
    <row r="339" s="44" customFormat="1" x14ac:dyDescent="0.2"/>
    <row r="340" s="44" customFormat="1" x14ac:dyDescent="0.2"/>
    <row r="341" s="44" customFormat="1" x14ac:dyDescent="0.2"/>
    <row r="342" s="44" customFormat="1" x14ac:dyDescent="0.2"/>
    <row r="343" s="44" customFormat="1" x14ac:dyDescent="0.2"/>
    <row r="344" s="44" customFormat="1" x14ac:dyDescent="0.2"/>
    <row r="345" s="44" customFormat="1" x14ac:dyDescent="0.2"/>
    <row r="346" s="44" customFormat="1" x14ac:dyDescent="0.2"/>
    <row r="347" s="44" customFormat="1" x14ac:dyDescent="0.2"/>
    <row r="348" s="44" customFormat="1" x14ac:dyDescent="0.2"/>
    <row r="349" s="44" customFormat="1" x14ac:dyDescent="0.2"/>
    <row r="350" s="44" customFormat="1" x14ac:dyDescent="0.2"/>
    <row r="351" s="44" customFormat="1" x14ac:dyDescent="0.2"/>
    <row r="352" s="44" customFormat="1" x14ac:dyDescent="0.2"/>
    <row r="353" s="44" customFormat="1" x14ac:dyDescent="0.2"/>
    <row r="354" s="44" customFormat="1" x14ac:dyDescent="0.2"/>
    <row r="355" s="44" customFormat="1" x14ac:dyDescent="0.2"/>
    <row r="356" s="44" customFormat="1" x14ac:dyDescent="0.2"/>
    <row r="357" s="44" customFormat="1" x14ac:dyDescent="0.2"/>
    <row r="358" s="44" customFormat="1" x14ac:dyDescent="0.2"/>
    <row r="359" s="44" customFormat="1" x14ac:dyDescent="0.2"/>
    <row r="360" s="44" customFormat="1" x14ac:dyDescent="0.2"/>
    <row r="361" s="44" customFormat="1" x14ac:dyDescent="0.2"/>
    <row r="362" s="44" customFormat="1" x14ac:dyDescent="0.2"/>
    <row r="363" s="44" customFormat="1" x14ac:dyDescent="0.2"/>
    <row r="364" s="44" customFormat="1" x14ac:dyDescent="0.2"/>
    <row r="365" s="44" customFormat="1" x14ac:dyDescent="0.2"/>
    <row r="366" s="44" customFormat="1" x14ac:dyDescent="0.2"/>
    <row r="367" s="44" customFormat="1" x14ac:dyDescent="0.2"/>
    <row r="368" s="44" customFormat="1" x14ac:dyDescent="0.2"/>
    <row r="369" s="44" customFormat="1" x14ac:dyDescent="0.2"/>
    <row r="370" s="44" customFormat="1" x14ac:dyDescent="0.2"/>
    <row r="371" s="44" customFormat="1" x14ac:dyDescent="0.2"/>
    <row r="372" s="44" customFormat="1" x14ac:dyDescent="0.2"/>
    <row r="373" s="44" customFormat="1" x14ac:dyDescent="0.2"/>
    <row r="374" s="44" customFormat="1" x14ac:dyDescent="0.2"/>
    <row r="375" s="44" customFormat="1" x14ac:dyDescent="0.2"/>
    <row r="376" s="44" customFormat="1" x14ac:dyDescent="0.2"/>
    <row r="377" s="44" customFormat="1" x14ac:dyDescent="0.2"/>
    <row r="378" s="44" customFormat="1" x14ac:dyDescent="0.2"/>
    <row r="379" s="44" customFormat="1" x14ac:dyDescent="0.2"/>
    <row r="380" s="44" customFormat="1" x14ac:dyDescent="0.2"/>
    <row r="381" s="44" customFormat="1" x14ac:dyDescent="0.2"/>
    <row r="382" s="44" customFormat="1" x14ac:dyDescent="0.2"/>
    <row r="383" s="44" customFormat="1" x14ac:dyDescent="0.2"/>
    <row r="384" s="44" customFormat="1" x14ac:dyDescent="0.2"/>
    <row r="385" s="44" customFormat="1" x14ac:dyDescent="0.2"/>
    <row r="386" s="44" customFormat="1" x14ac:dyDescent="0.2"/>
    <row r="387" s="44" customFormat="1" x14ac:dyDescent="0.2"/>
    <row r="388" s="44" customFormat="1" x14ac:dyDescent="0.2"/>
    <row r="389" s="44" customFormat="1" x14ac:dyDescent="0.2"/>
    <row r="390" s="44" customFormat="1" x14ac:dyDescent="0.2"/>
    <row r="391" s="44" customFormat="1" x14ac:dyDescent="0.2"/>
    <row r="392" s="44" customFormat="1" x14ac:dyDescent="0.2"/>
    <row r="393" s="44" customFormat="1" x14ac:dyDescent="0.2"/>
    <row r="394" s="44" customFormat="1" x14ac:dyDescent="0.2"/>
    <row r="395" s="44" customFormat="1" x14ac:dyDescent="0.2"/>
    <row r="396" s="44" customFormat="1" x14ac:dyDescent="0.2"/>
    <row r="397" s="44" customFormat="1" x14ac:dyDescent="0.2"/>
    <row r="398" s="44" customFormat="1" x14ac:dyDescent="0.2"/>
    <row r="399" s="44" customFormat="1" x14ac:dyDescent="0.2"/>
    <row r="400" s="44" customFormat="1" x14ac:dyDescent="0.2"/>
    <row r="401" s="44" customFormat="1" x14ac:dyDescent="0.2"/>
    <row r="402" s="44" customFormat="1" x14ac:dyDescent="0.2"/>
    <row r="403" s="44" customFormat="1" x14ac:dyDescent="0.2"/>
    <row r="404" s="44" customFormat="1" x14ac:dyDescent="0.2"/>
    <row r="405" s="44" customFormat="1" x14ac:dyDescent="0.2"/>
    <row r="406" s="44" customFormat="1" x14ac:dyDescent="0.2"/>
    <row r="407" s="44" customFormat="1" x14ac:dyDescent="0.2"/>
    <row r="408" s="44" customFormat="1" x14ac:dyDescent="0.2"/>
    <row r="409" s="44" customFormat="1" x14ac:dyDescent="0.2"/>
    <row r="410" s="44" customFormat="1" x14ac:dyDescent="0.2"/>
    <row r="411" s="44" customFormat="1" x14ac:dyDescent="0.2"/>
    <row r="412" s="44" customFormat="1" x14ac:dyDescent="0.2"/>
    <row r="413" s="44" customFormat="1" x14ac:dyDescent="0.2"/>
    <row r="414" s="44" customFormat="1" x14ac:dyDescent="0.2"/>
    <row r="415" s="44" customFormat="1" x14ac:dyDescent="0.2"/>
    <row r="416" s="44" customFormat="1" x14ac:dyDescent="0.2"/>
    <row r="417" s="44" customFormat="1" x14ac:dyDescent="0.2"/>
    <row r="418" s="44" customFormat="1" x14ac:dyDescent="0.2"/>
    <row r="419" s="44" customFormat="1" x14ac:dyDescent="0.2"/>
    <row r="420" s="44" customFormat="1" x14ac:dyDescent="0.2"/>
    <row r="421" s="44" customFormat="1" x14ac:dyDescent="0.2"/>
    <row r="422" s="44" customFormat="1" x14ac:dyDescent="0.2"/>
    <row r="423" s="44" customFormat="1" x14ac:dyDescent="0.2"/>
    <row r="424" s="44" customFormat="1" x14ac:dyDescent="0.2"/>
    <row r="425" s="44" customFormat="1" x14ac:dyDescent="0.2"/>
    <row r="426" s="44" customFormat="1" x14ac:dyDescent="0.2"/>
    <row r="427" s="44" customFormat="1" x14ac:dyDescent="0.2"/>
    <row r="428" s="44" customFormat="1" x14ac:dyDescent="0.2"/>
    <row r="429" s="44" customFormat="1" x14ac:dyDescent="0.2"/>
    <row r="430" s="44" customFormat="1" x14ac:dyDescent="0.2"/>
    <row r="431" s="44" customFormat="1" x14ac:dyDescent="0.2"/>
    <row r="432" s="44" customFormat="1" x14ac:dyDescent="0.2"/>
    <row r="433" s="44" customFormat="1" x14ac:dyDescent="0.2"/>
    <row r="434" s="44" customFormat="1" x14ac:dyDescent="0.2"/>
    <row r="435" s="44" customFormat="1" x14ac:dyDescent="0.2"/>
    <row r="436" s="44" customFormat="1" x14ac:dyDescent="0.2"/>
    <row r="437" s="44" customFormat="1" x14ac:dyDescent="0.2"/>
    <row r="438" s="44" customFormat="1" x14ac:dyDescent="0.2"/>
    <row r="439" s="44" customFormat="1" x14ac:dyDescent="0.2"/>
    <row r="440" s="44" customFormat="1" x14ac:dyDescent="0.2"/>
    <row r="441" s="44" customFormat="1" x14ac:dyDescent="0.2"/>
    <row r="442" s="44" customFormat="1" x14ac:dyDescent="0.2"/>
    <row r="443" s="44" customFormat="1" x14ac:dyDescent="0.2"/>
    <row r="444" s="44" customFormat="1" x14ac:dyDescent="0.2"/>
    <row r="445" s="44" customFormat="1" x14ac:dyDescent="0.2"/>
    <row r="446" s="44" customFormat="1" x14ac:dyDescent="0.2"/>
    <row r="447" s="44" customFormat="1" x14ac:dyDescent="0.2"/>
    <row r="448" s="44" customFormat="1" x14ac:dyDescent="0.2"/>
    <row r="449" s="44" customFormat="1" x14ac:dyDescent="0.2"/>
    <row r="450" s="44" customFormat="1" x14ac:dyDescent="0.2"/>
    <row r="451" s="44" customFormat="1" x14ac:dyDescent="0.2"/>
    <row r="452" s="44" customFormat="1" x14ac:dyDescent="0.2"/>
    <row r="453" s="44" customFormat="1" x14ac:dyDescent="0.2"/>
    <row r="454" s="44" customFormat="1" x14ac:dyDescent="0.2"/>
    <row r="455" s="44" customFormat="1" x14ac:dyDescent="0.2"/>
    <row r="456" s="44" customFormat="1" x14ac:dyDescent="0.2"/>
    <row r="457" s="44" customFormat="1" x14ac:dyDescent="0.2"/>
  </sheetData>
  <pageMargins left="0.75" right="0.75" top="1" bottom="1" header="0.5" footer="0.5"/>
  <pageSetup orientation="landscape" horizontalDpi="4294967293" verticalDpi="4294967293" r:id="rId1"/>
  <headerFooter alignWithMargins="0"/>
  <rowBreaks count="3" manualBreakCount="3">
    <brk id="93" max="16383" man="1"/>
    <brk id="162" max="16383" man="1"/>
    <brk id="188" max="16383" man="1"/>
  </rowBreaks>
  <colBreaks count="1" manualBreakCount="1">
    <brk id="13"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Title sheet and Definitions</vt:lpstr>
      <vt:lpstr>TOC</vt:lpstr>
      <vt:lpstr>Shipment</vt:lpstr>
      <vt:lpstr>Revenue</vt:lpstr>
      <vt:lpstr>Regions</vt:lpstr>
      <vt:lpstr>Wi-Fi</vt:lpstr>
      <vt:lpstr>LAA (LTE-U)</vt:lpstr>
      <vt:lpstr>CBRS</vt:lpstr>
      <vt:lpstr>MulteFire</vt:lpstr>
      <vt:lpstr>Market Shares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Daddy O</dc:creator>
  <cp:keywords/>
  <dc:description/>
  <cp:lastModifiedBy>Eleanor!</cp:lastModifiedBy>
  <cp:revision/>
  <dcterms:created xsi:type="dcterms:W3CDTF">2010-08-09T16:51:57Z</dcterms:created>
  <dcterms:modified xsi:type="dcterms:W3CDTF">2018-07-09T16:00:56Z</dcterms:modified>
  <cp:category/>
  <cp:contentStatus/>
</cp:coreProperties>
</file>