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Sheet1!$A$1:$D$19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"/>
  <c r="C4"/>
  <c r="C5"/>
  <c r="C6"/>
  <c r="C7"/>
  <c r="C8"/>
  <c r="C9"/>
  <c r="C10"/>
  <c r="C11"/>
  <c r="C12"/>
  <c r="C13"/>
  <c r="C14"/>
  <c r="C15"/>
  <c r="C16"/>
  <c r="C17"/>
  <c r="C18"/>
  <c r="C19"/>
  <c r="C2"/>
  <c r="C3"/>
</calcChain>
</file>

<file path=xl/sharedStrings.xml><?xml version="1.0" encoding="utf-8"?>
<sst xmlns="http://schemas.openxmlformats.org/spreadsheetml/2006/main" count="44" uniqueCount="27">
  <si>
    <t>Anurag S/o Sh. Gulshan Kumar</t>
  </si>
  <si>
    <t>Baljit Kaur C/o Sh. Mohit Kumar</t>
  </si>
  <si>
    <t>Bhupesh S/o Sh. Gurcharan Singh</t>
  </si>
  <si>
    <t>Divyansh Ganotra S/o Sh. Dinesh Kumar</t>
  </si>
  <si>
    <t>Harsh Saini S/o Sh. Nand Lal Saini</t>
  </si>
  <si>
    <t>Jaymeet S/o Sh. Balwan Singh</t>
  </si>
  <si>
    <t>Parth  sethi S/O SH.MANGAT sethi</t>
  </si>
  <si>
    <t>Saloni D/o Sh. Mahender Singh</t>
  </si>
  <si>
    <t>Gurkirat Singh S/o Sh. Parvinder Singh</t>
  </si>
  <si>
    <t>Rishita Gupta D/O  SH. ANIL GARG</t>
  </si>
  <si>
    <t>Promil K/o Sh. Kuldeep Singh</t>
  </si>
  <si>
    <t>Robin Singh S/o Sh. Sohan Singh</t>
  </si>
  <si>
    <t>Jatin Sharma S/o Sh. Satvir</t>
  </si>
  <si>
    <t>Rahul S.O. Sh. Ram Kumar</t>
  </si>
  <si>
    <t>Sandeep S/O Sh. Rameshwar dass</t>
  </si>
  <si>
    <t>Aaditya Gupta S/o Sh. Vishal Gupta</t>
  </si>
  <si>
    <t>Anjali D/O Sh. Ranvir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</si>
  <si>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</si>
  <si>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</si>
  <si>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</si>
  <si>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</si>
  <si>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</si>
  <si>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</si>
  <si>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</si>
  <si>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</si>
  <si>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Subham S/o Sh. Mahender Singh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</si>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</sst>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Ivraj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K/o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S.O.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topLeftCell="A8" workbookViewId="0">
      <selection activeCell="C20" sqref="C20"/>
    </sheetView>
  </sheetViews>
  <sheetFormatPr defaultRowHeight="15"/>
  <cols>
    <col min="1" max="1" width="8" style="2" customWidth="1"/>
    <col min="2" max="2" width="11.28515625" customWidth="1"/>
    <col min="3" max="3" width="11.140625" customWidth="1"/>
    <col min="4" max="4" width="24" customWidth="1"/>
    <col min="5" max="5" width="9.5703125" customWidth="1"/>
  </cols>
  <sheetData>
    <row r="1" spans="1:8">
      <c r="A1" s="6" t="s">
        <v>17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7" t="s">
        <v>23</v>
      </c>
      <c r="H1" t="s">
        <v>24</v>
      </c>
    </row>
    <row r="2" spans="1:8">
      <c r="A2" s="3">
        <v>1</v>
      </c>
      <c r="B2" t="s">
        <v>26</v>
      </c>
      <c r="C2" s="5" t="str">
        <f>IF(ISNA(VLOOKUP(D2,'[1]+1 All Students Ph.No'!$A$3:$E$58,5,FALSE))=TRUE,"",VLOOKUP(D2,'[1]+1 All Students Ph.No'!$A$3:$E$58,5,FALSE))</f>
        <v>WBHR-0068</v>
      </c>
      <c r="D2" t="s">
        <v>16</v>
      </c>
      <c r="E2">
        <v>120</v>
      </c>
      <c r="F2" s="4">
        <v>71</v>
      </c>
      <c r="G2" s="8">
        <f>(F2/E2*100)</f>
        <v>59.166666666666664</v>
      </c>
      <c r="H2" s="4">
        <v>1</v>
      </c>
    </row>
    <row r="3" spans="1:8">
      <c r="A3" s="3">
        <v>2</v>
      </c>
      <c r="B3" t="s">
        <v>26</v>
      </c>
      <c r="C3" s="5" t="str">
        <f>IF(ISNA(VLOOKUP(D3,'[1]+1 All Students Ph.No'!$A$3:$E$58,5,FALSE))=TRUE,"",VLOOKUP(D3,'[1]+1 All Students Ph.No'!$A$3:$E$58,5,FALSE))</f>
        <v>WBHR-0057</v>
      </c>
      <c r="D3" s="1" t="s">
        <v>11</v>
      </c>
      <c r="E3">
        <v>120</v>
      </c>
      <c r="F3" s="4">
        <v>55</v>
      </c>
      <c r="G3" s="8">
        <f t="shared" ref="G3:G19" si="0">(F3/E3*100)</f>
        <v>45.833333333333329</v>
      </c>
      <c r="H3" s="4">
        <v>2</v>
      </c>
    </row>
    <row r="4" spans="1:8">
      <c r="A4" s="3">
        <v>3</v>
      </c>
      <c r="B4" t="s">
        <v>26</v>
      </c>
      <c r="C4" s="5" t="str">
        <f>IF(ISNA(VLOOKUP(D4,'[1]+1 All Students Ph.No'!$A$3:$E$58,5,FALSE))=TRUE,"",VLOOKUP(D4,'[1]+1 All Students Ph.No'!$A$3:$E$58,5,FALSE))</f>
        <v>WBHR-0081</v>
      </c>
      <c r="D4" s="1" t="s">
        <v>14</v>
      </c>
      <c r="E4">
        <v>120</v>
      </c>
      <c r="F4" s="4">
        <v>51</v>
      </c>
      <c r="G4" s="8">
        <f t="shared" si="0"/>
        <v>42.5</v>
      </c>
      <c r="H4" s="4">
        <v>3</v>
      </c>
    </row>
    <row r="5" spans="1:8">
      <c r="A5" s="3">
        <v>4</v>
      </c>
      <c r="B5" t="s">
        <v>26</v>
      </c>
      <c r="C5" s="5" t="str">
        <f>IF(ISNA(VLOOKUP(D5,'[1]+1 All Students Ph.No'!$A$3:$E$58,5,FALSE))=TRUE,"",VLOOKUP(D5,'[1]+1 All Students Ph.No'!$A$3:$E$58,5,FALSE))</f>
        <v>WBHR-0054</v>
      </c>
      <c r="D5" s="1" t="s">
        <v>0</v>
      </c>
      <c r="E5">
        <v>120</v>
      </c>
      <c r="F5" s="4">
        <v>49</v>
      </c>
      <c r="G5" s="8">
        <f t="shared" si="0"/>
        <v>40.833333333333336</v>
      </c>
      <c r="H5" s="4">
        <v>4</v>
      </c>
    </row>
    <row r="6" spans="1:8">
      <c r="A6" s="3">
        <v>5</v>
      </c>
      <c r="B6" t="s">
        <v>26</v>
      </c>
      <c r="C6" s="5" t="str">
        <f>IF(ISNA(VLOOKUP(D6,'[1]+1 All Students Ph.No'!$A$3:$E$58,5,FALSE))=TRUE,"",VLOOKUP(D6,'[1]+1 All Students Ph.No'!$A$3:$E$58,5,FALSE))</f>
        <v>WBHR-0088</v>
      </c>
      <c r="D6" s="1" t="s">
        <v>15</v>
      </c>
      <c r="E6">
        <v>120</v>
      </c>
      <c r="F6" s="4">
        <v>41</v>
      </c>
      <c r="G6" s="8">
        <f t="shared" si="0"/>
        <v>34.166666666666664</v>
      </c>
      <c r="H6" s="4">
        <v>5</v>
      </c>
    </row>
    <row r="7" spans="1:8">
      <c r="A7" s="3">
        <v>6</v>
      </c>
      <c r="B7" t="s">
        <v>26</v>
      </c>
      <c r="C7" s="5" t="str">
        <f>IF(ISNA(VLOOKUP(D7,'[1]+1 All Students Ph.No'!$A$3:$E$58,5,FALSE))=TRUE,"",VLOOKUP(D7,'[1]+1 All Students Ph.No'!$A$3:$E$58,5,FALSE))</f>
        <v>WBHR-0071</v>
      </c>
      <c r="D7" s="1" t="s">
        <v>4</v>
      </c>
      <c r="E7">
        <v>120</v>
      </c>
      <c r="F7" s="4">
        <v>41</v>
      </c>
      <c r="G7" s="8">
        <f t="shared" si="0"/>
        <v>34.166666666666664</v>
      </c>
      <c r="H7" s="4">
        <v>5</v>
      </c>
    </row>
    <row r="8" spans="1:8">
      <c r="A8" s="3">
        <v>7</v>
      </c>
      <c r="B8" t="s">
        <v>26</v>
      </c>
      <c r="C8" s="5" t="str">
        <f>IF(ISNA(VLOOKUP(D8,'[1]+1 All Students Ph.No'!$A$3:$E$58,5,FALSE))=TRUE,"",VLOOKUP(D8,'[1]+1 All Students Ph.No'!$A$3:$E$58,5,FALSE))</f>
        <v>WBHR-0082</v>
      </c>
      <c r="D8" s="1" t="s">
        <v>8</v>
      </c>
      <c r="E8">
        <v>120</v>
      </c>
      <c r="F8" s="4">
        <v>39</v>
      </c>
      <c r="G8" s="8">
        <f t="shared" si="0"/>
        <v>32.5</v>
      </c>
      <c r="H8" s="4">
        <v>6</v>
      </c>
    </row>
    <row r="9" spans="1:8">
      <c r="A9" s="3">
        <v>8</v>
      </c>
      <c r="B9" t="s">
        <v>26</v>
      </c>
      <c r="C9" s="5" t="str">
        <f>IF(ISNA(VLOOKUP(D9,'[1]+1 All Students Ph.No'!$A$3:$E$58,5,FALSE))=TRUE,"",VLOOKUP(D9,'[1]+1 All Students Ph.No'!$A$3:$E$58,5,FALSE))</f>
        <v>WBHR-0087</v>
      </c>
      <c r="D9" s="1" t="s">
        <v>6</v>
      </c>
      <c r="E9">
        <v>120</v>
      </c>
      <c r="F9" s="4">
        <v>39</v>
      </c>
      <c r="G9" s="8">
        <f t="shared" si="0"/>
        <v>32.5</v>
      </c>
      <c r="H9" s="4">
        <v>6</v>
      </c>
    </row>
    <row r="10" spans="1:8">
      <c r="A10" s="3">
        <v>9</v>
      </c>
      <c r="B10" t="s">
        <v>26</v>
      </c>
      <c r="C10" s="5" t="str">
        <f>IF(ISNA(VLOOKUP(D10,'[1]+1 All Students Ph.No'!$A$3:$E$58,5,FALSE))=TRUE,"",VLOOKUP(D10,'[1]+1 All Students Ph.No'!$A$3:$E$58,5,FALSE))</f>
        <v>WBHR-0059</v>
      </c>
      <c r="D10" t="s">
        <v>25</v>
      </c>
      <c r="E10">
        <v>120</v>
      </c>
      <c r="F10" s="4">
        <v>33</v>
      </c>
      <c r="G10" s="8">
        <f t="shared" si="0"/>
        <v>27.500000000000004</v>
      </c>
      <c r="H10" s="4">
        <v>7</v>
      </c>
    </row>
    <row r="11" spans="1:8">
      <c r="A11" s="3">
        <v>10</v>
      </c>
      <c r="B11" t="s">
        <v>26</v>
      </c>
      <c r="C11" s="5" t="str">
        <f>IF(ISNA(VLOOKUP(D11,'[1]+1 All Students Ph.No'!$A$3:$E$58,5,FALSE))=TRUE,"",VLOOKUP(D11,'[1]+1 All Students Ph.No'!$A$3:$E$58,5,FALSE))</f>
        <v>WBHR-0090</v>
      </c>
      <c r="D11" s="1" t="s">
        <v>10</v>
      </c>
      <c r="E11">
        <v>120</v>
      </c>
      <c r="F11" s="4">
        <v>27</v>
      </c>
      <c r="G11" s="8">
        <f t="shared" si="0"/>
        <v>22.5</v>
      </c>
      <c r="H11" s="4">
        <v>8</v>
      </c>
    </row>
    <row r="12" spans="1:8">
      <c r="A12" s="3">
        <v>11</v>
      </c>
      <c r="B12" t="s">
        <v>26</v>
      </c>
      <c r="C12" s="5" t="str">
        <f>IF(ISNA(VLOOKUP(D12,'[1]+1 All Students Ph.No'!$A$3:$E$58,5,FALSE))=TRUE,"",VLOOKUP(D12,'[1]+1 All Students Ph.No'!$A$3:$E$58,5,FALSE))</f>
        <v>WBHR-0061</v>
      </c>
      <c r="D12" s="1" t="s">
        <v>3</v>
      </c>
      <c r="E12">
        <v>120</v>
      </c>
      <c r="F12" s="4">
        <v>20</v>
      </c>
      <c r="G12" s="8">
        <f t="shared" si="0"/>
        <v>16.666666666666664</v>
      </c>
      <c r="H12" s="4">
        <v>9</v>
      </c>
    </row>
    <row r="13" spans="1:8">
      <c r="A13" s="3">
        <v>12</v>
      </c>
      <c r="B13" t="s">
        <v>26</v>
      </c>
      <c r="C13" s="5" t="str">
        <f>IF(ISNA(VLOOKUP(D13,'[1]+1 All Students Ph.No'!$A$3:$E$58,5,FALSE))=TRUE,"",VLOOKUP(D13,'[1]+1 All Students Ph.No'!$A$3:$E$58,5,FALSE))</f>
        <v>WBHR-0076</v>
      </c>
      <c r="D13" s="1" t="s">
        <v>2</v>
      </c>
      <c r="E13">
        <v>120</v>
      </c>
      <c r="F13" s="4">
        <v>18</v>
      </c>
      <c r="G13" s="8">
        <f t="shared" si="0"/>
        <v>15</v>
      </c>
      <c r="H13" s="4">
        <v>10</v>
      </c>
    </row>
    <row r="14" spans="1:8">
      <c r="A14" s="3">
        <v>13</v>
      </c>
      <c r="B14" t="s">
        <v>26</v>
      </c>
      <c r="C14" s="5" t="str">
        <f>IF(ISNA(VLOOKUP(D14,'[1]+1 All Students Ph.No'!$A$3:$E$58,5,FALSE))=TRUE,"",VLOOKUP(D14,'[1]+1 All Students Ph.No'!$A$3:$E$58,5,FALSE))</f>
        <v>WBHR-0075</v>
      </c>
      <c r="D14" s="1" t="s">
        <v>5</v>
      </c>
      <c r="E14">
        <v>120</v>
      </c>
      <c r="F14" s="4">
        <v>15</v>
      </c>
      <c r="G14" s="8">
        <f t="shared" si="0"/>
        <v>12.5</v>
      </c>
      <c r="H14" s="4">
        <v>11</v>
      </c>
    </row>
    <row r="15" spans="1:8">
      <c r="A15" s="3">
        <v>14</v>
      </c>
      <c r="B15" t="s">
        <v>26</v>
      </c>
      <c r="C15" s="5" t="str">
        <f>IF(ISNA(VLOOKUP(D15,'[1]+1 All Students Ph.No'!$A$3:$E$58,5,FALSE))=TRUE,"",VLOOKUP(D15,'[1]+1 All Students Ph.No'!$A$3:$E$58,5,FALSE))</f>
        <v>WBHR-0073</v>
      </c>
      <c r="D15" s="1" t="s">
        <v>1</v>
      </c>
      <c r="E15">
        <v>120</v>
      </c>
      <c r="F15" s="4">
        <v>13</v>
      </c>
      <c r="G15" s="8">
        <f t="shared" si="0"/>
        <v>10.833333333333334</v>
      </c>
      <c r="H15" s="4">
        <v>12</v>
      </c>
    </row>
    <row r="16" spans="1:8">
      <c r="A16" s="3">
        <v>15</v>
      </c>
      <c r="B16" t="s">
        <v>26</v>
      </c>
      <c r="C16" s="5" t="str">
        <f>IF(ISNA(VLOOKUP(D16,'[1]+1 All Students Ph.No'!$A$3:$E$58,5,FALSE))=TRUE,"",VLOOKUP(D16,'[1]+1 All Students Ph.No'!$A$3:$E$58,5,FALSE))</f>
        <v>WBHR-0091</v>
      </c>
      <c r="D16" s="1" t="s">
        <v>13</v>
      </c>
      <c r="E16">
        <v>120</v>
      </c>
      <c r="F16" s="4">
        <v>10</v>
      </c>
      <c r="G16" s="8">
        <f t="shared" si="0"/>
        <v>8.3333333333333321</v>
      </c>
      <c r="H16" s="4">
        <v>13</v>
      </c>
    </row>
    <row r="17" spans="1:8">
      <c r="A17" s="3">
        <v>16</v>
      </c>
      <c r="B17" t="s">
        <v>26</v>
      </c>
      <c r="C17" s="5" t="str">
        <f>IF(ISNA(VLOOKUP(D17,'[1]+1 All Students Ph.No'!$A$3:$E$58,5,FALSE))=TRUE,"",VLOOKUP(D17,'[1]+1 All Students Ph.No'!$A$3:$E$58,5,FALSE))</f>
        <v>WBHR-0060</v>
      </c>
      <c r="D17" s="1" t="s">
        <v>7</v>
      </c>
      <c r="E17">
        <v>120</v>
      </c>
      <c r="F17" s="4">
        <v>10</v>
      </c>
      <c r="G17" s="8">
        <f t="shared" si="0"/>
        <v>8.3333333333333321</v>
      </c>
      <c r="H17" s="4">
        <v>13</v>
      </c>
    </row>
    <row r="18" spans="1:8">
      <c r="A18" s="3">
        <v>17</v>
      </c>
      <c r="B18" t="s">
        <v>26</v>
      </c>
      <c r="C18" s="5" t="str">
        <f>IF(ISNA(VLOOKUP(D18,'[1]+1 All Students Ph.No'!$A$3:$E$58,5,FALSE))=TRUE,"",VLOOKUP(D18,'[1]+1 All Students Ph.No'!$A$3:$E$58,5,FALSE))</f>
        <v>WBHR-0083</v>
      </c>
      <c r="D18" s="1" t="s">
        <v>9</v>
      </c>
      <c r="E18">
        <v>120</v>
      </c>
      <c r="F18" s="4">
        <v>8</v>
      </c>
      <c r="G18" s="8">
        <f t="shared" si="0"/>
        <v>6.666666666666667</v>
      </c>
      <c r="H18" s="4">
        <v>14</v>
      </c>
    </row>
    <row r="19" spans="1:8">
      <c r="A19" s="3">
        <v>18</v>
      </c>
      <c r="B19" t="s">
        <v>26</v>
      </c>
      <c r="C19" s="5" t="str">
        <f>IF(ISNA(VLOOKUP(D19,'[1]+1 All Students Ph.No'!$A$3:$E$58,5,FALSE))=TRUE,"",VLOOKUP(D19,'[1]+1 All Students Ph.No'!$A$3:$E$58,5,FALSE))</f>
        <v>WBHR-0094</v>
      </c>
      <c r="D19" s="1" t="s">
        <v>12</v>
      </c>
      <c r="E19">
        <v>120</v>
      </c>
      <c r="F19" s="4">
        <v>2</v>
      </c>
      <c r="G19" s="8">
        <f t="shared" si="0"/>
        <v>1.6666666666666667</v>
      </c>
      <c r="H19" s="4">
        <v>15</v>
      </c>
    </row>
  </sheetData>
  <sortState ref="B108:D134">
    <sortCondition ref="B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2016-06-16T09:02:46Z</cp:lastPrinted>
  <dcterms:created xsi:type="dcterms:W3CDTF">2016-05-07T04:20:48Z</dcterms:created>
  <dcterms:modified xsi:type="dcterms:W3CDTF">2016-08-10T05:08:26Z</dcterms:modified>
</cp:coreProperties>
</file>