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2" windowHeight="5580"/>
  </bookViews>
  <sheets>
    <sheet name="Sheet1" sheetId="1" r:id="rId1"/>
  </sheets>
  <externalReferences>
    <externalReference r:id="rId2"/>
  </externalReferences>
  <definedNames>
    <definedName name="_xlnm.Print_Area" localSheetId="0">Sheet1!$A$1:$D$31</definedName>
  </definedNames>
  <calcPr calcId="124519"/>
</workbook>
</file>

<file path=xl/calcChain.xml><?xml version="1.0" encoding="utf-8"?>
<calcChain xmlns="http://schemas.openxmlformats.org/spreadsheetml/2006/main">
  <c r="C7" i="1"/>
  <c r="C8"/>
  <c r="C16"/>
  <c r="C4"/>
  <c r="C5"/>
  <c r="C9"/>
  <c r="C10"/>
  <c r="C11"/>
  <c r="C12"/>
  <c r="C13"/>
  <c r="C14"/>
  <c r="C15"/>
  <c r="C17"/>
  <c r="C18"/>
  <c r="C19"/>
  <c r="C20"/>
  <c r="C21"/>
  <c r="C22"/>
  <c r="C23"/>
  <c r="C24"/>
  <c r="C25"/>
  <c r="C26"/>
  <c r="C27"/>
  <c r="C28"/>
  <c r="C29"/>
  <c r="C30"/>
  <c r="C3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2"/>
  <c r="C2"/>
  <c r="C3"/>
</calcChain>
</file>

<file path=xl/sharedStrings.xml><?xml version="1.0" encoding="utf-8"?>
<sst xmlns="http://schemas.openxmlformats.org/spreadsheetml/2006/main" count="69" uniqueCount="40">
  <si>
    <t>Aaditya sharma S/O  SH. Mukesh Kumar</t>
  </si>
  <si>
    <t>Anurag S/o Sh. Gulshan Kumar</t>
  </si>
  <si>
    <t>Aarti D/o Sh. Sarwan kumar</t>
  </si>
  <si>
    <t>Abhinav Sharma S/o Sh. Suresh Sharma</t>
  </si>
  <si>
    <t>Aricha Mahrotra D/o Sh. Raj Mahrotra</t>
  </si>
  <si>
    <t>Baljit Kaur C/o Sh. Mohit Kumar</t>
  </si>
  <si>
    <t>Bhupesh S/o Sh. Gurcharan Singh</t>
  </si>
  <si>
    <t xml:space="preserve">Deeksha dua D/O SH. Chander shekhar </t>
  </si>
  <si>
    <t>Divyansh Ganotra S/o Sh. Dinesh Kumar</t>
  </si>
  <si>
    <t>Gurpreet Singh S/o  Sh. Kashmir Singh</t>
  </si>
  <si>
    <t>Harsh Saini S/o Sh. Nand Lal Saini</t>
  </si>
  <si>
    <t>Jatin Saini S/o Sh. Gain Chand</t>
  </si>
  <si>
    <t>Jaymeet S/o Sh. Balwan Singh</t>
  </si>
  <si>
    <t>Manthan S/o Sh. Pawan Kumar</t>
  </si>
  <si>
    <t>Muskaan D/o Sh. Rakam Singh</t>
  </si>
  <si>
    <t>Nikunj S/o Sh. Hardeep Joshi</t>
  </si>
  <si>
    <t>Paras Chopra S/o Sh. Janak Raj Chopra</t>
  </si>
  <si>
    <t>Parth  sethi S/O SH.MANGAT sethi</t>
  </si>
  <si>
    <t>Robin Singh S/o Sh. Sohan Singh</t>
  </si>
  <si>
    <t>Shubham Jain S/o Sh. Munish Jain</t>
  </si>
  <si>
    <t>Tusharika Tiwari D/o Sh. Manoj Tiwari</t>
  </si>
  <si>
    <t>Yashika Pahuja D/o Sh. Satish</t>
  </si>
  <si>
    <t>Bhuvan S/o Sh. Ajay Kumar</t>
  </si>
  <si>
    <t>Rohit Yadav S/o Sh. Uday Yadav</t>
  </si>
  <si>
    <t>Sandeep S/O Sh. Rameshwar dass</t>
  </si>
  <si>
    <t>Prabhat shrma S/o Mukesh sharma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</si>
  <si>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</si>
  <si>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</si>
  <si>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</si>
  <si>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</si>
  <si>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</si>
  <si>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</si>
  <si>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</si>
  <si>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</si>
  <si>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Aradhana D/o SH. Girdhari Lal</t>
  </si>
  <si>
    <t>Subham S/o Sh. Mahender Singh</t>
  </si>
  <si>
    <t>null</t>
  </si>
  <si>
    <t>Anjali D/O Sh. Ranvir Singh</t>
  </si>
  <si>
    <t>Ajay Verma S/o sh. Surender verma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</si>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</sst>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 refreshError="1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workbookViewId="0">
      <selection activeCell="B9" sqref="B9"/>
    </sheetView>
  </sheetViews>
  <sheetFormatPr defaultRowHeight="14.4"/>
  <cols>
    <col min="1" max="1" width="9.109375" style="3"/>
    <col min="2" max="2" width="15.33203125" customWidth="1"/>
    <col min="3" max="3" width="19.6640625" style="3" customWidth="1"/>
    <col min="4" max="4" width="23.44140625" style="3" customWidth="1"/>
    <col min="5" max="5" width="11.44140625" customWidth="1"/>
  </cols>
  <sheetData>
    <row r="1" spans="1:8">
      <c r="A1" s="7" t="s">
        <v>26</v>
      </c>
      <c r="B1" s="7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8" t="s">
        <v>32</v>
      </c>
      <c r="H1" t="s">
        <v>33</v>
      </c>
    </row>
    <row r="2" spans="1:8">
      <c r="A2" s="4">
        <v>1</v>
      </c>
      <c r="B2" t="s">
        <v>36</v>
      </c>
      <c r="C2" s="1" t="str">
        <f>IF(ISNA(VLOOKUP(D2,'[1]+1 All Students Ph.No'!$A$3:$E$58,5,FALSE))=TRUE,"",VLOOKUP(D2,'[1]+1 All Students Ph.No'!$A$3:$E$58,5,FALSE))</f>
        <v>WBHR-0068</v>
      </c>
      <c r="D2" s="2" t="s">
        <v>37</v>
      </c>
      <c r="E2" s="1">
        <v>32</v>
      </c>
      <c r="F2" s="4">
        <v>32</v>
      </c>
      <c r="G2" s="9">
        <f>(F2/E2*100)</f>
        <v>100</v>
      </c>
      <c r="H2" s="4">
        <v>1</v>
      </c>
    </row>
    <row r="3" spans="1:8">
      <c r="A3" s="4">
        <v>2</v>
      </c>
      <c r="B3" t="s">
        <v>36</v>
      </c>
      <c r="C3" s="1" t="str">
        <f>IF(ISNA(VLOOKUP(D3,'[1]+1 All Students Ph.No'!$A$3:$E$58,5,FALSE))=TRUE,"",VLOOKUP(D3,'[1]+1 All Students Ph.No'!$A$3:$E$58,5,FALSE))</f>
        <v>WBHR-0099</v>
      </c>
      <c r="D3" s="2" t="s">
        <v>25</v>
      </c>
      <c r="E3" s="1">
        <v>32</v>
      </c>
      <c r="F3" s="4">
        <v>32</v>
      </c>
      <c r="G3" s="9">
        <f t="shared" ref="G3:G31" si="0">(F3/E3*100)</f>
        <v>100</v>
      </c>
      <c r="H3" s="4">
        <v>1</v>
      </c>
    </row>
    <row r="4" spans="1:8">
      <c r="A4" s="4">
        <v>3</v>
      </c>
      <c r="B4" t="s">
        <v>36</v>
      </c>
      <c r="C4" s="1" t="str">
        <f>IF(ISNA(VLOOKUP(D4,'[1]+1 All Students Ph.No'!$A$3:$E$58,5,FALSE))=TRUE,"",VLOOKUP(D4,'[1]+1 All Students Ph.No'!$A$3:$E$58,5,FALSE))</f>
        <v>WBHR-0098</v>
      </c>
      <c r="D4" s="2" t="s">
        <v>22</v>
      </c>
      <c r="E4" s="1">
        <v>32</v>
      </c>
      <c r="F4" s="4">
        <v>30</v>
      </c>
      <c r="G4" s="9">
        <f t="shared" si="0"/>
        <v>93.75</v>
      </c>
      <c r="H4" s="4">
        <v>2</v>
      </c>
    </row>
    <row r="5" spans="1:8">
      <c r="A5" s="4">
        <v>4</v>
      </c>
      <c r="B5" t="s">
        <v>36</v>
      </c>
      <c r="C5" s="1" t="str">
        <f>IF(ISNA(VLOOKUP(D5,'[1]+1 All Students Ph.No'!$A$3:$E$58,5,FALSE))=TRUE,"",VLOOKUP(D5,'[1]+1 All Students Ph.No'!$A$3:$E$58,5,FALSE))</f>
        <v>WBHR-0089</v>
      </c>
      <c r="D5" s="2" t="s">
        <v>7</v>
      </c>
      <c r="E5" s="1">
        <v>32</v>
      </c>
      <c r="F5" s="4">
        <v>30</v>
      </c>
      <c r="G5" s="9">
        <f t="shared" si="0"/>
        <v>93.75</v>
      </c>
      <c r="H5" s="4">
        <v>2</v>
      </c>
    </row>
    <row r="6" spans="1:8">
      <c r="A6" s="4">
        <v>5</v>
      </c>
      <c r="B6" t="s">
        <v>36</v>
      </c>
      <c r="C6" s="1" t="s">
        <v>39</v>
      </c>
      <c r="D6" s="6" t="s">
        <v>38</v>
      </c>
      <c r="E6" s="1">
        <v>32</v>
      </c>
      <c r="F6" s="3">
        <v>29</v>
      </c>
      <c r="G6" s="9">
        <f t="shared" si="0"/>
        <v>90.625</v>
      </c>
      <c r="H6" s="4">
        <v>3</v>
      </c>
    </row>
    <row r="7" spans="1:8">
      <c r="A7" s="4">
        <v>6</v>
      </c>
      <c r="B7" t="s">
        <v>36</v>
      </c>
      <c r="C7" s="1" t="str">
        <f>IF(ISNA(VLOOKUP(D7,'[1]+1 All Students Ph.No'!$A$3:$E$58,5,FALSE))=TRUE,"",VLOOKUP(D7,'[1]+1 All Students Ph.No'!$A$3:$E$58,5,FALSE))</f>
        <v>WBHR-0086</v>
      </c>
      <c r="D7" s="2" t="s">
        <v>0</v>
      </c>
      <c r="E7" s="1">
        <v>32</v>
      </c>
      <c r="F7" s="4">
        <v>29</v>
      </c>
      <c r="G7" s="9">
        <f t="shared" si="0"/>
        <v>90.625</v>
      </c>
      <c r="H7" s="4">
        <v>3</v>
      </c>
    </row>
    <row r="8" spans="1:8">
      <c r="A8" s="4">
        <v>7</v>
      </c>
      <c r="B8" t="s">
        <v>36</v>
      </c>
      <c r="C8" s="1" t="str">
        <f>IF(ISNA(VLOOKUP(D8,'[1]+1 All Students Ph.No'!$A$3:$E$58,5,FALSE))=TRUE,"",VLOOKUP(D8,'[1]+1 All Students Ph.No'!$A$3:$E$58,5,FALSE))</f>
        <v>WBHR-0066</v>
      </c>
      <c r="D8" s="2" t="s">
        <v>14</v>
      </c>
      <c r="E8" s="1">
        <v>32</v>
      </c>
      <c r="F8" s="4">
        <v>28</v>
      </c>
      <c r="G8" s="9">
        <f t="shared" si="0"/>
        <v>87.5</v>
      </c>
      <c r="H8" s="4">
        <v>4</v>
      </c>
    </row>
    <row r="9" spans="1:8">
      <c r="A9" s="4">
        <v>8</v>
      </c>
      <c r="B9" t="s">
        <v>36</v>
      </c>
      <c r="C9" s="1" t="str">
        <f>IF(ISNA(VLOOKUP(D9,'[1]+1 All Students Ph.No'!$A$3:$E$58,5,FALSE))=TRUE,"",VLOOKUP(D9,'[1]+1 All Students Ph.No'!$A$3:$E$58,5,FALSE))</f>
        <v>WBHR-0080</v>
      </c>
      <c r="D9" s="2" t="s">
        <v>11</v>
      </c>
      <c r="E9" s="1">
        <v>32</v>
      </c>
      <c r="F9" s="4">
        <v>26</v>
      </c>
      <c r="G9" s="9">
        <f t="shared" si="0"/>
        <v>81.25</v>
      </c>
      <c r="H9" s="4">
        <v>5</v>
      </c>
    </row>
    <row r="10" spans="1:8">
      <c r="A10" s="4">
        <v>9</v>
      </c>
      <c r="B10" t="s">
        <v>36</v>
      </c>
      <c r="C10" s="1" t="str">
        <f>IF(ISNA(VLOOKUP(D10,'[1]+1 All Students Ph.No'!$A$3:$E$58,5,FALSE))=TRUE,"",VLOOKUP(D10,'[1]+1 All Students Ph.No'!$A$3:$E$58,5,FALSE))</f>
        <v>WBHR-0059</v>
      </c>
      <c r="D10" s="2" t="s">
        <v>35</v>
      </c>
      <c r="E10" s="1">
        <v>32</v>
      </c>
      <c r="F10" s="4">
        <v>26</v>
      </c>
      <c r="G10" s="9">
        <f t="shared" si="0"/>
        <v>81.25</v>
      </c>
      <c r="H10" s="4">
        <v>5</v>
      </c>
    </row>
    <row r="11" spans="1:8">
      <c r="A11" s="4">
        <v>10</v>
      </c>
      <c r="B11" t="s">
        <v>36</v>
      </c>
      <c r="C11" s="1" t="str">
        <f>IF(ISNA(VLOOKUP(D11,'[1]+1 All Students Ph.No'!$A$3:$E$58,5,FALSE))=TRUE,"",VLOOKUP(D11,'[1]+1 All Students Ph.No'!$A$3:$E$58,5,FALSE))</f>
        <v>WBHR-0057</v>
      </c>
      <c r="D11" s="2" t="s">
        <v>18</v>
      </c>
      <c r="E11" s="1">
        <v>32</v>
      </c>
      <c r="F11" s="4">
        <v>25</v>
      </c>
      <c r="G11" s="9">
        <f t="shared" si="0"/>
        <v>78.125</v>
      </c>
      <c r="H11" s="4">
        <v>6</v>
      </c>
    </row>
    <row r="12" spans="1:8">
      <c r="A12" s="4">
        <v>11</v>
      </c>
      <c r="B12" t="s">
        <v>36</v>
      </c>
      <c r="C12" s="1" t="str">
        <f>IF(ISNA(VLOOKUP(D12,'[1]+1 All Students Ph.No'!$A$3:$E$58,5,FALSE))=TRUE,"",VLOOKUP(D12,'[1]+1 All Students Ph.No'!$A$3:$E$58,5,FALSE))</f>
        <v>WBHR-0077</v>
      </c>
      <c r="D12" s="2" t="s">
        <v>16</v>
      </c>
      <c r="E12" s="1">
        <v>32</v>
      </c>
      <c r="F12" s="4">
        <v>24</v>
      </c>
      <c r="G12" s="9">
        <f t="shared" si="0"/>
        <v>75</v>
      </c>
      <c r="H12" s="4">
        <v>7</v>
      </c>
    </row>
    <row r="13" spans="1:8">
      <c r="A13" s="4">
        <v>12</v>
      </c>
      <c r="B13" t="s">
        <v>36</v>
      </c>
      <c r="C13" s="1" t="str">
        <f>IF(ISNA(VLOOKUP(D13,'[1]+1 All Students Ph.No'!$A$3:$E$58,5,FALSE))=TRUE,"",VLOOKUP(D13,'[1]+1 All Students Ph.No'!$A$3:$E$58,5,FALSE))</f>
        <v>WBHR-0079</v>
      </c>
      <c r="D13" s="2" t="s">
        <v>19</v>
      </c>
      <c r="E13" s="1">
        <v>32</v>
      </c>
      <c r="F13" s="4">
        <v>24</v>
      </c>
      <c r="G13" s="9">
        <f t="shared" si="0"/>
        <v>75</v>
      </c>
      <c r="H13" s="4">
        <v>7</v>
      </c>
    </row>
    <row r="14" spans="1:8">
      <c r="A14" s="4">
        <v>13</v>
      </c>
      <c r="B14" t="s">
        <v>36</v>
      </c>
      <c r="C14" s="1" t="str">
        <f>IF(ISNA(VLOOKUP(D14,'[1]+1 All Students Ph.No'!$A$3:$E$58,5,FALSE))=TRUE,"",VLOOKUP(D14,'[1]+1 All Students Ph.No'!$A$3:$E$58,5,FALSE))</f>
        <v>WBHR-0054</v>
      </c>
      <c r="D14" s="2" t="s">
        <v>1</v>
      </c>
      <c r="E14" s="1">
        <v>32</v>
      </c>
      <c r="F14" s="4">
        <v>23</v>
      </c>
      <c r="G14" s="9">
        <f t="shared" si="0"/>
        <v>71.875</v>
      </c>
      <c r="H14" s="4">
        <v>8</v>
      </c>
    </row>
    <row r="15" spans="1:8">
      <c r="A15" s="4">
        <v>14</v>
      </c>
      <c r="B15" t="s">
        <v>36</v>
      </c>
      <c r="C15" s="1" t="str">
        <f>IF(ISNA(VLOOKUP(D15,'[1]+1 All Students Ph.No'!$A$3:$E$58,5,FALSE))=TRUE,"",VLOOKUP(D15,'[1]+1 All Students Ph.No'!$A$3:$E$58,5,FALSE))</f>
        <v>WBHR-0051</v>
      </c>
      <c r="D15" s="2" t="s">
        <v>3</v>
      </c>
      <c r="E15" s="1">
        <v>32</v>
      </c>
      <c r="F15" s="4">
        <v>22</v>
      </c>
      <c r="G15" s="9">
        <f t="shared" si="0"/>
        <v>68.75</v>
      </c>
      <c r="H15" s="4">
        <v>9</v>
      </c>
    </row>
    <row r="16" spans="1:8">
      <c r="A16" s="4">
        <v>15</v>
      </c>
      <c r="B16" t="s">
        <v>36</v>
      </c>
      <c r="C16" s="1" t="str">
        <f>IF(ISNA(VLOOKUP(D16,'[1]+1 All Students Ph.No'!$A$3:$E$58,5,FALSE))=TRUE,"",VLOOKUP(D16,'[1]+1 All Students Ph.No'!$A$3:$E$58,5,FALSE))</f>
        <v>WBHR-00103</v>
      </c>
      <c r="D16" s="2" t="s">
        <v>34</v>
      </c>
      <c r="E16" s="1">
        <v>32</v>
      </c>
      <c r="F16" s="4">
        <v>22</v>
      </c>
      <c r="G16" s="9">
        <f t="shared" si="0"/>
        <v>68.75</v>
      </c>
      <c r="H16" s="4">
        <v>9</v>
      </c>
    </row>
    <row r="17" spans="1:8">
      <c r="A17" s="4">
        <v>16</v>
      </c>
      <c r="B17" t="s">
        <v>36</v>
      </c>
      <c r="C17" s="1" t="str">
        <f>IF(ISNA(VLOOKUP(D17,'[1]+1 All Students Ph.No'!$A$3:$E$58,5,FALSE))=TRUE,"",VLOOKUP(D17,'[1]+1 All Students Ph.No'!$A$3:$E$58,5,FALSE))</f>
        <v>WBHR-0073</v>
      </c>
      <c r="D17" s="2" t="s">
        <v>5</v>
      </c>
      <c r="E17" s="1">
        <v>32</v>
      </c>
      <c r="F17" s="4">
        <v>22</v>
      </c>
      <c r="G17" s="9">
        <f t="shared" si="0"/>
        <v>68.75</v>
      </c>
      <c r="H17" s="4">
        <v>9</v>
      </c>
    </row>
    <row r="18" spans="1:8">
      <c r="A18" s="4">
        <v>17</v>
      </c>
      <c r="B18" t="s">
        <v>36</v>
      </c>
      <c r="C18" s="1" t="str">
        <f>IF(ISNA(VLOOKUP(D18,'[1]+1 All Students Ph.No'!$A$3:$E$58,5,FALSE))=TRUE,"",VLOOKUP(D18,'[1]+1 All Students Ph.No'!$A$3:$E$58,5,FALSE))</f>
        <v>WBHR-0087</v>
      </c>
      <c r="D18" s="2" t="s">
        <v>17</v>
      </c>
      <c r="E18" s="1">
        <v>32</v>
      </c>
      <c r="F18" s="4">
        <v>21</v>
      </c>
      <c r="G18" s="9">
        <f t="shared" si="0"/>
        <v>65.625</v>
      </c>
      <c r="H18" s="4">
        <v>10</v>
      </c>
    </row>
    <row r="19" spans="1:8">
      <c r="A19" s="4">
        <v>18</v>
      </c>
      <c r="B19" t="s">
        <v>36</v>
      </c>
      <c r="C19" s="1" t="str">
        <f>IF(ISNA(VLOOKUP(D19,'[1]+1 All Students Ph.No'!$A$3:$E$58,5,FALSE))=TRUE,"",VLOOKUP(D19,'[1]+1 All Students Ph.No'!$A$3:$E$58,5,FALSE))</f>
        <v>WBHR-0081</v>
      </c>
      <c r="D19" s="2" t="s">
        <v>24</v>
      </c>
      <c r="E19" s="1">
        <v>32</v>
      </c>
      <c r="F19" s="5">
        <v>21</v>
      </c>
      <c r="G19" s="9">
        <f t="shared" si="0"/>
        <v>65.625</v>
      </c>
      <c r="H19" s="4">
        <v>10</v>
      </c>
    </row>
    <row r="20" spans="1:8">
      <c r="A20" s="4">
        <v>19</v>
      </c>
      <c r="B20" t="s">
        <v>36</v>
      </c>
      <c r="C20" s="1" t="str">
        <f>IF(ISNA(VLOOKUP(D20,'[1]+1 All Students Ph.No'!$A$3:$E$58,5,FALSE))=TRUE,"",VLOOKUP(D20,'[1]+1 All Students Ph.No'!$A$3:$E$58,5,FALSE))</f>
        <v>WBHR-0065</v>
      </c>
      <c r="D20" s="2" t="s">
        <v>20</v>
      </c>
      <c r="E20" s="1">
        <v>32</v>
      </c>
      <c r="F20" s="4">
        <v>21</v>
      </c>
      <c r="G20" s="9">
        <f t="shared" si="0"/>
        <v>65.625</v>
      </c>
      <c r="H20" s="4">
        <v>10</v>
      </c>
    </row>
    <row r="21" spans="1:8">
      <c r="A21" s="4">
        <v>20</v>
      </c>
      <c r="B21" t="s">
        <v>36</v>
      </c>
      <c r="C21" s="1" t="str">
        <f>IF(ISNA(VLOOKUP(D21,'[1]+1 All Students Ph.No'!$A$3:$E$58,5,FALSE))=TRUE,"",VLOOKUP(D21,'[1]+1 All Students Ph.No'!$A$3:$E$58,5,FALSE))</f>
        <v>WBHR-0070</v>
      </c>
      <c r="D21" s="2" t="s">
        <v>9</v>
      </c>
      <c r="E21" s="1">
        <v>32</v>
      </c>
      <c r="F21" s="4">
        <v>20</v>
      </c>
      <c r="G21" s="9">
        <f t="shared" si="0"/>
        <v>62.5</v>
      </c>
      <c r="H21" s="4">
        <v>11</v>
      </c>
    </row>
    <row r="22" spans="1:8">
      <c r="A22" s="4">
        <v>21</v>
      </c>
      <c r="B22" t="s">
        <v>36</v>
      </c>
      <c r="C22" s="1" t="str">
        <f>IF(ISNA(VLOOKUP(D22,'[1]+1 All Students Ph.No'!$A$3:$E$58,5,FALSE))=TRUE,"",VLOOKUP(D22,'[1]+1 All Students Ph.No'!$A$3:$E$58,5,FALSE))</f>
        <v>WBHR-0055</v>
      </c>
      <c r="D22" s="2" t="s">
        <v>15</v>
      </c>
      <c r="E22" s="1">
        <v>32</v>
      </c>
      <c r="F22" s="4">
        <v>20</v>
      </c>
      <c r="G22" s="9">
        <f t="shared" si="0"/>
        <v>62.5</v>
      </c>
      <c r="H22" s="4">
        <v>11</v>
      </c>
    </row>
    <row r="23" spans="1:8">
      <c r="A23" s="4">
        <v>22</v>
      </c>
      <c r="B23" t="s">
        <v>36</v>
      </c>
      <c r="C23" s="1" t="str">
        <f>IF(ISNA(VLOOKUP(D23,'[1]+1 All Students Ph.No'!$A$3:$E$58,5,FALSE))=TRUE,"",VLOOKUP(D23,'[1]+1 All Students Ph.No'!$A$3:$E$58,5,FALSE))</f>
        <v>WBHR-0076</v>
      </c>
      <c r="D23" s="2" t="s">
        <v>6</v>
      </c>
      <c r="E23" s="1">
        <v>32</v>
      </c>
      <c r="F23" s="4">
        <v>19</v>
      </c>
      <c r="G23" s="9">
        <f t="shared" si="0"/>
        <v>59.375</v>
      </c>
      <c r="H23" s="4">
        <v>12</v>
      </c>
    </row>
    <row r="24" spans="1:8">
      <c r="A24" s="4">
        <v>23</v>
      </c>
      <c r="B24" t="s">
        <v>36</v>
      </c>
      <c r="C24" s="1" t="str">
        <f>IF(ISNA(VLOOKUP(D24,'[1]+1 All Students Ph.No'!$A$3:$E$58,5,FALSE))=TRUE,"",VLOOKUP(D24,'[1]+1 All Students Ph.No'!$A$3:$E$58,5,FALSE))</f>
        <v>WBHR-0093</v>
      </c>
      <c r="D24" s="2" t="s">
        <v>23</v>
      </c>
      <c r="E24" s="1">
        <v>32</v>
      </c>
      <c r="F24" s="4">
        <v>17</v>
      </c>
      <c r="G24" s="9">
        <f t="shared" si="0"/>
        <v>53.125</v>
      </c>
      <c r="H24" s="4">
        <v>13</v>
      </c>
    </row>
    <row r="25" spans="1:8">
      <c r="A25" s="4">
        <v>24</v>
      </c>
      <c r="B25" t="s">
        <v>36</v>
      </c>
      <c r="C25" s="1" t="str">
        <f>IF(ISNA(VLOOKUP(D25,'[1]+1 All Students Ph.No'!$A$3:$E$58,5,FALSE))=TRUE,"",VLOOKUP(D25,'[1]+1 All Students Ph.No'!$A$3:$E$58,5,FALSE))</f>
        <v>WBHR-0061</v>
      </c>
      <c r="D25" s="2" t="s">
        <v>8</v>
      </c>
      <c r="E25" s="1">
        <v>32</v>
      </c>
      <c r="F25" s="4">
        <v>16</v>
      </c>
      <c r="G25" s="9">
        <f t="shared" si="0"/>
        <v>50</v>
      </c>
      <c r="H25" s="4">
        <v>14</v>
      </c>
    </row>
    <row r="26" spans="1:8">
      <c r="A26" s="4">
        <v>25</v>
      </c>
      <c r="B26" t="s">
        <v>36</v>
      </c>
      <c r="C26" s="1" t="str">
        <f>IF(ISNA(VLOOKUP(D26,'[1]+1 All Students Ph.No'!$A$3:$E$58,5,FALSE))=TRUE,"",VLOOKUP(D26,'[1]+1 All Students Ph.No'!$A$3:$E$58,5,FALSE))</f>
        <v>WBHR-0075</v>
      </c>
      <c r="D26" s="2" t="s">
        <v>12</v>
      </c>
      <c r="E26" s="1">
        <v>32</v>
      </c>
      <c r="F26" s="4">
        <v>16</v>
      </c>
      <c r="G26" s="9">
        <f t="shared" si="0"/>
        <v>50</v>
      </c>
      <c r="H26" s="4">
        <v>14</v>
      </c>
    </row>
    <row r="27" spans="1:8">
      <c r="A27" s="4">
        <v>26</v>
      </c>
      <c r="B27" t="s">
        <v>36</v>
      </c>
      <c r="C27" s="1" t="str">
        <f>IF(ISNA(VLOOKUP(D27,'[1]+1 All Students Ph.No'!$A$3:$E$58,5,FALSE))=TRUE,"",VLOOKUP(D27,'[1]+1 All Students Ph.No'!$A$3:$E$58,5,FALSE))</f>
        <v>WBHR-0062</v>
      </c>
      <c r="D27" s="2" t="s">
        <v>21</v>
      </c>
      <c r="E27" s="1">
        <v>32</v>
      </c>
      <c r="F27" s="4">
        <v>16</v>
      </c>
      <c r="G27" s="9">
        <f t="shared" si="0"/>
        <v>50</v>
      </c>
      <c r="H27" s="4">
        <v>14</v>
      </c>
    </row>
    <row r="28" spans="1:8">
      <c r="A28" s="4">
        <v>27</v>
      </c>
      <c r="B28" t="s">
        <v>36</v>
      </c>
      <c r="C28" s="1" t="str">
        <f>IF(ISNA(VLOOKUP(D28,'[1]+1 All Students Ph.No'!$A$3:$E$58,5,FALSE))=TRUE,"",VLOOKUP(D28,'[1]+1 All Students Ph.No'!$A$3:$E$58,5,FALSE))</f>
        <v>WBHR-0053</v>
      </c>
      <c r="D28" s="2" t="s">
        <v>4</v>
      </c>
      <c r="E28" s="1">
        <v>32</v>
      </c>
      <c r="F28" s="4">
        <v>15</v>
      </c>
      <c r="G28" s="9">
        <f t="shared" si="0"/>
        <v>46.875</v>
      </c>
      <c r="H28" s="4">
        <v>15</v>
      </c>
    </row>
    <row r="29" spans="1:8">
      <c r="A29" s="4">
        <v>28</v>
      </c>
      <c r="B29" t="s">
        <v>36</v>
      </c>
      <c r="C29" s="1" t="str">
        <f>IF(ISNA(VLOOKUP(D29,'[1]+1 All Students Ph.No'!$A$3:$E$58,5,FALSE))=TRUE,"",VLOOKUP(D29,'[1]+1 All Students Ph.No'!$A$3:$E$58,5,FALSE))</f>
        <v>WBHR-0072</v>
      </c>
      <c r="D29" s="2" t="s">
        <v>2</v>
      </c>
      <c r="E29" s="1">
        <v>32</v>
      </c>
      <c r="F29" s="4">
        <v>13</v>
      </c>
      <c r="G29" s="9">
        <f t="shared" si="0"/>
        <v>40.625</v>
      </c>
      <c r="H29" s="4">
        <v>16</v>
      </c>
    </row>
    <row r="30" spans="1:8">
      <c r="A30" s="4">
        <v>29</v>
      </c>
      <c r="B30" t="s">
        <v>36</v>
      </c>
      <c r="C30" s="1" t="str">
        <f>IF(ISNA(VLOOKUP(D30,'[1]+1 All Students Ph.No'!$A$3:$E$58,5,FALSE))=TRUE,"",VLOOKUP(D30,'[1]+1 All Students Ph.No'!$A$3:$E$58,5,FALSE))</f>
        <v>WBHR-0078</v>
      </c>
      <c r="D30" s="2" t="s">
        <v>13</v>
      </c>
      <c r="E30" s="1">
        <v>32</v>
      </c>
      <c r="F30" s="4">
        <v>8</v>
      </c>
      <c r="G30" s="9">
        <f t="shared" si="0"/>
        <v>25</v>
      </c>
      <c r="H30" s="4">
        <v>17</v>
      </c>
    </row>
    <row r="31" spans="1:8">
      <c r="A31" s="4">
        <v>30</v>
      </c>
      <c r="B31" t="s">
        <v>36</v>
      </c>
      <c r="C31" s="1" t="str">
        <f>IF(ISNA(VLOOKUP(D31,'[1]+1 All Students Ph.No'!$A$3:$E$58,5,FALSE))=TRUE,"",VLOOKUP(D31,'[1]+1 All Students Ph.No'!$A$3:$E$58,5,FALSE))</f>
        <v>WBHR-0071</v>
      </c>
      <c r="D31" s="2" t="s">
        <v>10</v>
      </c>
      <c r="E31" s="1">
        <v>32</v>
      </c>
      <c r="F31" s="4">
        <v>7</v>
      </c>
      <c r="G31" s="9">
        <f t="shared" si="0"/>
        <v>21.875</v>
      </c>
      <c r="H31" s="4">
        <v>18</v>
      </c>
    </row>
    <row r="32" spans="1:8">
      <c r="C32" s="1"/>
      <c r="E32" s="1"/>
      <c r="G32" s="1"/>
    </row>
    <row r="33" spans="3:7">
      <c r="C33" s="1"/>
      <c r="E33" s="1"/>
      <c r="G33" s="1"/>
    </row>
    <row r="34" spans="3:7">
      <c r="C34" s="1"/>
      <c r="E34" s="1"/>
      <c r="G34" s="1"/>
    </row>
    <row r="35" spans="3:7">
      <c r="C35" s="1"/>
      <c r="E35" s="1"/>
      <c r="G35" s="1"/>
    </row>
    <row r="36" spans="3:7">
      <c r="C36" s="1"/>
      <c r="E36" s="1"/>
      <c r="G36" s="1"/>
    </row>
    <row r="37" spans="3:7">
      <c r="C37" s="1"/>
      <c r="E37" s="1"/>
      <c r="G37" s="1"/>
    </row>
    <row r="38" spans="3:7">
      <c r="C38" s="1"/>
      <c r="E38" s="1"/>
      <c r="G38" s="1"/>
    </row>
    <row r="39" spans="3:7">
      <c r="C39" s="1"/>
      <c r="E39" s="1"/>
      <c r="G39" s="1"/>
    </row>
    <row r="40" spans="3:7">
      <c r="C40" s="1"/>
      <c r="E40" s="1"/>
      <c r="G40" s="1"/>
    </row>
    <row r="41" spans="3:7">
      <c r="C41" s="1"/>
      <c r="E41" s="1"/>
      <c r="G41" s="1"/>
    </row>
    <row r="42" spans="3:7">
      <c r="E42" s="1"/>
      <c r="F42" s="1"/>
      <c r="G42" s="1"/>
    </row>
    <row r="43" spans="3:7">
      <c r="E43" s="1"/>
    </row>
    <row r="44" spans="3:7">
      <c r="E44" s="1"/>
    </row>
    <row r="45" spans="3:7">
      <c r="E45" s="1"/>
    </row>
    <row r="46" spans="3:7">
      <c r="E46" s="1"/>
    </row>
    <row r="47" spans="3:7">
      <c r="E47" s="1"/>
    </row>
  </sheetData>
  <sortState ref="B94:D128">
    <sortCondition ref="B9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</cp:lastModifiedBy>
  <cp:lastPrinted>2016-06-29T06:53:46Z</cp:lastPrinted>
  <dcterms:created xsi:type="dcterms:W3CDTF">2016-05-07T04:20:48Z</dcterms:created>
  <dcterms:modified xsi:type="dcterms:W3CDTF">2016-08-10T07:32:22Z</dcterms:modified>
</cp:coreProperties>
</file>