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2" windowWidth="12120" windowHeight="7956"/>
  </bookViews>
  <sheets>
    <sheet name="Sheet1" sheetId="1" r:id="rId1"/>
  </sheets>
  <externalReferences>
    <externalReference r:id="rId2"/>
  </externalReferences>
  <definedNames>
    <definedName name="_xlnm.Print_Area" localSheetId="0">Sheet1!#REF!</definedName>
  </definedName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</calcChain>
</file>

<file path=xl/sharedStrings.xml><?xml version="1.0" encoding="utf-8"?>
<sst xmlns="http://schemas.openxmlformats.org/spreadsheetml/2006/main" count="74" uniqueCount="42">
  <si>
    <t>Aaryan S/o Dr. Devender Kumar</t>
  </si>
  <si>
    <t>Aayush Sachdeva S/o Mr. Pawan Sachdeva</t>
  </si>
  <si>
    <t>Aditya Mukharjee S/O Mr. Abir Mukharjee</t>
  </si>
  <si>
    <t>Amit Aggarwal S/o Mr. Sanjeev</t>
  </si>
  <si>
    <t>Ankit Saini S/o Mr. Sunil</t>
  </si>
  <si>
    <t>Anubhav Aggarwal S/o Mr. Yoginder</t>
  </si>
  <si>
    <t>Arun Deswal S/o Mr. Dinesh</t>
  </si>
  <si>
    <t>Chitvan S/o Mr. Ashwani Kumar</t>
  </si>
  <si>
    <t>Gitika  Mangla D/o Sh. Ramesh Chand</t>
  </si>
  <si>
    <t>Harshit Gupta S/o Mr. S.K. Gupta</t>
  </si>
  <si>
    <t>Himanshu Singla S/o Mr. Vishnu Singla</t>
  </si>
  <si>
    <t>Ishapreet Kaur D/o Mr. Kirpal Singh</t>
  </si>
  <si>
    <t>Komal Sharma D/o Mr. Sunil Dutt</t>
  </si>
  <si>
    <t>Mehak Bansal D/o Mr. Sanjeev</t>
  </si>
  <si>
    <t>Mehak D/o Sh. Kulvir Gill</t>
  </si>
  <si>
    <t>Mohit Notiyal S/o Mr. Maan Singh</t>
  </si>
  <si>
    <t>Rajat Mattu S/o Mr. Shyam Lal</t>
  </si>
  <si>
    <t>Rajat Wadhwa S/o Mr. Rakesh Kumar</t>
  </si>
  <si>
    <t>Ritik S/o Sh. Shamsher Singh</t>
  </si>
  <si>
    <t>Riya Saini D/O Mr. Suresh Saini</t>
  </si>
  <si>
    <t>Rupinder Gill S/o Sh. Balvinder Singh</t>
  </si>
  <si>
    <t>Samiksha Hooda D/o Sh. Jagpal Hooda</t>
  </si>
  <si>
    <t>Shagun D/o Mr. Dalbir Singh</t>
  </si>
  <si>
    <t>Shashikant S/o Mr. Shivnath</t>
  </si>
  <si>
    <t>Shivam Moudgil S/o Dr. R.K. Moudgil</t>
  </si>
  <si>
    <t>Snigdha Bhatnagar D/o Mr. Pradman Bhatnager</t>
  </si>
  <si>
    <t>Swati D/o Mr. Gurmej Singh</t>
  </si>
  <si>
    <t>Tanya D/o Mr. Naresh</t>
  </si>
  <si>
    <t>Yuvraj Singh Virk S/o Mr. Harvinder Singh</t>
  </si>
  <si>
    <t>Navraj Singh S/o Sh. Baldev Singh</t>
  </si>
  <si>
    <t>Salony D/o Sh. Naresh Kumar</t>
  </si>
  <si>
    <t>Ankita D/o Subhash sharma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</si>
  <si>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</si>
  <si>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</si>
  <si>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</si>
  <si>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</si>
  <si>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</si>
  <si>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</si>
  <si>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</si>
  <si>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</si>
  <si>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</si>
  <si>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Nancy D/o Sh. Sanjeev Kumar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</si>
</sst>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2%20Students%20Ph.%20No.%2016/excel%20files/on%20net/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Deeksha saini D/o chandresh saini</v>
          </cell>
          <cell r="B53"/>
          <cell r="C53"/>
          <cell r="D53"/>
          <cell r="E53" t="str">
            <v>WBHR-00168</v>
          </cell>
        </row>
        <row r="54">
          <cell r="A54" t="str">
            <v>Yadvika D/o Sh. Pawan Kumar</v>
          </cell>
          <cell r="E54" t="str">
            <v>WBHR-00164</v>
          </cell>
        </row>
        <row r="55">
          <cell r="A55" t="str">
            <v>Utkarsh S/o Sh. Krishan kumar</v>
          </cell>
          <cell r="E55" t="str">
            <v>WBHR-00165</v>
          </cell>
        </row>
        <row r="56">
          <cell r="A56" t="str">
            <v>Kartik S/O Sh. Balinder Singh</v>
          </cell>
          <cell r="E56" t="str">
            <v>WBHR-00166</v>
          </cell>
        </row>
        <row r="57">
          <cell r="A57" t="str">
            <v>Sourabh Kumar S/O Sh. Angrej Singh</v>
          </cell>
          <cell r="E57" t="str">
            <v>WBHR-00167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4"/>
  <sheetViews>
    <sheetView tabSelected="1" workbookViewId="0">
      <selection activeCell="D17" sqref="D17"/>
    </sheetView>
  </sheetViews>
  <sheetFormatPr defaultRowHeight="14.4"/>
  <cols>
    <col min="1" max="1" width="6.109375" style="3" customWidth="1"/>
    <col min="2" max="2" width="5.109375" customWidth="1"/>
    <col min="3" max="3" width="14.5546875" style="3" customWidth="1"/>
    <col min="4" max="4" width="31.5546875" style="3" customWidth="1"/>
    <col min="5" max="5" width="9" customWidth="1"/>
  </cols>
  <sheetData>
    <row r="1" spans="1:8">
      <c r="A1" s="4" t="s">
        <v>32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5" t="s">
        <v>38</v>
      </c>
      <c r="H1" t="s">
        <v>39</v>
      </c>
    </row>
    <row r="2" spans="1:8">
      <c r="A2" s="3">
        <v>1</v>
      </c>
      <c r="B2" t="s">
        <v>40</v>
      </c>
      <c r="C2" t="str">
        <f>IF(ISNA(VLOOKUP(D2,'[1]+2 All Students Ph.No'!$A$2:$E$59,5,FALSE))=TRUE,"",VLOOKUP(D2,'[1]+2 All Students Ph.No'!$A$2:$E$59,5,FALSE))</f>
        <v>WBHR-00155</v>
      </c>
      <c r="D2" s="1" t="s">
        <v>31</v>
      </c>
      <c r="E2">
        <v>36</v>
      </c>
      <c r="F2" s="2">
        <v>28</v>
      </c>
      <c r="G2" s="6">
        <f t="shared" ref="G2:G34" si="0">(F2/E2*100)</f>
        <v>77.777777777777786</v>
      </c>
      <c r="H2" s="2">
        <v>1</v>
      </c>
    </row>
    <row r="3" spans="1:8">
      <c r="A3" s="3">
        <v>2</v>
      </c>
      <c r="B3" t="s">
        <v>40</v>
      </c>
      <c r="C3" t="str">
        <f>IF(ISNA(VLOOKUP(D3,'[1]+2 All Students Ph.No'!$A$2:$E$59,5,FALSE))=TRUE,"",VLOOKUP(D3,'[1]+2 All Students Ph.No'!$A$2:$E$59,5,FALSE))</f>
        <v>WBHR-00114</v>
      </c>
      <c r="D3" s="1" t="s">
        <v>11</v>
      </c>
      <c r="E3">
        <v>36</v>
      </c>
      <c r="F3" s="2">
        <v>27.5</v>
      </c>
      <c r="G3" s="6">
        <f t="shared" si="0"/>
        <v>76.388888888888886</v>
      </c>
      <c r="H3" s="2">
        <v>2</v>
      </c>
    </row>
    <row r="4" spans="1:8">
      <c r="A4" s="3">
        <v>3</v>
      </c>
      <c r="B4" t="s">
        <v>40</v>
      </c>
      <c r="C4" t="str">
        <f>IF(ISNA(VLOOKUP(D4,'[1]+2 All Students Ph.No'!$A$2:$E$59,5,FALSE))=TRUE,"",VLOOKUP(D4,'[1]+2 All Students Ph.No'!$A$2:$E$59,5,FALSE))</f>
        <v>WBHR-00131</v>
      </c>
      <c r="D4" s="1" t="s">
        <v>18</v>
      </c>
      <c r="E4">
        <v>36</v>
      </c>
      <c r="F4" s="2">
        <v>27.5</v>
      </c>
      <c r="G4" s="6">
        <f t="shared" si="0"/>
        <v>76.388888888888886</v>
      </c>
      <c r="H4" s="2">
        <v>2</v>
      </c>
    </row>
    <row r="5" spans="1:8">
      <c r="A5" s="3">
        <v>4</v>
      </c>
      <c r="B5" t="s">
        <v>40</v>
      </c>
      <c r="C5" t="str">
        <f>IF(ISNA(VLOOKUP(D5,'[1]+2 All Students Ph.No'!$A$2:$E$59,5,FALSE))=TRUE,"",VLOOKUP(D5,'[1]+2 All Students Ph.No'!$A$2:$E$59,5,FALSE))</f>
        <v>WBHR-00148</v>
      </c>
      <c r="D5" s="1" t="s">
        <v>0</v>
      </c>
      <c r="E5">
        <v>36</v>
      </c>
      <c r="F5" s="3">
        <v>26</v>
      </c>
      <c r="G5" s="6">
        <f t="shared" si="0"/>
        <v>72.222222222222214</v>
      </c>
      <c r="H5" s="2">
        <v>3</v>
      </c>
    </row>
    <row r="6" spans="1:8">
      <c r="A6" s="3">
        <v>5</v>
      </c>
      <c r="B6" t="s">
        <v>40</v>
      </c>
      <c r="C6" t="str">
        <f>IF(ISNA(VLOOKUP(D6,'[1]+2 All Students Ph.No'!$A$2:$E$59,5,FALSE))=TRUE,"",VLOOKUP(D6,'[1]+2 All Students Ph.No'!$A$2:$E$59,5,FALSE))</f>
        <v>WBHR-00139</v>
      </c>
      <c r="D6" s="1" t="s">
        <v>9</v>
      </c>
      <c r="E6">
        <v>36</v>
      </c>
      <c r="F6" s="2">
        <v>25.5</v>
      </c>
      <c r="G6" s="6">
        <f t="shared" si="0"/>
        <v>70.833333333333343</v>
      </c>
      <c r="H6" s="2">
        <v>4</v>
      </c>
    </row>
    <row r="7" spans="1:8">
      <c r="A7" s="3">
        <v>6</v>
      </c>
      <c r="B7" t="s">
        <v>40</v>
      </c>
      <c r="C7" t="str">
        <f>IF(ISNA(VLOOKUP(D7,'[1]+2 All Students Ph.No'!$A$2:$E$59,5,FALSE))=TRUE,"",VLOOKUP(D7,'[1]+2 All Students Ph.No'!$A$2:$E$59,5,FALSE))</f>
        <v>WBHR-00119</v>
      </c>
      <c r="D7" s="1" t="s">
        <v>25</v>
      </c>
      <c r="E7">
        <v>36</v>
      </c>
      <c r="F7" s="2">
        <v>25</v>
      </c>
      <c r="G7" s="6">
        <f t="shared" si="0"/>
        <v>69.444444444444443</v>
      </c>
      <c r="H7" s="2">
        <v>5</v>
      </c>
    </row>
    <row r="8" spans="1:8">
      <c r="A8" s="3">
        <v>7</v>
      </c>
      <c r="B8" t="s">
        <v>40</v>
      </c>
      <c r="C8" t="str">
        <f>IF(ISNA(VLOOKUP(D8,'[1]+2 All Students Ph.No'!$A$2:$E$59,5,FALSE))=TRUE,"",VLOOKUP(D8,'[1]+2 All Students Ph.No'!$A$2:$E$59,5,FALSE))</f>
        <v>WBHR-00150</v>
      </c>
      <c r="D8" s="1" t="s">
        <v>1</v>
      </c>
      <c r="E8">
        <v>36</v>
      </c>
      <c r="F8" s="2">
        <v>24</v>
      </c>
      <c r="G8" s="6">
        <f t="shared" si="0"/>
        <v>66.666666666666657</v>
      </c>
      <c r="H8" s="2">
        <v>6</v>
      </c>
    </row>
    <row r="9" spans="1:8">
      <c r="A9" s="3">
        <v>8</v>
      </c>
      <c r="B9" t="s">
        <v>40</v>
      </c>
      <c r="C9" t="str">
        <f>IF(ISNA(VLOOKUP(D9,'[1]+2 All Students Ph.No'!$A$2:$E$59,5,FALSE))=TRUE,"",VLOOKUP(D9,'[1]+2 All Students Ph.No'!$A$2:$E$59,5,FALSE))</f>
        <v>WBHR-00132</v>
      </c>
      <c r="D9" s="1" t="s">
        <v>6</v>
      </c>
      <c r="E9">
        <v>36</v>
      </c>
      <c r="F9" s="2">
        <v>24</v>
      </c>
      <c r="G9" s="6">
        <f t="shared" si="0"/>
        <v>66.666666666666657</v>
      </c>
      <c r="H9" s="2">
        <v>6</v>
      </c>
    </row>
    <row r="10" spans="1:8">
      <c r="A10" s="3">
        <v>9</v>
      </c>
      <c r="B10" t="s">
        <v>40</v>
      </c>
      <c r="C10" t="str">
        <f>IF(ISNA(VLOOKUP(D10,'[1]+2 All Students Ph.No'!$A$2:$E$59,5,FALSE))=TRUE,"",VLOOKUP(D10,'[1]+2 All Students Ph.No'!$A$2:$E$59,5,FALSE))</f>
        <v>WBHR-00113</v>
      </c>
      <c r="D10" s="1" t="s">
        <v>3</v>
      </c>
      <c r="E10">
        <v>36</v>
      </c>
      <c r="F10" s="2">
        <v>23</v>
      </c>
      <c r="G10" s="6">
        <f t="shared" si="0"/>
        <v>63.888888888888886</v>
      </c>
      <c r="H10" s="2">
        <v>7</v>
      </c>
    </row>
    <row r="11" spans="1:8">
      <c r="A11" s="3">
        <v>10</v>
      </c>
      <c r="B11" t="s">
        <v>40</v>
      </c>
      <c r="C11" t="str">
        <f>IF(ISNA(VLOOKUP(D11,'[1]+2 All Students Ph.No'!$A$2:$E$59,5,FALSE))=TRUE,"",VLOOKUP(D11,'[1]+2 All Students Ph.No'!$A$2:$E$59,5,FALSE))</f>
        <v>WBHR-00127</v>
      </c>
      <c r="D11" s="1" t="s">
        <v>22</v>
      </c>
      <c r="E11">
        <v>36</v>
      </c>
      <c r="F11" s="2">
        <v>22</v>
      </c>
      <c r="G11" s="6">
        <f t="shared" si="0"/>
        <v>61.111111111111114</v>
      </c>
      <c r="H11" s="2">
        <v>8</v>
      </c>
    </row>
    <row r="12" spans="1:8">
      <c r="A12" s="3">
        <v>11</v>
      </c>
      <c r="B12" t="s">
        <v>40</v>
      </c>
      <c r="C12" t="str">
        <f>IF(ISNA(VLOOKUP(D12,'[1]+2 All Students Ph.No'!$A$2:$E$59,5,FALSE))=TRUE,"",VLOOKUP(D12,'[1]+2 All Students Ph.No'!$A$2:$E$59,5,FALSE))</f>
        <v>WBHR-00152</v>
      </c>
      <c r="D12" s="1" t="s">
        <v>17</v>
      </c>
      <c r="E12">
        <v>36</v>
      </c>
      <c r="F12" s="2">
        <v>21</v>
      </c>
      <c r="G12" s="6">
        <f t="shared" si="0"/>
        <v>58.333333333333336</v>
      </c>
      <c r="H12" s="2">
        <v>9</v>
      </c>
    </row>
    <row r="13" spans="1:8">
      <c r="A13" s="3">
        <v>12</v>
      </c>
      <c r="B13" t="s">
        <v>40</v>
      </c>
      <c r="C13" t="str">
        <f>IF(ISNA(VLOOKUP(D13,'[1]+2 All Students Ph.No'!$A$2:$E$59,5,FALSE))=TRUE,"",VLOOKUP(D13,'[1]+2 All Students Ph.No'!$A$2:$E$59,5,FALSE))</f>
        <v>WBHR-00121</v>
      </c>
      <c r="D13" s="1" t="s">
        <v>26</v>
      </c>
      <c r="E13">
        <v>36</v>
      </c>
      <c r="F13" s="2">
        <v>20</v>
      </c>
      <c r="G13" s="6">
        <f t="shared" si="0"/>
        <v>55.555555555555557</v>
      </c>
      <c r="H13" s="2">
        <v>10</v>
      </c>
    </row>
    <row r="14" spans="1:8">
      <c r="A14" s="3">
        <v>13</v>
      </c>
      <c r="B14" t="s">
        <v>40</v>
      </c>
      <c r="C14" t="str">
        <f>IF(ISNA(VLOOKUP(D14,'[1]+2 All Students Ph.No'!$A$2:$E$59,5,FALSE))=TRUE,"",VLOOKUP(D14,'[1]+2 All Students Ph.No'!$A$2:$E$59,5,FALSE))</f>
        <v>WBHR-00138</v>
      </c>
      <c r="D14" s="1" t="s">
        <v>41</v>
      </c>
      <c r="E14">
        <v>36</v>
      </c>
      <c r="F14" s="2">
        <v>19.5</v>
      </c>
      <c r="G14" s="6">
        <f t="shared" si="0"/>
        <v>54.166666666666664</v>
      </c>
      <c r="H14" s="2">
        <v>11</v>
      </c>
    </row>
    <row r="15" spans="1:8">
      <c r="A15" s="3">
        <v>14</v>
      </c>
      <c r="B15" t="s">
        <v>40</v>
      </c>
      <c r="C15" t="str">
        <f>IF(ISNA(VLOOKUP(D15,'[1]+2 All Students Ph.No'!$A$2:$E$59,5,FALSE))=TRUE,"",VLOOKUP(D15,'[1]+2 All Students Ph.No'!$A$2:$E$59,5,FALSE))</f>
        <v>WBHR-00133</v>
      </c>
      <c r="D15" s="1" t="s">
        <v>24</v>
      </c>
      <c r="E15">
        <v>36</v>
      </c>
      <c r="F15" s="2">
        <v>19.5</v>
      </c>
      <c r="G15" s="6">
        <f t="shared" si="0"/>
        <v>54.166666666666664</v>
      </c>
      <c r="H15" s="2">
        <v>11</v>
      </c>
    </row>
    <row r="16" spans="1:8">
      <c r="A16" s="3">
        <v>15</v>
      </c>
      <c r="B16" t="s">
        <v>40</v>
      </c>
      <c r="C16" t="str">
        <f>IF(ISNA(VLOOKUP(D16,'[1]+2 All Students Ph.No'!$A$2:$E$59,5,FALSE))=TRUE,"",VLOOKUP(D16,'[1]+2 All Students Ph.No'!$A$2:$E$59,5,FALSE))</f>
        <v>WBHR-00137</v>
      </c>
      <c r="D16" s="1" t="s">
        <v>12</v>
      </c>
      <c r="E16">
        <v>36</v>
      </c>
      <c r="F16" s="2">
        <v>19</v>
      </c>
      <c r="G16" s="6">
        <f t="shared" si="0"/>
        <v>52.777777777777779</v>
      </c>
      <c r="H16" s="2">
        <v>12</v>
      </c>
    </row>
    <row r="17" spans="1:8">
      <c r="A17" s="3">
        <v>16</v>
      </c>
      <c r="B17" t="s">
        <v>40</v>
      </c>
      <c r="C17" t="str">
        <f>IF(ISNA(VLOOKUP(D17,'[1]+2 All Students Ph.No'!$A$2:$E$59,5,FALSE))=TRUE,"",VLOOKUP(D17,'[1]+2 All Students Ph.No'!$A$2:$E$59,5,FALSE))</f>
        <v>WBHR-00108</v>
      </c>
      <c r="D17" s="1" t="s">
        <v>16</v>
      </c>
      <c r="E17">
        <v>36</v>
      </c>
      <c r="F17" s="2">
        <v>18</v>
      </c>
      <c r="G17" s="6">
        <f t="shared" si="0"/>
        <v>50</v>
      </c>
      <c r="H17" s="2">
        <v>13</v>
      </c>
    </row>
    <row r="18" spans="1:8">
      <c r="A18" s="3">
        <v>17</v>
      </c>
      <c r="B18" t="s">
        <v>40</v>
      </c>
      <c r="C18" t="str">
        <f>IF(ISNA(VLOOKUP(D18,'[1]+2 All Students Ph.No'!$A$2:$E$59,5,FALSE))=TRUE,"",VLOOKUP(D18,'[1]+2 All Students Ph.No'!$A$2:$E$59,5,FALSE))</f>
        <v>WBHR-00115</v>
      </c>
      <c r="D18" s="1" t="s">
        <v>13</v>
      </c>
      <c r="E18">
        <v>36</v>
      </c>
      <c r="F18" s="2">
        <v>17</v>
      </c>
      <c r="G18" s="6">
        <f t="shared" si="0"/>
        <v>47.222222222222221</v>
      </c>
      <c r="H18" s="2">
        <v>14</v>
      </c>
    </row>
    <row r="19" spans="1:8">
      <c r="A19" s="3">
        <v>18</v>
      </c>
      <c r="B19" t="s">
        <v>40</v>
      </c>
      <c r="C19" t="str">
        <f>IF(ISNA(VLOOKUP(D19,'[1]+2 All Students Ph.No'!$A$2:$E$59,5,FALSE))=TRUE,"",VLOOKUP(D19,'[1]+2 All Students Ph.No'!$A$2:$E$59,5,FALSE))</f>
        <v>WBHR-00118</v>
      </c>
      <c r="D19" s="1" t="s">
        <v>27</v>
      </c>
      <c r="E19">
        <v>36</v>
      </c>
      <c r="F19" s="2">
        <v>17</v>
      </c>
      <c r="G19" s="6">
        <f t="shared" si="0"/>
        <v>47.222222222222221</v>
      </c>
      <c r="H19" s="2">
        <v>14</v>
      </c>
    </row>
    <row r="20" spans="1:8">
      <c r="A20" s="3">
        <v>19</v>
      </c>
      <c r="B20" t="s">
        <v>40</v>
      </c>
      <c r="C20" t="str">
        <f>IF(ISNA(VLOOKUP(D20,'[1]+2 All Students Ph.No'!$A$2:$E$59,5,FALSE))=TRUE,"",VLOOKUP(D20,'[1]+2 All Students Ph.No'!$A$2:$E$59,5,FALSE))</f>
        <v>WBHR-00149</v>
      </c>
      <c r="D20" s="1" t="s">
        <v>8</v>
      </c>
      <c r="E20">
        <v>36</v>
      </c>
      <c r="F20" s="2">
        <v>16</v>
      </c>
      <c r="G20" s="6">
        <f t="shared" si="0"/>
        <v>44.444444444444443</v>
      </c>
      <c r="H20" s="2">
        <v>15</v>
      </c>
    </row>
    <row r="21" spans="1:8">
      <c r="A21" s="3">
        <v>20</v>
      </c>
      <c r="B21" t="s">
        <v>40</v>
      </c>
      <c r="C21" t="str">
        <f>IF(ISNA(VLOOKUP(D21,'[1]+2 All Students Ph.No'!$A$2:$E$59,5,FALSE))=TRUE,"",VLOOKUP(D21,'[1]+2 All Students Ph.No'!$A$2:$E$59,5,FALSE))</f>
        <v>WBHR-00111</v>
      </c>
      <c r="D21" s="1" t="s">
        <v>29</v>
      </c>
      <c r="E21">
        <v>36</v>
      </c>
      <c r="F21" s="2">
        <v>16</v>
      </c>
      <c r="G21" s="6">
        <f t="shared" si="0"/>
        <v>44.444444444444443</v>
      </c>
      <c r="H21" s="2">
        <v>15</v>
      </c>
    </row>
    <row r="22" spans="1:8">
      <c r="A22" s="3">
        <v>21</v>
      </c>
      <c r="B22" t="s">
        <v>40</v>
      </c>
      <c r="C22" t="str">
        <f>IF(ISNA(VLOOKUP(D22,'[1]+2 All Students Ph.No'!$A$2:$E$59,5,FALSE))=TRUE,"",VLOOKUP(D22,'[1]+2 All Students Ph.No'!$A$2:$E$59,5,FALSE))</f>
        <v>WBHR-00126</v>
      </c>
      <c r="D22" s="1" t="s">
        <v>21</v>
      </c>
      <c r="E22">
        <v>36</v>
      </c>
      <c r="F22" s="2">
        <v>16</v>
      </c>
      <c r="G22" s="6">
        <f t="shared" si="0"/>
        <v>44.444444444444443</v>
      </c>
      <c r="H22" s="2">
        <v>15</v>
      </c>
    </row>
    <row r="23" spans="1:8">
      <c r="A23" s="3">
        <v>22</v>
      </c>
      <c r="B23" t="s">
        <v>40</v>
      </c>
      <c r="C23" t="str">
        <f>IF(ISNA(VLOOKUP(D23,'[1]+2 All Students Ph.No'!$A$2:$E$59,5,FALSE))=TRUE,"",VLOOKUP(D23,'[1]+2 All Students Ph.No'!$A$2:$E$59,5,FALSE))</f>
        <v>WBHR-00110</v>
      </c>
      <c r="D23" s="1" t="s">
        <v>2</v>
      </c>
      <c r="E23">
        <v>36</v>
      </c>
      <c r="F23" s="2">
        <v>15.5</v>
      </c>
      <c r="G23" s="6">
        <f t="shared" si="0"/>
        <v>43.055555555555557</v>
      </c>
      <c r="H23" s="2">
        <v>16</v>
      </c>
    </row>
    <row r="24" spans="1:8">
      <c r="A24" s="3">
        <v>23</v>
      </c>
      <c r="B24" t="s">
        <v>40</v>
      </c>
      <c r="C24" t="str">
        <f>IF(ISNA(VLOOKUP(D24,'[1]+2 All Students Ph.No'!$A$2:$E$59,5,FALSE))=TRUE,"",VLOOKUP(D24,'[1]+2 All Students Ph.No'!$A$2:$E$59,5,FALSE))</f>
        <v>WBHR-00116</v>
      </c>
      <c r="D24" s="1" t="s">
        <v>23</v>
      </c>
      <c r="E24">
        <v>36</v>
      </c>
      <c r="F24" s="2">
        <v>14</v>
      </c>
      <c r="G24" s="6">
        <f t="shared" si="0"/>
        <v>38.888888888888893</v>
      </c>
      <c r="H24" s="2">
        <v>17</v>
      </c>
    </row>
    <row r="25" spans="1:8">
      <c r="A25" s="3">
        <v>24</v>
      </c>
      <c r="B25" t="s">
        <v>40</v>
      </c>
      <c r="C25" t="str">
        <f>IF(ISNA(VLOOKUP(D25,'[1]+2 All Students Ph.No'!$A$2:$E$59,5,FALSE))=TRUE,"",VLOOKUP(D25,'[1]+2 All Students Ph.No'!$A$2:$E$59,5,FALSE))</f>
        <v>WBHR-00147</v>
      </c>
      <c r="D25" s="1" t="s">
        <v>7</v>
      </c>
      <c r="E25">
        <v>36</v>
      </c>
      <c r="F25" s="2">
        <v>13</v>
      </c>
      <c r="G25" s="6">
        <f t="shared" si="0"/>
        <v>36.111111111111107</v>
      </c>
      <c r="H25" s="2">
        <v>18</v>
      </c>
    </row>
    <row r="26" spans="1:8">
      <c r="A26" s="3">
        <v>25</v>
      </c>
      <c r="B26" t="s">
        <v>40</v>
      </c>
      <c r="C26" t="str">
        <f>IF(ISNA(VLOOKUP(D26,'[1]+2 All Students Ph.No'!$A$2:$E$59,5,FALSE))=TRUE,"",VLOOKUP(D26,'[1]+2 All Students Ph.No'!$A$2:$E$59,5,FALSE))</f>
        <v>WBHR-00120</v>
      </c>
      <c r="D26" s="1" t="s">
        <v>19</v>
      </c>
      <c r="E26">
        <v>36</v>
      </c>
      <c r="F26" s="2">
        <v>12</v>
      </c>
      <c r="G26" s="6">
        <f t="shared" si="0"/>
        <v>33.333333333333329</v>
      </c>
      <c r="H26" s="2">
        <v>19</v>
      </c>
    </row>
    <row r="27" spans="1:8">
      <c r="A27" s="3">
        <v>26</v>
      </c>
      <c r="B27" t="s">
        <v>40</v>
      </c>
      <c r="C27" t="str">
        <f>IF(ISNA(VLOOKUP(D27,'[1]+2 All Students Ph.No'!$A$2:$E$59,5,FALSE))=TRUE,"",VLOOKUP(D27,'[1]+2 All Students Ph.No'!$A$2:$E$59,5,FALSE))</f>
        <v>WBHR-00159</v>
      </c>
      <c r="D27" s="1" t="s">
        <v>30</v>
      </c>
      <c r="E27">
        <v>36</v>
      </c>
      <c r="F27" s="2">
        <v>12</v>
      </c>
      <c r="G27" s="6">
        <f t="shared" si="0"/>
        <v>33.333333333333329</v>
      </c>
      <c r="H27" s="2">
        <v>19</v>
      </c>
    </row>
    <row r="28" spans="1:8">
      <c r="A28" s="3">
        <v>27</v>
      </c>
      <c r="B28" t="s">
        <v>40</v>
      </c>
      <c r="C28" t="str">
        <f>IF(ISNA(VLOOKUP(D28,'[1]+2 All Students Ph.No'!$A$2:$E$59,5,FALSE))=TRUE,"",VLOOKUP(D28,'[1]+2 All Students Ph.No'!$A$2:$E$59,5,FALSE))</f>
        <v>WBHR-00122</v>
      </c>
      <c r="D28" s="1" t="s">
        <v>14</v>
      </c>
      <c r="E28">
        <v>36</v>
      </c>
      <c r="F28" s="2">
        <v>11</v>
      </c>
      <c r="G28" s="6">
        <f t="shared" si="0"/>
        <v>30.555555555555557</v>
      </c>
      <c r="H28" s="2">
        <v>20</v>
      </c>
    </row>
    <row r="29" spans="1:8">
      <c r="A29" s="3">
        <v>28</v>
      </c>
      <c r="B29" t="s">
        <v>40</v>
      </c>
      <c r="C29" t="str">
        <f>IF(ISNA(VLOOKUP(D29,'[1]+2 All Students Ph.No'!$A$2:$E$59,5,FALSE))=TRUE,"",VLOOKUP(D29,'[1]+2 All Students Ph.No'!$A$2:$E$59,5,FALSE))</f>
        <v>WBHR-00141</v>
      </c>
      <c r="D29" s="1" t="s">
        <v>10</v>
      </c>
      <c r="E29">
        <v>36</v>
      </c>
      <c r="F29" s="2">
        <v>10</v>
      </c>
      <c r="G29" s="6">
        <f t="shared" si="0"/>
        <v>27.777777777777779</v>
      </c>
      <c r="H29" s="2">
        <v>21</v>
      </c>
    </row>
    <row r="30" spans="1:8">
      <c r="A30" s="3">
        <v>29</v>
      </c>
      <c r="B30" t="s">
        <v>40</v>
      </c>
      <c r="C30" t="str">
        <f>IF(ISNA(VLOOKUP(D30,'[1]+2 All Students Ph.No'!$A$2:$E$59,5,FALSE))=TRUE,"",VLOOKUP(D30,'[1]+2 All Students Ph.No'!$A$2:$E$59,5,FALSE))</f>
        <v>WBHR-00158</v>
      </c>
      <c r="D30" s="1" t="s">
        <v>20</v>
      </c>
      <c r="E30">
        <v>36</v>
      </c>
      <c r="F30" s="2">
        <v>10</v>
      </c>
      <c r="G30" s="6">
        <f t="shared" si="0"/>
        <v>27.777777777777779</v>
      </c>
      <c r="H30" s="2">
        <v>21</v>
      </c>
    </row>
    <row r="31" spans="1:8">
      <c r="A31" s="3">
        <v>30</v>
      </c>
      <c r="B31" t="s">
        <v>40</v>
      </c>
      <c r="C31" t="str">
        <f>IF(ISNA(VLOOKUP(D31,'[1]+2 All Students Ph.No'!$A$2:$E$59,5,FALSE))=TRUE,"",VLOOKUP(D31,'[1]+2 All Students Ph.No'!$A$2:$E$59,5,FALSE))</f>
        <v>WBHR-00145</v>
      </c>
      <c r="D31" s="1" t="s">
        <v>28</v>
      </c>
      <c r="E31">
        <v>36</v>
      </c>
      <c r="F31" s="2">
        <v>10</v>
      </c>
      <c r="G31" s="6">
        <f t="shared" si="0"/>
        <v>27.777777777777779</v>
      </c>
      <c r="H31" s="2">
        <v>21</v>
      </c>
    </row>
    <row r="32" spans="1:8">
      <c r="A32" s="3">
        <v>31</v>
      </c>
      <c r="B32" t="s">
        <v>40</v>
      </c>
      <c r="C32" t="str">
        <f>IF(ISNA(VLOOKUP(D32,'[1]+2 All Students Ph.No'!$A$2:$E$59,5,FALSE))=TRUE,"",VLOOKUP(D32,'[1]+2 All Students Ph.No'!$A$2:$E$59,5,FALSE))</f>
        <v>WBHR-00153</v>
      </c>
      <c r="D32" s="1" t="s">
        <v>5</v>
      </c>
      <c r="E32">
        <v>36</v>
      </c>
      <c r="F32" s="2">
        <v>9.5</v>
      </c>
      <c r="G32" s="6">
        <f t="shared" si="0"/>
        <v>26.388888888888889</v>
      </c>
      <c r="H32" s="2">
        <v>22</v>
      </c>
    </row>
    <row r="33" spans="1:8">
      <c r="A33" s="3">
        <v>32</v>
      </c>
      <c r="B33" t="s">
        <v>40</v>
      </c>
      <c r="C33" t="str">
        <f>IF(ISNA(VLOOKUP(D33,'[1]+2 All Students Ph.No'!$A$2:$E$59,5,FALSE))=TRUE,"",VLOOKUP(D33,'[1]+2 All Students Ph.No'!$A$2:$E$59,5,FALSE))</f>
        <v>WBHR-00134</v>
      </c>
      <c r="D33" s="1" t="s">
        <v>15</v>
      </c>
      <c r="E33">
        <v>36</v>
      </c>
      <c r="F33" s="2">
        <v>9</v>
      </c>
      <c r="G33" s="6">
        <f t="shared" si="0"/>
        <v>25</v>
      </c>
      <c r="H33" s="2">
        <v>23</v>
      </c>
    </row>
    <row r="34" spans="1:8">
      <c r="A34" s="3">
        <v>33</v>
      </c>
      <c r="B34" t="s">
        <v>40</v>
      </c>
      <c r="C34" t="str">
        <f>IF(ISNA(VLOOKUP(D34,'[1]+2 All Students Ph.No'!$A$2:$E$59,5,FALSE))=TRUE,"",VLOOKUP(D34,'[1]+2 All Students Ph.No'!$A$2:$E$59,5,FALSE))</f>
        <v>WBHR-00144</v>
      </c>
      <c r="D34" s="1" t="s">
        <v>4</v>
      </c>
      <c r="E34">
        <v>36</v>
      </c>
      <c r="F34" s="2">
        <v>6.5</v>
      </c>
      <c r="G34" s="6">
        <f t="shared" si="0"/>
        <v>18.055555555555554</v>
      </c>
      <c r="H34" s="2">
        <v>24</v>
      </c>
    </row>
  </sheetData>
  <pageMargins left="0.7" right="0.7" top="0.45" bottom="0.41" header="0.3" footer="0.3"/>
  <pageSetup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csac</dc:creator>
  <cp:lastModifiedBy>MR</cp:lastModifiedBy>
  <cp:lastPrinted>2016-08-30T11:17:06Z</cp:lastPrinted>
  <dcterms:created xsi:type="dcterms:W3CDTF">2016-05-12T06:29:01Z</dcterms:created>
  <dcterms:modified xsi:type="dcterms:W3CDTF">2016-09-15T07:40:00Z</dcterms:modified>
</cp:coreProperties>
</file>