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8" windowWidth="10572" windowHeight="4812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6"/>
  <c r="C7"/>
  <c r="C9"/>
  <c r="C10"/>
  <c r="C12"/>
  <c r="C13"/>
  <c r="C14"/>
  <c r="C15"/>
  <c r="C16"/>
  <c r="C17"/>
  <c r="C18"/>
  <c r="C19"/>
  <c r="C20"/>
  <c r="C21"/>
  <c r="C22"/>
  <c r="C23"/>
  <c r="C2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</calcChain>
</file>

<file path=xl/sharedStrings.xml><?xml version="1.0" encoding="utf-8"?>
<sst xmlns="http://schemas.openxmlformats.org/spreadsheetml/2006/main" count="57" uniqueCount="35">
  <si>
    <t>Rajat Mattu S/o Mr. Shyam Lal</t>
  </si>
  <si>
    <t>Aditya Mukharjee S/O Mr. Abir Mukharjee</t>
  </si>
  <si>
    <t>Amit Aggarwal S/o Mr. Sanjeev</t>
  </si>
  <si>
    <t>Ishapreet Kaur D/o Mr. Kirpal Singh</t>
  </si>
  <si>
    <t>Mehak Bansal D/o Mr. Sanjeev</t>
  </si>
  <si>
    <t>Swati D/o Mr. Gurmej Singh</t>
  </si>
  <si>
    <t>Shagun D/o Mr. Dalbir Singh</t>
  </si>
  <si>
    <t>Nikshubha D/o Mr. Deepak Sharma</t>
  </si>
  <si>
    <t>Arun Deswal S/o Mr. Dinesh</t>
  </si>
  <si>
    <t>Shivam Moudgil S/o Dr. R.K. Moudgil</t>
  </si>
  <si>
    <t>Nancy D/o Sh. Sanjeev kumar</t>
  </si>
  <si>
    <t>Kunal Saini S/o Mr. Anil</t>
  </si>
  <si>
    <t>Ankit Saini S/o Mr. Sunil</t>
  </si>
  <si>
    <t>Aaryan S/o Dr. Devender Kumar</t>
  </si>
  <si>
    <t>Aayush Sachdeva S/o Mr. Pawan Sachdeva</t>
  </si>
  <si>
    <t>Rajat Wadhwa S/o Mr. Rakesh Kumar</t>
  </si>
  <si>
    <t>Nancy Devi D/o Sh. Mukesh Kumar</t>
  </si>
  <si>
    <t>Indu D/o Sh. Manoj Kumar</t>
  </si>
  <si>
    <t>Neha Kalra D/o Sh. Girdhari Lal Kalra</t>
  </si>
  <si>
    <t xml:space="preserve">Kanika D/O Pawan pawa 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</si>
  <si>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</si>
  <si>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</si>
  <si>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</si>
  <si>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</si>
  <si>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</si>
  <si>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</si>
  <si>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</si>
  <si>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</si>
  <si>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</si>
  <si>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kartik S/o Mr. Balinder singh</t>
  </si>
  <si>
    <t>Utkarsh S/o Mr Krishan kumar singh</t>
  </si>
  <si>
    <t>yadvika D/o Mr pawan yadav</t>
  </si>
  <si>
    <t>WBHR-00166</t>
  </si>
  <si>
    <t>WBHR-00164</t>
  </si>
  <si>
    <t>WBHR-00165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</si>
</sst>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C20" sqref="C20"/>
    </sheetView>
  </sheetViews>
  <sheetFormatPr defaultRowHeight="14.4"/>
  <cols>
    <col min="1" max="1" width="9.109375" style="1"/>
    <col min="2" max="2" width="9.6640625" customWidth="1"/>
    <col min="3" max="3" width="13" customWidth="1"/>
    <col min="4" max="4" width="26.77734375" customWidth="1"/>
    <col min="5" max="5" width="12.5546875" customWidth="1"/>
  </cols>
  <sheetData>
    <row r="1" spans="1:8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H1" t="s">
        <v>27</v>
      </c>
    </row>
    <row r="2" spans="1:8">
      <c r="A2" s="1">
        <v>1</v>
      </c>
      <c r="B2" t="s">
        <v>28</v>
      </c>
      <c r="C2" t="str">
        <f>IF(ISNA(VLOOKUP(D2,'[1]+2 All Students Ph.No'!$A$2:$E$59,5,FALSE))=TRUE,"",VLOOKUP(D2,'[1]+2 All Students Ph.No'!$A$2:$E$59,5,FALSE))</f>
        <v>WBHR-00148</v>
      </c>
      <c r="D2" s="3" t="s">
        <v>13</v>
      </c>
      <c r="E2">
        <v>120</v>
      </c>
      <c r="F2" s="2">
        <v>91</v>
      </c>
      <c r="G2" s="6">
        <f t="shared" ref="G2:G24" si="0">(F2/E2*100)</f>
        <v>75.833333333333329</v>
      </c>
      <c r="H2" s="2">
        <v>1</v>
      </c>
    </row>
    <row r="3" spans="1:8">
      <c r="A3" s="1">
        <v>2</v>
      </c>
      <c r="B3" t="s">
        <v>28</v>
      </c>
      <c r="C3" t="str">
        <f>IF(ISNA(VLOOKUP(D3,'[1]+2 All Students Ph.No'!$A$2:$E$59,5,FALSE))=TRUE,"",VLOOKUP(D3,'[1]+2 All Students Ph.No'!$A$2:$E$59,5,FALSE))</f>
        <v>WBHR-00133</v>
      </c>
      <c r="D3" s="3" t="s">
        <v>9</v>
      </c>
      <c r="E3">
        <v>120</v>
      </c>
      <c r="F3" s="2">
        <v>77</v>
      </c>
      <c r="G3" s="6">
        <f t="shared" si="0"/>
        <v>64.166666666666671</v>
      </c>
      <c r="H3" s="2">
        <v>2</v>
      </c>
    </row>
    <row r="4" spans="1:8">
      <c r="A4" s="1">
        <v>3</v>
      </c>
      <c r="B4" t="s">
        <v>28</v>
      </c>
      <c r="C4" t="str">
        <f>IF(ISNA(VLOOKUP(D4,'[1]+2 All Students Ph.No'!$A$2:$E$59,5,FALSE))=TRUE,"",VLOOKUP(D4,'[1]+2 All Students Ph.No'!$A$2:$E$59,5,FALSE))</f>
        <v>WBHR-00113</v>
      </c>
      <c r="D4" s="3" t="s">
        <v>2</v>
      </c>
      <c r="E4">
        <v>120</v>
      </c>
      <c r="F4" s="2">
        <v>75</v>
      </c>
      <c r="G4" s="6">
        <f t="shared" si="0"/>
        <v>62.5</v>
      </c>
      <c r="H4" s="2">
        <v>3</v>
      </c>
    </row>
    <row r="5" spans="1:8">
      <c r="A5" s="1">
        <v>4</v>
      </c>
      <c r="B5" t="s">
        <v>28</v>
      </c>
      <c r="C5" t="s">
        <v>32</v>
      </c>
      <c r="D5" s="7" t="s">
        <v>29</v>
      </c>
      <c r="E5">
        <v>120</v>
      </c>
      <c r="F5" s="2">
        <v>75</v>
      </c>
      <c r="G5" s="6">
        <f t="shared" si="0"/>
        <v>62.5</v>
      </c>
      <c r="H5" s="2">
        <v>3</v>
      </c>
    </row>
    <row r="6" spans="1:8">
      <c r="A6" s="1">
        <v>5</v>
      </c>
      <c r="B6" t="s">
        <v>28</v>
      </c>
      <c r="C6" t="str">
        <f>IF(ISNA(VLOOKUP(D6,'[1]+2 All Students Ph.No'!$A$2:$E$59,5,FALSE))=TRUE,"",VLOOKUP(D6,'[1]+2 All Students Ph.No'!$A$2:$E$59,5,FALSE))</f>
        <v>WBHR-00152</v>
      </c>
      <c r="D6" s="3" t="s">
        <v>15</v>
      </c>
      <c r="E6">
        <v>120</v>
      </c>
      <c r="F6" s="2">
        <v>75</v>
      </c>
      <c r="G6" s="6">
        <f t="shared" si="0"/>
        <v>62.5</v>
      </c>
      <c r="H6" s="2">
        <v>3</v>
      </c>
    </row>
    <row r="7" spans="1:8">
      <c r="A7" s="1">
        <v>6</v>
      </c>
      <c r="B7" t="s">
        <v>28</v>
      </c>
      <c r="C7" t="str">
        <f>IF(ISNA(VLOOKUP(D7,'[1]+2 All Students Ph.No'!$A$2:$E$59,5,FALSE))=TRUE,"",VLOOKUP(D7,'[1]+2 All Students Ph.No'!$A$2:$E$59,5,FALSE))</f>
        <v>WBHR-00121</v>
      </c>
      <c r="D7" s="3" t="s">
        <v>5</v>
      </c>
      <c r="E7">
        <v>120</v>
      </c>
      <c r="F7" s="2">
        <v>63</v>
      </c>
      <c r="G7" s="6">
        <f t="shared" si="0"/>
        <v>52.5</v>
      </c>
      <c r="H7" s="2">
        <v>4</v>
      </c>
    </row>
    <row r="8" spans="1:8">
      <c r="A8" s="1">
        <v>7</v>
      </c>
      <c r="B8" t="s">
        <v>28</v>
      </c>
      <c r="C8" t="s">
        <v>33</v>
      </c>
      <c r="D8" s="7" t="s">
        <v>31</v>
      </c>
      <c r="E8">
        <v>120</v>
      </c>
      <c r="F8" s="2">
        <v>60</v>
      </c>
      <c r="G8" s="6">
        <f t="shared" si="0"/>
        <v>50</v>
      </c>
      <c r="H8" s="2">
        <v>5</v>
      </c>
    </row>
    <row r="9" spans="1:8">
      <c r="A9" s="1">
        <v>8</v>
      </c>
      <c r="B9" t="s">
        <v>28</v>
      </c>
      <c r="C9" t="str">
        <f>IF(ISNA(VLOOKUP(D9,'[1]+2 All Students Ph.No'!$A$2:$E$59,5,FALSE))=TRUE,"",VLOOKUP(D9,'[1]+2 All Students Ph.No'!$A$2:$E$59,5,FALSE))</f>
        <v>WBHR-00108</v>
      </c>
      <c r="D9" s="3" t="s">
        <v>0</v>
      </c>
      <c r="E9">
        <v>120</v>
      </c>
      <c r="F9" s="2">
        <v>59</v>
      </c>
      <c r="G9" s="6">
        <f t="shared" si="0"/>
        <v>49.166666666666664</v>
      </c>
      <c r="H9" s="2">
        <v>6</v>
      </c>
    </row>
    <row r="10" spans="1:8">
      <c r="A10" s="1">
        <v>9</v>
      </c>
      <c r="B10" t="s">
        <v>28</v>
      </c>
      <c r="C10" t="str">
        <f>IF(ISNA(VLOOKUP(D10,'[1]+2 All Students Ph.No'!$A$2:$E$59,5,FALSE))=TRUE,"",VLOOKUP(D10,'[1]+2 All Students Ph.No'!$A$2:$E$59,5,FALSE))</f>
        <v>WBHR-00132</v>
      </c>
      <c r="D10" s="3" t="s">
        <v>8</v>
      </c>
      <c r="E10">
        <v>120</v>
      </c>
      <c r="F10" s="2">
        <v>58</v>
      </c>
      <c r="G10" s="6">
        <f t="shared" si="0"/>
        <v>48.333333333333336</v>
      </c>
      <c r="H10" s="2">
        <v>7</v>
      </c>
    </row>
    <row r="11" spans="1:8">
      <c r="A11" s="1">
        <v>10</v>
      </c>
      <c r="B11" t="s">
        <v>28</v>
      </c>
      <c r="C11" t="s">
        <v>34</v>
      </c>
      <c r="D11" s="7" t="s">
        <v>30</v>
      </c>
      <c r="E11">
        <v>120</v>
      </c>
      <c r="F11" s="2">
        <v>51</v>
      </c>
      <c r="G11" s="6">
        <f t="shared" si="0"/>
        <v>42.5</v>
      </c>
      <c r="H11" s="2">
        <v>8</v>
      </c>
    </row>
    <row r="12" spans="1:8">
      <c r="A12" s="1">
        <v>11</v>
      </c>
      <c r="B12" t="s">
        <v>28</v>
      </c>
      <c r="C12" t="str">
        <f>IF(ISNA(VLOOKUP(D12,'[1]+2 All Students Ph.No'!$A$2:$E$59,5,FALSE))=TRUE,"",VLOOKUP(D12,'[1]+2 All Students Ph.No'!$A$2:$E$59,5,FALSE))</f>
        <v>WBHR-00150</v>
      </c>
      <c r="D12" s="3" t="s">
        <v>14</v>
      </c>
      <c r="E12">
        <v>120</v>
      </c>
      <c r="F12" s="2">
        <v>50</v>
      </c>
      <c r="G12" s="6">
        <f t="shared" si="0"/>
        <v>41.666666666666671</v>
      </c>
      <c r="H12" s="2">
        <v>9</v>
      </c>
    </row>
    <row r="13" spans="1:8">
      <c r="A13" s="1">
        <v>12</v>
      </c>
      <c r="B13" t="s">
        <v>28</v>
      </c>
      <c r="C13" t="str">
        <f>IF(ISNA(VLOOKUP(D13,'[1]+2 All Students Ph.No'!$A$2:$E$59,5,FALSE))=TRUE,"",VLOOKUP(D13,'[1]+2 All Students Ph.No'!$A$2:$E$59,5,FALSE))</f>
        <v>WBHR-00127</v>
      </c>
      <c r="D13" s="3" t="s">
        <v>6</v>
      </c>
      <c r="E13">
        <v>120</v>
      </c>
      <c r="F13" s="2">
        <v>48</v>
      </c>
      <c r="G13" s="6">
        <f t="shared" si="0"/>
        <v>40</v>
      </c>
      <c r="H13" s="2">
        <v>10</v>
      </c>
    </row>
    <row r="14" spans="1:8">
      <c r="A14" s="1">
        <v>13</v>
      </c>
      <c r="B14" t="s">
        <v>28</v>
      </c>
      <c r="C14" t="str">
        <f>IF(ISNA(VLOOKUP(D14,'[1]+2 All Students Ph.No'!$A$2:$E$59,5,FALSE))=TRUE,"",VLOOKUP(D14,'[1]+2 All Students Ph.No'!$A$2:$E$59,5,FALSE))</f>
        <v>WBHR-00115</v>
      </c>
      <c r="D14" s="3" t="s">
        <v>4</v>
      </c>
      <c r="E14">
        <v>120</v>
      </c>
      <c r="F14" s="2">
        <v>42</v>
      </c>
      <c r="G14" s="6">
        <f t="shared" si="0"/>
        <v>35</v>
      </c>
      <c r="H14" s="2">
        <v>11</v>
      </c>
    </row>
    <row r="15" spans="1:8">
      <c r="A15" s="1">
        <v>14</v>
      </c>
      <c r="B15" t="s">
        <v>28</v>
      </c>
      <c r="C15" t="str">
        <f>IF(ISNA(VLOOKUP(D15,'[1]+2 All Students Ph.No'!$A$2:$E$59,5,FALSE))=TRUE,"",VLOOKUP(D15,'[1]+2 All Students Ph.No'!$A$2:$E$59,5,FALSE))</f>
        <v>WBHR-00114</v>
      </c>
      <c r="D15" s="3" t="s">
        <v>3</v>
      </c>
      <c r="E15">
        <v>120</v>
      </c>
      <c r="F15" s="2">
        <v>36</v>
      </c>
      <c r="G15" s="6">
        <f t="shared" si="0"/>
        <v>30</v>
      </c>
      <c r="H15" s="2">
        <v>12</v>
      </c>
    </row>
    <row r="16" spans="1:8">
      <c r="A16" s="1">
        <v>15</v>
      </c>
      <c r="B16" t="s">
        <v>28</v>
      </c>
      <c r="C16" t="str">
        <f>IF(ISNA(VLOOKUP(D16,'[1]+2 All Students Ph.No'!$A$2:$E$59,5,FALSE))=TRUE,"",VLOOKUP(D16,'[1]+2 All Students Ph.No'!$A$2:$E$59,5,FALSE))</f>
        <v>WBHR-00162</v>
      </c>
      <c r="D16" s="3" t="s">
        <v>18</v>
      </c>
      <c r="E16">
        <v>120</v>
      </c>
      <c r="F16" s="2">
        <v>36</v>
      </c>
      <c r="G16" s="6">
        <f t="shared" si="0"/>
        <v>30</v>
      </c>
      <c r="H16" s="2">
        <v>12</v>
      </c>
    </row>
    <row r="17" spans="1:8">
      <c r="A17" s="1">
        <v>16</v>
      </c>
      <c r="B17" t="s">
        <v>28</v>
      </c>
      <c r="C17" t="str">
        <f>IF(ISNA(VLOOKUP(D17,'[1]+2 All Students Ph.No'!$A$2:$E$59,5,FALSE))=TRUE,"",VLOOKUP(D17,'[1]+2 All Students Ph.No'!$A$2:$E$59,5,FALSE))</f>
        <v>WBHR-00163</v>
      </c>
      <c r="D17" s="3" t="s">
        <v>19</v>
      </c>
      <c r="E17">
        <v>120</v>
      </c>
      <c r="F17" s="2">
        <v>33</v>
      </c>
      <c r="G17" s="6">
        <f t="shared" si="0"/>
        <v>27.500000000000004</v>
      </c>
      <c r="H17" s="2">
        <v>13</v>
      </c>
    </row>
    <row r="18" spans="1:8">
      <c r="A18" s="1">
        <v>17</v>
      </c>
      <c r="B18" t="s">
        <v>28</v>
      </c>
      <c r="C18" t="str">
        <f>IF(ISNA(VLOOKUP(D18,'[1]+2 All Students Ph.No'!$A$2:$E$59,5,FALSE))=TRUE,"",VLOOKUP(D18,'[1]+2 All Students Ph.No'!$A$2:$E$59,5,FALSE))</f>
        <v>WBHR-00110</v>
      </c>
      <c r="D18" s="3" t="s">
        <v>1</v>
      </c>
      <c r="E18">
        <v>120</v>
      </c>
      <c r="F18" s="2">
        <v>30</v>
      </c>
      <c r="G18" s="6">
        <f t="shared" si="0"/>
        <v>25</v>
      </c>
      <c r="H18" s="2">
        <v>14</v>
      </c>
    </row>
    <row r="19" spans="1:8">
      <c r="A19" s="1">
        <v>18</v>
      </c>
      <c r="B19" t="s">
        <v>28</v>
      </c>
      <c r="C19" t="str">
        <f>IF(ISNA(VLOOKUP(D19,'[1]+2 All Students Ph.No'!$A$2:$E$59,5,FALSE))=TRUE,"",VLOOKUP(D19,'[1]+2 All Students Ph.No'!$A$2:$E$59,5,FALSE))</f>
        <v>WBHR-00161</v>
      </c>
      <c r="D19" s="3" t="s">
        <v>17</v>
      </c>
      <c r="E19">
        <v>120</v>
      </c>
      <c r="F19" s="2">
        <v>27</v>
      </c>
      <c r="G19" s="6">
        <f t="shared" si="0"/>
        <v>22.5</v>
      </c>
      <c r="H19" s="2">
        <v>15</v>
      </c>
    </row>
    <row r="20" spans="1:8">
      <c r="A20" s="1">
        <v>19</v>
      </c>
      <c r="B20" t="s">
        <v>28</v>
      </c>
      <c r="C20" t="str">
        <f>IF(ISNA(VLOOKUP(D20,'[1]+2 All Students Ph.No'!$A$2:$E$59,5,FALSE))=TRUE,"",VLOOKUP(D20,'[1]+2 All Students Ph.No'!$A$2:$E$59,5,FALSE))</f>
        <v>WBHR-00156</v>
      </c>
      <c r="D20" s="3" t="s">
        <v>16</v>
      </c>
      <c r="E20">
        <v>120</v>
      </c>
      <c r="F20" s="2">
        <v>25</v>
      </c>
      <c r="G20" s="6">
        <f t="shared" si="0"/>
        <v>20.833333333333336</v>
      </c>
      <c r="H20" s="2">
        <v>16</v>
      </c>
    </row>
    <row r="21" spans="1:8">
      <c r="A21" s="1">
        <v>20</v>
      </c>
      <c r="B21" t="s">
        <v>28</v>
      </c>
      <c r="C21" t="str">
        <f>IF(ISNA(VLOOKUP(D21,'[1]+2 All Students Ph.No'!$A$2:$E$59,5,FALSE))=TRUE,"",VLOOKUP(D21,'[1]+2 All Students Ph.No'!$A$2:$E$59,5,FALSE))</f>
        <v>WBHR-00138</v>
      </c>
      <c r="D21" s="3" t="s">
        <v>10</v>
      </c>
      <c r="E21">
        <v>120</v>
      </c>
      <c r="F21" s="2">
        <v>23</v>
      </c>
      <c r="G21" s="6">
        <f t="shared" si="0"/>
        <v>19.166666666666668</v>
      </c>
      <c r="H21" s="2">
        <v>17</v>
      </c>
    </row>
    <row r="22" spans="1:8">
      <c r="A22" s="1">
        <v>21</v>
      </c>
      <c r="B22" t="s">
        <v>28</v>
      </c>
      <c r="C22" t="str">
        <f>IF(ISNA(VLOOKUP(D22,'[1]+2 All Students Ph.No'!$A$2:$E$59,5,FALSE))=TRUE,"",VLOOKUP(D22,'[1]+2 All Students Ph.No'!$A$2:$E$59,5,FALSE))</f>
        <v>WBHR-00143</v>
      </c>
      <c r="D22" s="3" t="s">
        <v>11</v>
      </c>
      <c r="E22">
        <v>120</v>
      </c>
      <c r="F22" s="2">
        <v>19</v>
      </c>
      <c r="G22" s="6">
        <f t="shared" si="0"/>
        <v>15.833333333333332</v>
      </c>
      <c r="H22" s="2">
        <v>18</v>
      </c>
    </row>
    <row r="23" spans="1:8">
      <c r="A23" s="1">
        <v>22</v>
      </c>
      <c r="B23" t="s">
        <v>28</v>
      </c>
      <c r="C23" t="str">
        <f>IF(ISNA(VLOOKUP(D23,'[1]+2 All Students Ph.No'!$A$2:$E$59,5,FALSE))=TRUE,"",VLOOKUP(D23,'[1]+2 All Students Ph.No'!$A$2:$E$59,5,FALSE))</f>
        <v>WBHR-00144</v>
      </c>
      <c r="D23" s="3" t="s">
        <v>12</v>
      </c>
      <c r="E23">
        <v>120</v>
      </c>
      <c r="F23" s="2">
        <v>17</v>
      </c>
      <c r="G23" s="6">
        <f t="shared" si="0"/>
        <v>14.166666666666666</v>
      </c>
      <c r="H23" s="2">
        <v>19</v>
      </c>
    </row>
    <row r="24" spans="1:8">
      <c r="A24" s="1">
        <v>23</v>
      </c>
      <c r="B24" t="s">
        <v>28</v>
      </c>
      <c r="C24" t="str">
        <f>IF(ISNA(VLOOKUP(D24,'[1]+2 All Students Ph.No'!$A$2:$E$59,5,FALSE))=TRUE,"",VLOOKUP(D24,'[1]+2 All Students Ph.No'!$A$2:$E$59,5,FALSE))</f>
        <v>WBHR-00128</v>
      </c>
      <c r="D24" s="3" t="s">
        <v>7</v>
      </c>
      <c r="E24">
        <v>120</v>
      </c>
      <c r="F24" s="2">
        <v>10</v>
      </c>
      <c r="G24" s="6">
        <f t="shared" si="0"/>
        <v>8.3333333333333321</v>
      </c>
      <c r="H24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2016-06-10T05:58:45Z</cp:lastPrinted>
  <dcterms:created xsi:type="dcterms:W3CDTF">2016-06-08T05:19:37Z</dcterms:created>
  <dcterms:modified xsi:type="dcterms:W3CDTF">2016-09-15T07:31:07Z</dcterms:modified>
</cp:coreProperties>
</file>