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25" yWindow="45" windowWidth="12120" windowHeight="7950"/>
  </bookViews>
  <sheets>
    <sheet name="Sheet1" sheetId="1" r:id="rId1"/>
  </sheets>
  <externalReferences>
    <externalReference r:id="rId2"/>
  </externalReferences>
  <definedNames>
    <definedName name="_xlnm.Print_Area" localSheetId="0">Sheet1!$A$1:$D$21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2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<sst xmlns="http://schemas.openxmlformats.org/spreadsheetml/2006/main" count="38" uniqueCount="24">
  <si>
    <t>Aayush Sachdeva S/o Mr. Pawan Sachdeva</t>
  </si>
  <si>
    <t>Amit Aggarwal S/o Mr. Sanjeev</t>
  </si>
  <si>
    <t>Gitika  Mangla D/o Sh. Ramesh Chand</t>
  </si>
  <si>
    <t>Ishapreet Kaur D/o Mr. Kirpal Singh</t>
  </si>
  <si>
    <t>Naveen Kumar S/o Mr. Amrit Lal</t>
  </si>
  <si>
    <t>Nikshubha D/o Mr. Deepak Sharma</t>
  </si>
  <si>
    <t>Rajat Mattu S/o Mr. Shyam Lal</t>
  </si>
  <si>
    <t>Shagun D/o Mr. Dalbir Singh</t>
  </si>
  <si>
    <t>Swati D/o Mr. Gurmej Singh</t>
  </si>
  <si>
    <t>Raman S/o Mr.Kuldeep singh</t>
  </si>
  <si>
    <t>Sunny S/o Mr. Jagbir singh</t>
  </si>
  <si>
    <t>Aarzoo D/O Mr. Sohan lal</t>
  </si>
  <si>
    <t>Neeraj kumar D/o Mr. Tejbir singh</t>
  </si>
  <si>
    <t>Shiwani D/o Mr.Devraj</t>
  </si>
  <si>
    <t>Simran D/o Mr. Devraj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</si>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</sst>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I2" sqref="I2"/>
    </sheetView>
  </sheetViews>
  <sheetFormatPr defaultRowHeight="15"/>
  <cols>
    <col min="1" max="1" width="9.140625" style="2"/>
    <col min="2" max="2" width="10.28515625" customWidth="1"/>
    <col min="3" max="3" width="15.140625" customWidth="1"/>
    <col min="4" max="4" width="16.5703125" customWidth="1"/>
    <col min="5" max="5" width="8.140625" customWidth="1"/>
  </cols>
  <sheetData>
    <row r="1" spans="1:8" s="1" customFormat="1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7" t="s">
        <v>21</v>
      </c>
      <c r="H1" t="s">
        <v>22</v>
      </c>
    </row>
    <row r="2" spans="1:8">
      <c r="A2" s="3">
        <v>1</v>
      </c>
      <c r="B2" t="s">
        <v>23</v>
      </c>
      <c r="C2" t="str">
        <f>IF(ISNA(VLOOKUP(D2,'[1]+2 All Students Ph.No'!$A$2:$E$59,5,FALSE))=TRUE,"",VLOOKUP(D2,'[1]+2 All Students Ph.No'!$A$2:$E$59,5,FALSE))</f>
        <v>WBHR-00114</v>
      </c>
      <c r="D2" s="4" t="s">
        <v>3</v>
      </c>
      <c r="E2">
        <v>120</v>
      </c>
      <c r="F2" s="3">
        <v>72</v>
      </c>
      <c r="G2" s="8">
        <f t="shared" ref="G2:G16" si="0">(F2/E2*100)</f>
        <v>60</v>
      </c>
      <c r="H2" s="3">
        <v>1</v>
      </c>
    </row>
    <row r="3" spans="1:8">
      <c r="A3" s="3">
        <v>2</v>
      </c>
      <c r="B3" t="s">
        <v>23</v>
      </c>
      <c r="C3" t="str">
        <f>IF(ISNA(VLOOKUP(D3,'[1]+2 All Students Ph.No'!$A$2:$E$59,5,FALSE))=TRUE,"",VLOOKUP(D3,'[1]+2 All Students Ph.No'!$A$2:$E$59,5,FALSE))</f>
        <v>WBHR-00140</v>
      </c>
      <c r="D3" s="4" t="s">
        <v>4</v>
      </c>
      <c r="E3">
        <v>120</v>
      </c>
      <c r="F3" s="3">
        <v>65</v>
      </c>
      <c r="G3" s="8">
        <f t="shared" si="0"/>
        <v>54.166666666666664</v>
      </c>
      <c r="H3" s="3">
        <v>2</v>
      </c>
    </row>
    <row r="4" spans="1:8">
      <c r="A4" s="3">
        <v>3</v>
      </c>
      <c r="B4" t="s">
        <v>23</v>
      </c>
      <c r="C4" t="str">
        <f>IF(ISNA(VLOOKUP(D4,'[1]+2 All Students Ph.No'!$A$2:$E$59,5,FALSE))=TRUE,"",VLOOKUP(D4,'[1]+2 All Students Ph.No'!$A$2:$E$59,5,FALSE))</f>
        <v>WBHR-00150</v>
      </c>
      <c r="D4" s="4" t="s">
        <v>0</v>
      </c>
      <c r="E4">
        <v>120</v>
      </c>
      <c r="F4" s="3">
        <v>61</v>
      </c>
      <c r="G4" s="8">
        <f t="shared" si="0"/>
        <v>50.833333333333329</v>
      </c>
      <c r="H4" s="3">
        <v>3</v>
      </c>
    </row>
    <row r="5" spans="1:8">
      <c r="A5" s="3">
        <v>4</v>
      </c>
      <c r="B5" t="s">
        <v>23</v>
      </c>
      <c r="C5" t="str">
        <f>IF(ISNA(VLOOKUP(D5,'[1]+2 All Students Ph.No'!$A$2:$E$59,5,FALSE))=TRUE,"",VLOOKUP(D5,'[1]+2 All Students Ph.No'!$A$2:$E$59,5,FALSE))</f>
        <v>WBHR-00108</v>
      </c>
      <c r="D5" s="4" t="s">
        <v>6</v>
      </c>
      <c r="E5">
        <v>120</v>
      </c>
      <c r="F5" s="3">
        <v>60</v>
      </c>
      <c r="G5" s="8">
        <f t="shared" si="0"/>
        <v>50</v>
      </c>
      <c r="H5" s="3">
        <v>4</v>
      </c>
    </row>
    <row r="6" spans="1:8">
      <c r="A6" s="3">
        <v>5</v>
      </c>
      <c r="B6" t="s">
        <v>23</v>
      </c>
      <c r="C6" t="str">
        <f>IF(ISNA(VLOOKUP(D6,'[1]+2 All Students Ph.No'!$A$2:$E$59,5,FALSE))=TRUE,"",VLOOKUP(D6,'[1]+2 All Students Ph.No'!$A$2:$E$59,5,FALSE))</f>
        <v>WBHR-00113</v>
      </c>
      <c r="D6" s="4" t="s">
        <v>1</v>
      </c>
      <c r="E6">
        <v>120</v>
      </c>
      <c r="F6" s="3">
        <v>58</v>
      </c>
      <c r="G6" s="8">
        <f t="shared" si="0"/>
        <v>48.333333333333336</v>
      </c>
      <c r="H6" s="3">
        <v>5</v>
      </c>
    </row>
    <row r="7" spans="1:8">
      <c r="A7" s="3">
        <v>6</v>
      </c>
      <c r="B7" t="s">
        <v>23</v>
      </c>
      <c r="C7" t="str">
        <f>IF(ISNA(VLOOKUP(D7,'[1]+2 All Students Ph.No'!$A$2:$E$59,5,FALSE))=TRUE,"",VLOOKUP(D7,'[1]+2 All Students Ph.No'!$A$2:$E$59,5,FALSE))</f>
        <v>WBHR-00121</v>
      </c>
      <c r="D7" s="4" t="s">
        <v>8</v>
      </c>
      <c r="E7">
        <v>120</v>
      </c>
      <c r="F7" s="3">
        <v>57</v>
      </c>
      <c r="G7" s="8">
        <f t="shared" si="0"/>
        <v>47.5</v>
      </c>
      <c r="H7" s="3">
        <v>6</v>
      </c>
    </row>
    <row r="8" spans="1:8">
      <c r="A8" s="3">
        <v>7</v>
      </c>
      <c r="B8" t="s">
        <v>23</v>
      </c>
      <c r="C8" t="str">
        <f>IF(ISNA(VLOOKUP(D8,'[1]+2 All Students Ph.No'!$A$2:$E$59,5,FALSE))=TRUE,"",VLOOKUP(D8,'[1]+2 All Students Ph.No'!$A$2:$E$59,5,FALSE))</f>
        <v>WBHR-00127</v>
      </c>
      <c r="D8" s="4" t="s">
        <v>7</v>
      </c>
      <c r="E8">
        <v>120</v>
      </c>
      <c r="F8" s="3">
        <v>51</v>
      </c>
      <c r="G8" s="8">
        <f t="shared" si="0"/>
        <v>42.5</v>
      </c>
      <c r="H8" s="3">
        <v>7</v>
      </c>
    </row>
    <row r="9" spans="1:8">
      <c r="A9" s="3">
        <v>8</v>
      </c>
      <c r="B9" t="s">
        <v>23</v>
      </c>
      <c r="C9" t="str">
        <f>IF(ISNA(VLOOKUP(D9,'[1]+2 All Students Ph.No'!$A$2:$E$59,5,FALSE))=TRUE,"",VLOOKUP(D9,'[1]+2 All Students Ph.No'!$A$2:$E$59,5,FALSE))</f>
        <v>WBHR-00128</v>
      </c>
      <c r="D9" s="4" t="s">
        <v>5</v>
      </c>
      <c r="E9">
        <v>120</v>
      </c>
      <c r="F9" s="3">
        <v>36</v>
      </c>
      <c r="G9" s="8">
        <f t="shared" si="0"/>
        <v>30</v>
      </c>
      <c r="H9" s="3">
        <v>8</v>
      </c>
    </row>
    <row r="10" spans="1:8">
      <c r="A10" s="3">
        <v>9</v>
      </c>
      <c r="B10" t="s">
        <v>23</v>
      </c>
      <c r="C10" t="str">
        <f>IF(ISNA(VLOOKUP(D10,'[1]+2 All Students Ph.No'!$A$2:$E$59,5,FALSE))=TRUE,"",VLOOKUP(D10,'[1]+2 All Students Ph.No'!$A$2:$E$59,5,FALSE))</f>
        <v>WBHR-00149</v>
      </c>
      <c r="D10" s="4" t="s">
        <v>2</v>
      </c>
      <c r="E10">
        <v>120</v>
      </c>
      <c r="F10" s="3">
        <v>35</v>
      </c>
      <c r="G10" s="8">
        <f t="shared" si="0"/>
        <v>29.166666666666668</v>
      </c>
      <c r="H10" s="3">
        <v>9</v>
      </c>
    </row>
    <row r="11" spans="1:8">
      <c r="A11" s="3">
        <v>10</v>
      </c>
      <c r="B11" t="s">
        <v>23</v>
      </c>
      <c r="C11" t="str">
        <f>IF(ISNA(VLOOKUP(D11,'[1]+2 All Students Ph.No'!$A$2:$E$59,5,FALSE))=TRUE,"",VLOOKUP(D11,'[1]+2 All Students Ph.No'!$A$2:$E$59,5,FALSE))</f>
        <v/>
      </c>
      <c r="D11" s="4" t="s">
        <v>9</v>
      </c>
      <c r="E11">
        <v>120</v>
      </c>
      <c r="F11" s="3">
        <v>30</v>
      </c>
      <c r="G11" s="8">
        <f t="shared" si="0"/>
        <v>25</v>
      </c>
      <c r="H11" s="3">
        <v>10</v>
      </c>
    </row>
    <row r="12" spans="1:8">
      <c r="A12" s="3">
        <v>11</v>
      </c>
      <c r="B12" t="s">
        <v>23</v>
      </c>
      <c r="C12" t="str">
        <f>IF(ISNA(VLOOKUP(D12,'[1]+2 All Students Ph.No'!$A$2:$E$59,5,FALSE))=TRUE,"",VLOOKUP(D12,'[1]+2 All Students Ph.No'!$A$2:$E$59,5,FALSE))</f>
        <v/>
      </c>
      <c r="D12" s="5" t="s">
        <v>10</v>
      </c>
      <c r="E12">
        <v>120</v>
      </c>
      <c r="F12" s="3">
        <v>25</v>
      </c>
      <c r="G12" s="8">
        <f t="shared" si="0"/>
        <v>20.833333333333336</v>
      </c>
      <c r="H12" s="3">
        <v>11</v>
      </c>
    </row>
    <row r="13" spans="1:8">
      <c r="A13" s="3">
        <v>12</v>
      </c>
      <c r="B13" t="s">
        <v>23</v>
      </c>
      <c r="C13" t="str">
        <f>IF(ISNA(VLOOKUP(D13,'[1]+2 All Students Ph.No'!$A$2:$E$59,5,FALSE))=TRUE,"",VLOOKUP(D13,'[1]+2 All Students Ph.No'!$A$2:$E$59,5,FALSE))</f>
        <v/>
      </c>
      <c r="D13" s="5" t="s">
        <v>11</v>
      </c>
      <c r="E13">
        <v>120</v>
      </c>
      <c r="F13" s="3">
        <v>20</v>
      </c>
      <c r="G13" s="8">
        <f t="shared" si="0"/>
        <v>16.666666666666664</v>
      </c>
      <c r="H13" s="3">
        <v>12</v>
      </c>
    </row>
    <row r="14" spans="1:8">
      <c r="A14" s="3">
        <v>13</v>
      </c>
      <c r="B14" t="s">
        <v>23</v>
      </c>
      <c r="C14" t="str">
        <f>IF(ISNA(VLOOKUP(D14,'[1]+2 All Students Ph.No'!$A$2:$E$59,5,FALSE))=TRUE,"",VLOOKUP(D14,'[1]+2 All Students Ph.No'!$A$2:$E$59,5,FALSE))</f>
        <v/>
      </c>
      <c r="D14" s="5" t="s">
        <v>12</v>
      </c>
      <c r="E14">
        <v>120</v>
      </c>
      <c r="F14" s="3">
        <v>15</v>
      </c>
      <c r="G14" s="8">
        <f t="shared" si="0"/>
        <v>12.5</v>
      </c>
      <c r="H14" s="3">
        <v>13</v>
      </c>
    </row>
    <row r="15" spans="1:8">
      <c r="A15" s="3">
        <v>14</v>
      </c>
      <c r="B15" t="s">
        <v>23</v>
      </c>
      <c r="C15" t="str">
        <f>IF(ISNA(VLOOKUP(D15,'[1]+2 All Students Ph.No'!$A$2:$E$59,5,FALSE))=TRUE,"",VLOOKUP(D15,'[1]+2 All Students Ph.No'!$A$2:$E$59,5,FALSE))</f>
        <v/>
      </c>
      <c r="D15" s="5" t="s">
        <v>13</v>
      </c>
      <c r="E15">
        <v>120</v>
      </c>
      <c r="F15" s="3">
        <v>-2</v>
      </c>
      <c r="G15" s="8">
        <f t="shared" si="0"/>
        <v>-1.6666666666666667</v>
      </c>
      <c r="H15" s="3">
        <v>14</v>
      </c>
    </row>
    <row r="16" spans="1:8">
      <c r="A16" s="3">
        <v>15</v>
      </c>
      <c r="B16" t="s">
        <v>23</v>
      </c>
      <c r="C16" t="str">
        <f>IF(ISNA(VLOOKUP(D16,'[1]+2 All Students Ph.No'!$A$2:$E$59,5,FALSE))=TRUE,"",VLOOKUP(D16,'[1]+2 All Students Ph.No'!$A$2:$E$59,5,FALSE))</f>
        <v/>
      </c>
      <c r="D16" s="5" t="s">
        <v>14</v>
      </c>
      <c r="E16">
        <v>120</v>
      </c>
      <c r="F16" s="3">
        <v>-10</v>
      </c>
      <c r="G16" s="8">
        <f t="shared" si="0"/>
        <v>-8.3333333333333321</v>
      </c>
      <c r="H16" s="3">
        <v>15</v>
      </c>
    </row>
    <row r="17" spans="1:8">
      <c r="A17" s="3"/>
      <c r="C17" s="4"/>
      <c r="F17" s="3"/>
      <c r="G17" s="8"/>
      <c r="H17" s="3"/>
    </row>
    <row r="18" spans="1:8">
      <c r="A18" s="3"/>
      <c r="C18" s="4"/>
      <c r="F18" s="3"/>
      <c r="H18" s="3"/>
    </row>
    <row r="19" spans="1:8">
      <c r="A19" s="3"/>
      <c r="C19" s="4"/>
      <c r="F19" s="3"/>
      <c r="H19" s="3"/>
    </row>
    <row r="20" spans="1:8">
      <c r="A20" s="3"/>
      <c r="C20" s="4"/>
      <c r="F20" s="3"/>
      <c r="H20" s="3"/>
    </row>
    <row r="21" spans="1:8">
      <c r="A21" s="3"/>
      <c r="B21" s="4"/>
      <c r="F21" s="3"/>
      <c r="H21" s="3"/>
    </row>
    <row r="22" spans="1:8">
      <c r="C22" s="2"/>
      <c r="D22" s="2"/>
    </row>
    <row r="23" spans="1:8">
      <c r="C23" s="2"/>
      <c r="D23" s="2"/>
    </row>
    <row r="24" spans="1:8">
      <c r="C24" s="2"/>
      <c r="D24" s="2"/>
    </row>
    <row r="25" spans="1:8">
      <c r="C25" s="2"/>
      <c r="D2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hcl</cp:lastModifiedBy>
  <cp:lastPrinted>2016-06-16T08:09:53Z</cp:lastPrinted>
  <dcterms:created xsi:type="dcterms:W3CDTF">2016-05-12T07:17:28Z</dcterms:created>
  <dcterms:modified xsi:type="dcterms:W3CDTF">2016-08-11T12:56:25Z</dcterms:modified>
</cp:coreProperties>
</file>