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60" tabRatio="500"/>
  </bookViews>
  <sheets>
    <sheet name="Cyclist is Truthful" sheetId="1" r:id="rId1"/>
  </sheets>
  <definedNames>
    <definedName name="_xlnm._FilterDatabase" localSheetId="0" hidden="1">'Cyclist is Truthful'!$B$1:$J$70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0" i="1" l="1"/>
  <c r="D70" i="1"/>
  <c r="C7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B70" i="1"/>
</calcChain>
</file>

<file path=xl/sharedStrings.xml><?xml version="1.0" encoding="utf-8"?>
<sst xmlns="http://schemas.openxmlformats.org/spreadsheetml/2006/main" count="251" uniqueCount="213">
  <si>
    <t xml:space="preserve">Dispatcher received 911 call </t>
  </si>
  <si>
    <t>Police and EMS were dispatched.</t>
  </si>
  <si>
    <t>Police arrived on scene</t>
  </si>
  <si>
    <t>Civilians gathered at the scene</t>
  </si>
  <si>
    <t>Officer Nick Sherman diverted traffic</t>
  </si>
  <si>
    <t>Officer Morgan attended to the injured cyclist</t>
  </si>
  <si>
    <t>The paramedics arrived</t>
  </si>
  <si>
    <t>Officer Morgan interviewed the driver of the vehicle</t>
  </si>
  <si>
    <t>Officer Sherman photographed the crime scene</t>
  </si>
  <si>
    <t>Officer Morgan recorded Mr. Johnson's statements</t>
  </si>
  <si>
    <t>Mr. Johnson ran some errands.</t>
  </si>
  <si>
    <t>Mr. Johnson drove towards his place of work.</t>
  </si>
  <si>
    <t>Mr. Johnson drove east on South Golden Road</t>
  </si>
  <si>
    <t>Mr. Johnson approached the intersection on Quaker Street</t>
  </si>
  <si>
    <t>Mr. Johnson saw a red light at the intersection</t>
  </si>
  <si>
    <t>Mr. Johnson started to slow down.</t>
  </si>
  <si>
    <t>Mr. Johnson saw the light turn green.</t>
  </si>
  <si>
    <t>Mr. Johnson resumed his speed.</t>
  </si>
  <si>
    <t>Mr. Johnson entered the intersection.</t>
  </si>
  <si>
    <t>Mr. Johnson saw a cyclist ride into the crosswalk.</t>
  </si>
  <si>
    <t>Mr. Johnson slammed on his brakes</t>
  </si>
  <si>
    <t>Mr. Johnson turned the steering wheel.</t>
  </si>
  <si>
    <t>Mr. Johnson's car drove over the bicycle</t>
  </si>
  <si>
    <t>Mr. Woodward struck the hood of Mr. Johnson's car.</t>
  </si>
  <si>
    <t xml:space="preserve">Mr. Woodward hit the windshield on the passenger side of the car. </t>
  </si>
  <si>
    <t xml:space="preserve">Mr. Johnson skidded across the interserction. </t>
  </si>
  <si>
    <t>Mr. Johnson's airbags deployed</t>
  </si>
  <si>
    <t xml:space="preserve">Mr. Johnson was stunned. </t>
  </si>
  <si>
    <t>Mr. Johnson exited his car</t>
  </si>
  <si>
    <t>Mr. Johnson saw the cyclist on the sidwalk, on the North side of the street</t>
  </si>
  <si>
    <t>Mr. Johnson saw the cyclist laying on the ground</t>
  </si>
  <si>
    <t>Mr. Johnson saw the cyclist's helmet was not on his head.</t>
  </si>
  <si>
    <t xml:space="preserve">Mr. Johnson saw the cyclist was wearing at least one earbud. </t>
  </si>
  <si>
    <t>Mr. Johnson said he needed to call his wife.</t>
  </si>
  <si>
    <t>Mr. Johnson could not find his phone</t>
  </si>
  <si>
    <t>Mr. Johnson received a phone call at 11:46 am</t>
  </si>
  <si>
    <t>Mr. Johnson received a text message at 11:58 am</t>
  </si>
  <si>
    <t>Mr. Johnson placed a phone call at 12:08 pm</t>
  </si>
  <si>
    <t xml:space="preserve">Officer Morgan checked on the status of the cyclist </t>
  </si>
  <si>
    <t xml:space="preserve">Mr. Woodward went for a training bike ride over his lunch hour. </t>
  </si>
  <si>
    <t>Mr. Woodward spoke on a conference call using his earbuds</t>
  </si>
  <si>
    <t>Mr. Woodward was riding south on Quaker Street</t>
  </si>
  <si>
    <t>Mr. Woodward approached the intersection with South Golden Road.</t>
  </si>
  <si>
    <t>Mr. Wooward saw the crosswalk signal flashing.</t>
  </si>
  <si>
    <t xml:space="preserve">Mr. Woodward saw a large truck in the west bound lane stopped at the light. </t>
  </si>
  <si>
    <t xml:space="preserve">Mr. Woodward rode into the intersection. </t>
  </si>
  <si>
    <t xml:space="preserve">Mr. Woodward saw a car shoot into the intersection. </t>
  </si>
  <si>
    <t xml:space="preserve">Mr. Woodward was struck by the car. </t>
  </si>
  <si>
    <t>Mr. Woodward had a smart phone</t>
  </si>
  <si>
    <t xml:space="preserve">Mr. Woodward did not swerve </t>
  </si>
  <si>
    <t>Mr. Woodward saw a dog in the window of a vehicle in the eastbound lane</t>
  </si>
  <si>
    <t>Add a question about the dog</t>
  </si>
  <si>
    <t>Mr. Woodward said he needed to call his wife</t>
  </si>
  <si>
    <t>Mr. Woodward received a phone call at 11:45 am.</t>
  </si>
  <si>
    <t>Mr. Woodward's phone call ended at 15m/12s</t>
  </si>
  <si>
    <t xml:space="preserve">The paramedics indicated they wanted to take Mr. Woodward to the hospital. </t>
  </si>
  <si>
    <t>The paramedics left the scene</t>
  </si>
  <si>
    <t>Officer Sherman canvassed the crowd.</t>
  </si>
  <si>
    <t>Margaret Jones was driving to her veterinarian's office.</t>
  </si>
  <si>
    <t xml:space="preserve">Margaret Jones was driving behind Mr. Johnson's car. </t>
  </si>
  <si>
    <t>Margaret Jones almost rear-ended Mr. Johnson when he slammed on his brakes.</t>
  </si>
  <si>
    <t>Margaret Jones called 911</t>
  </si>
  <si>
    <t xml:space="preserve">Margaret Jones attended to the  cyclist. </t>
  </si>
  <si>
    <t>She did NOT see him hit Mr. Woodward</t>
  </si>
  <si>
    <t>Margaret Jones saw Mr. Johnson texting</t>
  </si>
  <si>
    <t>Amy</t>
  </si>
  <si>
    <t>Michael</t>
  </si>
  <si>
    <t>12:03 911 call , Police and EMS sent</t>
  </si>
  <si>
    <t>the paramedics arrives</t>
  </si>
  <si>
    <t>the officer partnertakes photographs</t>
  </si>
  <si>
    <t>the driver examines the cyclist</t>
  </si>
  <si>
    <t>the police officer take the cyclist statement</t>
  </si>
  <si>
    <t>the cyclist is struck</t>
  </si>
  <si>
    <t>Margaret saw Mr Jones texting while driving</t>
  </si>
  <si>
    <t>Margaret is driving behind Mr Jones</t>
  </si>
  <si>
    <t xml:space="preserve"> Someone called 911 at 12:03 pm</t>
  </si>
  <si>
    <t>Police arrived at 12:09 pm</t>
  </si>
  <si>
    <t>Police Diverted traffic</t>
  </si>
  <si>
    <t>A policeman attended to an injured cyclist</t>
  </si>
  <si>
    <t>A cyclist held his knee and talked a woman</t>
  </si>
  <si>
    <t>A policeman talked to Mr. Johnson</t>
  </si>
  <si>
    <t>Johnson slowed for a red light, saw that it was green and proceeded through an intersection</t>
  </si>
  <si>
    <t>While driving through an intersection, Johnson saw a cyclist ride into the crosswalk</t>
  </si>
  <si>
    <t>Johnson slammed on his brakes and turned his steering wheel</t>
  </si>
  <si>
    <t>The car turned and hit the front of the bike</t>
  </si>
  <si>
    <t>The bike went under the car and the cyclist flew in the air</t>
  </si>
  <si>
    <t>The  cyclist went onto the hood and hit the passenger side windshield</t>
  </si>
  <si>
    <t>The car skidded across the intersection and the airbags deployed</t>
  </si>
  <si>
    <t>Mr. Johnson got out of the car</t>
  </si>
  <si>
    <t>Mr. Johnson saw the cyclist laying in the street with one earbud in his ear</t>
  </si>
  <si>
    <t>Mr. Johnson asked to call his wife while being interrogated by the police.</t>
  </si>
  <si>
    <t>Mr. Johnson checked his pockets for his phone and stated he must have dropped it.</t>
  </si>
  <si>
    <t>The defendant received a phone call at 11:46 am.</t>
  </si>
  <si>
    <t>The defendant received a text message at 11:58 am.</t>
  </si>
  <si>
    <t>The defendant placed a call at 12:08 pm</t>
  </si>
  <si>
    <t>Mr Johnson was asked by the police if he was on his phone while driving, to which he responded no.</t>
  </si>
  <si>
    <t>Mr Johnson was asked by the police if he was texting or checking emails on his phone while driving, to which he responded no.</t>
  </si>
  <si>
    <t>Mr. Woodward was on his feet, being assisted into a seated position by paramedics</t>
  </si>
  <si>
    <t>The cyclist's helmet stayed on and he didn't think he passed out.</t>
  </si>
  <si>
    <t>The cyclist was on his smartphone while biking south on Quaker street</t>
  </si>
  <si>
    <t>The cyclist saw the crosswalk signal flashing while approaching the intersection</t>
  </si>
  <si>
    <t>The cyclist saw a truck stop in a west-bound lane</t>
  </si>
  <si>
    <t>The cyclist road into the intersection.</t>
  </si>
  <si>
    <t>The car shot into the intersection and hit the cyclist</t>
  </si>
  <si>
    <t>The cyclist said he might have been momentarily distracted by a dog hanging out a window</t>
  </si>
  <si>
    <t xml:space="preserve">The cyclist asked the police to notify his wife </t>
  </si>
  <si>
    <t>The plaintiff received a call at 11:45 am.</t>
  </si>
  <si>
    <t>The paramedics asked to take the cyclist to the hospital to be examined</t>
  </si>
  <si>
    <t>The paramedics left.</t>
  </si>
  <si>
    <t>The police canvased the crowd for witnesses</t>
  </si>
  <si>
    <t>The police identified two witnesses.</t>
  </si>
  <si>
    <t>Margaret Jones almost rear-ended Mr. Johnson when he slammed on his brakes</t>
  </si>
  <si>
    <t>Margaret Jones called 911 after the accident</t>
  </si>
  <si>
    <t>Margaret Jones attended to the cyclist</t>
  </si>
  <si>
    <t>Richard Calvar was startled by loud ringing bells.</t>
  </si>
  <si>
    <t>Richard Calver looked to see where the bells were coming from</t>
  </si>
  <si>
    <t>Richard Calver saw the cyclist and driver collide</t>
  </si>
  <si>
    <t>Richard Calver ran over to the scene of the crime</t>
  </si>
  <si>
    <t>The police officer thinks that Mr Johnson was operating his vehicle above the speed limit</t>
  </si>
  <si>
    <t>12:03 Police Officer received report of a vehicular accident</t>
  </si>
  <si>
    <t>police immediately dispatched to location</t>
  </si>
  <si>
    <t>Police officer arrived at 12:09</t>
  </si>
  <si>
    <t>paramedics arrived</t>
  </si>
  <si>
    <t>civilians had gathered at scene</t>
  </si>
  <si>
    <t>Nick sherman diverted traffic</t>
  </si>
  <si>
    <t>police officer attended to injured cyclist</t>
  </si>
  <si>
    <t>cyclist was lying on the ground</t>
  </si>
  <si>
    <t>cyclist was holding his knee</t>
  </si>
  <si>
    <t>cyclist was talking to female civilian</t>
  </si>
  <si>
    <t>police officer conducted brief assessment</t>
  </si>
  <si>
    <t>police officer concluded the cyclist was A&amp;AOx3</t>
  </si>
  <si>
    <t>police officer attended to Mr. woodward for the next two or three minutes</t>
  </si>
  <si>
    <t>police officer spoke to driver of motor vehicle</t>
  </si>
  <si>
    <t>parter photographed the scene</t>
  </si>
  <si>
    <t>elliot johnson was driving mazda3 sedan</t>
  </si>
  <si>
    <t>elliot johnson was returning to work</t>
  </si>
  <si>
    <t>elliot johnson had run some errands</t>
  </si>
  <si>
    <t>elliot johnson was driving on south golden road</t>
  </si>
  <si>
    <t>elliot johnson slowed down to red light on quaker street</t>
  </si>
  <si>
    <t>light turned green</t>
  </si>
  <si>
    <t>ellioto johnson entered intersection</t>
  </si>
  <si>
    <t>cyclist rode into crosswalk</t>
  </si>
  <si>
    <t>elliot johnson slammed on his brakes</t>
  </si>
  <si>
    <t>elliot johnson turned steering wheel to left</t>
  </si>
  <si>
    <t xml:space="preserve">car started turning </t>
  </si>
  <si>
    <t>right front fender hit the front of the bike</t>
  </si>
  <si>
    <t>bike was sucked under the car</t>
  </si>
  <si>
    <t>cyclist flew up on the hood</t>
  </si>
  <si>
    <t>cyclist hit the windshield on passenger side</t>
  </si>
  <si>
    <t>Mr. johnson skidded across intersection</t>
  </si>
  <si>
    <t>airbags deployed</t>
  </si>
  <si>
    <t>driver was stunned for a minute</t>
  </si>
  <si>
    <t>mr. johnson exited his vehicle</t>
  </si>
  <si>
    <t>saw cyclist on the ground</t>
  </si>
  <si>
    <t>saw bicyclist helmet had been removed</t>
  </si>
  <si>
    <t>saw cyclist was wearing at least one ear bud</t>
  </si>
  <si>
    <t>mr. johnson suggested cyclist must have been listening to music or talking on phone</t>
  </si>
  <si>
    <t>Mr. johnson said "the bicyclist must not have heard me coming and just rode into the intersection trying to beat the light".</t>
  </si>
  <si>
    <t>police officer asked Mr. Johnson if he had consumed alcohol</t>
  </si>
  <si>
    <t>mr. johnson responded that he had not</t>
  </si>
  <si>
    <t xml:space="preserve">mr. johnson was visibly shaking </t>
  </si>
  <si>
    <t>mr. johnson asked about his phone</t>
  </si>
  <si>
    <t>officer asked if mr. johnson knew where his phone was</t>
  </si>
  <si>
    <t>mr. johnson searched his pockets</t>
  </si>
  <si>
    <t>mr. johnson indicated that he must have dropped it</t>
  </si>
  <si>
    <t>officer asked if mr. johnson had been speaking on the phone while driving</t>
  </si>
  <si>
    <t>mr. johnson said no he had not been talking on phone</t>
  </si>
  <si>
    <t>officer asked if mr. johnson had been texting or checking email while driving</t>
  </si>
  <si>
    <t>mr. johnson indicated no</t>
  </si>
  <si>
    <t>mr. johnson indicated that he did not know how to use text</t>
  </si>
  <si>
    <t>mr. johnson indicated that he did not have a smartphone with internet access</t>
  </si>
  <si>
    <t>officer checked the status of the cyclist</t>
  </si>
  <si>
    <t>cyclist was on his feet being assisted by two paramedics to a seated position</t>
  </si>
  <si>
    <t>officer gathered statement from cyclist</t>
  </si>
  <si>
    <t>mr. woodward said that he was on a quick training ride over his lunch hour</t>
  </si>
  <si>
    <t>match</t>
  </si>
  <si>
    <t>ID</t>
  </si>
  <si>
    <t>Holly / Emeline</t>
  </si>
  <si>
    <t>Officer Morgan interviewed Richard Calver</t>
  </si>
  <si>
    <t>Officer Morgan intereviwed Margaret Jones</t>
  </si>
  <si>
    <t>Richard Calver was startled by the sound ofringing bells</t>
  </si>
  <si>
    <t>Richard Calver looked up to see where the sound was coming from</t>
  </si>
  <si>
    <t>Richard Calver saw the collision</t>
  </si>
  <si>
    <t>Richard Calver ran over to attend to the driver and cyclist</t>
  </si>
  <si>
    <t>The bells rang at 12:00 pm</t>
  </si>
  <si>
    <t>Officer Morgan issued a citation to each party</t>
  </si>
  <si>
    <t>The speed limit on Quaker street is 45 miles per hour</t>
  </si>
  <si>
    <t>It is standard to issue a "failure to stop" citation</t>
  </si>
  <si>
    <t>Officer Morgan believes driver Johnson was speeding</t>
  </si>
  <si>
    <t>Richard Calver did see the accident</t>
  </si>
  <si>
    <t>Richard Calver did not see who had a red light</t>
  </si>
  <si>
    <t>The university bell tower is one block to the south</t>
  </si>
  <si>
    <t>Richard Calver was at a 711</t>
  </si>
  <si>
    <t>Margaret Jones was driving behind Mr. Johnson</t>
  </si>
  <si>
    <t>Margaret Jones was on her way to the vet</t>
  </si>
  <si>
    <t xml:space="preserve">Margaret Jones had a crated dog in her car. </t>
  </si>
  <si>
    <t>Margaret Jones did not see the collision</t>
  </si>
  <si>
    <t xml:space="preserve">Margaret Jones believes she saw Mr. Johnson texting. </t>
  </si>
  <si>
    <t>The paramedics took the cyclist to the hospital</t>
  </si>
  <si>
    <t>Mr. Woodward has service with ATT Wireless</t>
  </si>
  <si>
    <t>Mr. Woodward has a wife</t>
  </si>
  <si>
    <t>Mr. Woodward has children that go to school</t>
  </si>
  <si>
    <t>A civilian woman with a dog assisted the cyclist after the accident</t>
  </si>
  <si>
    <t>Mr. Woodward was wearing ear buds while riding</t>
  </si>
  <si>
    <t>Mr. Woodward says he saw a dog hanging out of the window of an SUV in the eastbound lane</t>
  </si>
  <si>
    <t>The lights at the scene cycle at 1 minute intervals</t>
  </si>
  <si>
    <t>The crosswalk signals are programmed to change before the cross-bound traffic signals</t>
  </si>
  <si>
    <t xml:space="preserve">Officer Morgan has been a police officer for 15 years. </t>
  </si>
  <si>
    <t xml:space="preserve">Mr. Johnson does not really know how to use text messages. </t>
  </si>
  <si>
    <t xml:space="preserve">Mr. Johnson does not have a smartphone with internet access. </t>
  </si>
  <si>
    <t>Mr. Johnson could not find his phone while being interviewed by the police</t>
  </si>
  <si>
    <t>The cyclist was wearing a helmet, but it was removed after the accident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</si>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</sst>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8" fontId="0" fillId="0" borderId="0" xfId="0" applyNumberFormat="1"/>
    <xf numFmtId="0" fontId="1" fillId="0" borderId="0" xfId="0" applyFont="1"/>
    <xf numFmtId="0" fontId="4" fillId="0" borderId="0" xfId="0" applyFont="1"/>
    <xf numFmtId="0" fontId="1" fillId="2" borderId="0" xfId="0" applyFont="1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44" workbookViewId="0">
      <selection activeCell="E72" sqref="E72:E78"/>
    </sheetView>
  </sheetViews>
  <sheetFormatPr baseColWidth="10" defaultRowHeight="15" x14ac:dyDescent="0"/>
  <cols>
    <col min="1" max="1" width="4.6640625" customWidth="1"/>
    <col min="2" max="2" width="5.6640625" customWidth="1"/>
    <col min="3" max="3" width="63.33203125" customWidth="1"/>
    <col min="4" max="4" width="56.5" customWidth="1"/>
    <col min="5" max="5" width="50.33203125" customWidth="1"/>
  </cols>
  <sheetData>
    <row r="1" spans="1:6">
      <c r="A1" s="1" t="s">
        <v>176</v>
      </c>
      <c r="B1" s="1" t="s">
        <v>175</v>
      </c>
      <c r="C1" s="1" t="s">
        <v>65</v>
      </c>
      <c r="D1" s="1" t="s">
        <v>66</v>
      </c>
      <c r="E1" s="1" t="s">
        <v>177</v>
      </c>
    </row>
    <row r="2" spans="1:6">
      <c r="A2">
        <v>1</v>
      </c>
      <c r="B2">
        <v>1</v>
      </c>
      <c r="C2" t="s">
        <v>0</v>
      </c>
      <c r="D2" t="s">
        <v>119</v>
      </c>
      <c r="E2" t="s">
        <v>75</v>
      </c>
      <c r="F2" s="2">
        <v>0.50208333333333333</v>
      </c>
    </row>
    <row r="3" spans="1:6">
      <c r="A3">
        <f>A2+1</f>
        <v>2</v>
      </c>
      <c r="B3">
        <v>1</v>
      </c>
      <c r="C3" t="s">
        <v>1</v>
      </c>
      <c r="D3" t="s">
        <v>120</v>
      </c>
      <c r="E3" t="s">
        <v>67</v>
      </c>
    </row>
    <row r="4" spans="1:6">
      <c r="A4">
        <f t="shared" ref="A4:A67" si="0">A3+1</f>
        <v>3</v>
      </c>
      <c r="B4">
        <v>1</v>
      </c>
      <c r="C4" t="s">
        <v>2</v>
      </c>
      <c r="D4" t="s">
        <v>121</v>
      </c>
      <c r="E4" t="s">
        <v>76</v>
      </c>
      <c r="F4" s="2">
        <v>0.50624999999999998</v>
      </c>
    </row>
    <row r="5" spans="1:6">
      <c r="A5">
        <f t="shared" si="0"/>
        <v>4</v>
      </c>
      <c r="C5" t="s">
        <v>3</v>
      </c>
      <c r="D5" t="s">
        <v>123</v>
      </c>
    </row>
    <row r="6" spans="1:6">
      <c r="A6">
        <f t="shared" si="0"/>
        <v>5</v>
      </c>
      <c r="B6">
        <v>1</v>
      </c>
      <c r="C6" t="s">
        <v>4</v>
      </c>
      <c r="D6" t="s">
        <v>124</v>
      </c>
      <c r="E6" t="s">
        <v>77</v>
      </c>
    </row>
    <row r="7" spans="1:6">
      <c r="A7">
        <f t="shared" si="0"/>
        <v>6</v>
      </c>
      <c r="B7">
        <v>1</v>
      </c>
      <c r="C7" t="s">
        <v>5</v>
      </c>
      <c r="D7" t="s">
        <v>125</v>
      </c>
      <c r="E7" t="s">
        <v>78</v>
      </c>
    </row>
    <row r="8" spans="1:6">
      <c r="A8">
        <f t="shared" si="0"/>
        <v>7</v>
      </c>
      <c r="B8">
        <v>1</v>
      </c>
      <c r="C8" t="s">
        <v>6</v>
      </c>
      <c r="D8" t="s">
        <v>122</v>
      </c>
      <c r="E8" t="s">
        <v>68</v>
      </c>
    </row>
    <row r="9" spans="1:6">
      <c r="A9">
        <f t="shared" si="0"/>
        <v>8</v>
      </c>
      <c r="C9" t="s">
        <v>7</v>
      </c>
      <c r="E9" t="s">
        <v>80</v>
      </c>
    </row>
    <row r="10" spans="1:6">
      <c r="A10">
        <f t="shared" si="0"/>
        <v>9</v>
      </c>
      <c r="B10">
        <v>1</v>
      </c>
      <c r="C10" t="s">
        <v>8</v>
      </c>
      <c r="D10" t="s">
        <v>133</v>
      </c>
      <c r="E10" t="s">
        <v>69</v>
      </c>
    </row>
    <row r="11" spans="1:6">
      <c r="A11">
        <f t="shared" si="0"/>
        <v>10</v>
      </c>
      <c r="C11" t="s">
        <v>9</v>
      </c>
      <c r="D11" t="s">
        <v>132</v>
      </c>
    </row>
    <row r="12" spans="1:6">
      <c r="A12">
        <f t="shared" si="0"/>
        <v>11</v>
      </c>
      <c r="C12" t="s">
        <v>10</v>
      </c>
      <c r="D12" t="s">
        <v>136</v>
      </c>
    </row>
    <row r="13" spans="1:6">
      <c r="A13">
        <f t="shared" si="0"/>
        <v>12</v>
      </c>
      <c r="C13" t="s">
        <v>11</v>
      </c>
      <c r="D13" t="s">
        <v>135</v>
      </c>
    </row>
    <row r="14" spans="1:6">
      <c r="A14">
        <f t="shared" si="0"/>
        <v>13</v>
      </c>
      <c r="C14" t="s">
        <v>12</v>
      </c>
      <c r="D14" t="s">
        <v>137</v>
      </c>
    </row>
    <row r="15" spans="1:6">
      <c r="A15">
        <f t="shared" si="0"/>
        <v>14</v>
      </c>
      <c r="C15" t="s">
        <v>13</v>
      </c>
    </row>
    <row r="16" spans="1:6">
      <c r="A16">
        <f t="shared" si="0"/>
        <v>15</v>
      </c>
      <c r="B16">
        <v>1</v>
      </c>
      <c r="C16" t="s">
        <v>14</v>
      </c>
      <c r="D16" t="s">
        <v>138</v>
      </c>
      <c r="E16" t="s">
        <v>81</v>
      </c>
    </row>
    <row r="17" spans="1:5">
      <c r="A17">
        <f t="shared" si="0"/>
        <v>16</v>
      </c>
      <c r="B17">
        <v>1</v>
      </c>
      <c r="C17" t="s">
        <v>15</v>
      </c>
      <c r="D17" s="4" t="s">
        <v>138</v>
      </c>
      <c r="E17" t="s">
        <v>81</v>
      </c>
    </row>
    <row r="18" spans="1:5">
      <c r="A18">
        <f t="shared" si="0"/>
        <v>17</v>
      </c>
      <c r="B18">
        <v>1</v>
      </c>
      <c r="C18" t="s">
        <v>16</v>
      </c>
      <c r="D18" t="s">
        <v>139</v>
      </c>
      <c r="E18" t="s">
        <v>81</v>
      </c>
    </row>
    <row r="19" spans="1:5">
      <c r="A19">
        <f t="shared" si="0"/>
        <v>18</v>
      </c>
      <c r="C19" t="s">
        <v>17</v>
      </c>
      <c r="E19" t="s">
        <v>81</v>
      </c>
    </row>
    <row r="20" spans="1:5">
      <c r="A20">
        <f t="shared" si="0"/>
        <v>19</v>
      </c>
      <c r="B20">
        <v>1</v>
      </c>
      <c r="C20" t="s">
        <v>18</v>
      </c>
      <c r="D20" t="s">
        <v>140</v>
      </c>
      <c r="E20" t="s">
        <v>82</v>
      </c>
    </row>
    <row r="21" spans="1:5">
      <c r="A21">
        <f t="shared" si="0"/>
        <v>20</v>
      </c>
      <c r="B21">
        <v>1</v>
      </c>
      <c r="C21" t="s">
        <v>19</v>
      </c>
      <c r="D21" t="s">
        <v>141</v>
      </c>
      <c r="E21" t="s">
        <v>82</v>
      </c>
    </row>
    <row r="22" spans="1:5">
      <c r="A22">
        <f t="shared" si="0"/>
        <v>21</v>
      </c>
      <c r="B22">
        <v>1</v>
      </c>
      <c r="C22" t="s">
        <v>20</v>
      </c>
      <c r="D22" t="s">
        <v>142</v>
      </c>
      <c r="E22" t="s">
        <v>83</v>
      </c>
    </row>
    <row r="23" spans="1:5">
      <c r="A23">
        <f t="shared" si="0"/>
        <v>22</v>
      </c>
      <c r="B23">
        <v>1</v>
      </c>
      <c r="C23" t="s">
        <v>21</v>
      </c>
      <c r="D23" t="s">
        <v>143</v>
      </c>
      <c r="E23" t="s">
        <v>83</v>
      </c>
    </row>
    <row r="24" spans="1:5">
      <c r="A24">
        <f t="shared" si="0"/>
        <v>23</v>
      </c>
      <c r="B24">
        <v>1</v>
      </c>
      <c r="C24" t="s">
        <v>22</v>
      </c>
      <c r="D24" t="s">
        <v>145</v>
      </c>
      <c r="E24" t="s">
        <v>84</v>
      </c>
    </row>
    <row r="25" spans="1:5">
      <c r="A25">
        <f t="shared" si="0"/>
        <v>24</v>
      </c>
      <c r="B25">
        <v>1</v>
      </c>
      <c r="C25" t="s">
        <v>23</v>
      </c>
      <c r="D25" t="s">
        <v>147</v>
      </c>
      <c r="E25" t="s">
        <v>85</v>
      </c>
    </row>
    <row r="26" spans="1:5">
      <c r="A26">
        <f t="shared" si="0"/>
        <v>25</v>
      </c>
      <c r="B26">
        <v>1</v>
      </c>
      <c r="C26" t="s">
        <v>24</v>
      </c>
      <c r="D26" t="s">
        <v>148</v>
      </c>
      <c r="E26" t="s">
        <v>86</v>
      </c>
    </row>
    <row r="27" spans="1:5">
      <c r="A27">
        <f t="shared" si="0"/>
        <v>26</v>
      </c>
      <c r="B27">
        <v>1</v>
      </c>
      <c r="C27" t="s">
        <v>25</v>
      </c>
      <c r="D27" t="s">
        <v>149</v>
      </c>
      <c r="E27" t="s">
        <v>87</v>
      </c>
    </row>
    <row r="28" spans="1:5">
      <c r="A28">
        <f t="shared" si="0"/>
        <v>27</v>
      </c>
      <c r="B28">
        <v>1</v>
      </c>
      <c r="C28" t="s">
        <v>26</v>
      </c>
      <c r="D28" t="s">
        <v>150</v>
      </c>
      <c r="E28" t="s">
        <v>87</v>
      </c>
    </row>
    <row r="29" spans="1:5">
      <c r="A29">
        <f t="shared" si="0"/>
        <v>28</v>
      </c>
      <c r="C29" t="s">
        <v>27</v>
      </c>
      <c r="D29" t="s">
        <v>151</v>
      </c>
    </row>
    <row r="30" spans="1:5">
      <c r="A30">
        <f t="shared" si="0"/>
        <v>29</v>
      </c>
      <c r="B30">
        <v>1</v>
      </c>
      <c r="C30" t="s">
        <v>28</v>
      </c>
      <c r="D30" t="s">
        <v>152</v>
      </c>
      <c r="E30" t="s">
        <v>88</v>
      </c>
    </row>
    <row r="31" spans="1:5">
      <c r="A31">
        <f t="shared" si="0"/>
        <v>30</v>
      </c>
      <c r="C31" t="s">
        <v>29</v>
      </c>
      <c r="E31" t="s">
        <v>89</v>
      </c>
    </row>
    <row r="32" spans="1:5">
      <c r="A32">
        <f t="shared" si="0"/>
        <v>31</v>
      </c>
      <c r="B32">
        <v>1</v>
      </c>
      <c r="C32" t="s">
        <v>30</v>
      </c>
      <c r="D32" t="s">
        <v>153</v>
      </c>
      <c r="E32" t="s">
        <v>70</v>
      </c>
    </row>
    <row r="33" spans="1:5">
      <c r="A33">
        <f t="shared" si="0"/>
        <v>32</v>
      </c>
      <c r="C33" t="s">
        <v>31</v>
      </c>
      <c r="D33" t="s">
        <v>154</v>
      </c>
    </row>
    <row r="34" spans="1:5">
      <c r="A34">
        <f t="shared" si="0"/>
        <v>33</v>
      </c>
      <c r="B34">
        <v>1</v>
      </c>
      <c r="C34" t="s">
        <v>32</v>
      </c>
      <c r="D34" t="s">
        <v>155</v>
      </c>
      <c r="E34" t="s">
        <v>89</v>
      </c>
    </row>
    <row r="35" spans="1:5">
      <c r="A35">
        <f t="shared" si="0"/>
        <v>34</v>
      </c>
      <c r="B35">
        <v>1</v>
      </c>
      <c r="C35" t="s">
        <v>33</v>
      </c>
      <c r="D35" t="s">
        <v>161</v>
      </c>
      <c r="E35" t="s">
        <v>90</v>
      </c>
    </row>
    <row r="36" spans="1:5">
      <c r="A36">
        <f t="shared" si="0"/>
        <v>35</v>
      </c>
      <c r="B36">
        <v>1</v>
      </c>
      <c r="C36" t="s">
        <v>34</v>
      </c>
      <c r="D36" t="s">
        <v>163</v>
      </c>
      <c r="E36" t="s">
        <v>91</v>
      </c>
    </row>
    <row r="37" spans="1:5">
      <c r="A37">
        <f t="shared" si="0"/>
        <v>36</v>
      </c>
      <c r="B37">
        <v>1</v>
      </c>
      <c r="C37" t="s">
        <v>35</v>
      </c>
      <c r="D37" t="s">
        <v>212</v>
      </c>
      <c r="E37" t="s">
        <v>92</v>
      </c>
    </row>
    <row r="38" spans="1:5">
      <c r="A38">
        <f t="shared" si="0"/>
        <v>37</v>
      </c>
      <c r="B38">
        <v>1</v>
      </c>
      <c r="C38" t="s">
        <v>36</v>
      </c>
      <c r="D38" t="s">
        <v>212</v>
      </c>
      <c r="E38" t="s">
        <v>93</v>
      </c>
    </row>
    <row r="39" spans="1:5">
      <c r="A39">
        <f t="shared" si="0"/>
        <v>38</v>
      </c>
      <c r="B39">
        <v>1</v>
      </c>
      <c r="C39" t="s">
        <v>37</v>
      </c>
      <c r="D39" t="s">
        <v>212</v>
      </c>
      <c r="E39" t="s">
        <v>94</v>
      </c>
    </row>
    <row r="40" spans="1:5">
      <c r="A40">
        <f t="shared" si="0"/>
        <v>39</v>
      </c>
      <c r="B40">
        <v>1</v>
      </c>
      <c r="C40" t="s">
        <v>38</v>
      </c>
      <c r="D40" t="s">
        <v>171</v>
      </c>
      <c r="E40" t="s">
        <v>71</v>
      </c>
    </row>
    <row r="41" spans="1:5">
      <c r="A41">
        <f t="shared" si="0"/>
        <v>40</v>
      </c>
      <c r="C41" t="s">
        <v>39</v>
      </c>
      <c r="D41" t="s">
        <v>174</v>
      </c>
    </row>
    <row r="42" spans="1:5">
      <c r="A42">
        <f t="shared" si="0"/>
        <v>41</v>
      </c>
      <c r="B42">
        <v>1</v>
      </c>
      <c r="C42" t="s">
        <v>40</v>
      </c>
      <c r="D42" s="3" t="s">
        <v>212</v>
      </c>
      <c r="E42" t="s">
        <v>99</v>
      </c>
    </row>
    <row r="43" spans="1:5">
      <c r="A43">
        <f t="shared" si="0"/>
        <v>42</v>
      </c>
      <c r="B43">
        <v>1</v>
      </c>
      <c r="C43" t="s">
        <v>41</v>
      </c>
      <c r="D43" s="3" t="s">
        <v>212</v>
      </c>
      <c r="E43" t="s">
        <v>99</v>
      </c>
    </row>
    <row r="44" spans="1:5">
      <c r="A44">
        <f t="shared" si="0"/>
        <v>43</v>
      </c>
      <c r="B44">
        <v>1</v>
      </c>
      <c r="C44" t="s">
        <v>42</v>
      </c>
      <c r="D44" s="3" t="s">
        <v>212</v>
      </c>
      <c r="E44" t="s">
        <v>100</v>
      </c>
    </row>
    <row r="45" spans="1:5">
      <c r="A45">
        <f t="shared" si="0"/>
        <v>44</v>
      </c>
      <c r="B45">
        <v>1</v>
      </c>
      <c r="C45" t="s">
        <v>43</v>
      </c>
      <c r="D45" s="3" t="s">
        <v>212</v>
      </c>
      <c r="E45" t="s">
        <v>100</v>
      </c>
    </row>
    <row r="46" spans="1:5">
      <c r="A46">
        <f t="shared" si="0"/>
        <v>45</v>
      </c>
      <c r="B46">
        <v>1</v>
      </c>
      <c r="C46" t="s">
        <v>44</v>
      </c>
      <c r="D46" s="3" t="s">
        <v>212</v>
      </c>
      <c r="E46" t="s">
        <v>101</v>
      </c>
    </row>
    <row r="47" spans="1:5">
      <c r="A47">
        <f t="shared" si="0"/>
        <v>46</v>
      </c>
      <c r="B47">
        <v>1</v>
      </c>
      <c r="C47" t="s">
        <v>45</v>
      </c>
      <c r="D47" s="3" t="s">
        <v>212</v>
      </c>
      <c r="E47" t="s">
        <v>102</v>
      </c>
    </row>
    <row r="48" spans="1:5">
      <c r="A48">
        <f t="shared" si="0"/>
        <v>47</v>
      </c>
      <c r="B48">
        <v>1</v>
      </c>
      <c r="C48" t="s">
        <v>46</v>
      </c>
      <c r="D48" s="3" t="s">
        <v>212</v>
      </c>
      <c r="E48" t="s">
        <v>103</v>
      </c>
    </row>
    <row r="49" spans="1:5">
      <c r="A49">
        <f t="shared" si="0"/>
        <v>48</v>
      </c>
      <c r="B49">
        <v>1</v>
      </c>
      <c r="C49" t="s">
        <v>47</v>
      </c>
      <c r="D49" s="3" t="s">
        <v>212</v>
      </c>
      <c r="E49" t="s">
        <v>72</v>
      </c>
    </row>
    <row r="50" spans="1:5">
      <c r="A50">
        <f t="shared" si="0"/>
        <v>49</v>
      </c>
      <c r="B50">
        <v>1</v>
      </c>
      <c r="C50" t="s">
        <v>50</v>
      </c>
      <c r="D50" s="3" t="s">
        <v>212</v>
      </c>
      <c r="E50" t="s">
        <v>104</v>
      </c>
    </row>
    <row r="51" spans="1:5">
      <c r="A51">
        <f t="shared" si="0"/>
        <v>50</v>
      </c>
      <c r="B51">
        <v>1</v>
      </c>
      <c r="C51" t="s">
        <v>52</v>
      </c>
      <c r="D51" s="3" t="s">
        <v>212</v>
      </c>
      <c r="E51" t="s">
        <v>105</v>
      </c>
    </row>
    <row r="52" spans="1:5">
      <c r="A52">
        <f t="shared" si="0"/>
        <v>51</v>
      </c>
      <c r="B52">
        <v>1</v>
      </c>
      <c r="C52" s="3" t="s">
        <v>53</v>
      </c>
      <c r="D52" s="3" t="s">
        <v>212</v>
      </c>
      <c r="E52" t="s">
        <v>106</v>
      </c>
    </row>
    <row r="53" spans="1:5">
      <c r="A53">
        <f t="shared" si="0"/>
        <v>52</v>
      </c>
      <c r="C53" s="3" t="s">
        <v>54</v>
      </c>
      <c r="D53" s="3" t="s">
        <v>212</v>
      </c>
      <c r="E53" s="3"/>
    </row>
    <row r="54" spans="1:5">
      <c r="A54">
        <f t="shared" si="0"/>
        <v>53</v>
      </c>
      <c r="B54">
        <v>1</v>
      </c>
      <c r="C54" t="s">
        <v>55</v>
      </c>
      <c r="D54" s="3" t="s">
        <v>212</v>
      </c>
      <c r="E54" t="s">
        <v>107</v>
      </c>
    </row>
    <row r="55" spans="1:5">
      <c r="A55">
        <f t="shared" si="0"/>
        <v>54</v>
      </c>
      <c r="B55">
        <v>1</v>
      </c>
      <c r="C55" t="s">
        <v>56</v>
      </c>
      <c r="D55" s="3" t="s">
        <v>212</v>
      </c>
      <c r="E55" t="s">
        <v>108</v>
      </c>
    </row>
    <row r="56" spans="1:5">
      <c r="A56">
        <f t="shared" si="0"/>
        <v>55</v>
      </c>
      <c r="B56">
        <v>1</v>
      </c>
      <c r="C56" t="s">
        <v>57</v>
      </c>
      <c r="D56" s="3" t="s">
        <v>212</v>
      </c>
      <c r="E56" t="s">
        <v>109</v>
      </c>
    </row>
    <row r="57" spans="1:5">
      <c r="A57">
        <f t="shared" si="0"/>
        <v>56</v>
      </c>
      <c r="B57">
        <v>1</v>
      </c>
      <c r="C57" t="s">
        <v>179</v>
      </c>
      <c r="D57" s="3" t="s">
        <v>212</v>
      </c>
      <c r="E57" t="s">
        <v>110</v>
      </c>
    </row>
    <row r="58" spans="1:5">
      <c r="A58">
        <f t="shared" si="0"/>
        <v>57</v>
      </c>
      <c r="C58" t="s">
        <v>58</v>
      </c>
    </row>
    <row r="59" spans="1:5">
      <c r="A59">
        <f t="shared" si="0"/>
        <v>58</v>
      </c>
      <c r="B59">
        <v>1</v>
      </c>
      <c r="C59" t="s">
        <v>59</v>
      </c>
      <c r="D59" s="3" t="s">
        <v>212</v>
      </c>
      <c r="E59" t="s">
        <v>74</v>
      </c>
    </row>
    <row r="60" spans="1:5">
      <c r="A60">
        <f t="shared" si="0"/>
        <v>59</v>
      </c>
      <c r="B60">
        <v>1</v>
      </c>
      <c r="C60" t="s">
        <v>60</v>
      </c>
      <c r="D60" s="3" t="s">
        <v>212</v>
      </c>
      <c r="E60" t="s">
        <v>111</v>
      </c>
    </row>
    <row r="61" spans="1:5">
      <c r="A61">
        <f t="shared" si="0"/>
        <v>60</v>
      </c>
      <c r="B61">
        <v>1</v>
      </c>
      <c r="C61" t="s">
        <v>61</v>
      </c>
      <c r="D61" s="3" t="s">
        <v>212</v>
      </c>
      <c r="E61" t="s">
        <v>112</v>
      </c>
    </row>
    <row r="62" spans="1:5">
      <c r="A62">
        <f t="shared" si="0"/>
        <v>61</v>
      </c>
      <c r="B62">
        <v>1</v>
      </c>
      <c r="C62" t="s">
        <v>62</v>
      </c>
      <c r="D62" s="3" t="s">
        <v>212</v>
      </c>
      <c r="E62" t="s">
        <v>113</v>
      </c>
    </row>
    <row r="63" spans="1:5">
      <c r="A63">
        <f t="shared" si="0"/>
        <v>62</v>
      </c>
      <c r="B63">
        <v>1</v>
      </c>
      <c r="C63" t="s">
        <v>64</v>
      </c>
      <c r="D63" s="3" t="s">
        <v>212</v>
      </c>
      <c r="E63" t="s">
        <v>73</v>
      </c>
    </row>
    <row r="64" spans="1:5">
      <c r="A64">
        <f t="shared" si="0"/>
        <v>63</v>
      </c>
      <c r="B64">
        <v>1</v>
      </c>
      <c r="C64" t="s">
        <v>180</v>
      </c>
      <c r="D64" s="3" t="s">
        <v>212</v>
      </c>
      <c r="E64" t="s">
        <v>114</v>
      </c>
    </row>
    <row r="65" spans="1:5">
      <c r="A65">
        <f t="shared" si="0"/>
        <v>64</v>
      </c>
      <c r="B65">
        <v>1</v>
      </c>
      <c r="C65" t="s">
        <v>181</v>
      </c>
      <c r="D65" s="3" t="s">
        <v>212</v>
      </c>
      <c r="E65" t="s">
        <v>115</v>
      </c>
    </row>
    <row r="66" spans="1:5">
      <c r="A66">
        <f t="shared" si="0"/>
        <v>65</v>
      </c>
      <c r="B66">
        <v>1</v>
      </c>
      <c r="C66" t="s">
        <v>182</v>
      </c>
      <c r="D66" s="3" t="s">
        <v>212</v>
      </c>
      <c r="E66" t="s">
        <v>116</v>
      </c>
    </row>
    <row r="67" spans="1:5">
      <c r="A67">
        <f t="shared" si="0"/>
        <v>66</v>
      </c>
      <c r="B67">
        <v>1</v>
      </c>
      <c r="C67" t="s">
        <v>183</v>
      </c>
      <c r="D67" s="3" t="s">
        <v>212</v>
      </c>
      <c r="E67" t="s">
        <v>117</v>
      </c>
    </row>
    <row r="68" spans="1:5">
      <c r="A68">
        <f t="shared" ref="A68:A69" si="1">A67+1</f>
        <v>67</v>
      </c>
      <c r="C68" t="s">
        <v>184</v>
      </c>
    </row>
    <row r="69" spans="1:5">
      <c r="A69">
        <f t="shared" si="1"/>
        <v>68</v>
      </c>
      <c r="C69" t="s">
        <v>185</v>
      </c>
      <c r="D69" s="3" t="s">
        <v>212</v>
      </c>
    </row>
    <row r="70" spans="1:5" s="5" customFormat="1">
      <c r="A70" s="5">
        <f>A69</f>
        <v>68</v>
      </c>
      <c r="B70" s="5">
        <f>SUM(B2:B69)</f>
        <v>52</v>
      </c>
      <c r="C70" s="5">
        <f>A70-COUNTBLANK(C2:C69)</f>
        <v>68</v>
      </c>
      <c r="D70" s="5">
        <f>A70-COUNTBLANK(D2:D69)</f>
        <v>62</v>
      </c>
      <c r="E70" s="5">
        <f>A70-COUNTBLANK(E2:E69)</f>
        <v>55</v>
      </c>
    </row>
    <row r="72" spans="1:5">
      <c r="D72" t="s">
        <v>134</v>
      </c>
      <c r="E72" t="s">
        <v>79</v>
      </c>
    </row>
    <row r="73" spans="1:5">
      <c r="C73" t="s">
        <v>186</v>
      </c>
      <c r="E73" t="s">
        <v>95</v>
      </c>
    </row>
    <row r="74" spans="1:5">
      <c r="C74" t="s">
        <v>187</v>
      </c>
      <c r="E74" t="s">
        <v>96</v>
      </c>
    </row>
    <row r="75" spans="1:5">
      <c r="C75" t="s">
        <v>188</v>
      </c>
      <c r="D75" t="s">
        <v>144</v>
      </c>
      <c r="E75" t="s">
        <v>97</v>
      </c>
    </row>
    <row r="76" spans="1:5">
      <c r="C76" t="s">
        <v>189</v>
      </c>
      <c r="D76" t="s">
        <v>146</v>
      </c>
      <c r="E76" t="s">
        <v>98</v>
      </c>
    </row>
    <row r="77" spans="1:5">
      <c r="C77" t="s">
        <v>190</v>
      </c>
      <c r="D77" t="s">
        <v>156</v>
      </c>
      <c r="E77" t="s">
        <v>118</v>
      </c>
    </row>
    <row r="78" spans="1:5">
      <c r="C78" t="s">
        <v>191</v>
      </c>
      <c r="D78" t="s">
        <v>157</v>
      </c>
    </row>
    <row r="79" spans="1:5">
      <c r="C79" t="s">
        <v>192</v>
      </c>
      <c r="D79" t="s">
        <v>158</v>
      </c>
    </row>
    <row r="80" spans="1:5">
      <c r="C80" t="s">
        <v>193</v>
      </c>
      <c r="D80" t="s">
        <v>159</v>
      </c>
    </row>
    <row r="81" spans="3:4">
      <c r="C81" t="s">
        <v>194</v>
      </c>
      <c r="D81" t="s">
        <v>160</v>
      </c>
    </row>
    <row r="82" spans="3:4">
      <c r="C82" t="s">
        <v>195</v>
      </c>
      <c r="D82" t="s">
        <v>162</v>
      </c>
    </row>
    <row r="83" spans="3:4">
      <c r="C83" t="s">
        <v>196</v>
      </c>
    </row>
    <row r="84" spans="3:4">
      <c r="C84" t="s">
        <v>197</v>
      </c>
      <c r="D84" t="s">
        <v>164</v>
      </c>
    </row>
    <row r="85" spans="3:4">
      <c r="C85" t="s">
        <v>198</v>
      </c>
      <c r="D85" t="s">
        <v>165</v>
      </c>
    </row>
    <row r="86" spans="3:4">
      <c r="C86" t="s">
        <v>199</v>
      </c>
      <c r="D86" t="s">
        <v>166</v>
      </c>
    </row>
    <row r="87" spans="3:4">
      <c r="C87" t="s">
        <v>200</v>
      </c>
      <c r="D87" t="s">
        <v>167</v>
      </c>
    </row>
    <row r="88" spans="3:4">
      <c r="C88" t="s">
        <v>201</v>
      </c>
      <c r="D88" t="s">
        <v>168</v>
      </c>
    </row>
    <row r="89" spans="3:4">
      <c r="C89" t="s">
        <v>202</v>
      </c>
      <c r="D89" t="s">
        <v>169</v>
      </c>
    </row>
    <row r="90" spans="3:4">
      <c r="C90" t="s">
        <v>203</v>
      </c>
      <c r="D90" t="s">
        <v>170</v>
      </c>
    </row>
    <row r="91" spans="3:4">
      <c r="C91" t="s">
        <v>204</v>
      </c>
    </row>
    <row r="92" spans="3:4">
      <c r="C92" t="s">
        <v>205</v>
      </c>
    </row>
    <row r="93" spans="3:4">
      <c r="C93" t="s">
        <v>206</v>
      </c>
    </row>
    <row r="94" spans="3:4">
      <c r="C94" t="s">
        <v>207</v>
      </c>
      <c r="D94" t="s">
        <v>172</v>
      </c>
    </row>
    <row r="95" spans="3:4">
      <c r="C95" t="s">
        <v>208</v>
      </c>
      <c r="D95" t="s">
        <v>173</v>
      </c>
    </row>
    <row r="96" spans="3:4">
      <c r="C96" t="s">
        <v>209</v>
      </c>
    </row>
    <row r="97" spans="3:4">
      <c r="C97" t="s">
        <v>210</v>
      </c>
    </row>
    <row r="98" spans="3:4">
      <c r="C98" t="s">
        <v>211</v>
      </c>
      <c r="D98" t="s">
        <v>126</v>
      </c>
    </row>
    <row r="99" spans="3:4">
      <c r="D99" t="s">
        <v>127</v>
      </c>
    </row>
    <row r="100" spans="3:4">
      <c r="C100" t="s">
        <v>178</v>
      </c>
      <c r="D100" t="s">
        <v>128</v>
      </c>
    </row>
    <row r="101" spans="3:4">
      <c r="D101" t="s">
        <v>129</v>
      </c>
    </row>
    <row r="102" spans="3:4">
      <c r="D102" t="s">
        <v>130</v>
      </c>
    </row>
    <row r="103" spans="3:4">
      <c r="C103" t="s">
        <v>48</v>
      </c>
      <c r="D103" t="s">
        <v>131</v>
      </c>
    </row>
    <row r="104" spans="3:4">
      <c r="C104" t="s">
        <v>49</v>
      </c>
    </row>
    <row r="105" spans="3:4">
      <c r="C105" t="s">
        <v>51</v>
      </c>
    </row>
    <row r="106" spans="3:4">
      <c r="C106" t="s">
        <v>63</v>
      </c>
    </row>
  </sheetData>
  <autoFilter ref="B1:J70"/>
  <conditionalFormatting sqref="D98:D103 C40 C37:E39 C36 E36 C2:E35 E40 D72:E72 E73:E77 C68:D69 C100 C41:E58 E59:E67 C59:C67">
    <cfRule type="containsBlanks" dxfId="6" priority="10">
      <formula>LEN(TRIM(C2))=0</formula>
    </cfRule>
  </conditionalFormatting>
  <conditionalFormatting sqref="D59:D67">
    <cfRule type="containsBlanks" dxfId="0" priority="1">
      <formula>LEN(TRIM(D59))=0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Cyclist is Truthful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2015-03-03T23:56:16Z</dcterms:created>
  <dcterms:modified xsi:type="dcterms:W3CDTF">2015-03-05T00:06:35Z</dcterms:modified>
</cp:coreProperties>
</file>