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myfox/Sites/RESEARCH/2YP-Analysis/db-data-files/"/>
    </mc:Choice>
  </mc:AlternateContent>
  <bookViews>
    <workbookView xWindow="0" yWindow="460" windowWidth="33600" windowHeight="20440" tabRatio="500" activeTab="1"/>
  </bookViews>
  <sheets>
    <sheet name="result (15)" sheetId="1" r:id="rId1"/>
    <sheet name="summary" sheetId="2" r:id="rId2"/>
    <sheet name="Explore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2" l="1"/>
  <c r="S33" i="2"/>
  <c r="U33" i="2"/>
  <c r="U45" i="2"/>
  <c r="S45" i="2"/>
  <c r="U28" i="2"/>
  <c r="S28" i="2"/>
  <c r="P45" i="2"/>
  <c r="N45" i="2"/>
  <c r="L45" i="2"/>
  <c r="T45" i="2"/>
  <c r="R45" i="2"/>
  <c r="O45" i="2"/>
  <c r="M45" i="2"/>
  <c r="K45" i="2"/>
  <c r="I45" i="2"/>
  <c r="U44" i="2"/>
  <c r="U43" i="2"/>
  <c r="U42" i="2"/>
  <c r="U41" i="2"/>
  <c r="U40" i="2"/>
  <c r="U39" i="2"/>
  <c r="U38" i="2"/>
  <c r="U37" i="2"/>
  <c r="U36" i="2"/>
  <c r="U35" i="2"/>
  <c r="U34" i="2"/>
  <c r="U32" i="2"/>
  <c r="U31" i="2"/>
  <c r="U30" i="2"/>
  <c r="S44" i="2"/>
  <c r="S43" i="2"/>
  <c r="S42" i="2"/>
  <c r="S41" i="2"/>
  <c r="S40" i="2"/>
  <c r="S39" i="2"/>
  <c r="S38" i="2"/>
  <c r="S37" i="2"/>
  <c r="S36" i="2"/>
  <c r="S35" i="2"/>
  <c r="S34" i="2"/>
  <c r="S31" i="2"/>
  <c r="S32" i="2"/>
  <c r="S30" i="2"/>
  <c r="T44" i="2"/>
  <c r="R44" i="2"/>
  <c r="T43" i="2"/>
  <c r="R43" i="2"/>
  <c r="T42" i="2"/>
  <c r="R42" i="2"/>
  <c r="T41" i="2"/>
  <c r="R41" i="2"/>
  <c r="T40" i="2"/>
  <c r="R40" i="2"/>
  <c r="T39" i="2"/>
  <c r="R39" i="2"/>
  <c r="T38" i="2"/>
  <c r="R38" i="2"/>
  <c r="T37" i="2"/>
  <c r="R37" i="2"/>
  <c r="T36" i="2"/>
  <c r="R36" i="2"/>
  <c r="T35" i="2"/>
  <c r="R35" i="2"/>
  <c r="T34" i="2"/>
  <c r="R34" i="2"/>
  <c r="T33" i="2"/>
  <c r="R33" i="2"/>
  <c r="T32" i="2"/>
  <c r="R32" i="2"/>
  <c r="T31" i="2"/>
  <c r="R31" i="2"/>
  <c r="T30" i="2"/>
  <c r="R30" i="2"/>
  <c r="K44" i="2"/>
  <c r="L44" i="2"/>
  <c r="K43" i="2"/>
  <c r="L43" i="2"/>
  <c r="K42" i="2"/>
  <c r="L42" i="2"/>
  <c r="K41" i="2"/>
  <c r="L41" i="2"/>
  <c r="K40" i="2"/>
  <c r="L40" i="2"/>
  <c r="K39" i="2"/>
  <c r="L39" i="2"/>
  <c r="K38" i="2"/>
  <c r="L38" i="2"/>
  <c r="K37" i="2"/>
  <c r="L37" i="2"/>
  <c r="K36" i="2"/>
  <c r="L36" i="2"/>
  <c r="K35" i="2"/>
  <c r="L35" i="2"/>
  <c r="K34" i="2"/>
  <c r="L34" i="2"/>
  <c r="K33" i="2"/>
  <c r="L33" i="2"/>
  <c r="K32" i="2"/>
  <c r="L32" i="2"/>
  <c r="K31" i="2"/>
  <c r="L31" i="2"/>
  <c r="K30" i="2"/>
  <c r="L30" i="2"/>
  <c r="I44" i="2"/>
  <c r="J44" i="2"/>
  <c r="I43" i="2"/>
  <c r="J43" i="2"/>
  <c r="I42" i="2"/>
  <c r="J42" i="2"/>
  <c r="I41" i="2"/>
  <c r="J41" i="2"/>
  <c r="I40" i="2"/>
  <c r="J40" i="2"/>
  <c r="I39" i="2"/>
  <c r="J39" i="2"/>
  <c r="I38" i="2"/>
  <c r="J38" i="2"/>
  <c r="I37" i="2"/>
  <c r="J37" i="2"/>
  <c r="I36" i="2"/>
  <c r="J36" i="2"/>
  <c r="I35" i="2"/>
  <c r="J35" i="2"/>
  <c r="I34" i="2"/>
  <c r="J34" i="2"/>
  <c r="I33" i="2"/>
  <c r="J33" i="2"/>
  <c r="I32" i="2"/>
  <c r="J32" i="2"/>
  <c r="I31" i="2"/>
  <c r="J31" i="2"/>
  <c r="I30" i="2"/>
  <c r="J30" i="2"/>
  <c r="K23" i="2"/>
  <c r="K22" i="2"/>
  <c r="I23" i="2"/>
  <c r="I22" i="2"/>
  <c r="O1456" i="1"/>
  <c r="O1462" i="1"/>
  <c r="O2179" i="1"/>
  <c r="O1647" i="1"/>
  <c r="O1772" i="1"/>
  <c r="O1939" i="1"/>
  <c r="O1550" i="1"/>
  <c r="O2153" i="1"/>
  <c r="O1916" i="1"/>
  <c r="O1552" i="1"/>
  <c r="O1897" i="1"/>
  <c r="O2060" i="1"/>
  <c r="O1776" i="1"/>
  <c r="O1725" i="1"/>
  <c r="O1789" i="1"/>
  <c r="O1624" i="1"/>
  <c r="O1859" i="1"/>
  <c r="O1498" i="1"/>
  <c r="O1778" i="1"/>
  <c r="O2125" i="1"/>
  <c r="O2065" i="1"/>
  <c r="O2055" i="1"/>
  <c r="O1949" i="1"/>
  <c r="O1630" i="1"/>
  <c r="O2008" i="1"/>
  <c r="O1804" i="1"/>
  <c r="O1766" i="1"/>
  <c r="O2068" i="1"/>
  <c r="O2027" i="1"/>
  <c r="O1756" i="1"/>
  <c r="O2111" i="1"/>
  <c r="O1705" i="1"/>
  <c r="O1645" i="1"/>
  <c r="O2095" i="1"/>
  <c r="O2148" i="1"/>
  <c r="O2175" i="1"/>
  <c r="O1946" i="1"/>
  <c r="O1909" i="1"/>
  <c r="O1865" i="1"/>
  <c r="O2112" i="1"/>
  <c r="O1696" i="1"/>
  <c r="O1485" i="1"/>
  <c r="O2052" i="1"/>
  <c r="O2043" i="1"/>
  <c r="O1596" i="1"/>
  <c r="O1530" i="1"/>
  <c r="O2039" i="1"/>
  <c r="O1757" i="1"/>
  <c r="O1931" i="1"/>
  <c r="O1526" i="1"/>
  <c r="O2033" i="1"/>
  <c r="O2086" i="1"/>
  <c r="O2080" i="1"/>
  <c r="O2134" i="1"/>
  <c r="O2018" i="1"/>
  <c r="O1675" i="1"/>
  <c r="O2067" i="1"/>
  <c r="O2014" i="1"/>
  <c r="O1936" i="1"/>
  <c r="O1938" i="1"/>
  <c r="O2154" i="1"/>
  <c r="O1620" i="1"/>
  <c r="O1681" i="1"/>
  <c r="O1813" i="1"/>
  <c r="O1631" i="1"/>
  <c r="O1972" i="1"/>
  <c r="O2048" i="1"/>
  <c r="O2084" i="1"/>
  <c r="O2170" i="1"/>
  <c r="O1751" i="1"/>
  <c r="O2000" i="1"/>
  <c r="O1941" i="1"/>
  <c r="O2022" i="1"/>
  <c r="O1551" i="1"/>
  <c r="O1529" i="1"/>
  <c r="O2037" i="1"/>
  <c r="O1760" i="1"/>
  <c r="O2139" i="1"/>
  <c r="O1965" i="1"/>
  <c r="O1593" i="1"/>
  <c r="O1747" i="1"/>
  <c r="O1999" i="1"/>
  <c r="O2010" i="1"/>
  <c r="O1816" i="1"/>
  <c r="O1983" i="1"/>
  <c r="O1752" i="1"/>
  <c r="O1614" i="1"/>
  <c r="O1700" i="1"/>
  <c r="O1877" i="1"/>
  <c r="O2073" i="1"/>
  <c r="O2108" i="1"/>
  <c r="O2107" i="1"/>
  <c r="O1923" i="1"/>
  <c r="O1643" i="1"/>
  <c r="O1851" i="1"/>
  <c r="O1856" i="1"/>
  <c r="O1957" i="1"/>
  <c r="O1467" i="1"/>
  <c r="O2070" i="1"/>
  <c r="O1821" i="1"/>
  <c r="O1947" i="1"/>
  <c r="O2178" i="1"/>
  <c r="O2015" i="1"/>
  <c r="O1517" i="1"/>
  <c r="O1956" i="1"/>
  <c r="O1880" i="1"/>
  <c r="O1814" i="1"/>
  <c r="O1499" i="1"/>
  <c r="O1934" i="1"/>
  <c r="O1463" i="1"/>
  <c r="O1543" i="1"/>
  <c r="O1977" i="1"/>
  <c r="O1848" i="1"/>
  <c r="O1716" i="1"/>
  <c r="O1871" i="1"/>
  <c r="O1461" i="1"/>
  <c r="O1898" i="1"/>
  <c r="O2017" i="1"/>
  <c r="O1545" i="1"/>
  <c r="O1773" i="1"/>
  <c r="O1678" i="1"/>
  <c r="O1538" i="1"/>
  <c r="O1680" i="1"/>
  <c r="O1556" i="1"/>
  <c r="O2063" i="1"/>
  <c r="O2071" i="1"/>
  <c r="O1861" i="1"/>
  <c r="O1570" i="1"/>
  <c r="O1654" i="1"/>
  <c r="O1476" i="1"/>
  <c r="O2155" i="1"/>
  <c r="O2127" i="1"/>
  <c r="O1787" i="1"/>
  <c r="O2025" i="1"/>
  <c r="O2169" i="1"/>
  <c r="O1960" i="1"/>
  <c r="O1510" i="1"/>
  <c r="O1652" i="1"/>
  <c r="O1616" i="1"/>
  <c r="O1571" i="1"/>
  <c r="O1798" i="1"/>
  <c r="O1748" i="1"/>
  <c r="O1723" i="1"/>
  <c r="O2042" i="1"/>
  <c r="O1810" i="1"/>
  <c r="O1567" i="1"/>
  <c r="O2124" i="1"/>
  <c r="O2094" i="1"/>
  <c r="O1478" i="1"/>
  <c r="O1896" i="1"/>
  <c r="O2117" i="1"/>
  <c r="O2024" i="1"/>
  <c r="O2101" i="1"/>
  <c r="O2151" i="1"/>
  <c r="O1952" i="1"/>
  <c r="O2145" i="1"/>
  <c r="O2059" i="1"/>
  <c r="O2028" i="1"/>
  <c r="O1587" i="1"/>
  <c r="O2041" i="1"/>
  <c r="O1591" i="1"/>
  <c r="O1874" i="1"/>
  <c r="O1525" i="1"/>
  <c r="O1768" i="1"/>
  <c r="O2078" i="1"/>
  <c r="O2150" i="1"/>
  <c r="O2161" i="1"/>
  <c r="O1935" i="1"/>
  <c r="O1717" i="1"/>
  <c r="O1901" i="1"/>
  <c r="O2032" i="1"/>
  <c r="O1847" i="1"/>
  <c r="O2140" i="1"/>
  <c r="O1853" i="1"/>
  <c r="O1808" i="1"/>
  <c r="O1612" i="1"/>
  <c r="O1537" i="1"/>
  <c r="O1793" i="1"/>
  <c r="O1477" i="1"/>
  <c r="O1539" i="1"/>
  <c r="O1622" i="1"/>
  <c r="O1942" i="1"/>
  <c r="O1686" i="1"/>
  <c r="O1730" i="1"/>
  <c r="O1921" i="1"/>
  <c r="O1520" i="1"/>
  <c r="O2006" i="1"/>
  <c r="O2081" i="1"/>
  <c r="O2082" i="1"/>
  <c r="O2113" i="1"/>
  <c r="O1522" i="1"/>
  <c r="O1860" i="1"/>
  <c r="O1694" i="1"/>
  <c r="O2116" i="1"/>
  <c r="O2118" i="1"/>
  <c r="O1817" i="1"/>
  <c r="O2132" i="1"/>
  <c r="O1496" i="1"/>
  <c r="O2144" i="1"/>
  <c r="O1996" i="1"/>
  <c r="O2172" i="1"/>
  <c r="O1664" i="1"/>
  <c r="O1715" i="1"/>
  <c r="O1889" i="1"/>
  <c r="O1951" i="1"/>
  <c r="O1481" i="1"/>
  <c r="O1473" i="1"/>
  <c r="O1879" i="1"/>
  <c r="O1577" i="1"/>
  <c r="O1794" i="1"/>
  <c r="O1754" i="1"/>
  <c r="O1981" i="1"/>
  <c r="O2147" i="1"/>
  <c r="O1855" i="1"/>
  <c r="O1933" i="1"/>
  <c r="O1829" i="1"/>
  <c r="O1839" i="1"/>
  <c r="O1910" i="1"/>
  <c r="O1607" i="1"/>
  <c r="O1533" i="1"/>
  <c r="O1950" i="1"/>
  <c r="O1727" i="1"/>
  <c r="O2100" i="1"/>
  <c r="O2120" i="1"/>
  <c r="O1698" i="1"/>
  <c r="O1959" i="1"/>
  <c r="O1604" i="1"/>
  <c r="O1597" i="1"/>
  <c r="O1998" i="1"/>
  <c r="O1707" i="1"/>
  <c r="O1765" i="1"/>
  <c r="O2152" i="1"/>
  <c r="O1854" i="1"/>
  <c r="O2173" i="1"/>
  <c r="O1483" i="1"/>
  <c r="O1922" i="1"/>
  <c r="O1547" i="1"/>
  <c r="O1718" i="1"/>
  <c r="O2019" i="1"/>
  <c r="O1674" i="1"/>
  <c r="O1535" i="1"/>
  <c r="O1826" i="1"/>
  <c r="O1945" i="1"/>
  <c r="O1811" i="1"/>
  <c r="O1750" i="1"/>
  <c r="O1629" i="1"/>
  <c r="O1868" i="1"/>
  <c r="O1471" i="1"/>
  <c r="O1711" i="1"/>
  <c r="O1924" i="1"/>
  <c r="O1940" i="1"/>
  <c r="O1926" i="1"/>
  <c r="O2110" i="1"/>
  <c r="O1825" i="1"/>
  <c r="O1777" i="1"/>
  <c r="O2126" i="1"/>
  <c r="O2133" i="1"/>
  <c r="O1759" i="1"/>
  <c r="O1852" i="1"/>
  <c r="O1676" i="1"/>
  <c r="O1685" i="1"/>
  <c r="O1627" i="1"/>
  <c r="O1878" i="1"/>
  <c r="O2085" i="1"/>
  <c r="O2009" i="1"/>
  <c r="O2158" i="1"/>
  <c r="O2159" i="1"/>
  <c r="O1560" i="1"/>
  <c r="O1569" i="1"/>
  <c r="O1834" i="1"/>
  <c r="O1907" i="1"/>
  <c r="O1585" i="1"/>
  <c r="O1904" i="1"/>
  <c r="O2146" i="1"/>
  <c r="O2034" i="1"/>
  <c r="O2061" i="1"/>
  <c r="O1480" i="1"/>
  <c r="O1608" i="1"/>
  <c r="O1886" i="1"/>
  <c r="O1969" i="1"/>
  <c r="O1469" i="1"/>
  <c r="O1548" i="1"/>
  <c r="O1722" i="1"/>
  <c r="O1850" i="1"/>
  <c r="O2013" i="1"/>
  <c r="O1830" i="1"/>
  <c r="O2106" i="1"/>
  <c r="O2076" i="1"/>
  <c r="O1709" i="1"/>
  <c r="O1800" i="1"/>
  <c r="O1845" i="1"/>
  <c r="O2129" i="1"/>
  <c r="O1769" i="1"/>
  <c r="O1903" i="1"/>
  <c r="O1457" i="1"/>
  <c r="O1514" i="1"/>
  <c r="O2051" i="1"/>
  <c r="O1454" i="1"/>
  <c r="O2168" i="1"/>
  <c r="O2156" i="1"/>
  <c r="O1831" i="1"/>
  <c r="O1997" i="1"/>
  <c r="O1873" i="1"/>
  <c r="O1524" i="1"/>
  <c r="O1844" i="1"/>
  <c r="O1973" i="1"/>
  <c r="O1511" i="1"/>
  <c r="O2020" i="1"/>
  <c r="O1519" i="1"/>
  <c r="O1677" i="1"/>
  <c r="O1832" i="1"/>
  <c r="O1971" i="1"/>
  <c r="O2123" i="1"/>
  <c r="O1866" i="1"/>
  <c r="O1576" i="1"/>
  <c r="O1968" i="1"/>
  <c r="O1954" i="1"/>
  <c r="O1623" i="1"/>
  <c r="O1841" i="1"/>
  <c r="O1893" i="1"/>
  <c r="O1919" i="1"/>
  <c r="O1653" i="1"/>
  <c r="O2050" i="1"/>
  <c r="O2122" i="1"/>
  <c r="O2035" i="1"/>
  <c r="O1516" i="1"/>
  <c r="O1895" i="1"/>
  <c r="O1733" i="1"/>
  <c r="O1788" i="1"/>
  <c r="O1913" i="1"/>
  <c r="O2142" i="1"/>
  <c r="O2029" i="1"/>
  <c r="O2176" i="1"/>
  <c r="O1518" i="1"/>
  <c r="O1468" i="1"/>
  <c r="O1802" i="1"/>
  <c r="O1491" i="1"/>
  <c r="O1497" i="1"/>
  <c r="O1509" i="1"/>
  <c r="O1460" i="1"/>
  <c r="O1955" i="1"/>
  <c r="O1930" i="1"/>
  <c r="O2077" i="1"/>
  <c r="O1899" i="1"/>
  <c r="O1665" i="1"/>
  <c r="O1995" i="1"/>
  <c r="O1466" i="1"/>
  <c r="O2058" i="1"/>
  <c r="O1815" i="1"/>
  <c r="O1953" i="1"/>
  <c r="O1875" i="1"/>
  <c r="O1863" i="1"/>
  <c r="O2090" i="1"/>
  <c r="O1609" i="1"/>
  <c r="O2137" i="1"/>
  <c r="O1976" i="1"/>
  <c r="O1692" i="1"/>
  <c r="O1915" i="1"/>
  <c r="O1562" i="1"/>
  <c r="O1573" i="1"/>
  <c r="O1743" i="1"/>
  <c r="O1944" i="1"/>
  <c r="O1704" i="1"/>
  <c r="O2064" i="1"/>
  <c r="O2165" i="1"/>
  <c r="O2157" i="1"/>
  <c r="O1990" i="1"/>
  <c r="O2046" i="1"/>
  <c r="O1758" i="1"/>
  <c r="O1806" i="1"/>
  <c r="O1823" i="1"/>
  <c r="O1961" i="1"/>
  <c r="O2130" i="1"/>
  <c r="O1928" i="1"/>
  <c r="O1894" i="1"/>
  <c r="O1891" i="1"/>
  <c r="O1589" i="1"/>
  <c r="O1606" i="1"/>
  <c r="O1785" i="1"/>
  <c r="O1531" i="1"/>
  <c r="O1546" i="1"/>
  <c r="O1633" i="1"/>
  <c r="O1484" i="1"/>
  <c r="O1512" i="1"/>
  <c r="O2012" i="1"/>
  <c r="O1580" i="1"/>
  <c r="O1885" i="1"/>
  <c r="O1617" i="1"/>
  <c r="O1660" i="1"/>
  <c r="O1738" i="1"/>
  <c r="O2021" i="1"/>
  <c r="O1994" i="1"/>
  <c r="O1992" i="1"/>
  <c r="O2104" i="1"/>
  <c r="O1470" i="1"/>
  <c r="O1795" i="1"/>
  <c r="O2143" i="1"/>
  <c r="O2105" i="1"/>
  <c r="O2098" i="1"/>
  <c r="O1554" i="1"/>
  <c r="O1662" i="1"/>
  <c r="O1843" i="1"/>
  <c r="O2011" i="1"/>
  <c r="O2007" i="1"/>
  <c r="O1602" i="1"/>
  <c r="O1884" i="1"/>
  <c r="O1867" i="1"/>
  <c r="O2040" i="1"/>
  <c r="O1703" i="1"/>
  <c r="O1799" i="1"/>
  <c r="O1724" i="1"/>
  <c r="O1666" i="1"/>
  <c r="O1892" i="1"/>
  <c r="O2092" i="1"/>
  <c r="O1495" i="1"/>
  <c r="O1775" i="1"/>
  <c r="O1720" i="1"/>
  <c r="O1513" i="1"/>
  <c r="O2045" i="1"/>
  <c r="O1771" i="1"/>
  <c r="O1882" i="1"/>
  <c r="O1842" i="1"/>
  <c r="O1534" i="1"/>
  <c r="O1706" i="1"/>
  <c r="O1595" i="1"/>
  <c r="O1932" i="1"/>
  <c r="O1881" i="1"/>
  <c r="O1464" i="1"/>
  <c r="O1792" i="1"/>
  <c r="O1805" i="1"/>
  <c r="O2131" i="1"/>
  <c r="O2164" i="1"/>
  <c r="O1621" i="1"/>
  <c r="O1803" i="1"/>
  <c r="O1714" i="1"/>
  <c r="O1670" i="1"/>
  <c r="O2026" i="1"/>
  <c r="O1734" i="1"/>
  <c r="O2005" i="1"/>
  <c r="O1549" i="1"/>
  <c r="O1740" i="1"/>
  <c r="O1683" i="1"/>
  <c r="O1475" i="1"/>
  <c r="O1918" i="1"/>
  <c r="O1579" i="1"/>
  <c r="O1781" i="1"/>
  <c r="O1625" i="1"/>
  <c r="O2079" i="1"/>
  <c r="O1521" i="1"/>
  <c r="O1687" i="1"/>
  <c r="O2062" i="1"/>
  <c r="O1982" i="1"/>
  <c r="O1736" i="1"/>
  <c r="O1827" i="1"/>
  <c r="O1902" i="1"/>
  <c r="O2096" i="1"/>
  <c r="O2057" i="1"/>
  <c r="O2056" i="1"/>
  <c r="O2102" i="1"/>
  <c r="O1958" i="1"/>
  <c r="O1797" i="1"/>
  <c r="O2119" i="1"/>
  <c r="O1989" i="1"/>
  <c r="O1632" i="1"/>
  <c r="O2177" i="1"/>
  <c r="O1635" i="1"/>
  <c r="O1819" i="1"/>
  <c r="O1601" i="1"/>
  <c r="O1566" i="1"/>
  <c r="O1673" i="1"/>
  <c r="O2136" i="1"/>
  <c r="O1876" i="1"/>
  <c r="O1753" i="1"/>
  <c r="O1695" i="1"/>
  <c r="O1553" i="1"/>
  <c r="O1474" i="1"/>
  <c r="O1693" i="1"/>
  <c r="O1744" i="1"/>
  <c r="O1726" i="1"/>
  <c r="O1583" i="1"/>
  <c r="O2103" i="1"/>
  <c r="O1991" i="1"/>
  <c r="O1979" i="1"/>
  <c r="O1605" i="1"/>
  <c r="O1636" i="1"/>
  <c r="O1559" i="1"/>
  <c r="O1974" i="1"/>
  <c r="O1742" i="1"/>
  <c r="O1592" i="1"/>
  <c r="O1555" i="1"/>
  <c r="O1679" i="1"/>
  <c r="O1790" i="1"/>
  <c r="O1911" i="1"/>
  <c r="O1472" i="1"/>
  <c r="O1564" i="1"/>
  <c r="O2114" i="1"/>
  <c r="O1728" i="1"/>
  <c r="O2167" i="1"/>
  <c r="O1588" i="1"/>
  <c r="O1739" i="1"/>
  <c r="O1783" i="1"/>
  <c r="O1613" i="1"/>
  <c r="O2038" i="1"/>
  <c r="O1906" i="1"/>
  <c r="O1857" i="1"/>
  <c r="O1568" i="1"/>
  <c r="O1689" i="1"/>
  <c r="O2128" i="1"/>
  <c r="O1507" i="1"/>
  <c r="O1667" i="1"/>
  <c r="O1639" i="1"/>
  <c r="O1719" i="1"/>
  <c r="O1732" i="1"/>
  <c r="O1611" i="1"/>
  <c r="O1872" i="1"/>
  <c r="O1967" i="1"/>
  <c r="O2053" i="1"/>
  <c r="O1561" i="1"/>
  <c r="O2109" i="1"/>
  <c r="O1791" i="1"/>
  <c r="O1870" i="1"/>
  <c r="O1649" i="1"/>
  <c r="O1987" i="1"/>
  <c r="O2072" i="1"/>
  <c r="O2066" i="1"/>
  <c r="O2097" i="1"/>
  <c r="O1532" i="1"/>
  <c r="O1493" i="1"/>
  <c r="O1912" i="1"/>
  <c r="O2174" i="1"/>
  <c r="O2121" i="1"/>
  <c r="O2001" i="1"/>
  <c r="O1809" i="1"/>
  <c r="O1818" i="1"/>
  <c r="O1506" i="1"/>
  <c r="O1796" i="1"/>
  <c r="O2002" i="1"/>
  <c r="O1584" i="1"/>
  <c r="O1929" i="1"/>
  <c r="O1890" i="1"/>
  <c r="O1784" i="1"/>
  <c r="O1651" i="1"/>
  <c r="O1650" i="1"/>
  <c r="O1644" i="1"/>
  <c r="O1887" i="1"/>
  <c r="O1712" i="1"/>
  <c r="O1642" i="1"/>
  <c r="O1492" i="1"/>
  <c r="O1668" i="1"/>
  <c r="O1786" i="1"/>
  <c r="O1487" i="1"/>
  <c r="O1988" i="1"/>
  <c r="O1986" i="1"/>
  <c r="O1822" i="1"/>
  <c r="O1528" i="1"/>
  <c r="O2003" i="1"/>
  <c r="O1688" i="1"/>
  <c r="O1729" i="1"/>
  <c r="O1836" i="1"/>
  <c r="O1619" i="1"/>
  <c r="O1600" i="1"/>
  <c r="O2088" i="1"/>
  <c r="O2149" i="1"/>
  <c r="O2163" i="1"/>
  <c r="O1927" i="1"/>
  <c r="O1661" i="1"/>
  <c r="O1869" i="1"/>
  <c r="O1479" i="1"/>
  <c r="O1646" i="1"/>
  <c r="O1641" i="1"/>
  <c r="O2091" i="1"/>
  <c r="O1864" i="1"/>
  <c r="O1985" i="1"/>
  <c r="O2023" i="1"/>
  <c r="O1713" i="1"/>
  <c r="O1964" i="1"/>
  <c r="O1741" i="1"/>
  <c r="O2049" i="1"/>
  <c r="O1626" i="1"/>
  <c r="O2075" i="1"/>
  <c r="O1735" i="1"/>
  <c r="O2083" i="1"/>
  <c r="O1737" i="1"/>
  <c r="O1699" i="1"/>
  <c r="O1807" i="1"/>
  <c r="O1563" i="1"/>
  <c r="O1721" i="1"/>
  <c r="O1858" i="1"/>
  <c r="O1937" i="1"/>
  <c r="O1634" i="1"/>
  <c r="O1638" i="1"/>
  <c r="O1628" i="1"/>
  <c r="O1745" i="1"/>
  <c r="O1943" i="1"/>
  <c r="O2036" i="1"/>
  <c r="O2099" i="1"/>
  <c r="O2162" i="1"/>
  <c r="O1684" i="1"/>
  <c r="O1523" i="1"/>
  <c r="O1993" i="1"/>
  <c r="O1774" i="1"/>
  <c r="O1503" i="1"/>
  <c r="O2016" i="1"/>
  <c r="O1486" i="1"/>
  <c r="O1482" i="1"/>
  <c r="O1575" i="1"/>
  <c r="O1565" i="1"/>
  <c r="O1710" i="1"/>
  <c r="O2074" i="1"/>
  <c r="O1984" i="1"/>
  <c r="O1505" i="1"/>
  <c r="O1749" i="1"/>
  <c r="O1779" i="1"/>
  <c r="O2141" i="1"/>
  <c r="O1708" i="1"/>
  <c r="O1975" i="1"/>
  <c r="O1905" i="1"/>
  <c r="O1763" i="1"/>
  <c r="O1835" i="1"/>
  <c r="O1572" i="1"/>
  <c r="O1669" i="1"/>
  <c r="O1970" i="1"/>
  <c r="O1840" i="1"/>
  <c r="O1541" i="1"/>
  <c r="O1648" i="1"/>
  <c r="O1501" i="1"/>
  <c r="O1657" i="1"/>
  <c r="O1770" i="1"/>
  <c r="O1966" i="1"/>
  <c r="O2166" i="1"/>
  <c r="O1812" i="1"/>
  <c r="O1558" i="1"/>
  <c r="O1659" i="1"/>
  <c r="O1780" i="1"/>
  <c r="O1527" i="1"/>
  <c r="O1618" i="1"/>
  <c r="O1837" i="1"/>
  <c r="O1900" i="1"/>
  <c r="O1655" i="1"/>
  <c r="O1465" i="1"/>
  <c r="O1883" i="1"/>
  <c r="O1682" i="1"/>
  <c r="O1820" i="1"/>
  <c r="O2138" i="1"/>
  <c r="O1582" i="1"/>
  <c r="O1782" i="1"/>
  <c r="O1656" i="1"/>
  <c r="O1761" i="1"/>
  <c r="O1978" i="1"/>
  <c r="O1762" i="1"/>
  <c r="O1658" i="1"/>
  <c r="O1746" i="1"/>
  <c r="O1908" i="1"/>
  <c r="O2115" i="1"/>
  <c r="O1980" i="1"/>
  <c r="O1598" i="1"/>
  <c r="O1557" i="1"/>
  <c r="O1594" i="1"/>
  <c r="O1824" i="1"/>
  <c r="O1578" i="1"/>
  <c r="O1849" i="1"/>
  <c r="O2069" i="1"/>
  <c r="O2160" i="1"/>
  <c r="O1615" i="1"/>
  <c r="O2031" i="1"/>
  <c r="O2135" i="1"/>
  <c r="O1490" i="1"/>
  <c r="O1888" i="1"/>
  <c r="O1948" i="1"/>
  <c r="O1508" i="1"/>
  <c r="O1731" i="1"/>
  <c r="O1862" i="1"/>
  <c r="O2087" i="1"/>
  <c r="O1500" i="1"/>
  <c r="O1488" i="1"/>
  <c r="O1586" i="1"/>
  <c r="O1603" i="1"/>
  <c r="O1838" i="1"/>
  <c r="O2030" i="1"/>
  <c r="O1764" i="1"/>
  <c r="O1755" i="1"/>
  <c r="O1515" i="1"/>
  <c r="O1494" i="1"/>
  <c r="O2054" i="1"/>
  <c r="O1833" i="1"/>
  <c r="O1542" i="1"/>
  <c r="O1917" i="1"/>
  <c r="O2004" i="1"/>
  <c r="O1925" i="1"/>
  <c r="O1663" i="1"/>
  <c r="O1846" i="1"/>
  <c r="O2047" i="1"/>
  <c r="O2093" i="1"/>
  <c r="O1920" i="1"/>
  <c r="O2044" i="1"/>
  <c r="O2171" i="1"/>
  <c r="O1504" i="1"/>
  <c r="O1702" i="1"/>
  <c r="O1671" i="1"/>
  <c r="O1540" i="1"/>
  <c r="O1459" i="1"/>
  <c r="O1458" i="1"/>
  <c r="O1801" i="1"/>
  <c r="O1590" i="1"/>
  <c r="O1489" i="1"/>
  <c r="O1640" i="1"/>
  <c r="O1574" i="1"/>
  <c r="O1637" i="1"/>
  <c r="O1690" i="1"/>
  <c r="O1455" i="1"/>
  <c r="O2089" i="1"/>
  <c r="O1672" i="1"/>
  <c r="O1767" i="1"/>
  <c r="O1963" i="1"/>
  <c r="O1691" i="1"/>
  <c r="O1914" i="1"/>
  <c r="O1502" i="1"/>
  <c r="O1610" i="1"/>
  <c r="O1701" i="1"/>
  <c r="O1599" i="1"/>
  <c r="O1828" i="1"/>
  <c r="O1536" i="1"/>
  <c r="O1544" i="1"/>
  <c r="O1581" i="1"/>
  <c r="O1962" i="1"/>
  <c r="O1697" i="1"/>
  <c r="O1372" i="1"/>
  <c r="O1272" i="1"/>
  <c r="O1451" i="1"/>
  <c r="O890" i="1"/>
  <c r="O992" i="1"/>
  <c r="O860" i="1"/>
  <c r="O1089" i="1"/>
  <c r="O1392" i="1"/>
  <c r="O927" i="1"/>
  <c r="O1255" i="1"/>
  <c r="O1387" i="1"/>
  <c r="O1164" i="1"/>
  <c r="O1168" i="1"/>
  <c r="O1185" i="1"/>
  <c r="O906" i="1"/>
  <c r="O1225" i="1"/>
  <c r="O1298" i="1"/>
  <c r="O1337" i="1"/>
  <c r="O1162" i="1"/>
  <c r="O1423" i="1"/>
  <c r="O1212" i="1"/>
  <c r="O1420" i="1"/>
  <c r="O1211" i="1"/>
  <c r="O1403" i="1"/>
  <c r="O1425" i="1"/>
  <c r="O1250" i="1"/>
  <c r="O939" i="1"/>
  <c r="O1205" i="1"/>
  <c r="O756" i="1"/>
  <c r="O720" i="1"/>
  <c r="O1017" i="1"/>
  <c r="O1290" i="1"/>
  <c r="O852" i="1"/>
  <c r="O1267" i="1"/>
  <c r="O1284" i="1"/>
  <c r="O1446" i="1"/>
  <c r="O991" i="1"/>
  <c r="O846" i="1"/>
  <c r="O984" i="1"/>
  <c r="O1035" i="1"/>
  <c r="O1105" i="1"/>
  <c r="O1095" i="1"/>
  <c r="O1128" i="1"/>
  <c r="O831" i="1"/>
  <c r="O1399" i="1"/>
  <c r="O1141" i="1"/>
  <c r="O750" i="1"/>
  <c r="O848" i="1"/>
  <c r="O876" i="1"/>
  <c r="O1119" i="1"/>
  <c r="O978" i="1"/>
  <c r="O1406" i="1"/>
  <c r="O1156" i="1"/>
  <c r="O1303" i="1"/>
  <c r="O1388" i="1"/>
  <c r="O1249" i="1"/>
  <c r="O1209" i="1"/>
  <c r="O1400" i="1"/>
  <c r="O1356" i="1"/>
  <c r="O1038" i="1"/>
  <c r="O1256" i="1"/>
  <c r="O1409" i="1"/>
  <c r="O1418" i="1"/>
  <c r="O1201" i="1"/>
  <c r="O1288" i="1"/>
  <c r="O1087" i="1"/>
  <c r="O1407" i="1"/>
  <c r="O1383" i="1"/>
  <c r="O1445" i="1"/>
  <c r="O1416" i="1"/>
  <c r="O1350" i="1"/>
  <c r="O1053" i="1"/>
  <c r="O1319" i="1"/>
  <c r="O971" i="1"/>
  <c r="O1026" i="1"/>
  <c r="O745" i="1"/>
  <c r="O1020" i="1"/>
  <c r="O1034" i="1"/>
  <c r="O964" i="1"/>
  <c r="O1315" i="1"/>
  <c r="O1116" i="1"/>
  <c r="O1124" i="1"/>
  <c r="O743" i="1"/>
  <c r="O878" i="1"/>
  <c r="O1180" i="1"/>
  <c r="O1405" i="1"/>
  <c r="O1022" i="1"/>
  <c r="O1260" i="1"/>
  <c r="O1311" i="1"/>
  <c r="O1411" i="1"/>
  <c r="O870" i="1"/>
  <c r="O1043" i="1"/>
  <c r="O1320" i="1"/>
  <c r="O1151" i="1"/>
  <c r="O1172" i="1"/>
  <c r="O916" i="1"/>
  <c r="O1386" i="1"/>
  <c r="O1223" i="1"/>
  <c r="O1277" i="1"/>
  <c r="O1389" i="1"/>
  <c r="O1390" i="1"/>
  <c r="O1453" i="1"/>
  <c r="O1108" i="1"/>
  <c r="O835" i="1"/>
  <c r="O938" i="1"/>
  <c r="O1148" i="1"/>
  <c r="O1199" i="1"/>
  <c r="O1242" i="1"/>
  <c r="O926" i="1"/>
  <c r="O997" i="1"/>
  <c r="O728" i="1"/>
  <c r="O1074" i="1"/>
  <c r="O877" i="1"/>
  <c r="O1166" i="1"/>
  <c r="O1301" i="1"/>
  <c r="O715" i="1"/>
  <c r="O787" i="1"/>
  <c r="O1188" i="1"/>
  <c r="O1103" i="1"/>
  <c r="O1360" i="1"/>
  <c r="O1378" i="1"/>
  <c r="O880" i="1"/>
  <c r="O806" i="1"/>
  <c r="O1357" i="1"/>
  <c r="O1385" i="1"/>
  <c r="O1203" i="1"/>
  <c r="O1004" i="1"/>
  <c r="O847" i="1"/>
  <c r="O1049" i="1"/>
  <c r="O1214" i="1"/>
  <c r="O1045" i="1"/>
  <c r="O1345" i="1"/>
  <c r="O1421" i="1"/>
  <c r="O1422" i="1"/>
  <c r="O1432" i="1"/>
  <c r="O1381" i="1"/>
  <c r="O1101" i="1"/>
  <c r="O1329" i="1"/>
  <c r="O1182" i="1"/>
  <c r="O1157" i="1"/>
  <c r="O1410" i="1"/>
  <c r="O1258" i="1"/>
  <c r="O1241" i="1"/>
  <c r="O1318" i="1"/>
  <c r="O1113" i="1"/>
  <c r="O982" i="1"/>
  <c r="O1065" i="1"/>
  <c r="O981" i="1"/>
  <c r="O1314" i="1"/>
  <c r="O1197" i="1"/>
  <c r="O1279" i="1"/>
  <c r="O1133" i="1"/>
  <c r="O1343" i="1"/>
  <c r="O1313" i="1"/>
  <c r="O1072" i="1"/>
  <c r="O871" i="1"/>
  <c r="O967" i="1"/>
  <c r="O1067" i="1"/>
  <c r="O1264" i="1"/>
  <c r="O1362" i="1"/>
  <c r="O1071" i="1"/>
  <c r="O1208" i="1"/>
  <c r="O1265" i="1"/>
  <c r="O800" i="1"/>
  <c r="O1248" i="1"/>
  <c r="O1374" i="1"/>
  <c r="O1427" i="1"/>
  <c r="O1448" i="1"/>
  <c r="O1145" i="1"/>
  <c r="O1090" i="1"/>
  <c r="O1353" i="1"/>
  <c r="O1008" i="1"/>
  <c r="O1042" i="1"/>
  <c r="O897" i="1"/>
  <c r="O813" i="1"/>
  <c r="O1227" i="1"/>
  <c r="O1171" i="1"/>
  <c r="O1294" i="1"/>
  <c r="O958" i="1"/>
  <c r="O1138" i="1"/>
  <c r="O1326" i="1"/>
  <c r="O699" i="1"/>
  <c r="O957" i="1"/>
  <c r="O1310" i="1"/>
  <c r="O1321" i="1"/>
  <c r="O1179" i="1"/>
  <c r="O1066" i="1"/>
  <c r="O993" i="1"/>
  <c r="O1261" i="1"/>
  <c r="O1191" i="1"/>
  <c r="O1408" i="1"/>
  <c r="O1121" i="1"/>
  <c r="O929" i="1"/>
  <c r="O741" i="1"/>
  <c r="O814" i="1"/>
  <c r="O1058" i="1"/>
  <c r="O785" i="1"/>
  <c r="O1054" i="1"/>
  <c r="O1369" i="1"/>
  <c r="O1412" i="1"/>
  <c r="O1442" i="1"/>
  <c r="O1094" i="1"/>
  <c r="O1263" i="1"/>
  <c r="O898" i="1"/>
  <c r="O1334" i="1"/>
  <c r="O808" i="1"/>
  <c r="O1396" i="1"/>
  <c r="O867" i="1"/>
  <c r="O1207" i="1"/>
  <c r="O1230" i="1"/>
  <c r="O1333" i="1"/>
  <c r="O1062" i="1"/>
  <c r="O1019" i="1"/>
  <c r="O804" i="1"/>
  <c r="O1253" i="1"/>
  <c r="O1417" i="1"/>
  <c r="O1366" i="1"/>
  <c r="O1115" i="1"/>
  <c r="O1112" i="1"/>
  <c r="O767" i="1"/>
  <c r="O1052" i="1"/>
  <c r="O996" i="1"/>
  <c r="O1110" i="1"/>
  <c r="O949" i="1"/>
  <c r="O1099" i="1"/>
  <c r="O1219" i="1"/>
  <c r="O1068" i="1"/>
  <c r="O1306" i="1"/>
  <c r="O1339" i="1"/>
  <c r="O706" i="1"/>
  <c r="O1305" i="1"/>
  <c r="O904" i="1"/>
  <c r="O1354" i="1"/>
  <c r="O1447" i="1"/>
  <c r="O1012" i="1"/>
  <c r="O1181" i="1"/>
  <c r="O1177" i="1"/>
  <c r="O840" i="1"/>
  <c r="O1231" i="1"/>
  <c r="O1132" i="1"/>
  <c r="O1274" i="1"/>
  <c r="O1384" i="1"/>
  <c r="O887" i="1"/>
  <c r="O1006" i="1"/>
  <c r="O833" i="1"/>
  <c r="O1039" i="1"/>
  <c r="O1342" i="1"/>
  <c r="O1092" i="1"/>
  <c r="O903" i="1"/>
  <c r="O1346" i="1"/>
  <c r="O1351" i="1"/>
  <c r="O696" i="1"/>
  <c r="O873" i="1"/>
  <c r="O1280" i="1"/>
  <c r="O1047" i="1"/>
  <c r="O936" i="1"/>
  <c r="O1084" i="1"/>
  <c r="O1001" i="1"/>
  <c r="O1111" i="1"/>
  <c r="O1082" i="1"/>
  <c r="O1161" i="1"/>
  <c r="O1347" i="1"/>
  <c r="O1340" i="1"/>
  <c r="O855" i="1"/>
  <c r="O1428" i="1"/>
  <c r="O1401" i="1"/>
  <c r="O1449" i="1"/>
  <c r="O707" i="1"/>
  <c r="O1032" i="1"/>
  <c r="O1229" i="1"/>
  <c r="O1247" i="1"/>
  <c r="O760" i="1"/>
  <c r="O945" i="1"/>
  <c r="O965" i="1"/>
  <c r="O1011" i="1"/>
  <c r="O893" i="1"/>
  <c r="O953" i="1"/>
  <c r="O854" i="1"/>
  <c r="O914" i="1"/>
  <c r="O1123" i="1"/>
  <c r="O685" i="1"/>
  <c r="O1136" i="1"/>
  <c r="O1193" i="1"/>
  <c r="O752" i="1"/>
  <c r="O798" i="1"/>
  <c r="O902" i="1"/>
  <c r="O1098" i="1"/>
  <c r="O1233" i="1"/>
  <c r="O1394" i="1"/>
  <c r="O1125" i="1"/>
  <c r="O1331" i="1"/>
  <c r="O786" i="1"/>
  <c r="O868" i="1"/>
  <c r="O810" i="1"/>
  <c r="O872" i="1"/>
  <c r="O1200" i="1"/>
  <c r="O1413" i="1"/>
  <c r="O1397" i="1"/>
  <c r="O1324" i="1"/>
  <c r="O1439" i="1"/>
  <c r="O775" i="1"/>
  <c r="O960" i="1"/>
  <c r="O746" i="1"/>
  <c r="O941" i="1"/>
  <c r="O1033" i="1"/>
  <c r="O1206" i="1"/>
  <c r="O1291" i="1"/>
  <c r="O1373" i="1"/>
  <c r="O842" i="1"/>
  <c r="O823" i="1"/>
  <c r="O1402" i="1"/>
  <c r="O990" i="1"/>
  <c r="O1158" i="1"/>
  <c r="O1286" i="1"/>
  <c r="O764" i="1"/>
  <c r="O1257" i="1"/>
  <c r="O1429" i="1"/>
  <c r="O1107" i="1"/>
  <c r="O1100" i="1"/>
  <c r="O1169" i="1"/>
  <c r="O770" i="1"/>
  <c r="O819" i="1"/>
  <c r="O1376" i="1"/>
  <c r="O1204" i="1"/>
  <c r="O1104" i="1"/>
  <c r="O799" i="1"/>
  <c r="O888" i="1"/>
  <c r="O912" i="1"/>
  <c r="O1146" i="1"/>
  <c r="O917" i="1"/>
  <c r="O1106" i="1"/>
  <c r="O1361" i="1"/>
  <c r="O1452" i="1"/>
  <c r="O742" i="1"/>
  <c r="O865" i="1"/>
  <c r="O1244" i="1"/>
  <c r="O1302" i="1"/>
  <c r="O836" i="1"/>
  <c r="O777" i="1"/>
  <c r="O1300" i="1"/>
  <c r="O762" i="1"/>
  <c r="O1268" i="1"/>
  <c r="O839" i="1"/>
  <c r="O1060" i="1"/>
  <c r="O1073" i="1"/>
  <c r="O1144" i="1"/>
  <c r="O797" i="1"/>
  <c r="O1266" i="1"/>
  <c r="O789" i="1"/>
  <c r="O1189" i="1"/>
  <c r="O986" i="1"/>
  <c r="O1398" i="1"/>
  <c r="O1025" i="1"/>
  <c r="O1375" i="1"/>
  <c r="O1070" i="1"/>
  <c r="O869" i="1"/>
  <c r="O1147" i="1"/>
  <c r="O1036" i="1"/>
  <c r="O1048" i="1"/>
  <c r="O761" i="1"/>
  <c r="O894" i="1"/>
  <c r="O809" i="1"/>
  <c r="O1150" i="1"/>
  <c r="O1299" i="1"/>
  <c r="O1283" i="1"/>
  <c r="O1444" i="1"/>
  <c r="O751" i="1"/>
  <c r="O955" i="1"/>
  <c r="O1080" i="1"/>
  <c r="O918" i="1"/>
  <c r="O726" i="1"/>
  <c r="O1134" i="1"/>
  <c r="O1367" i="1"/>
  <c r="O769" i="1"/>
  <c r="O1126" i="1"/>
  <c r="O1377" i="1"/>
  <c r="O1097" i="1"/>
  <c r="O1379" i="1"/>
  <c r="O1262" i="1"/>
  <c r="O919" i="1"/>
  <c r="O1278" i="1"/>
  <c r="O879" i="1"/>
  <c r="O998" i="1"/>
  <c r="O983" i="1"/>
  <c r="O1139" i="1"/>
  <c r="O1282" i="1"/>
  <c r="O1076" i="1"/>
  <c r="O1143" i="1"/>
  <c r="O1046" i="1"/>
  <c r="O922" i="1"/>
  <c r="O735" i="1"/>
  <c r="O1075" i="1"/>
  <c r="O1368" i="1"/>
  <c r="O1327" i="1"/>
  <c r="O708" i="1"/>
  <c r="O1271" i="1"/>
  <c r="O1221" i="1"/>
  <c r="O1349" i="1"/>
  <c r="O1436" i="1"/>
  <c r="O1234" i="1"/>
  <c r="O1091" i="1"/>
  <c r="O1007" i="1"/>
  <c r="O816" i="1"/>
  <c r="O1341" i="1"/>
  <c r="O782" i="1"/>
  <c r="O1186" i="1"/>
  <c r="O1152" i="1"/>
  <c r="O1183" i="1"/>
  <c r="O1041" i="1"/>
  <c r="O1217" i="1"/>
  <c r="O1083" i="1"/>
  <c r="O1287" i="1"/>
  <c r="O693" i="1"/>
  <c r="O1027" i="1"/>
  <c r="O959" i="1"/>
  <c r="O1246" i="1"/>
  <c r="O1254" i="1"/>
  <c r="O1393" i="1"/>
  <c r="O1210" i="1"/>
  <c r="O930" i="1"/>
  <c r="O1005" i="1"/>
  <c r="O1297" i="1"/>
  <c r="O1424" i="1"/>
  <c r="O1293" i="1"/>
  <c r="O974" i="1"/>
  <c r="O966" i="1"/>
  <c r="O866" i="1"/>
  <c r="O1170" i="1"/>
  <c r="O1140" i="1"/>
  <c r="O1077" i="1"/>
  <c r="O1167" i="1"/>
  <c r="O1450" i="1"/>
  <c r="O748" i="1"/>
  <c r="O907" i="1"/>
  <c r="O1057" i="1"/>
  <c r="O1213" i="1"/>
  <c r="O1114" i="1"/>
  <c r="O950" i="1"/>
  <c r="O882" i="1"/>
  <c r="O1335" i="1"/>
  <c r="O1102" i="1"/>
  <c r="O812" i="1"/>
  <c r="O825" i="1"/>
  <c r="O954" i="1"/>
  <c r="O1202" i="1"/>
  <c r="O773" i="1"/>
  <c r="O858" i="1"/>
  <c r="O1328" i="1"/>
  <c r="O684" i="1"/>
  <c r="O1018" i="1"/>
  <c r="O1174" i="1"/>
  <c r="O985" i="1"/>
  <c r="O1243" i="1"/>
  <c r="O956" i="1"/>
  <c r="O1270" i="1"/>
  <c r="O790" i="1"/>
  <c r="O1086" i="1"/>
  <c r="O973" i="1"/>
  <c r="O881" i="1"/>
  <c r="O1078" i="1"/>
  <c r="O943" i="1"/>
  <c r="O1163" i="1"/>
  <c r="O1325" i="1"/>
  <c r="O1370" i="1"/>
  <c r="O1438" i="1"/>
  <c r="O732" i="1"/>
  <c r="O932" i="1"/>
  <c r="O1238" i="1"/>
  <c r="O972" i="1"/>
  <c r="O946" i="1"/>
  <c r="O821" i="1"/>
  <c r="O970" i="1"/>
  <c r="O783" i="1"/>
  <c r="O948" i="1"/>
  <c r="O1096" i="1"/>
  <c r="O704" i="1"/>
  <c r="O1013" i="1"/>
  <c r="O853" i="1"/>
  <c r="O935" i="1"/>
  <c r="O1226" i="1"/>
  <c r="O1245" i="1"/>
  <c r="O1336" i="1"/>
  <c r="O765" i="1"/>
  <c r="O690" i="1"/>
  <c r="O1130" i="1"/>
  <c r="O1285" i="1"/>
  <c r="O768" i="1"/>
  <c r="O841" i="1"/>
  <c r="O1404" i="1"/>
  <c r="O717" i="1"/>
  <c r="O1355" i="1"/>
  <c r="O1037" i="1"/>
  <c r="O1312" i="1"/>
  <c r="O1391" i="1"/>
  <c r="O1352" i="1"/>
  <c r="O1426" i="1"/>
  <c r="O1440" i="1"/>
  <c r="O1419" i="1"/>
  <c r="O793" i="1"/>
  <c r="O1358" i="1"/>
  <c r="O884" i="1"/>
  <c r="O952" i="1"/>
  <c r="O915" i="1"/>
  <c r="O849" i="1"/>
  <c r="O1093" i="1"/>
  <c r="O1192" i="1"/>
  <c r="O845" i="1"/>
  <c r="O1069" i="1"/>
  <c r="O766" i="1"/>
  <c r="O754" i="1"/>
  <c r="O1088" i="1"/>
  <c r="O723" i="1"/>
  <c r="O779" i="1"/>
  <c r="O892" i="1"/>
  <c r="O1322" i="1"/>
  <c r="O705" i="1"/>
  <c r="O989" i="1"/>
  <c r="O1252" i="1"/>
  <c r="O1222" i="1"/>
  <c r="O1149" i="1"/>
  <c r="O709" i="1"/>
  <c r="O883" i="1"/>
  <c r="O1059" i="1"/>
  <c r="O961" i="1"/>
  <c r="O1323" i="1"/>
  <c r="O1235" i="1"/>
  <c r="O714" i="1"/>
  <c r="O1276" i="1"/>
  <c r="O1195" i="1"/>
  <c r="O1395" i="1"/>
  <c r="O1431" i="1"/>
  <c r="O792" i="1"/>
  <c r="O1196" i="1"/>
  <c r="O988" i="1"/>
  <c r="O940" i="1"/>
  <c r="O736" i="1"/>
  <c r="O725" i="1"/>
  <c r="O753" i="1"/>
  <c r="O1275" i="1"/>
  <c r="O1175" i="1"/>
  <c r="O1295" i="1"/>
  <c r="O1316" i="1"/>
  <c r="O1365" i="1"/>
  <c r="O934" i="1"/>
  <c r="O749" i="1"/>
  <c r="O1218" i="1"/>
  <c r="O1129" i="1"/>
  <c r="O1198" i="1"/>
  <c r="O1109" i="1"/>
  <c r="O1215" i="1"/>
  <c r="O1002" i="1"/>
  <c r="O795" i="1"/>
  <c r="O851" i="1"/>
  <c r="O1415" i="1"/>
  <c r="O1010" i="1"/>
  <c r="O1173" i="1"/>
  <c r="O933" i="1"/>
  <c r="O830" i="1"/>
  <c r="O886" i="1"/>
  <c r="O1122" i="1"/>
  <c r="O975" i="1"/>
  <c r="O1079" i="1"/>
  <c r="O1435" i="1"/>
  <c r="O1414" i="1"/>
  <c r="O1029" i="1"/>
  <c r="O1014" i="1"/>
  <c r="O995" i="1"/>
  <c r="O1085" i="1"/>
  <c r="O923" i="1"/>
  <c r="O864" i="1"/>
  <c r="O1344" i="1"/>
  <c r="O1040" i="1"/>
  <c r="O1332" i="1"/>
  <c r="O838" i="1"/>
  <c r="O931" i="1"/>
  <c r="O827" i="1"/>
  <c r="O951" i="1"/>
  <c r="O1281" i="1"/>
  <c r="O829" i="1"/>
  <c r="O734" i="1"/>
  <c r="O763" i="1"/>
  <c r="O1137" i="1"/>
  <c r="O969" i="1"/>
  <c r="O822" i="1"/>
  <c r="O1178" i="1"/>
  <c r="O780" i="1"/>
  <c r="O1165" i="1"/>
  <c r="O977" i="1"/>
  <c r="O1348" i="1"/>
  <c r="O962" i="1"/>
  <c r="O820" i="1"/>
  <c r="O1236" i="1"/>
  <c r="O700" i="1"/>
  <c r="O1309" i="1"/>
  <c r="O1135" i="1"/>
  <c r="O1194" i="1"/>
  <c r="O1441" i="1"/>
  <c r="O1187" i="1"/>
  <c r="O1120" i="1"/>
  <c r="O1023" i="1"/>
  <c r="O874" i="1"/>
  <c r="O772" i="1"/>
  <c r="O1289" i="1"/>
  <c r="O817" i="1"/>
  <c r="O976" i="1"/>
  <c r="O727" i="1"/>
  <c r="O802" i="1"/>
  <c r="O861" i="1"/>
  <c r="O963" i="1"/>
  <c r="O675" i="1"/>
  <c r="O1359" i="1"/>
  <c r="O1176" i="1"/>
  <c r="O891" i="1"/>
  <c r="O710" i="1"/>
  <c r="O1382" i="1"/>
  <c r="O924" i="1"/>
  <c r="O1016" i="1"/>
  <c r="O1131" i="1"/>
  <c r="O1063" i="1"/>
  <c r="O1155" i="1"/>
  <c r="O1259" i="1"/>
  <c r="O850" i="1"/>
  <c r="O900" i="1"/>
  <c r="O899" i="1"/>
  <c r="O1228" i="1"/>
  <c r="O722" i="1"/>
  <c r="O909" i="1"/>
  <c r="O937" i="1"/>
  <c r="O1055" i="1"/>
  <c r="O1437" i="1"/>
  <c r="O942" i="1"/>
  <c r="O1051" i="1"/>
  <c r="O1003" i="1"/>
  <c r="O1338" i="1"/>
  <c r="O729" i="1"/>
  <c r="O784" i="1"/>
  <c r="O1015" i="1"/>
  <c r="O1061" i="1"/>
  <c r="O1251" i="1"/>
  <c r="O1371" i="1"/>
  <c r="O815" i="1"/>
  <c r="O843" i="1"/>
  <c r="O980" i="1"/>
  <c r="O947" i="1"/>
  <c r="O844" i="1"/>
  <c r="O776" i="1"/>
  <c r="O987" i="1"/>
  <c r="O1273" i="1"/>
  <c r="O889" i="1"/>
  <c r="O771" i="1"/>
  <c r="O1232" i="1"/>
  <c r="O1308" i="1"/>
  <c r="O1024" i="1"/>
  <c r="O1021" i="1"/>
  <c r="O791" i="1"/>
  <c r="O826" i="1"/>
  <c r="O1307" i="1"/>
  <c r="O1363" i="1"/>
  <c r="O737" i="1"/>
  <c r="O925" i="1"/>
  <c r="O928" i="1"/>
  <c r="O1154" i="1"/>
  <c r="O1433" i="1"/>
  <c r="O671" i="1"/>
  <c r="O1117" i="1"/>
  <c r="O733" i="1"/>
  <c r="O778" i="1"/>
  <c r="O716" i="1"/>
  <c r="O1296" i="1"/>
  <c r="O670" i="1"/>
  <c r="O662" i="1"/>
  <c r="O687" i="1"/>
  <c r="O758" i="1"/>
  <c r="O676" i="1"/>
  <c r="O691" i="1"/>
  <c r="O1184" i="1"/>
  <c r="O721" i="1"/>
  <c r="O757" i="1"/>
  <c r="O1292" i="1"/>
  <c r="O1317" i="1"/>
  <c r="O1190" i="1"/>
  <c r="O901" i="1"/>
  <c r="O913" i="1"/>
  <c r="O1220" i="1"/>
  <c r="O803" i="1"/>
  <c r="O1269" i="1"/>
  <c r="O1160" i="1"/>
  <c r="O1056" i="1"/>
  <c r="O724" i="1"/>
  <c r="O856" i="1"/>
  <c r="O1380" i="1"/>
  <c r="O1159" i="1"/>
  <c r="O794" i="1"/>
  <c r="O828" i="1"/>
  <c r="O669" i="1"/>
  <c r="O1434" i="1"/>
  <c r="O663" i="1"/>
  <c r="O774" i="1"/>
  <c r="O824" i="1"/>
  <c r="O673" i="1"/>
  <c r="O862" i="1"/>
  <c r="O1009" i="1"/>
  <c r="O1044" i="1"/>
  <c r="O807" i="1"/>
  <c r="O713" i="1"/>
  <c r="O697" i="1"/>
  <c r="O944" i="1"/>
  <c r="O738" i="1"/>
  <c r="O718" i="1"/>
  <c r="O1364" i="1"/>
  <c r="O747" i="1"/>
  <c r="O1224" i="1"/>
  <c r="O1142" i="1"/>
  <c r="O1304" i="1"/>
  <c r="O1000" i="1"/>
  <c r="O979" i="1"/>
  <c r="O1081" i="1"/>
  <c r="O1237" i="1"/>
  <c r="O834" i="1"/>
  <c r="O1330" i="1"/>
  <c r="O1239" i="1"/>
  <c r="O832" i="1"/>
  <c r="O905" i="1"/>
  <c r="O837" i="1"/>
  <c r="O1118" i="1"/>
  <c r="O921" i="1"/>
  <c r="O895" i="1"/>
  <c r="O683" i="1"/>
  <c r="O1443" i="1"/>
  <c r="O672" i="1"/>
  <c r="O712" i="1"/>
  <c r="O680" i="1"/>
  <c r="O682" i="1"/>
  <c r="O674" i="1"/>
  <c r="O755" i="1"/>
  <c r="O688" i="1"/>
  <c r="O702" i="1"/>
  <c r="O698" i="1"/>
  <c r="O695" i="1"/>
  <c r="O694" i="1"/>
  <c r="O686" i="1"/>
  <c r="O689" i="1"/>
  <c r="O679" i="1"/>
  <c r="O730" i="1"/>
  <c r="O711" i="1"/>
  <c r="O731" i="1"/>
  <c r="O781" i="1"/>
  <c r="O703" i="1"/>
  <c r="O719" i="1"/>
  <c r="O667" i="1"/>
  <c r="O801" i="1"/>
  <c r="O759" i="1"/>
  <c r="O908" i="1"/>
  <c r="O818" i="1"/>
  <c r="O740" i="1"/>
  <c r="O999" i="1"/>
  <c r="O920" i="1"/>
  <c r="O701" i="1"/>
  <c r="O968" i="1"/>
  <c r="O1127" i="1"/>
  <c r="O1216" i="1"/>
  <c r="O1430" i="1"/>
  <c r="O666" i="1"/>
  <c r="O668" i="1"/>
  <c r="O875" i="1"/>
  <c r="O994" i="1"/>
  <c r="O1064" i="1"/>
  <c r="O1028" i="1"/>
  <c r="O1031" i="1"/>
  <c r="O885" i="1"/>
  <c r="O910" i="1"/>
  <c r="O857" i="1"/>
  <c r="O788" i="1"/>
  <c r="O1050" i="1"/>
  <c r="O1030" i="1"/>
  <c r="O863" i="1"/>
  <c r="O911" i="1"/>
  <c r="O678" i="1"/>
  <c r="O796" i="1"/>
  <c r="O744" i="1"/>
  <c r="O811" i="1"/>
  <c r="O739" i="1"/>
  <c r="O664" i="1"/>
  <c r="O665" i="1"/>
  <c r="O681" i="1"/>
  <c r="O692" i="1"/>
  <c r="O896" i="1"/>
  <c r="O859" i="1"/>
  <c r="O1153" i="1"/>
  <c r="O1240" i="1"/>
  <c r="O677" i="1"/>
  <c r="O805" i="1"/>
  <c r="O537" i="1"/>
  <c r="O237" i="1"/>
  <c r="O661" i="1"/>
  <c r="O293" i="1"/>
  <c r="O327" i="1"/>
  <c r="O377" i="1"/>
  <c r="O447" i="1"/>
  <c r="O362" i="1"/>
  <c r="O449" i="1"/>
  <c r="O325" i="1"/>
  <c r="O583" i="1"/>
  <c r="O555" i="1"/>
  <c r="O462" i="1"/>
  <c r="O166" i="1"/>
  <c r="O618" i="1"/>
  <c r="O311" i="1"/>
  <c r="O180" i="1"/>
  <c r="O94" i="1"/>
  <c r="O558" i="1"/>
  <c r="O489" i="1"/>
  <c r="O455" i="1"/>
  <c r="O637" i="1"/>
  <c r="O421" i="1"/>
  <c r="O270" i="1"/>
  <c r="O574" i="1"/>
  <c r="O478" i="1"/>
  <c r="O523" i="1"/>
  <c r="O477" i="1"/>
  <c r="O557" i="1"/>
  <c r="O638" i="1"/>
  <c r="O566" i="1"/>
  <c r="O271" i="1"/>
  <c r="O211" i="1"/>
  <c r="O2" i="1"/>
  <c r="O177" i="1"/>
  <c r="O660" i="1"/>
  <c r="O59" i="1"/>
  <c r="O354" i="1"/>
  <c r="O285" i="1"/>
  <c r="O485" i="1"/>
  <c r="O456" i="1"/>
  <c r="O572" i="1"/>
  <c r="O348" i="1"/>
  <c r="O524" i="1"/>
  <c r="O639" i="1"/>
  <c r="O632" i="1"/>
  <c r="O124" i="1"/>
  <c r="O201" i="1"/>
  <c r="O550" i="1"/>
  <c r="O337" i="1"/>
  <c r="O367" i="1"/>
  <c r="O540" i="1"/>
  <c r="O480" i="1"/>
  <c r="O136" i="1"/>
  <c r="O510" i="1"/>
  <c r="O356" i="1"/>
  <c r="O535" i="1"/>
  <c r="O393" i="1"/>
  <c r="O145" i="1"/>
  <c r="O611" i="1"/>
  <c r="O329" i="1"/>
  <c r="O300" i="1"/>
  <c r="O634" i="1"/>
  <c r="O502" i="1"/>
  <c r="O67" i="1"/>
  <c r="O392" i="1"/>
  <c r="O607" i="1"/>
  <c r="O601" i="1"/>
  <c r="O653" i="1"/>
  <c r="O181" i="1"/>
  <c r="O466" i="1"/>
  <c r="O539" i="1"/>
  <c r="O130" i="1"/>
  <c r="O399" i="1"/>
  <c r="O434" i="1"/>
  <c r="O573" i="1"/>
  <c r="O559" i="1"/>
  <c r="O461" i="1"/>
  <c r="O424" i="1"/>
  <c r="O168" i="1"/>
  <c r="O475" i="1"/>
  <c r="O517" i="1"/>
  <c r="O41" i="1"/>
  <c r="O364" i="1"/>
  <c r="O547" i="1"/>
  <c r="O428" i="1"/>
  <c r="O397" i="1"/>
  <c r="O599" i="1"/>
  <c r="O496" i="1"/>
  <c r="O584" i="1"/>
  <c r="O544" i="1"/>
  <c r="O629" i="1"/>
  <c r="O626" i="1"/>
  <c r="O621" i="1"/>
  <c r="O389" i="1"/>
  <c r="O525" i="1"/>
  <c r="O52" i="1"/>
  <c r="O187" i="1"/>
  <c r="O414" i="1"/>
  <c r="O488" i="1"/>
  <c r="O640" i="1"/>
  <c r="O658" i="1"/>
  <c r="O543" i="1"/>
  <c r="O518" i="1"/>
  <c r="O459" i="1"/>
  <c r="O479" i="1"/>
  <c r="O454" i="1"/>
  <c r="O131" i="1"/>
  <c r="O425" i="1"/>
  <c r="O381" i="1"/>
  <c r="O122" i="1"/>
  <c r="O481" i="1"/>
  <c r="O229" i="1"/>
  <c r="O440" i="1"/>
  <c r="O317" i="1"/>
  <c r="O249" i="1"/>
  <c r="O405" i="1"/>
  <c r="O184" i="1"/>
  <c r="O519" i="1"/>
  <c r="O286" i="1"/>
  <c r="O315" i="1"/>
  <c r="O339" i="1"/>
  <c r="O288" i="1"/>
  <c r="O53" i="1"/>
  <c r="O176" i="1"/>
  <c r="O416" i="1"/>
  <c r="O365" i="1"/>
  <c r="O312" i="1"/>
  <c r="O445" i="1"/>
  <c r="O436" i="1"/>
  <c r="O29" i="1"/>
  <c r="O231" i="1"/>
  <c r="O521" i="1"/>
  <c r="O605" i="1"/>
  <c r="O659" i="1"/>
  <c r="O157" i="1"/>
  <c r="O423" i="1"/>
  <c r="O155" i="1"/>
  <c r="O144" i="1"/>
  <c r="O391" i="1"/>
  <c r="O497" i="1"/>
  <c r="O400" i="1"/>
  <c r="O548" i="1"/>
  <c r="O564" i="1"/>
  <c r="O431" i="1"/>
  <c r="O595" i="1"/>
  <c r="O622" i="1"/>
  <c r="O529" i="1"/>
  <c r="O278" i="1"/>
  <c r="O164" i="1"/>
  <c r="O625" i="1"/>
  <c r="O266" i="1"/>
  <c r="O223" i="1"/>
  <c r="O415" i="1"/>
  <c r="O402" i="1"/>
  <c r="O409" i="1"/>
  <c r="O379" i="1"/>
  <c r="O102" i="1"/>
  <c r="O139" i="1"/>
  <c r="O355" i="1"/>
  <c r="O128" i="1"/>
  <c r="O111" i="1"/>
  <c r="O533" i="1"/>
  <c r="O413" i="1"/>
  <c r="O174" i="1"/>
  <c r="O369" i="1"/>
  <c r="O652" i="1"/>
  <c r="O631" i="1"/>
  <c r="O482" i="1"/>
  <c r="O376" i="1"/>
  <c r="O109" i="1"/>
  <c r="O239" i="1"/>
  <c r="O22" i="1"/>
  <c r="O581" i="1"/>
  <c r="O349" i="1"/>
  <c r="O353" i="1"/>
  <c r="O98" i="1"/>
  <c r="O188" i="1"/>
  <c r="O254" i="1"/>
  <c r="O322" i="1"/>
  <c r="O457" i="1"/>
  <c r="O42" i="1"/>
  <c r="O318" i="1"/>
  <c r="O610" i="1"/>
  <c r="O281" i="1"/>
  <c r="O563" i="1"/>
  <c r="O591" i="1"/>
  <c r="O469" i="1"/>
  <c r="O384" i="1"/>
  <c r="O579" i="1"/>
  <c r="O360" i="1"/>
  <c r="O612" i="1"/>
  <c r="O628" i="1"/>
  <c r="O370" i="1"/>
  <c r="O383" i="1"/>
  <c r="O66" i="1"/>
  <c r="O546" i="1"/>
  <c r="O623" i="1"/>
  <c r="O551" i="1"/>
  <c r="O608" i="1"/>
  <c r="O651" i="1"/>
  <c r="O319" i="1"/>
  <c r="O235" i="1"/>
  <c r="O351" i="1"/>
  <c r="O411" i="1"/>
  <c r="O590" i="1"/>
  <c r="O532" i="1"/>
  <c r="O569" i="1"/>
  <c r="O552" i="1"/>
  <c r="O619" i="1"/>
  <c r="O620" i="1"/>
  <c r="O483" i="1"/>
  <c r="O613" i="1"/>
  <c r="O70" i="1"/>
  <c r="O43" i="1"/>
  <c r="O284" i="1"/>
  <c r="O291" i="1"/>
  <c r="O158" i="1"/>
  <c r="O448" i="1"/>
  <c r="O443" i="1"/>
  <c r="O165" i="1"/>
  <c r="O412" i="1"/>
  <c r="O404" i="1"/>
  <c r="O495" i="1"/>
  <c r="O438" i="1"/>
  <c r="O554" i="1"/>
  <c r="O324" i="1"/>
  <c r="O531" i="1"/>
  <c r="O467" i="1"/>
  <c r="O101" i="1"/>
  <c r="O387" i="1"/>
  <c r="O635" i="1"/>
  <c r="O567" i="1"/>
  <c r="O648" i="1"/>
  <c r="O541" i="1"/>
  <c r="O51" i="1"/>
  <c r="O197" i="1"/>
  <c r="O104" i="1"/>
  <c r="O129" i="1"/>
  <c r="O280" i="1"/>
  <c r="O344" i="1"/>
  <c r="O598" i="1"/>
  <c r="O340" i="1"/>
  <c r="O276" i="1"/>
  <c r="O636" i="1"/>
  <c r="O606" i="1"/>
  <c r="O471" i="1"/>
  <c r="O565" i="1"/>
  <c r="O568" i="1"/>
  <c r="O173" i="1"/>
  <c r="O627" i="1"/>
  <c r="O183" i="1"/>
  <c r="O419" i="1"/>
  <c r="O530" i="1"/>
  <c r="O509" i="1"/>
  <c r="O514" i="1"/>
  <c r="O386" i="1"/>
  <c r="O251" i="1"/>
  <c r="O528" i="1"/>
  <c r="O151" i="1"/>
  <c r="O224" i="1"/>
  <c r="O422" i="1"/>
  <c r="O500" i="1"/>
  <c r="O234" i="1"/>
  <c r="O602" i="1"/>
  <c r="O561" i="1"/>
  <c r="O650" i="1"/>
  <c r="O192" i="1"/>
  <c r="O75" i="1"/>
  <c r="O189" i="1"/>
  <c r="O323" i="1"/>
  <c r="O586" i="1"/>
  <c r="O515" i="1"/>
  <c r="O577" i="1"/>
  <c r="O334" i="1"/>
  <c r="O363" i="1"/>
  <c r="O430" i="1"/>
  <c r="O269" i="1"/>
  <c r="O332" i="1"/>
  <c r="O498" i="1"/>
  <c r="O13" i="1"/>
  <c r="O580" i="1"/>
  <c r="O361" i="1"/>
  <c r="O458" i="1"/>
  <c r="O463" i="1"/>
  <c r="O464" i="1"/>
  <c r="O526" i="1"/>
  <c r="O615" i="1"/>
  <c r="O439" i="1"/>
  <c r="O460" i="1"/>
  <c r="O542" i="1"/>
  <c r="O212" i="1"/>
  <c r="O226" i="1"/>
  <c r="O305" i="1"/>
  <c r="O451" i="1"/>
  <c r="O395" i="1"/>
  <c r="O366" i="1"/>
  <c r="O326" i="1"/>
  <c r="O230" i="1"/>
  <c r="O654" i="1"/>
  <c r="O553" i="1"/>
  <c r="O385" i="1"/>
  <c r="O347" i="1"/>
  <c r="O597" i="1"/>
  <c r="O511" i="1"/>
  <c r="O465" i="1"/>
  <c r="O81" i="1"/>
  <c r="O418" i="1"/>
  <c r="O382" i="1"/>
  <c r="O534" i="1"/>
  <c r="O140" i="1"/>
  <c r="O221" i="1"/>
  <c r="O209" i="1"/>
  <c r="O58" i="1"/>
  <c r="O274" i="1"/>
  <c r="O250" i="1"/>
  <c r="O444" i="1"/>
  <c r="O85" i="1"/>
  <c r="O39" i="1"/>
  <c r="O494" i="1"/>
  <c r="O401" i="1"/>
  <c r="O468" i="1"/>
  <c r="O90" i="1"/>
  <c r="O593" i="1"/>
  <c r="O588" i="1"/>
  <c r="O603" i="1"/>
  <c r="O582" i="1"/>
  <c r="O505" i="1"/>
  <c r="O596" i="1"/>
  <c r="O236" i="1"/>
  <c r="O600" i="1"/>
  <c r="O644" i="1"/>
  <c r="O641" i="1"/>
  <c r="O245" i="1"/>
  <c r="O161" i="1"/>
  <c r="O191" i="1"/>
  <c r="O141" i="1"/>
  <c r="O352" i="1"/>
  <c r="O307" i="1"/>
  <c r="O156" i="1"/>
  <c r="O614" i="1"/>
  <c r="O604" i="1"/>
  <c r="O330" i="1"/>
  <c r="O126" i="1"/>
  <c r="O220" i="1"/>
  <c r="O205" i="1"/>
  <c r="O55" i="1"/>
  <c r="O203" i="1"/>
  <c r="O512" i="1"/>
  <c r="O585" i="1"/>
  <c r="O484" i="1"/>
  <c r="O190" i="1"/>
  <c r="O368" i="1"/>
  <c r="O343" i="1"/>
  <c r="O127" i="1"/>
  <c r="O72" i="1"/>
  <c r="O264" i="1"/>
  <c r="O476" i="1"/>
  <c r="O545" i="1"/>
  <c r="O578" i="1"/>
  <c r="O527" i="1"/>
  <c r="O589" i="1"/>
  <c r="O169" i="1"/>
  <c r="O336" i="1"/>
  <c r="O522" i="1"/>
  <c r="O655" i="1"/>
  <c r="O299" i="1"/>
  <c r="O341" i="1"/>
  <c r="O453" i="1"/>
  <c r="O114" i="1"/>
  <c r="O435" i="1"/>
  <c r="O417" i="1"/>
  <c r="O594" i="1"/>
  <c r="O80" i="1"/>
  <c r="O504" i="1"/>
  <c r="O154" i="1"/>
  <c r="O313" i="1"/>
  <c r="O194" i="1"/>
  <c r="O493" i="1"/>
  <c r="O14" i="1"/>
  <c r="O149" i="1"/>
  <c r="O83" i="1"/>
  <c r="O64" i="1"/>
  <c r="O79" i="1"/>
  <c r="O160" i="1"/>
  <c r="O474" i="1"/>
  <c r="O204" i="1"/>
  <c r="O358" i="1"/>
  <c r="O331" i="1"/>
  <c r="O427" i="1"/>
  <c r="O592" i="1"/>
  <c r="O446" i="1"/>
  <c r="O426" i="1"/>
  <c r="O297" i="1"/>
  <c r="O432" i="1"/>
  <c r="O549" i="1"/>
  <c r="O333" i="1"/>
  <c r="O617" i="1"/>
  <c r="O657" i="1"/>
  <c r="O185" i="1"/>
  <c r="O147" i="1"/>
  <c r="O396" i="1"/>
  <c r="O222" i="1"/>
  <c r="O248" i="1"/>
  <c r="O492" i="1"/>
  <c r="O576" i="1"/>
  <c r="O321" i="1"/>
  <c r="O210" i="1"/>
  <c r="O95" i="1"/>
  <c r="O263" i="1"/>
  <c r="O146" i="1"/>
  <c r="O18" i="1"/>
  <c r="O233" i="1"/>
  <c r="O410" i="1"/>
  <c r="O45" i="1"/>
  <c r="O442" i="1"/>
  <c r="O153" i="1"/>
  <c r="O437" i="1"/>
  <c r="O287" i="1"/>
  <c r="O283" i="1"/>
  <c r="O256" i="1"/>
  <c r="O279" i="1"/>
  <c r="O373" i="1"/>
  <c r="O238" i="1"/>
  <c r="O261" i="1"/>
  <c r="O342" i="1"/>
  <c r="O513" i="1"/>
  <c r="O16" i="1"/>
  <c r="O503" i="1"/>
  <c r="O450" i="1"/>
  <c r="O506" i="1"/>
  <c r="O649" i="1"/>
  <c r="O49" i="1"/>
  <c r="O295" i="1"/>
  <c r="O375" i="1"/>
  <c r="O162" i="1"/>
  <c r="O308" i="1"/>
  <c r="O196" i="1"/>
  <c r="O359" i="1"/>
  <c r="O84" i="1"/>
  <c r="O179" i="1"/>
  <c r="O378" i="1"/>
  <c r="O213" i="1"/>
  <c r="O398" i="1"/>
  <c r="O320" i="1"/>
  <c r="O40" i="1"/>
  <c r="O186" i="1"/>
  <c r="O403" i="1"/>
  <c r="O298" i="1"/>
  <c r="O536" i="1"/>
  <c r="O470" i="1"/>
  <c r="O207" i="1"/>
  <c r="O507" i="1"/>
  <c r="O292" i="1"/>
  <c r="O152" i="1"/>
  <c r="O309" i="1"/>
  <c r="O520" i="1"/>
  <c r="O50" i="1"/>
  <c r="O260" i="1"/>
  <c r="O5" i="1"/>
  <c r="O310" i="1"/>
  <c r="O570" i="1"/>
  <c r="O73" i="1"/>
  <c r="O240" i="1"/>
  <c r="O647" i="1"/>
  <c r="O135" i="1"/>
  <c r="O34" i="1"/>
  <c r="O9" i="1"/>
  <c r="O215" i="1"/>
  <c r="O328" i="1"/>
  <c r="O277" i="1"/>
  <c r="O86" i="1"/>
  <c r="O116" i="1"/>
  <c r="O120" i="1"/>
  <c r="O217" i="1"/>
  <c r="O97" i="1"/>
  <c r="O96" i="1"/>
  <c r="O338" i="1"/>
  <c r="O60" i="1"/>
  <c r="O262" i="1"/>
  <c r="O491" i="1"/>
  <c r="O473" i="1"/>
  <c r="O357" i="1"/>
  <c r="O394" i="1"/>
  <c r="O571" i="1"/>
  <c r="O372" i="1"/>
  <c r="O508" i="1"/>
  <c r="O616" i="1"/>
  <c r="O441" i="1"/>
  <c r="O609" i="1"/>
  <c r="O92" i="1"/>
  <c r="O290" i="1"/>
  <c r="O17" i="1"/>
  <c r="O71" i="1"/>
  <c r="O624" i="1"/>
  <c r="O171" i="1"/>
  <c r="O646" i="1"/>
  <c r="O645" i="1"/>
  <c r="O21" i="1"/>
  <c r="O587" i="1"/>
  <c r="O112" i="1"/>
  <c r="O26" i="1"/>
  <c r="O103" i="1"/>
  <c r="O257" i="1"/>
  <c r="O123" i="1"/>
  <c r="O11" i="1"/>
  <c r="O429" i="1"/>
  <c r="O388" i="1"/>
  <c r="O218" i="1"/>
  <c r="O44" i="1"/>
  <c r="O259" i="1"/>
  <c r="O3" i="1"/>
  <c r="O48" i="1"/>
  <c r="O148" i="1"/>
  <c r="O68" i="1"/>
  <c r="O200" i="1"/>
  <c r="O516" i="1"/>
  <c r="O93" i="1"/>
  <c r="O137" i="1"/>
  <c r="O253" i="1"/>
  <c r="O178" i="1"/>
  <c r="O374" i="1"/>
  <c r="O243" i="1"/>
  <c r="O159" i="1"/>
  <c r="O133" i="1"/>
  <c r="O15" i="1"/>
  <c r="O335" i="1"/>
  <c r="O170" i="1"/>
  <c r="O294" i="1"/>
  <c r="O656" i="1"/>
  <c r="O499" i="1"/>
  <c r="O242" i="1"/>
  <c r="O198" i="1"/>
  <c r="O19" i="1"/>
  <c r="O132" i="1"/>
  <c r="O74" i="1"/>
  <c r="O46" i="1"/>
  <c r="O316" i="1"/>
  <c r="O247" i="1"/>
  <c r="O25" i="1"/>
  <c r="O36" i="1"/>
  <c r="O110" i="1"/>
  <c r="O61" i="1"/>
  <c r="O225" i="1"/>
  <c r="O10" i="1"/>
  <c r="O20" i="1"/>
  <c r="O219" i="1"/>
  <c r="O486" i="1"/>
  <c r="O246" i="1"/>
  <c r="O78" i="1"/>
  <c r="O199" i="1"/>
  <c r="O167" i="1"/>
  <c r="O289" i="1"/>
  <c r="O258" i="1"/>
  <c r="O172" i="1"/>
  <c r="O76" i="1"/>
  <c r="O31" i="1"/>
  <c r="O65" i="1"/>
  <c r="O314" i="1"/>
  <c r="O32" i="1"/>
  <c r="O115" i="1"/>
  <c r="O490" i="1"/>
  <c r="O562" i="1"/>
  <c r="O643" i="1"/>
  <c r="O206" i="1"/>
  <c r="O7" i="1"/>
  <c r="O6" i="1"/>
  <c r="O267" i="1"/>
  <c r="O47" i="1"/>
  <c r="O306" i="1"/>
  <c r="O452" i="1"/>
  <c r="O99" i="1"/>
  <c r="O272" i="1"/>
  <c r="O252" i="1"/>
  <c r="O138" i="1"/>
  <c r="O228" i="1"/>
  <c r="O407" i="1"/>
  <c r="O560" i="1"/>
  <c r="O113" i="1"/>
  <c r="O150" i="1"/>
  <c r="O346" i="1"/>
  <c r="O195" i="1"/>
  <c r="O304" i="1"/>
  <c r="O303" i="1"/>
  <c r="O556" i="1"/>
  <c r="O54" i="1"/>
  <c r="O371" i="1"/>
  <c r="O265" i="1"/>
  <c r="O107" i="1"/>
  <c r="O35" i="1"/>
  <c r="O69" i="1"/>
  <c r="O142" i="1"/>
  <c r="O30" i="1"/>
  <c r="O63" i="1"/>
  <c r="O255" i="1"/>
  <c r="O575" i="1"/>
  <c r="O642" i="1"/>
  <c r="O182" i="1"/>
  <c r="O100" i="1"/>
  <c r="O27" i="1"/>
  <c r="O501" i="1"/>
  <c r="O208" i="1"/>
  <c r="O420" i="1"/>
  <c r="O56" i="1"/>
  <c r="O91" i="1"/>
  <c r="O268" i="1"/>
  <c r="O24" i="1"/>
  <c r="O77" i="1"/>
  <c r="O282" i="1"/>
  <c r="O273" i="1"/>
  <c r="O4" i="1"/>
  <c r="O121" i="1"/>
  <c r="O193" i="1"/>
  <c r="O57" i="1"/>
  <c r="O227" i="1"/>
  <c r="O241" i="1"/>
  <c r="O301" i="1"/>
  <c r="O244" i="1"/>
  <c r="O350" i="1"/>
  <c r="O88" i="1"/>
  <c r="O487" i="1"/>
  <c r="O538" i="1"/>
  <c r="O216" i="1"/>
  <c r="O37" i="1"/>
  <c r="O106" i="1"/>
  <c r="O12" i="1"/>
  <c r="O125" i="1"/>
  <c r="O380" i="1"/>
  <c r="O633" i="1"/>
  <c r="O630" i="1"/>
  <c r="O82" i="1"/>
  <c r="O23" i="1"/>
  <c r="O302" i="1"/>
  <c r="O108" i="1"/>
  <c r="O119" i="1"/>
  <c r="O408" i="1"/>
  <c r="O8" i="1"/>
  <c r="O28" i="1"/>
  <c r="O214" i="1"/>
  <c r="O89" i="1"/>
  <c r="O118" i="1"/>
  <c r="O202" i="1"/>
  <c r="O406" i="1"/>
  <c r="O143" i="1"/>
  <c r="O472" i="1"/>
  <c r="O163" i="1"/>
  <c r="O175" i="1"/>
  <c r="O390" i="1"/>
  <c r="O296" i="1"/>
  <c r="O105" i="1"/>
  <c r="O433" i="1"/>
  <c r="O232" i="1"/>
  <c r="O62" i="1"/>
  <c r="O275" i="1"/>
  <c r="O117" i="1"/>
  <c r="O33" i="1"/>
  <c r="O134" i="1"/>
  <c r="O87" i="1"/>
  <c r="O345" i="1"/>
  <c r="O38" i="1"/>
  <c r="C3" i="2"/>
  <c r="C31" i="2"/>
  <c r="C30" i="2"/>
  <c r="C23" i="2"/>
  <c r="C24" i="2"/>
  <c r="C25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19" i="2"/>
  <c r="P1456" i="1"/>
  <c r="P1462" i="1"/>
  <c r="P2179" i="1"/>
  <c r="P1647" i="1"/>
  <c r="P1772" i="1"/>
  <c r="P1939" i="1"/>
  <c r="P1550" i="1"/>
  <c r="P2153" i="1"/>
  <c r="P1916" i="1"/>
  <c r="P1552" i="1"/>
  <c r="P1897" i="1"/>
  <c r="P2060" i="1"/>
  <c r="P1776" i="1"/>
  <c r="P1725" i="1"/>
  <c r="P1789" i="1"/>
  <c r="P1624" i="1"/>
  <c r="P1859" i="1"/>
  <c r="P1498" i="1"/>
  <c r="P1778" i="1"/>
  <c r="P2125" i="1"/>
  <c r="P2065" i="1"/>
  <c r="P2055" i="1"/>
  <c r="P1949" i="1"/>
  <c r="P1630" i="1"/>
  <c r="P2008" i="1"/>
  <c r="P1804" i="1"/>
  <c r="P1766" i="1"/>
  <c r="P2068" i="1"/>
  <c r="P2027" i="1"/>
  <c r="P1756" i="1"/>
  <c r="P2111" i="1"/>
  <c r="P1705" i="1"/>
  <c r="P1645" i="1"/>
  <c r="P2095" i="1"/>
  <c r="P2148" i="1"/>
  <c r="P2175" i="1"/>
  <c r="P1946" i="1"/>
  <c r="P1909" i="1"/>
  <c r="P1865" i="1"/>
  <c r="P2112" i="1"/>
  <c r="P1696" i="1"/>
  <c r="P1485" i="1"/>
  <c r="P2052" i="1"/>
  <c r="P2043" i="1"/>
  <c r="P1596" i="1"/>
  <c r="P1530" i="1"/>
  <c r="P2039" i="1"/>
  <c r="P1757" i="1"/>
  <c r="P1931" i="1"/>
  <c r="P1526" i="1"/>
  <c r="P2033" i="1"/>
  <c r="P2086" i="1"/>
  <c r="P2080" i="1"/>
  <c r="P2134" i="1"/>
  <c r="P2018" i="1"/>
  <c r="P1675" i="1"/>
  <c r="P2067" i="1"/>
  <c r="P2014" i="1"/>
  <c r="P1936" i="1"/>
  <c r="P1938" i="1"/>
  <c r="P2154" i="1"/>
  <c r="P1620" i="1"/>
  <c r="P1681" i="1"/>
  <c r="P1813" i="1"/>
  <c r="P1631" i="1"/>
  <c r="P1972" i="1"/>
  <c r="P2048" i="1"/>
  <c r="P2084" i="1"/>
  <c r="P2170" i="1"/>
  <c r="P1751" i="1"/>
  <c r="P2000" i="1"/>
  <c r="P1941" i="1"/>
  <c r="P2022" i="1"/>
  <c r="P1551" i="1"/>
  <c r="P1529" i="1"/>
  <c r="P2037" i="1"/>
  <c r="P1760" i="1"/>
  <c r="P2139" i="1"/>
  <c r="P1965" i="1"/>
  <c r="P1593" i="1"/>
  <c r="P1747" i="1"/>
  <c r="P1999" i="1"/>
  <c r="P2010" i="1"/>
  <c r="P1816" i="1"/>
  <c r="P1983" i="1"/>
  <c r="P1752" i="1"/>
  <c r="P1614" i="1"/>
  <c r="P1700" i="1"/>
  <c r="P1877" i="1"/>
  <c r="P2073" i="1"/>
  <c r="P2108" i="1"/>
  <c r="P2107" i="1"/>
  <c r="P1923" i="1"/>
  <c r="P1643" i="1"/>
  <c r="P1851" i="1"/>
  <c r="P1856" i="1"/>
  <c r="P1957" i="1"/>
  <c r="P1467" i="1"/>
  <c r="P2070" i="1"/>
  <c r="P1821" i="1"/>
  <c r="P1947" i="1"/>
  <c r="P2178" i="1"/>
  <c r="P2015" i="1"/>
  <c r="P1517" i="1"/>
  <c r="P1956" i="1"/>
  <c r="P1880" i="1"/>
  <c r="P1814" i="1"/>
  <c r="P1499" i="1"/>
  <c r="P1934" i="1"/>
  <c r="P1463" i="1"/>
  <c r="P1543" i="1"/>
  <c r="P1977" i="1"/>
  <c r="P1848" i="1"/>
  <c r="P1716" i="1"/>
  <c r="P1871" i="1"/>
  <c r="P1461" i="1"/>
  <c r="P1898" i="1"/>
  <c r="P2017" i="1"/>
  <c r="P1545" i="1"/>
  <c r="P1773" i="1"/>
  <c r="P1678" i="1"/>
  <c r="P1538" i="1"/>
  <c r="P1680" i="1"/>
  <c r="P1556" i="1"/>
  <c r="P2063" i="1"/>
  <c r="P2071" i="1"/>
  <c r="P1861" i="1"/>
  <c r="P1570" i="1"/>
  <c r="P1654" i="1"/>
  <c r="P1476" i="1"/>
  <c r="P2155" i="1"/>
  <c r="P2127" i="1"/>
  <c r="P1787" i="1"/>
  <c r="P2025" i="1"/>
  <c r="P2169" i="1"/>
  <c r="P1960" i="1"/>
  <c r="P1510" i="1"/>
  <c r="P1652" i="1"/>
  <c r="P1616" i="1"/>
  <c r="P1571" i="1"/>
  <c r="P1798" i="1"/>
  <c r="P1748" i="1"/>
  <c r="P1723" i="1"/>
  <c r="P2042" i="1"/>
  <c r="P1810" i="1"/>
  <c r="P1567" i="1"/>
  <c r="P2124" i="1"/>
  <c r="P2094" i="1"/>
  <c r="P1478" i="1"/>
  <c r="P1896" i="1"/>
  <c r="P2117" i="1"/>
  <c r="P2024" i="1"/>
  <c r="P2101" i="1"/>
  <c r="P2151" i="1"/>
  <c r="P1952" i="1"/>
  <c r="P2145" i="1"/>
  <c r="P2059" i="1"/>
  <c r="P2028" i="1"/>
  <c r="P1587" i="1"/>
  <c r="P2041" i="1"/>
  <c r="P1591" i="1"/>
  <c r="P1874" i="1"/>
  <c r="P1525" i="1"/>
  <c r="P1768" i="1"/>
  <c r="P2078" i="1"/>
  <c r="P2150" i="1"/>
  <c r="P2161" i="1"/>
  <c r="P1935" i="1"/>
  <c r="P1717" i="1"/>
  <c r="P1901" i="1"/>
  <c r="P2032" i="1"/>
  <c r="P1847" i="1"/>
  <c r="P2140" i="1"/>
  <c r="P1853" i="1"/>
  <c r="P1808" i="1"/>
  <c r="P1612" i="1"/>
  <c r="P1537" i="1"/>
  <c r="P1793" i="1"/>
  <c r="P1477" i="1"/>
  <c r="P1539" i="1"/>
  <c r="P1622" i="1"/>
  <c r="P1942" i="1"/>
  <c r="P1686" i="1"/>
  <c r="P1730" i="1"/>
  <c r="P1921" i="1"/>
  <c r="P1520" i="1"/>
  <c r="P2006" i="1"/>
  <c r="P2081" i="1"/>
  <c r="P2082" i="1"/>
  <c r="P2113" i="1"/>
  <c r="P1522" i="1"/>
  <c r="P1860" i="1"/>
  <c r="P1694" i="1"/>
  <c r="P2116" i="1"/>
  <c r="P2118" i="1"/>
  <c r="P1817" i="1"/>
  <c r="P2132" i="1"/>
  <c r="P1496" i="1"/>
  <c r="P2144" i="1"/>
  <c r="P1996" i="1"/>
  <c r="P2172" i="1"/>
  <c r="P1664" i="1"/>
  <c r="P1715" i="1"/>
  <c r="P1889" i="1"/>
  <c r="P1951" i="1"/>
  <c r="P1481" i="1"/>
  <c r="P1473" i="1"/>
  <c r="P1879" i="1"/>
  <c r="P1577" i="1"/>
  <c r="P1794" i="1"/>
  <c r="P1754" i="1"/>
  <c r="P1981" i="1"/>
  <c r="P2147" i="1"/>
  <c r="P1855" i="1"/>
  <c r="P1933" i="1"/>
  <c r="P1829" i="1"/>
  <c r="P1839" i="1"/>
  <c r="P1910" i="1"/>
  <c r="P1607" i="1"/>
  <c r="P1533" i="1"/>
  <c r="P1950" i="1"/>
  <c r="P1727" i="1"/>
  <c r="P2100" i="1"/>
  <c r="P2120" i="1"/>
  <c r="P1698" i="1"/>
  <c r="P1959" i="1"/>
  <c r="P1604" i="1"/>
  <c r="P1597" i="1"/>
  <c r="P1998" i="1"/>
  <c r="P1707" i="1"/>
  <c r="P1765" i="1"/>
  <c r="P2152" i="1"/>
  <c r="P1854" i="1"/>
  <c r="P2173" i="1"/>
  <c r="P1483" i="1"/>
  <c r="P1922" i="1"/>
  <c r="P1547" i="1"/>
  <c r="P1718" i="1"/>
  <c r="P2019" i="1"/>
  <c r="P1674" i="1"/>
  <c r="P1535" i="1"/>
  <c r="P1826" i="1"/>
  <c r="P1945" i="1"/>
  <c r="P1811" i="1"/>
  <c r="P1750" i="1"/>
  <c r="P1629" i="1"/>
  <c r="P1868" i="1"/>
  <c r="P1471" i="1"/>
  <c r="P1711" i="1"/>
  <c r="P1924" i="1"/>
  <c r="P1940" i="1"/>
  <c r="P1926" i="1"/>
  <c r="P2110" i="1"/>
  <c r="P1825" i="1"/>
  <c r="P1777" i="1"/>
  <c r="P2126" i="1"/>
  <c r="P2133" i="1"/>
  <c r="P1759" i="1"/>
  <c r="P1852" i="1"/>
  <c r="P1676" i="1"/>
  <c r="P1685" i="1"/>
  <c r="P1627" i="1"/>
  <c r="P1878" i="1"/>
  <c r="P2085" i="1"/>
  <c r="P2009" i="1"/>
  <c r="P2158" i="1"/>
  <c r="P2159" i="1"/>
  <c r="P1560" i="1"/>
  <c r="P1569" i="1"/>
  <c r="P1834" i="1"/>
  <c r="P1907" i="1"/>
  <c r="P1585" i="1"/>
  <c r="P1904" i="1"/>
  <c r="P2146" i="1"/>
  <c r="P2034" i="1"/>
  <c r="P2061" i="1"/>
  <c r="P1480" i="1"/>
  <c r="P1608" i="1"/>
  <c r="P1886" i="1"/>
  <c r="P1969" i="1"/>
  <c r="P1469" i="1"/>
  <c r="P1548" i="1"/>
  <c r="P1722" i="1"/>
  <c r="P1850" i="1"/>
  <c r="P2013" i="1"/>
  <c r="P1830" i="1"/>
  <c r="P2106" i="1"/>
  <c r="P2076" i="1"/>
  <c r="P1709" i="1"/>
  <c r="P1800" i="1"/>
  <c r="P1845" i="1"/>
  <c r="P2129" i="1"/>
  <c r="P1769" i="1"/>
  <c r="P1903" i="1"/>
  <c r="P1457" i="1"/>
  <c r="P1514" i="1"/>
  <c r="P2051" i="1"/>
  <c r="P1454" i="1"/>
  <c r="P2168" i="1"/>
  <c r="P2156" i="1"/>
  <c r="P1831" i="1"/>
  <c r="P1997" i="1"/>
  <c r="P1873" i="1"/>
  <c r="P1524" i="1"/>
  <c r="P1844" i="1"/>
  <c r="P1973" i="1"/>
  <c r="P1511" i="1"/>
  <c r="P2020" i="1"/>
  <c r="P1519" i="1"/>
  <c r="P1677" i="1"/>
  <c r="P1832" i="1"/>
  <c r="P1971" i="1"/>
  <c r="P2123" i="1"/>
  <c r="P1866" i="1"/>
  <c r="P1576" i="1"/>
  <c r="P1968" i="1"/>
  <c r="P1954" i="1"/>
  <c r="P1623" i="1"/>
  <c r="P1841" i="1"/>
  <c r="P1893" i="1"/>
  <c r="P1919" i="1"/>
  <c r="P1653" i="1"/>
  <c r="P2050" i="1"/>
  <c r="P2122" i="1"/>
  <c r="P2035" i="1"/>
  <c r="P1516" i="1"/>
  <c r="P1895" i="1"/>
  <c r="P1733" i="1"/>
  <c r="P1788" i="1"/>
  <c r="P1913" i="1"/>
  <c r="P2142" i="1"/>
  <c r="P2029" i="1"/>
  <c r="P2176" i="1"/>
  <c r="P1518" i="1"/>
  <c r="P1468" i="1"/>
  <c r="P1802" i="1"/>
  <c r="P1491" i="1"/>
  <c r="P1497" i="1"/>
  <c r="P1509" i="1"/>
  <c r="P1460" i="1"/>
  <c r="P1955" i="1"/>
  <c r="P1930" i="1"/>
  <c r="P2077" i="1"/>
  <c r="P1899" i="1"/>
  <c r="P1665" i="1"/>
  <c r="P1995" i="1"/>
  <c r="P1466" i="1"/>
  <c r="P2058" i="1"/>
  <c r="P1815" i="1"/>
  <c r="P1953" i="1"/>
  <c r="P1875" i="1"/>
  <c r="P1863" i="1"/>
  <c r="P2090" i="1"/>
  <c r="P1609" i="1"/>
  <c r="P2137" i="1"/>
  <c r="P1976" i="1"/>
  <c r="P1692" i="1"/>
  <c r="P1915" i="1"/>
  <c r="P1562" i="1"/>
  <c r="P1573" i="1"/>
  <c r="P1743" i="1"/>
  <c r="P1944" i="1"/>
  <c r="P1704" i="1"/>
  <c r="P2064" i="1"/>
  <c r="P2165" i="1"/>
  <c r="P2157" i="1"/>
  <c r="P1990" i="1"/>
  <c r="P2046" i="1"/>
  <c r="P1758" i="1"/>
  <c r="P1806" i="1"/>
  <c r="P1823" i="1"/>
  <c r="P1961" i="1"/>
  <c r="P2130" i="1"/>
  <c r="P1928" i="1"/>
  <c r="P1894" i="1"/>
  <c r="P1891" i="1"/>
  <c r="P1589" i="1"/>
  <c r="P1606" i="1"/>
  <c r="P1785" i="1"/>
  <c r="P1531" i="1"/>
  <c r="P1546" i="1"/>
  <c r="P1633" i="1"/>
  <c r="P1484" i="1"/>
  <c r="P1512" i="1"/>
  <c r="P2012" i="1"/>
  <c r="P1580" i="1"/>
  <c r="P1885" i="1"/>
  <c r="P1617" i="1"/>
  <c r="P1660" i="1"/>
  <c r="P1738" i="1"/>
  <c r="P2021" i="1"/>
  <c r="P1994" i="1"/>
  <c r="P1992" i="1"/>
  <c r="P2104" i="1"/>
  <c r="P1470" i="1"/>
  <c r="P1795" i="1"/>
  <c r="P2143" i="1"/>
  <c r="P2105" i="1"/>
  <c r="P2098" i="1"/>
  <c r="P1554" i="1"/>
  <c r="P1662" i="1"/>
  <c r="P1843" i="1"/>
  <c r="P2011" i="1"/>
  <c r="P2007" i="1"/>
  <c r="P1602" i="1"/>
  <c r="P1884" i="1"/>
  <c r="P1867" i="1"/>
  <c r="P2040" i="1"/>
  <c r="P1703" i="1"/>
  <c r="P1799" i="1"/>
  <c r="P1724" i="1"/>
  <c r="P1666" i="1"/>
  <c r="P1892" i="1"/>
  <c r="P2092" i="1"/>
  <c r="P1495" i="1"/>
  <c r="P1775" i="1"/>
  <c r="P1720" i="1"/>
  <c r="P1513" i="1"/>
  <c r="P2045" i="1"/>
  <c r="P1771" i="1"/>
  <c r="P1882" i="1"/>
  <c r="P1842" i="1"/>
  <c r="P1534" i="1"/>
  <c r="P1706" i="1"/>
  <c r="P1595" i="1"/>
  <c r="P1932" i="1"/>
  <c r="P1881" i="1"/>
  <c r="P1464" i="1"/>
  <c r="P1792" i="1"/>
  <c r="P1805" i="1"/>
  <c r="P2131" i="1"/>
  <c r="P2164" i="1"/>
  <c r="P1621" i="1"/>
  <c r="P1803" i="1"/>
  <c r="P1714" i="1"/>
  <c r="P1670" i="1"/>
  <c r="P2026" i="1"/>
  <c r="P1734" i="1"/>
  <c r="P2005" i="1"/>
  <c r="P1549" i="1"/>
  <c r="P1740" i="1"/>
  <c r="P1683" i="1"/>
  <c r="P1475" i="1"/>
  <c r="P1918" i="1"/>
  <c r="P1579" i="1"/>
  <c r="P1781" i="1"/>
  <c r="P1625" i="1"/>
  <c r="P2079" i="1"/>
  <c r="P1521" i="1"/>
  <c r="P1687" i="1"/>
  <c r="P2062" i="1"/>
  <c r="P1982" i="1"/>
  <c r="P1736" i="1"/>
  <c r="P1827" i="1"/>
  <c r="P1902" i="1"/>
  <c r="P2096" i="1"/>
  <c r="P2057" i="1"/>
  <c r="P2056" i="1"/>
  <c r="P2102" i="1"/>
  <c r="P1958" i="1"/>
  <c r="P1797" i="1"/>
  <c r="P2119" i="1"/>
  <c r="P1989" i="1"/>
  <c r="P1632" i="1"/>
  <c r="P2177" i="1"/>
  <c r="P1635" i="1"/>
  <c r="P1819" i="1"/>
  <c r="P1601" i="1"/>
  <c r="P1566" i="1"/>
  <c r="P1673" i="1"/>
  <c r="P2136" i="1"/>
  <c r="P1876" i="1"/>
  <c r="P1753" i="1"/>
  <c r="P1695" i="1"/>
  <c r="P1553" i="1"/>
  <c r="P1474" i="1"/>
  <c r="P1693" i="1"/>
  <c r="P1744" i="1"/>
  <c r="P1726" i="1"/>
  <c r="P1583" i="1"/>
  <c r="P2103" i="1"/>
  <c r="P1991" i="1"/>
  <c r="P1979" i="1"/>
  <c r="P1605" i="1"/>
  <c r="P1636" i="1"/>
  <c r="P1559" i="1"/>
  <c r="P1974" i="1"/>
  <c r="P1742" i="1"/>
  <c r="P1592" i="1"/>
  <c r="P1555" i="1"/>
  <c r="P1679" i="1"/>
  <c r="P1790" i="1"/>
  <c r="P1911" i="1"/>
  <c r="P1472" i="1"/>
  <c r="P1564" i="1"/>
  <c r="P2114" i="1"/>
  <c r="P1728" i="1"/>
  <c r="P2167" i="1"/>
  <c r="P1588" i="1"/>
  <c r="P1739" i="1"/>
  <c r="P1783" i="1"/>
  <c r="P1613" i="1"/>
  <c r="P2038" i="1"/>
  <c r="P1906" i="1"/>
  <c r="P1857" i="1"/>
  <c r="P1568" i="1"/>
  <c r="P1689" i="1"/>
  <c r="P2128" i="1"/>
  <c r="P1507" i="1"/>
  <c r="P1667" i="1"/>
  <c r="P1639" i="1"/>
  <c r="P1719" i="1"/>
  <c r="P1732" i="1"/>
  <c r="P1611" i="1"/>
  <c r="P1872" i="1"/>
  <c r="P1967" i="1"/>
  <c r="P2053" i="1"/>
  <c r="P1561" i="1"/>
  <c r="P2109" i="1"/>
  <c r="P1791" i="1"/>
  <c r="P1870" i="1"/>
  <c r="P1649" i="1"/>
  <c r="P1987" i="1"/>
  <c r="P2072" i="1"/>
  <c r="P2066" i="1"/>
  <c r="P2097" i="1"/>
  <c r="P1532" i="1"/>
  <c r="P1493" i="1"/>
  <c r="P1912" i="1"/>
  <c r="P2174" i="1"/>
  <c r="P2121" i="1"/>
  <c r="P2001" i="1"/>
  <c r="P1809" i="1"/>
  <c r="P1818" i="1"/>
  <c r="P1506" i="1"/>
  <c r="P1796" i="1"/>
  <c r="P2002" i="1"/>
  <c r="P1584" i="1"/>
  <c r="P1929" i="1"/>
  <c r="P1890" i="1"/>
  <c r="P1784" i="1"/>
  <c r="P1651" i="1"/>
  <c r="P1650" i="1"/>
  <c r="P1644" i="1"/>
  <c r="P1887" i="1"/>
  <c r="P1712" i="1"/>
  <c r="P1642" i="1"/>
  <c r="P1492" i="1"/>
  <c r="P1668" i="1"/>
  <c r="P1786" i="1"/>
  <c r="P1487" i="1"/>
  <c r="P1988" i="1"/>
  <c r="P1986" i="1"/>
  <c r="P1822" i="1"/>
  <c r="P1528" i="1"/>
  <c r="P2003" i="1"/>
  <c r="P1688" i="1"/>
  <c r="P1729" i="1"/>
  <c r="P1836" i="1"/>
  <c r="P1619" i="1"/>
  <c r="P1600" i="1"/>
  <c r="P2088" i="1"/>
  <c r="P2149" i="1"/>
  <c r="P2163" i="1"/>
  <c r="P1927" i="1"/>
  <c r="P1661" i="1"/>
  <c r="P1869" i="1"/>
  <c r="P1479" i="1"/>
  <c r="P1646" i="1"/>
  <c r="P1641" i="1"/>
  <c r="P2091" i="1"/>
  <c r="P1864" i="1"/>
  <c r="P1985" i="1"/>
  <c r="P2023" i="1"/>
  <c r="P1713" i="1"/>
  <c r="P1964" i="1"/>
  <c r="P1741" i="1"/>
  <c r="P2049" i="1"/>
  <c r="P1626" i="1"/>
  <c r="P2075" i="1"/>
  <c r="P1735" i="1"/>
  <c r="P2083" i="1"/>
  <c r="P1737" i="1"/>
  <c r="P1699" i="1"/>
  <c r="P1807" i="1"/>
  <c r="P1563" i="1"/>
  <c r="P1721" i="1"/>
  <c r="P1858" i="1"/>
  <c r="P1937" i="1"/>
  <c r="P1634" i="1"/>
  <c r="P1638" i="1"/>
  <c r="P1628" i="1"/>
  <c r="P1745" i="1"/>
  <c r="P1943" i="1"/>
  <c r="P2036" i="1"/>
  <c r="P2099" i="1"/>
  <c r="P2162" i="1"/>
  <c r="P1684" i="1"/>
  <c r="P1523" i="1"/>
  <c r="P1993" i="1"/>
  <c r="P1774" i="1"/>
  <c r="P1503" i="1"/>
  <c r="P2016" i="1"/>
  <c r="P1486" i="1"/>
  <c r="P1482" i="1"/>
  <c r="P1575" i="1"/>
  <c r="P1565" i="1"/>
  <c r="P1710" i="1"/>
  <c r="P2074" i="1"/>
  <c r="P1984" i="1"/>
  <c r="P1505" i="1"/>
  <c r="P1749" i="1"/>
  <c r="P1779" i="1"/>
  <c r="P2141" i="1"/>
  <c r="P1708" i="1"/>
  <c r="P1975" i="1"/>
  <c r="P1905" i="1"/>
  <c r="P1763" i="1"/>
  <c r="P1835" i="1"/>
  <c r="P1572" i="1"/>
  <c r="P1669" i="1"/>
  <c r="P1970" i="1"/>
  <c r="P1840" i="1"/>
  <c r="P1541" i="1"/>
  <c r="P1648" i="1"/>
  <c r="P1501" i="1"/>
  <c r="P1657" i="1"/>
  <c r="P1770" i="1"/>
  <c r="P1966" i="1"/>
  <c r="P2166" i="1"/>
  <c r="P1812" i="1"/>
  <c r="P1558" i="1"/>
  <c r="P1659" i="1"/>
  <c r="P1780" i="1"/>
  <c r="P1527" i="1"/>
  <c r="P1618" i="1"/>
  <c r="P1837" i="1"/>
  <c r="P1900" i="1"/>
  <c r="P1655" i="1"/>
  <c r="P1465" i="1"/>
  <c r="P1883" i="1"/>
  <c r="P1682" i="1"/>
  <c r="P1820" i="1"/>
  <c r="P2138" i="1"/>
  <c r="P1582" i="1"/>
  <c r="P1782" i="1"/>
  <c r="P1656" i="1"/>
  <c r="P1761" i="1"/>
  <c r="P1978" i="1"/>
  <c r="P1762" i="1"/>
  <c r="P1658" i="1"/>
  <c r="P1746" i="1"/>
  <c r="P1908" i="1"/>
  <c r="P2115" i="1"/>
  <c r="P1980" i="1"/>
  <c r="P1598" i="1"/>
  <c r="P1557" i="1"/>
  <c r="P1594" i="1"/>
  <c r="P1824" i="1"/>
  <c r="P1578" i="1"/>
  <c r="P1849" i="1"/>
  <c r="P2069" i="1"/>
  <c r="P2160" i="1"/>
  <c r="P1615" i="1"/>
  <c r="P2031" i="1"/>
  <c r="P2135" i="1"/>
  <c r="P1490" i="1"/>
  <c r="P1888" i="1"/>
  <c r="P1948" i="1"/>
  <c r="P1508" i="1"/>
  <c r="P1731" i="1"/>
  <c r="P1862" i="1"/>
  <c r="P2087" i="1"/>
  <c r="P1500" i="1"/>
  <c r="P1488" i="1"/>
  <c r="P1586" i="1"/>
  <c r="P1603" i="1"/>
  <c r="P1838" i="1"/>
  <c r="P2030" i="1"/>
  <c r="P1764" i="1"/>
  <c r="P1755" i="1"/>
  <c r="P1515" i="1"/>
  <c r="P1494" i="1"/>
  <c r="P2054" i="1"/>
  <c r="P1833" i="1"/>
  <c r="P1542" i="1"/>
  <c r="P1917" i="1"/>
  <c r="P2004" i="1"/>
  <c r="P1925" i="1"/>
  <c r="P1663" i="1"/>
  <c r="P1846" i="1"/>
  <c r="P2047" i="1"/>
  <c r="P2093" i="1"/>
  <c r="P1920" i="1"/>
  <c r="P2044" i="1"/>
  <c r="P2171" i="1"/>
  <c r="P1504" i="1"/>
  <c r="P1702" i="1"/>
  <c r="P1671" i="1"/>
  <c r="P1540" i="1"/>
  <c r="P1459" i="1"/>
  <c r="P1458" i="1"/>
  <c r="P1801" i="1"/>
  <c r="P1590" i="1"/>
  <c r="P1489" i="1"/>
  <c r="P1640" i="1"/>
  <c r="P1574" i="1"/>
  <c r="P1637" i="1"/>
  <c r="P1690" i="1"/>
  <c r="P1455" i="1"/>
  <c r="P2089" i="1"/>
  <c r="P1672" i="1"/>
  <c r="P1767" i="1"/>
  <c r="P1963" i="1"/>
  <c r="P1691" i="1"/>
  <c r="P1914" i="1"/>
  <c r="P1502" i="1"/>
  <c r="P1610" i="1"/>
  <c r="P1701" i="1"/>
  <c r="P1599" i="1"/>
  <c r="P1828" i="1"/>
  <c r="P1536" i="1"/>
  <c r="P1544" i="1"/>
  <c r="P1581" i="1"/>
  <c r="P1962" i="1"/>
  <c r="P1697" i="1"/>
  <c r="P1372" i="1"/>
  <c r="P1272" i="1"/>
  <c r="P1451" i="1"/>
  <c r="P890" i="1"/>
  <c r="P992" i="1"/>
  <c r="P860" i="1"/>
  <c r="P1089" i="1"/>
  <c r="P1392" i="1"/>
  <c r="P927" i="1"/>
  <c r="P1255" i="1"/>
  <c r="P1387" i="1"/>
  <c r="P1164" i="1"/>
  <c r="P1168" i="1"/>
  <c r="P1185" i="1"/>
  <c r="P906" i="1"/>
  <c r="P1225" i="1"/>
  <c r="P1298" i="1"/>
  <c r="P1337" i="1"/>
  <c r="P1162" i="1"/>
  <c r="P1423" i="1"/>
  <c r="P1212" i="1"/>
  <c r="P1420" i="1"/>
  <c r="P1211" i="1"/>
  <c r="P1403" i="1"/>
  <c r="P1425" i="1"/>
  <c r="P1250" i="1"/>
  <c r="P939" i="1"/>
  <c r="P1205" i="1"/>
  <c r="P756" i="1"/>
  <c r="P720" i="1"/>
  <c r="P1017" i="1"/>
  <c r="P1290" i="1"/>
  <c r="P852" i="1"/>
  <c r="P1267" i="1"/>
  <c r="P1284" i="1"/>
  <c r="P1446" i="1"/>
  <c r="P991" i="1"/>
  <c r="P846" i="1"/>
  <c r="P984" i="1"/>
  <c r="P1035" i="1"/>
  <c r="P1105" i="1"/>
  <c r="P1095" i="1"/>
  <c r="P1128" i="1"/>
  <c r="P831" i="1"/>
  <c r="P1399" i="1"/>
  <c r="P1141" i="1"/>
  <c r="P750" i="1"/>
  <c r="P848" i="1"/>
  <c r="P876" i="1"/>
  <c r="P1119" i="1"/>
  <c r="P978" i="1"/>
  <c r="P1406" i="1"/>
  <c r="P1156" i="1"/>
  <c r="P1303" i="1"/>
  <c r="P1388" i="1"/>
  <c r="P1249" i="1"/>
  <c r="P1209" i="1"/>
  <c r="P1400" i="1"/>
  <c r="P1356" i="1"/>
  <c r="P1038" i="1"/>
  <c r="P1256" i="1"/>
  <c r="P1409" i="1"/>
  <c r="P1418" i="1"/>
  <c r="P1201" i="1"/>
  <c r="P1288" i="1"/>
  <c r="P1087" i="1"/>
  <c r="P1407" i="1"/>
  <c r="P1383" i="1"/>
  <c r="P1445" i="1"/>
  <c r="P1416" i="1"/>
  <c r="P1350" i="1"/>
  <c r="P1053" i="1"/>
  <c r="P1319" i="1"/>
  <c r="P971" i="1"/>
  <c r="P1026" i="1"/>
  <c r="P745" i="1"/>
  <c r="P1020" i="1"/>
  <c r="P1034" i="1"/>
  <c r="P964" i="1"/>
  <c r="P1315" i="1"/>
  <c r="P1116" i="1"/>
  <c r="P1124" i="1"/>
  <c r="P743" i="1"/>
  <c r="P878" i="1"/>
  <c r="P1180" i="1"/>
  <c r="P1405" i="1"/>
  <c r="P1022" i="1"/>
  <c r="P1260" i="1"/>
  <c r="P1311" i="1"/>
  <c r="P1411" i="1"/>
  <c r="P870" i="1"/>
  <c r="P1043" i="1"/>
  <c r="P1320" i="1"/>
  <c r="P1151" i="1"/>
  <c r="P1172" i="1"/>
  <c r="P916" i="1"/>
  <c r="P1386" i="1"/>
  <c r="P1223" i="1"/>
  <c r="P1277" i="1"/>
  <c r="P1389" i="1"/>
  <c r="P1390" i="1"/>
  <c r="P1453" i="1"/>
  <c r="P1108" i="1"/>
  <c r="P835" i="1"/>
  <c r="P938" i="1"/>
  <c r="P1148" i="1"/>
  <c r="P1199" i="1"/>
  <c r="P1242" i="1"/>
  <c r="P926" i="1"/>
  <c r="P997" i="1"/>
  <c r="P728" i="1"/>
  <c r="P1074" i="1"/>
  <c r="P877" i="1"/>
  <c r="P1166" i="1"/>
  <c r="P1301" i="1"/>
  <c r="P715" i="1"/>
  <c r="P787" i="1"/>
  <c r="P1188" i="1"/>
  <c r="P1103" i="1"/>
  <c r="P1360" i="1"/>
  <c r="P1378" i="1"/>
  <c r="P880" i="1"/>
  <c r="P806" i="1"/>
  <c r="P1357" i="1"/>
  <c r="P1385" i="1"/>
  <c r="P1203" i="1"/>
  <c r="P1004" i="1"/>
  <c r="P847" i="1"/>
  <c r="P1049" i="1"/>
  <c r="P1214" i="1"/>
  <c r="P1045" i="1"/>
  <c r="P1345" i="1"/>
  <c r="P1421" i="1"/>
  <c r="P1422" i="1"/>
  <c r="P1432" i="1"/>
  <c r="P1381" i="1"/>
  <c r="P1101" i="1"/>
  <c r="P1329" i="1"/>
  <c r="P1182" i="1"/>
  <c r="P1157" i="1"/>
  <c r="P1410" i="1"/>
  <c r="P1258" i="1"/>
  <c r="P1241" i="1"/>
  <c r="P1318" i="1"/>
  <c r="P1113" i="1"/>
  <c r="P982" i="1"/>
  <c r="P1065" i="1"/>
  <c r="P981" i="1"/>
  <c r="P1314" i="1"/>
  <c r="P1197" i="1"/>
  <c r="P1279" i="1"/>
  <c r="P1133" i="1"/>
  <c r="P1343" i="1"/>
  <c r="P1313" i="1"/>
  <c r="P1072" i="1"/>
  <c r="P871" i="1"/>
  <c r="P967" i="1"/>
  <c r="P1067" i="1"/>
  <c r="P1264" i="1"/>
  <c r="P1362" i="1"/>
  <c r="P1071" i="1"/>
  <c r="P1208" i="1"/>
  <c r="P1265" i="1"/>
  <c r="P800" i="1"/>
  <c r="P1248" i="1"/>
  <c r="P1374" i="1"/>
  <c r="P1427" i="1"/>
  <c r="P1448" i="1"/>
  <c r="P1145" i="1"/>
  <c r="P1090" i="1"/>
  <c r="P1353" i="1"/>
  <c r="P1008" i="1"/>
  <c r="P1042" i="1"/>
  <c r="P897" i="1"/>
  <c r="P813" i="1"/>
  <c r="P1227" i="1"/>
  <c r="P1171" i="1"/>
  <c r="P1294" i="1"/>
  <c r="P958" i="1"/>
  <c r="P1138" i="1"/>
  <c r="P1326" i="1"/>
  <c r="P699" i="1"/>
  <c r="P957" i="1"/>
  <c r="P1310" i="1"/>
  <c r="P1321" i="1"/>
  <c r="P1179" i="1"/>
  <c r="P1066" i="1"/>
  <c r="P993" i="1"/>
  <c r="P1261" i="1"/>
  <c r="P1191" i="1"/>
  <c r="P1408" i="1"/>
  <c r="P1121" i="1"/>
  <c r="P929" i="1"/>
  <c r="P741" i="1"/>
  <c r="P814" i="1"/>
  <c r="P1058" i="1"/>
  <c r="P785" i="1"/>
  <c r="P1054" i="1"/>
  <c r="P1369" i="1"/>
  <c r="P1412" i="1"/>
  <c r="P1442" i="1"/>
  <c r="P1094" i="1"/>
  <c r="P1263" i="1"/>
  <c r="P898" i="1"/>
  <c r="P1334" i="1"/>
  <c r="P808" i="1"/>
  <c r="P1396" i="1"/>
  <c r="P867" i="1"/>
  <c r="P1207" i="1"/>
  <c r="P1230" i="1"/>
  <c r="P1333" i="1"/>
  <c r="P1062" i="1"/>
  <c r="P1019" i="1"/>
  <c r="P804" i="1"/>
  <c r="P1253" i="1"/>
  <c r="P1417" i="1"/>
  <c r="P1366" i="1"/>
  <c r="P1115" i="1"/>
  <c r="P1112" i="1"/>
  <c r="P767" i="1"/>
  <c r="P1052" i="1"/>
  <c r="P996" i="1"/>
  <c r="P1110" i="1"/>
  <c r="P949" i="1"/>
  <c r="P1099" i="1"/>
  <c r="P1219" i="1"/>
  <c r="P1068" i="1"/>
  <c r="P1306" i="1"/>
  <c r="P1339" i="1"/>
  <c r="P706" i="1"/>
  <c r="P1305" i="1"/>
  <c r="P904" i="1"/>
  <c r="P1354" i="1"/>
  <c r="P1447" i="1"/>
  <c r="P1012" i="1"/>
  <c r="P1181" i="1"/>
  <c r="P1177" i="1"/>
  <c r="P840" i="1"/>
  <c r="P1231" i="1"/>
  <c r="P1132" i="1"/>
  <c r="P1274" i="1"/>
  <c r="P1384" i="1"/>
  <c r="P887" i="1"/>
  <c r="P1006" i="1"/>
  <c r="P833" i="1"/>
  <c r="P1039" i="1"/>
  <c r="P1342" i="1"/>
  <c r="P1092" i="1"/>
  <c r="P903" i="1"/>
  <c r="P1346" i="1"/>
  <c r="P1351" i="1"/>
  <c r="P696" i="1"/>
  <c r="P873" i="1"/>
  <c r="P1280" i="1"/>
  <c r="P1047" i="1"/>
  <c r="P936" i="1"/>
  <c r="P1084" i="1"/>
  <c r="P1001" i="1"/>
  <c r="P1111" i="1"/>
  <c r="P1082" i="1"/>
  <c r="P1161" i="1"/>
  <c r="P1347" i="1"/>
  <c r="P1340" i="1"/>
  <c r="P855" i="1"/>
  <c r="P1428" i="1"/>
  <c r="P1401" i="1"/>
  <c r="P1449" i="1"/>
  <c r="P707" i="1"/>
  <c r="P1032" i="1"/>
  <c r="P1229" i="1"/>
  <c r="P1247" i="1"/>
  <c r="P760" i="1"/>
  <c r="P945" i="1"/>
  <c r="P965" i="1"/>
  <c r="P1011" i="1"/>
  <c r="P893" i="1"/>
  <c r="P953" i="1"/>
  <c r="P854" i="1"/>
  <c r="P914" i="1"/>
  <c r="P1123" i="1"/>
  <c r="P685" i="1"/>
  <c r="P1136" i="1"/>
  <c r="P1193" i="1"/>
  <c r="P752" i="1"/>
  <c r="P798" i="1"/>
  <c r="P902" i="1"/>
  <c r="P1098" i="1"/>
  <c r="P1233" i="1"/>
  <c r="P1394" i="1"/>
  <c r="P1125" i="1"/>
  <c r="P1331" i="1"/>
  <c r="P786" i="1"/>
  <c r="P868" i="1"/>
  <c r="P810" i="1"/>
  <c r="P872" i="1"/>
  <c r="P1200" i="1"/>
  <c r="P1413" i="1"/>
  <c r="P1397" i="1"/>
  <c r="P1324" i="1"/>
  <c r="P1439" i="1"/>
  <c r="P775" i="1"/>
  <c r="P960" i="1"/>
  <c r="P746" i="1"/>
  <c r="P941" i="1"/>
  <c r="P1033" i="1"/>
  <c r="P1206" i="1"/>
  <c r="P1291" i="1"/>
  <c r="P1373" i="1"/>
  <c r="P842" i="1"/>
  <c r="P823" i="1"/>
  <c r="P1402" i="1"/>
  <c r="P990" i="1"/>
  <c r="P1158" i="1"/>
  <c r="P1286" i="1"/>
  <c r="P764" i="1"/>
  <c r="P1257" i="1"/>
  <c r="P1429" i="1"/>
  <c r="P1107" i="1"/>
  <c r="P1100" i="1"/>
  <c r="P1169" i="1"/>
  <c r="P770" i="1"/>
  <c r="P819" i="1"/>
  <c r="P1376" i="1"/>
  <c r="P1204" i="1"/>
  <c r="P1104" i="1"/>
  <c r="P799" i="1"/>
  <c r="P888" i="1"/>
  <c r="P912" i="1"/>
  <c r="P1146" i="1"/>
  <c r="P917" i="1"/>
  <c r="P1106" i="1"/>
  <c r="P1361" i="1"/>
  <c r="P1452" i="1"/>
  <c r="P742" i="1"/>
  <c r="P865" i="1"/>
  <c r="P1244" i="1"/>
  <c r="P1302" i="1"/>
  <c r="P836" i="1"/>
  <c r="P777" i="1"/>
  <c r="P1300" i="1"/>
  <c r="P762" i="1"/>
  <c r="P1268" i="1"/>
  <c r="P839" i="1"/>
  <c r="P1060" i="1"/>
  <c r="P1073" i="1"/>
  <c r="P1144" i="1"/>
  <c r="P797" i="1"/>
  <c r="P1266" i="1"/>
  <c r="P789" i="1"/>
  <c r="P1189" i="1"/>
  <c r="P986" i="1"/>
  <c r="P1398" i="1"/>
  <c r="P1025" i="1"/>
  <c r="P1375" i="1"/>
  <c r="P1070" i="1"/>
  <c r="P869" i="1"/>
  <c r="P1147" i="1"/>
  <c r="P1036" i="1"/>
  <c r="P1048" i="1"/>
  <c r="P761" i="1"/>
  <c r="P894" i="1"/>
  <c r="P809" i="1"/>
  <c r="P1150" i="1"/>
  <c r="P1299" i="1"/>
  <c r="P1283" i="1"/>
  <c r="P1444" i="1"/>
  <c r="P751" i="1"/>
  <c r="P955" i="1"/>
  <c r="P1080" i="1"/>
  <c r="P918" i="1"/>
  <c r="P726" i="1"/>
  <c r="P1134" i="1"/>
  <c r="P1367" i="1"/>
  <c r="P769" i="1"/>
  <c r="P1126" i="1"/>
  <c r="P1377" i="1"/>
  <c r="P1097" i="1"/>
  <c r="P1379" i="1"/>
  <c r="P1262" i="1"/>
  <c r="P919" i="1"/>
  <c r="P1278" i="1"/>
  <c r="P879" i="1"/>
  <c r="P998" i="1"/>
  <c r="P983" i="1"/>
  <c r="P1139" i="1"/>
  <c r="P1282" i="1"/>
  <c r="P1076" i="1"/>
  <c r="P1143" i="1"/>
  <c r="P1046" i="1"/>
  <c r="P922" i="1"/>
  <c r="P735" i="1"/>
  <c r="P1075" i="1"/>
  <c r="P1368" i="1"/>
  <c r="P1327" i="1"/>
  <c r="P708" i="1"/>
  <c r="P1271" i="1"/>
  <c r="P1221" i="1"/>
  <c r="P1349" i="1"/>
  <c r="P1436" i="1"/>
  <c r="P1234" i="1"/>
  <c r="P1091" i="1"/>
  <c r="P1007" i="1"/>
  <c r="P816" i="1"/>
  <c r="P1341" i="1"/>
  <c r="P782" i="1"/>
  <c r="P1186" i="1"/>
  <c r="P1152" i="1"/>
  <c r="P1183" i="1"/>
  <c r="P1041" i="1"/>
  <c r="P1217" i="1"/>
  <c r="P1083" i="1"/>
  <c r="P1287" i="1"/>
  <c r="P693" i="1"/>
  <c r="P1027" i="1"/>
  <c r="P959" i="1"/>
  <c r="P1246" i="1"/>
  <c r="P1254" i="1"/>
  <c r="P1393" i="1"/>
  <c r="P1210" i="1"/>
  <c r="P930" i="1"/>
  <c r="P1005" i="1"/>
  <c r="P1297" i="1"/>
  <c r="P1424" i="1"/>
  <c r="P1293" i="1"/>
  <c r="P974" i="1"/>
  <c r="P966" i="1"/>
  <c r="P866" i="1"/>
  <c r="P1170" i="1"/>
  <c r="P1140" i="1"/>
  <c r="P1077" i="1"/>
  <c r="P1167" i="1"/>
  <c r="P1450" i="1"/>
  <c r="P748" i="1"/>
  <c r="P907" i="1"/>
  <c r="P1057" i="1"/>
  <c r="P1213" i="1"/>
  <c r="P1114" i="1"/>
  <c r="P950" i="1"/>
  <c r="P882" i="1"/>
  <c r="P1335" i="1"/>
  <c r="P1102" i="1"/>
  <c r="P812" i="1"/>
  <c r="P825" i="1"/>
  <c r="P954" i="1"/>
  <c r="P1202" i="1"/>
  <c r="P773" i="1"/>
  <c r="P858" i="1"/>
  <c r="P1328" i="1"/>
  <c r="P684" i="1"/>
  <c r="P1018" i="1"/>
  <c r="P1174" i="1"/>
  <c r="P985" i="1"/>
  <c r="P1243" i="1"/>
  <c r="P956" i="1"/>
  <c r="P1270" i="1"/>
  <c r="P790" i="1"/>
  <c r="P1086" i="1"/>
  <c r="P973" i="1"/>
  <c r="P881" i="1"/>
  <c r="P1078" i="1"/>
  <c r="P943" i="1"/>
  <c r="P1163" i="1"/>
  <c r="P1325" i="1"/>
  <c r="P1370" i="1"/>
  <c r="P1438" i="1"/>
  <c r="P732" i="1"/>
  <c r="P932" i="1"/>
  <c r="P1238" i="1"/>
  <c r="P972" i="1"/>
  <c r="P946" i="1"/>
  <c r="P821" i="1"/>
  <c r="P970" i="1"/>
  <c r="P783" i="1"/>
  <c r="P948" i="1"/>
  <c r="P1096" i="1"/>
  <c r="P704" i="1"/>
  <c r="P1013" i="1"/>
  <c r="P853" i="1"/>
  <c r="P935" i="1"/>
  <c r="P1226" i="1"/>
  <c r="P1245" i="1"/>
  <c r="P1336" i="1"/>
  <c r="P765" i="1"/>
  <c r="P690" i="1"/>
  <c r="P1130" i="1"/>
  <c r="P1285" i="1"/>
  <c r="P768" i="1"/>
  <c r="P841" i="1"/>
  <c r="P1404" i="1"/>
  <c r="P717" i="1"/>
  <c r="P1355" i="1"/>
  <c r="P1037" i="1"/>
  <c r="P1312" i="1"/>
  <c r="P1391" i="1"/>
  <c r="P1352" i="1"/>
  <c r="P1426" i="1"/>
  <c r="P1440" i="1"/>
  <c r="P1419" i="1"/>
  <c r="P793" i="1"/>
  <c r="P1358" i="1"/>
  <c r="P884" i="1"/>
  <c r="P952" i="1"/>
  <c r="P915" i="1"/>
  <c r="P849" i="1"/>
  <c r="P1093" i="1"/>
  <c r="P1192" i="1"/>
  <c r="P845" i="1"/>
  <c r="P1069" i="1"/>
  <c r="P766" i="1"/>
  <c r="P754" i="1"/>
  <c r="P1088" i="1"/>
  <c r="P723" i="1"/>
  <c r="P779" i="1"/>
  <c r="P892" i="1"/>
  <c r="P1322" i="1"/>
  <c r="P705" i="1"/>
  <c r="P989" i="1"/>
  <c r="P1252" i="1"/>
  <c r="P1222" i="1"/>
  <c r="P1149" i="1"/>
  <c r="P709" i="1"/>
  <c r="P883" i="1"/>
  <c r="P1059" i="1"/>
  <c r="P961" i="1"/>
  <c r="P1323" i="1"/>
  <c r="P1235" i="1"/>
  <c r="P714" i="1"/>
  <c r="P1276" i="1"/>
  <c r="P1195" i="1"/>
  <c r="P1395" i="1"/>
  <c r="P1431" i="1"/>
  <c r="P792" i="1"/>
  <c r="P1196" i="1"/>
  <c r="P988" i="1"/>
  <c r="P940" i="1"/>
  <c r="P736" i="1"/>
  <c r="P725" i="1"/>
  <c r="P753" i="1"/>
  <c r="P1275" i="1"/>
  <c r="P1175" i="1"/>
  <c r="P1295" i="1"/>
  <c r="P1316" i="1"/>
  <c r="P1365" i="1"/>
  <c r="P934" i="1"/>
  <c r="P749" i="1"/>
  <c r="P1218" i="1"/>
  <c r="P1129" i="1"/>
  <c r="P1198" i="1"/>
  <c r="P1109" i="1"/>
  <c r="P1215" i="1"/>
  <c r="P1002" i="1"/>
  <c r="P795" i="1"/>
  <c r="P851" i="1"/>
  <c r="P1415" i="1"/>
  <c r="P1010" i="1"/>
  <c r="P1173" i="1"/>
  <c r="P933" i="1"/>
  <c r="P830" i="1"/>
  <c r="P886" i="1"/>
  <c r="P1122" i="1"/>
  <c r="P975" i="1"/>
  <c r="P1079" i="1"/>
  <c r="P1435" i="1"/>
  <c r="P1414" i="1"/>
  <c r="P1029" i="1"/>
  <c r="P1014" i="1"/>
  <c r="P995" i="1"/>
  <c r="P1085" i="1"/>
  <c r="P923" i="1"/>
  <c r="P864" i="1"/>
  <c r="P1344" i="1"/>
  <c r="P1040" i="1"/>
  <c r="P1332" i="1"/>
  <c r="P838" i="1"/>
  <c r="P931" i="1"/>
  <c r="P827" i="1"/>
  <c r="P951" i="1"/>
  <c r="P1281" i="1"/>
  <c r="P829" i="1"/>
  <c r="P734" i="1"/>
  <c r="P763" i="1"/>
  <c r="P1137" i="1"/>
  <c r="P969" i="1"/>
  <c r="P822" i="1"/>
  <c r="P1178" i="1"/>
  <c r="P780" i="1"/>
  <c r="P1165" i="1"/>
  <c r="P977" i="1"/>
  <c r="P1348" i="1"/>
  <c r="P962" i="1"/>
  <c r="P820" i="1"/>
  <c r="P1236" i="1"/>
  <c r="P700" i="1"/>
  <c r="P1309" i="1"/>
  <c r="P1135" i="1"/>
  <c r="P1194" i="1"/>
  <c r="P1441" i="1"/>
  <c r="P1187" i="1"/>
  <c r="P1120" i="1"/>
  <c r="P1023" i="1"/>
  <c r="P874" i="1"/>
  <c r="P772" i="1"/>
  <c r="P1289" i="1"/>
  <c r="P817" i="1"/>
  <c r="P976" i="1"/>
  <c r="P727" i="1"/>
  <c r="P802" i="1"/>
  <c r="P861" i="1"/>
  <c r="P963" i="1"/>
  <c r="P675" i="1"/>
  <c r="P1359" i="1"/>
  <c r="P1176" i="1"/>
  <c r="P891" i="1"/>
  <c r="P710" i="1"/>
  <c r="P1382" i="1"/>
  <c r="P924" i="1"/>
  <c r="P1016" i="1"/>
  <c r="P1131" i="1"/>
  <c r="P1063" i="1"/>
  <c r="P1155" i="1"/>
  <c r="P1259" i="1"/>
  <c r="P850" i="1"/>
  <c r="P900" i="1"/>
  <c r="P899" i="1"/>
  <c r="P1228" i="1"/>
  <c r="P722" i="1"/>
  <c r="P909" i="1"/>
  <c r="P937" i="1"/>
  <c r="P1055" i="1"/>
  <c r="P1437" i="1"/>
  <c r="P942" i="1"/>
  <c r="P1051" i="1"/>
  <c r="P1003" i="1"/>
  <c r="P1338" i="1"/>
  <c r="P729" i="1"/>
  <c r="P784" i="1"/>
  <c r="P1015" i="1"/>
  <c r="P1061" i="1"/>
  <c r="P1251" i="1"/>
  <c r="P1371" i="1"/>
  <c r="P815" i="1"/>
  <c r="P843" i="1"/>
  <c r="P980" i="1"/>
  <c r="P947" i="1"/>
  <c r="P844" i="1"/>
  <c r="P776" i="1"/>
  <c r="P987" i="1"/>
  <c r="P1273" i="1"/>
  <c r="P889" i="1"/>
  <c r="P771" i="1"/>
  <c r="P1232" i="1"/>
  <c r="P1308" i="1"/>
  <c r="P1024" i="1"/>
  <c r="P1021" i="1"/>
  <c r="P791" i="1"/>
  <c r="P826" i="1"/>
  <c r="P1307" i="1"/>
  <c r="P1363" i="1"/>
  <c r="P737" i="1"/>
  <c r="P925" i="1"/>
  <c r="P928" i="1"/>
  <c r="P1154" i="1"/>
  <c r="P1433" i="1"/>
  <c r="P671" i="1"/>
  <c r="P1117" i="1"/>
  <c r="P733" i="1"/>
  <c r="P778" i="1"/>
  <c r="P716" i="1"/>
  <c r="P1296" i="1"/>
  <c r="P670" i="1"/>
  <c r="P662" i="1"/>
  <c r="P687" i="1"/>
  <c r="P758" i="1"/>
  <c r="P676" i="1"/>
  <c r="P691" i="1"/>
  <c r="P1184" i="1"/>
  <c r="P721" i="1"/>
  <c r="P757" i="1"/>
  <c r="P1292" i="1"/>
  <c r="P1317" i="1"/>
  <c r="P1190" i="1"/>
  <c r="P901" i="1"/>
  <c r="P913" i="1"/>
  <c r="P1220" i="1"/>
  <c r="P803" i="1"/>
  <c r="P1269" i="1"/>
  <c r="P1160" i="1"/>
  <c r="P1056" i="1"/>
  <c r="P724" i="1"/>
  <c r="P856" i="1"/>
  <c r="P1380" i="1"/>
  <c r="P1159" i="1"/>
  <c r="P794" i="1"/>
  <c r="P828" i="1"/>
  <c r="P669" i="1"/>
  <c r="P1434" i="1"/>
  <c r="P663" i="1"/>
  <c r="P774" i="1"/>
  <c r="P824" i="1"/>
  <c r="P673" i="1"/>
  <c r="P862" i="1"/>
  <c r="P1009" i="1"/>
  <c r="P1044" i="1"/>
  <c r="P807" i="1"/>
  <c r="P713" i="1"/>
  <c r="P697" i="1"/>
  <c r="P944" i="1"/>
  <c r="P738" i="1"/>
  <c r="P718" i="1"/>
  <c r="P1364" i="1"/>
  <c r="P747" i="1"/>
  <c r="P1224" i="1"/>
  <c r="P1142" i="1"/>
  <c r="P1304" i="1"/>
  <c r="P1000" i="1"/>
  <c r="P979" i="1"/>
  <c r="P1081" i="1"/>
  <c r="P1237" i="1"/>
  <c r="P834" i="1"/>
  <c r="P1330" i="1"/>
  <c r="P1239" i="1"/>
  <c r="P832" i="1"/>
  <c r="P905" i="1"/>
  <c r="P837" i="1"/>
  <c r="P1118" i="1"/>
  <c r="P921" i="1"/>
  <c r="P895" i="1"/>
  <c r="P683" i="1"/>
  <c r="P1443" i="1"/>
  <c r="P672" i="1"/>
  <c r="P712" i="1"/>
  <c r="P680" i="1"/>
  <c r="P682" i="1"/>
  <c r="P674" i="1"/>
  <c r="P755" i="1"/>
  <c r="P688" i="1"/>
  <c r="P702" i="1"/>
  <c r="P698" i="1"/>
  <c r="P695" i="1"/>
  <c r="P694" i="1"/>
  <c r="P686" i="1"/>
  <c r="P689" i="1"/>
  <c r="P679" i="1"/>
  <c r="P730" i="1"/>
  <c r="P711" i="1"/>
  <c r="P731" i="1"/>
  <c r="P781" i="1"/>
  <c r="P703" i="1"/>
  <c r="P719" i="1"/>
  <c r="P667" i="1"/>
  <c r="P801" i="1"/>
  <c r="P759" i="1"/>
  <c r="P908" i="1"/>
  <c r="P818" i="1"/>
  <c r="P740" i="1"/>
  <c r="P999" i="1"/>
  <c r="P920" i="1"/>
  <c r="P701" i="1"/>
  <c r="P968" i="1"/>
  <c r="P1127" i="1"/>
  <c r="P1216" i="1"/>
  <c r="P1430" i="1"/>
  <c r="P666" i="1"/>
  <c r="P668" i="1"/>
  <c r="P875" i="1"/>
  <c r="P994" i="1"/>
  <c r="P1064" i="1"/>
  <c r="P1028" i="1"/>
  <c r="P1031" i="1"/>
  <c r="P885" i="1"/>
  <c r="P910" i="1"/>
  <c r="P857" i="1"/>
  <c r="P788" i="1"/>
  <c r="P1050" i="1"/>
  <c r="P1030" i="1"/>
  <c r="P863" i="1"/>
  <c r="P911" i="1"/>
  <c r="P678" i="1"/>
  <c r="P796" i="1"/>
  <c r="P744" i="1"/>
  <c r="P811" i="1"/>
  <c r="P739" i="1"/>
  <c r="P664" i="1"/>
  <c r="P665" i="1"/>
  <c r="P681" i="1"/>
  <c r="P692" i="1"/>
  <c r="P896" i="1"/>
  <c r="P859" i="1"/>
  <c r="P1153" i="1"/>
  <c r="P1240" i="1"/>
  <c r="P677" i="1"/>
  <c r="P805" i="1"/>
  <c r="P537" i="1"/>
  <c r="P237" i="1"/>
  <c r="P661" i="1"/>
  <c r="P293" i="1"/>
  <c r="P327" i="1"/>
  <c r="P377" i="1"/>
  <c r="P447" i="1"/>
  <c r="P362" i="1"/>
  <c r="P449" i="1"/>
  <c r="P325" i="1"/>
  <c r="P583" i="1"/>
  <c r="P555" i="1"/>
  <c r="P462" i="1"/>
  <c r="P166" i="1"/>
  <c r="P618" i="1"/>
  <c r="P311" i="1"/>
  <c r="P180" i="1"/>
  <c r="P94" i="1"/>
  <c r="P558" i="1"/>
  <c r="P489" i="1"/>
  <c r="P455" i="1"/>
  <c r="P637" i="1"/>
  <c r="P421" i="1"/>
  <c r="P270" i="1"/>
  <c r="P574" i="1"/>
  <c r="P478" i="1"/>
  <c r="P523" i="1"/>
  <c r="P477" i="1"/>
  <c r="P557" i="1"/>
  <c r="P638" i="1"/>
  <c r="P566" i="1"/>
  <c r="P271" i="1"/>
  <c r="P211" i="1"/>
  <c r="P2" i="1"/>
  <c r="P177" i="1"/>
  <c r="P660" i="1"/>
  <c r="P59" i="1"/>
  <c r="P354" i="1"/>
  <c r="P285" i="1"/>
  <c r="P485" i="1"/>
  <c r="P456" i="1"/>
  <c r="P572" i="1"/>
  <c r="P348" i="1"/>
  <c r="P524" i="1"/>
  <c r="P639" i="1"/>
  <c r="P632" i="1"/>
  <c r="P124" i="1"/>
  <c r="P201" i="1"/>
  <c r="P550" i="1"/>
  <c r="P337" i="1"/>
  <c r="P367" i="1"/>
  <c r="P540" i="1"/>
  <c r="P480" i="1"/>
  <c r="P136" i="1"/>
  <c r="P510" i="1"/>
  <c r="P356" i="1"/>
  <c r="P535" i="1"/>
  <c r="P393" i="1"/>
  <c r="P145" i="1"/>
  <c r="P611" i="1"/>
  <c r="P329" i="1"/>
  <c r="P300" i="1"/>
  <c r="P634" i="1"/>
  <c r="P502" i="1"/>
  <c r="P67" i="1"/>
  <c r="P392" i="1"/>
  <c r="P607" i="1"/>
  <c r="P601" i="1"/>
  <c r="P653" i="1"/>
  <c r="P181" i="1"/>
  <c r="P466" i="1"/>
  <c r="P539" i="1"/>
  <c r="P130" i="1"/>
  <c r="P399" i="1"/>
  <c r="P434" i="1"/>
  <c r="P573" i="1"/>
  <c r="P559" i="1"/>
  <c r="P461" i="1"/>
  <c r="P424" i="1"/>
  <c r="P168" i="1"/>
  <c r="P475" i="1"/>
  <c r="P517" i="1"/>
  <c r="P41" i="1"/>
  <c r="P364" i="1"/>
  <c r="P547" i="1"/>
  <c r="P428" i="1"/>
  <c r="P397" i="1"/>
  <c r="P599" i="1"/>
  <c r="P496" i="1"/>
  <c r="P584" i="1"/>
  <c r="P544" i="1"/>
  <c r="P629" i="1"/>
  <c r="P626" i="1"/>
  <c r="P621" i="1"/>
  <c r="P389" i="1"/>
  <c r="P525" i="1"/>
  <c r="P52" i="1"/>
  <c r="P187" i="1"/>
  <c r="P414" i="1"/>
  <c r="P488" i="1"/>
  <c r="P640" i="1"/>
  <c r="P658" i="1"/>
  <c r="P543" i="1"/>
  <c r="P518" i="1"/>
  <c r="P459" i="1"/>
  <c r="P479" i="1"/>
  <c r="P454" i="1"/>
  <c r="P131" i="1"/>
  <c r="P425" i="1"/>
  <c r="P381" i="1"/>
  <c r="P122" i="1"/>
  <c r="P481" i="1"/>
  <c r="P229" i="1"/>
  <c r="P440" i="1"/>
  <c r="P317" i="1"/>
  <c r="P249" i="1"/>
  <c r="P405" i="1"/>
  <c r="P184" i="1"/>
  <c r="P519" i="1"/>
  <c r="P286" i="1"/>
  <c r="P315" i="1"/>
  <c r="P339" i="1"/>
  <c r="P288" i="1"/>
  <c r="P53" i="1"/>
  <c r="P176" i="1"/>
  <c r="P416" i="1"/>
  <c r="P365" i="1"/>
  <c r="P312" i="1"/>
  <c r="P445" i="1"/>
  <c r="P436" i="1"/>
  <c r="P29" i="1"/>
  <c r="P231" i="1"/>
  <c r="P521" i="1"/>
  <c r="P605" i="1"/>
  <c r="P659" i="1"/>
  <c r="P157" i="1"/>
  <c r="P423" i="1"/>
  <c r="P155" i="1"/>
  <c r="P144" i="1"/>
  <c r="P391" i="1"/>
  <c r="P497" i="1"/>
  <c r="P400" i="1"/>
  <c r="P548" i="1"/>
  <c r="P564" i="1"/>
  <c r="P431" i="1"/>
  <c r="P595" i="1"/>
  <c r="P622" i="1"/>
  <c r="P529" i="1"/>
  <c r="P278" i="1"/>
  <c r="P164" i="1"/>
  <c r="P625" i="1"/>
  <c r="P266" i="1"/>
  <c r="P223" i="1"/>
  <c r="P415" i="1"/>
  <c r="P402" i="1"/>
  <c r="P409" i="1"/>
  <c r="P379" i="1"/>
  <c r="P102" i="1"/>
  <c r="P139" i="1"/>
  <c r="P355" i="1"/>
  <c r="P128" i="1"/>
  <c r="P111" i="1"/>
  <c r="P533" i="1"/>
  <c r="P413" i="1"/>
  <c r="P174" i="1"/>
  <c r="P369" i="1"/>
  <c r="P652" i="1"/>
  <c r="P631" i="1"/>
  <c r="P482" i="1"/>
  <c r="P376" i="1"/>
  <c r="P109" i="1"/>
  <c r="P239" i="1"/>
  <c r="P22" i="1"/>
  <c r="P581" i="1"/>
  <c r="P349" i="1"/>
  <c r="P353" i="1"/>
  <c r="P98" i="1"/>
  <c r="P188" i="1"/>
  <c r="P254" i="1"/>
  <c r="P322" i="1"/>
  <c r="P457" i="1"/>
  <c r="P42" i="1"/>
  <c r="P318" i="1"/>
  <c r="P610" i="1"/>
  <c r="P281" i="1"/>
  <c r="P563" i="1"/>
  <c r="P591" i="1"/>
  <c r="P469" i="1"/>
  <c r="P384" i="1"/>
  <c r="P579" i="1"/>
  <c r="P360" i="1"/>
  <c r="P612" i="1"/>
  <c r="P628" i="1"/>
  <c r="P370" i="1"/>
  <c r="P383" i="1"/>
  <c r="P66" i="1"/>
  <c r="P546" i="1"/>
  <c r="P623" i="1"/>
  <c r="P551" i="1"/>
  <c r="P608" i="1"/>
  <c r="P651" i="1"/>
  <c r="P319" i="1"/>
  <c r="P235" i="1"/>
  <c r="P351" i="1"/>
  <c r="P411" i="1"/>
  <c r="P590" i="1"/>
  <c r="P532" i="1"/>
  <c r="P569" i="1"/>
  <c r="P552" i="1"/>
  <c r="P619" i="1"/>
  <c r="P620" i="1"/>
  <c r="P483" i="1"/>
  <c r="P613" i="1"/>
  <c r="P70" i="1"/>
  <c r="P43" i="1"/>
  <c r="P284" i="1"/>
  <c r="P291" i="1"/>
  <c r="P158" i="1"/>
  <c r="P448" i="1"/>
  <c r="P443" i="1"/>
  <c r="P165" i="1"/>
  <c r="P412" i="1"/>
  <c r="P404" i="1"/>
  <c r="P495" i="1"/>
  <c r="P438" i="1"/>
  <c r="P554" i="1"/>
  <c r="P324" i="1"/>
  <c r="P531" i="1"/>
  <c r="P467" i="1"/>
  <c r="P101" i="1"/>
  <c r="P387" i="1"/>
  <c r="P635" i="1"/>
  <c r="P567" i="1"/>
  <c r="P648" i="1"/>
  <c r="P541" i="1"/>
  <c r="P51" i="1"/>
  <c r="P197" i="1"/>
  <c r="P104" i="1"/>
  <c r="P129" i="1"/>
  <c r="P280" i="1"/>
  <c r="P344" i="1"/>
  <c r="P598" i="1"/>
  <c r="P340" i="1"/>
  <c r="P276" i="1"/>
  <c r="P636" i="1"/>
  <c r="P606" i="1"/>
  <c r="P471" i="1"/>
  <c r="P565" i="1"/>
  <c r="P568" i="1"/>
  <c r="P173" i="1"/>
  <c r="P627" i="1"/>
  <c r="P183" i="1"/>
  <c r="P419" i="1"/>
  <c r="P530" i="1"/>
  <c r="P509" i="1"/>
  <c r="P514" i="1"/>
  <c r="P386" i="1"/>
  <c r="P251" i="1"/>
  <c r="P528" i="1"/>
  <c r="P151" i="1"/>
  <c r="P224" i="1"/>
  <c r="P422" i="1"/>
  <c r="P500" i="1"/>
  <c r="P234" i="1"/>
  <c r="P602" i="1"/>
  <c r="P561" i="1"/>
  <c r="P650" i="1"/>
  <c r="P192" i="1"/>
  <c r="P75" i="1"/>
  <c r="P189" i="1"/>
  <c r="P323" i="1"/>
  <c r="P586" i="1"/>
  <c r="P515" i="1"/>
  <c r="P577" i="1"/>
  <c r="P334" i="1"/>
  <c r="P363" i="1"/>
  <c r="P430" i="1"/>
  <c r="P269" i="1"/>
  <c r="P332" i="1"/>
  <c r="P498" i="1"/>
  <c r="P13" i="1"/>
  <c r="P580" i="1"/>
  <c r="P361" i="1"/>
  <c r="P458" i="1"/>
  <c r="P463" i="1"/>
  <c r="P464" i="1"/>
  <c r="P526" i="1"/>
  <c r="P615" i="1"/>
  <c r="P439" i="1"/>
  <c r="P460" i="1"/>
  <c r="P542" i="1"/>
  <c r="P212" i="1"/>
  <c r="P226" i="1"/>
  <c r="P305" i="1"/>
  <c r="P451" i="1"/>
  <c r="P395" i="1"/>
  <c r="P366" i="1"/>
  <c r="P326" i="1"/>
  <c r="P230" i="1"/>
  <c r="P654" i="1"/>
  <c r="P553" i="1"/>
  <c r="P385" i="1"/>
  <c r="P347" i="1"/>
  <c r="P597" i="1"/>
  <c r="P511" i="1"/>
  <c r="P465" i="1"/>
  <c r="P81" i="1"/>
  <c r="P418" i="1"/>
  <c r="P382" i="1"/>
  <c r="P534" i="1"/>
  <c r="P140" i="1"/>
  <c r="P221" i="1"/>
  <c r="P209" i="1"/>
  <c r="P58" i="1"/>
  <c r="P274" i="1"/>
  <c r="P250" i="1"/>
  <c r="P444" i="1"/>
  <c r="P85" i="1"/>
  <c r="P39" i="1"/>
  <c r="P494" i="1"/>
  <c r="P401" i="1"/>
  <c r="P468" i="1"/>
  <c r="P90" i="1"/>
  <c r="P593" i="1"/>
  <c r="P588" i="1"/>
  <c r="P603" i="1"/>
  <c r="P582" i="1"/>
  <c r="P505" i="1"/>
  <c r="P596" i="1"/>
  <c r="P236" i="1"/>
  <c r="P600" i="1"/>
  <c r="P644" i="1"/>
  <c r="P641" i="1"/>
  <c r="P245" i="1"/>
  <c r="P161" i="1"/>
  <c r="P191" i="1"/>
  <c r="P141" i="1"/>
  <c r="P352" i="1"/>
  <c r="P307" i="1"/>
  <c r="P156" i="1"/>
  <c r="P614" i="1"/>
  <c r="P604" i="1"/>
  <c r="P330" i="1"/>
  <c r="P126" i="1"/>
  <c r="P220" i="1"/>
  <c r="P205" i="1"/>
  <c r="P55" i="1"/>
  <c r="P203" i="1"/>
  <c r="P512" i="1"/>
  <c r="P585" i="1"/>
  <c r="P484" i="1"/>
  <c r="P190" i="1"/>
  <c r="P368" i="1"/>
  <c r="P343" i="1"/>
  <c r="P127" i="1"/>
  <c r="P72" i="1"/>
  <c r="P264" i="1"/>
  <c r="P476" i="1"/>
  <c r="P545" i="1"/>
  <c r="P578" i="1"/>
  <c r="P527" i="1"/>
  <c r="P589" i="1"/>
  <c r="P169" i="1"/>
  <c r="P336" i="1"/>
  <c r="P522" i="1"/>
  <c r="P655" i="1"/>
  <c r="P299" i="1"/>
  <c r="P341" i="1"/>
  <c r="P453" i="1"/>
  <c r="P114" i="1"/>
  <c r="P435" i="1"/>
  <c r="P417" i="1"/>
  <c r="P594" i="1"/>
  <c r="P80" i="1"/>
  <c r="P504" i="1"/>
  <c r="P154" i="1"/>
  <c r="P313" i="1"/>
  <c r="P194" i="1"/>
  <c r="P493" i="1"/>
  <c r="P14" i="1"/>
  <c r="P149" i="1"/>
  <c r="P83" i="1"/>
  <c r="P64" i="1"/>
  <c r="P79" i="1"/>
  <c r="P160" i="1"/>
  <c r="P474" i="1"/>
  <c r="P204" i="1"/>
  <c r="P358" i="1"/>
  <c r="P331" i="1"/>
  <c r="P427" i="1"/>
  <c r="P592" i="1"/>
  <c r="P446" i="1"/>
  <c r="P426" i="1"/>
  <c r="P297" i="1"/>
  <c r="P432" i="1"/>
  <c r="P549" i="1"/>
  <c r="P333" i="1"/>
  <c r="P617" i="1"/>
  <c r="P657" i="1"/>
  <c r="P185" i="1"/>
  <c r="P147" i="1"/>
  <c r="P396" i="1"/>
  <c r="P222" i="1"/>
  <c r="P248" i="1"/>
  <c r="P492" i="1"/>
  <c r="P576" i="1"/>
  <c r="P321" i="1"/>
  <c r="P210" i="1"/>
  <c r="P95" i="1"/>
  <c r="P263" i="1"/>
  <c r="P146" i="1"/>
  <c r="P18" i="1"/>
  <c r="P233" i="1"/>
  <c r="P410" i="1"/>
  <c r="P45" i="1"/>
  <c r="P442" i="1"/>
  <c r="P153" i="1"/>
  <c r="P437" i="1"/>
  <c r="P287" i="1"/>
  <c r="P283" i="1"/>
  <c r="P256" i="1"/>
  <c r="P279" i="1"/>
  <c r="P373" i="1"/>
  <c r="P238" i="1"/>
  <c r="P261" i="1"/>
  <c r="P342" i="1"/>
  <c r="P513" i="1"/>
  <c r="P16" i="1"/>
  <c r="P503" i="1"/>
  <c r="P450" i="1"/>
  <c r="P506" i="1"/>
  <c r="P649" i="1"/>
  <c r="P49" i="1"/>
  <c r="P295" i="1"/>
  <c r="P375" i="1"/>
  <c r="P162" i="1"/>
  <c r="P308" i="1"/>
  <c r="P196" i="1"/>
  <c r="P359" i="1"/>
  <c r="P84" i="1"/>
  <c r="P179" i="1"/>
  <c r="P378" i="1"/>
  <c r="P213" i="1"/>
  <c r="P398" i="1"/>
  <c r="P320" i="1"/>
  <c r="P40" i="1"/>
  <c r="P186" i="1"/>
  <c r="P403" i="1"/>
  <c r="P298" i="1"/>
  <c r="P536" i="1"/>
  <c r="P470" i="1"/>
  <c r="P207" i="1"/>
  <c r="P507" i="1"/>
  <c r="P292" i="1"/>
  <c r="P152" i="1"/>
  <c r="P309" i="1"/>
  <c r="P520" i="1"/>
  <c r="P50" i="1"/>
  <c r="P260" i="1"/>
  <c r="P5" i="1"/>
  <c r="P310" i="1"/>
  <c r="P570" i="1"/>
  <c r="P73" i="1"/>
  <c r="P240" i="1"/>
  <c r="P647" i="1"/>
  <c r="P135" i="1"/>
  <c r="P34" i="1"/>
  <c r="P9" i="1"/>
  <c r="P215" i="1"/>
  <c r="P328" i="1"/>
  <c r="P277" i="1"/>
  <c r="P86" i="1"/>
  <c r="P116" i="1"/>
  <c r="P120" i="1"/>
  <c r="P217" i="1"/>
  <c r="P97" i="1"/>
  <c r="P96" i="1"/>
  <c r="P338" i="1"/>
  <c r="P60" i="1"/>
  <c r="P262" i="1"/>
  <c r="P491" i="1"/>
  <c r="P473" i="1"/>
  <c r="P357" i="1"/>
  <c r="P394" i="1"/>
  <c r="P571" i="1"/>
  <c r="P372" i="1"/>
  <c r="P508" i="1"/>
  <c r="P616" i="1"/>
  <c r="P441" i="1"/>
  <c r="P609" i="1"/>
  <c r="P92" i="1"/>
  <c r="P290" i="1"/>
  <c r="P17" i="1"/>
  <c r="P71" i="1"/>
  <c r="P624" i="1"/>
  <c r="P171" i="1"/>
  <c r="P646" i="1"/>
  <c r="P645" i="1"/>
  <c r="P21" i="1"/>
  <c r="P587" i="1"/>
  <c r="P112" i="1"/>
  <c r="P26" i="1"/>
  <c r="P103" i="1"/>
  <c r="P257" i="1"/>
  <c r="P123" i="1"/>
  <c r="P11" i="1"/>
  <c r="P429" i="1"/>
  <c r="P388" i="1"/>
  <c r="P218" i="1"/>
  <c r="P44" i="1"/>
  <c r="P259" i="1"/>
  <c r="P3" i="1"/>
  <c r="P48" i="1"/>
  <c r="P148" i="1"/>
  <c r="P68" i="1"/>
  <c r="P200" i="1"/>
  <c r="P516" i="1"/>
  <c r="P93" i="1"/>
  <c r="P137" i="1"/>
  <c r="P253" i="1"/>
  <c r="P178" i="1"/>
  <c r="P374" i="1"/>
  <c r="P243" i="1"/>
  <c r="P159" i="1"/>
  <c r="P133" i="1"/>
  <c r="P15" i="1"/>
  <c r="P335" i="1"/>
  <c r="P170" i="1"/>
  <c r="P294" i="1"/>
  <c r="P656" i="1"/>
  <c r="P499" i="1"/>
  <c r="P242" i="1"/>
  <c r="P198" i="1"/>
  <c r="P19" i="1"/>
  <c r="P132" i="1"/>
  <c r="P74" i="1"/>
  <c r="P46" i="1"/>
  <c r="P316" i="1"/>
  <c r="P247" i="1"/>
  <c r="P25" i="1"/>
  <c r="P36" i="1"/>
  <c r="P110" i="1"/>
  <c r="P61" i="1"/>
  <c r="P225" i="1"/>
  <c r="P10" i="1"/>
  <c r="P20" i="1"/>
  <c r="P219" i="1"/>
  <c r="P486" i="1"/>
  <c r="P246" i="1"/>
  <c r="P78" i="1"/>
  <c r="P199" i="1"/>
  <c r="P167" i="1"/>
  <c r="P289" i="1"/>
  <c r="P258" i="1"/>
  <c r="P172" i="1"/>
  <c r="P76" i="1"/>
  <c r="P31" i="1"/>
  <c r="P65" i="1"/>
  <c r="P314" i="1"/>
  <c r="P32" i="1"/>
  <c r="P115" i="1"/>
  <c r="P490" i="1"/>
  <c r="P562" i="1"/>
  <c r="P643" i="1"/>
  <c r="P206" i="1"/>
  <c r="P7" i="1"/>
  <c r="P6" i="1"/>
  <c r="P267" i="1"/>
  <c r="P47" i="1"/>
  <c r="P306" i="1"/>
  <c r="P452" i="1"/>
  <c r="P99" i="1"/>
  <c r="P272" i="1"/>
  <c r="P252" i="1"/>
  <c r="P138" i="1"/>
  <c r="P228" i="1"/>
  <c r="P407" i="1"/>
  <c r="P560" i="1"/>
  <c r="P113" i="1"/>
  <c r="P150" i="1"/>
  <c r="P346" i="1"/>
  <c r="P195" i="1"/>
  <c r="P304" i="1"/>
  <c r="P303" i="1"/>
  <c r="P556" i="1"/>
  <c r="P54" i="1"/>
  <c r="P371" i="1"/>
  <c r="P265" i="1"/>
  <c r="P107" i="1"/>
  <c r="P35" i="1"/>
  <c r="P69" i="1"/>
  <c r="P142" i="1"/>
  <c r="P30" i="1"/>
  <c r="P63" i="1"/>
  <c r="P255" i="1"/>
  <c r="P575" i="1"/>
  <c r="P642" i="1"/>
  <c r="P182" i="1"/>
  <c r="P100" i="1"/>
  <c r="P27" i="1"/>
  <c r="P501" i="1"/>
  <c r="P208" i="1"/>
  <c r="P420" i="1"/>
  <c r="P56" i="1"/>
  <c r="P91" i="1"/>
  <c r="P268" i="1"/>
  <c r="P24" i="1"/>
  <c r="P77" i="1"/>
  <c r="P282" i="1"/>
  <c r="P273" i="1"/>
  <c r="P4" i="1"/>
  <c r="P121" i="1"/>
  <c r="P193" i="1"/>
  <c r="P57" i="1"/>
  <c r="P227" i="1"/>
  <c r="P241" i="1"/>
  <c r="P301" i="1"/>
  <c r="P244" i="1"/>
  <c r="P350" i="1"/>
  <c r="P88" i="1"/>
  <c r="P487" i="1"/>
  <c r="P538" i="1"/>
  <c r="P216" i="1"/>
  <c r="P37" i="1"/>
  <c r="P106" i="1"/>
  <c r="P12" i="1"/>
  <c r="P125" i="1"/>
  <c r="P380" i="1"/>
  <c r="P633" i="1"/>
  <c r="P630" i="1"/>
  <c r="P82" i="1"/>
  <c r="P23" i="1"/>
  <c r="P302" i="1"/>
  <c r="P108" i="1"/>
  <c r="P119" i="1"/>
  <c r="P408" i="1"/>
  <c r="P8" i="1"/>
  <c r="P28" i="1"/>
  <c r="P214" i="1"/>
  <c r="P89" i="1"/>
  <c r="P118" i="1"/>
  <c r="P202" i="1"/>
  <c r="P406" i="1"/>
  <c r="P143" i="1"/>
  <c r="P472" i="1"/>
  <c r="P163" i="1"/>
  <c r="P175" i="1"/>
  <c r="P390" i="1"/>
  <c r="P296" i="1"/>
  <c r="P105" i="1"/>
  <c r="P433" i="1"/>
  <c r="P232" i="1"/>
  <c r="P62" i="1"/>
  <c r="P275" i="1"/>
  <c r="P117" i="1"/>
  <c r="P33" i="1"/>
  <c r="P134" i="1"/>
  <c r="P87" i="1"/>
  <c r="P345" i="1"/>
  <c r="P38" i="1"/>
</calcChain>
</file>

<file path=xl/sharedStrings.xml><?xml version="1.0" encoding="utf-8"?>
<sst xmlns="http://schemas.openxmlformats.org/spreadsheetml/2006/main" count="23801" uniqueCount="2365">
  <si>
    <t>_id</t>
  </si>
  <si>
    <t>block</t>
  </si>
  <si>
    <t>answer__001</t>
  </si>
  <si>
    <t>answer__002</t>
  </si>
  <si>
    <t>answer__003</t>
  </si>
  <si>
    <t>answer__004</t>
  </si>
  <si>
    <t>answer__005</t>
  </si>
  <si>
    <t>answer__006</t>
  </si>
  <si>
    <t>answer__007</t>
  </si>
  <si>
    <t>answer__008</t>
  </si>
  <si>
    <t>answer__009</t>
  </si>
  <si>
    <t>answer__010</t>
  </si>
  <si>
    <t>answer__011</t>
  </si>
  <si>
    <t>answer__012</t>
  </si>
  <si>
    <t>answer__013</t>
  </si>
  <si>
    <t>answer__014</t>
  </si>
  <si>
    <t>correct</t>
  </si>
  <si>
    <t>scaffold</t>
  </si>
  <si>
    <t>question</t>
  </si>
  <si>
    <t>scenario</t>
  </si>
  <si>
    <t>graph</t>
  </si>
  <si>
    <t>condition</t>
  </si>
  <si>
    <t>session</t>
  </si>
  <si>
    <t>experiment</t>
  </si>
  <si>
    <t>subject</t>
  </si>
  <si>
    <t>time_elapsed</t>
  </si>
  <si>
    <t>trial_index</t>
  </si>
  <si>
    <t>rt</t>
  </si>
  <si>
    <t>ObjectId("58bbb781d46cc6fa347c1fb0")</t>
  </si>
  <si>
    <t>linear_scaffolded</t>
  </si>
  <si>
    <t>D</t>
  </si>
  <si>
    <t>show-static</t>
  </si>
  <si>
    <t>start</t>
  </si>
  <si>
    <t>longmire</t>
  </si>
  <si>
    <t>linear</t>
  </si>
  <si>
    <t>alfa</t>
  </si>
  <si>
    <t>E8DLP</t>
  </si>
  <si>
    <t>ObjectId("58bbb781d46cc6fa347c1fb1")</t>
  </si>
  <si>
    <t>H</t>
  </si>
  <si>
    <t>J</t>
  </si>
  <si>
    <t>K</t>
  </si>
  <si>
    <t>L</t>
  </si>
  <si>
    <t>O</t>
  </si>
  <si>
    <t>end</t>
  </si>
  <si>
    <t>ObjectId("58bbb781d46cc6fa347c1fb2")</t>
  </si>
  <si>
    <t>G</t>
  </si>
  <si>
    <t>duration</t>
  </si>
  <si>
    <t>ObjectId("58bbb781d46cc6fa347c1fb3")</t>
  </si>
  <si>
    <t>midpoint</t>
  </si>
  <si>
    <t>ObjectId("58bbb781d46cc6fa347c1fb4")</t>
  </si>
  <si>
    <t>start+overlap</t>
  </si>
  <si>
    <t>ObjectId("58bbb781d46cc6fa347c1fb5")</t>
  </si>
  <si>
    <t>linear_testing</t>
  </si>
  <si>
    <t>none</t>
  </si>
  <si>
    <t>finishes</t>
  </si>
  <si>
    <t>ObjectId("58bbb781d46cc6fa347c1fb6")</t>
  </si>
  <si>
    <t>starts</t>
  </si>
  <si>
    <t>ObjectId("58bbb781d46cc6fa347c1fb7")</t>
  </si>
  <si>
    <t>C</t>
  </si>
  <si>
    <t>starts+finishes</t>
  </si>
  <si>
    <t>ObjectId("58bbb781d46cc6fa347c1fb8")</t>
  </si>
  <si>
    <t>M</t>
  </si>
  <si>
    <t>before+overlap</t>
  </si>
  <si>
    <t>ObjectId("58bbb781d46cc6fa347c1fb9")</t>
  </si>
  <si>
    <t>E</t>
  </si>
  <si>
    <t>start+duration</t>
  </si>
  <si>
    <t>ObjectId("58bbb781d46cc6fa347c1fba")</t>
  </si>
  <si>
    <t>meets</t>
  </si>
  <si>
    <t>ObjectId("58bbb781d46cc6fa347c1fbb")</t>
  </si>
  <si>
    <t>during</t>
  </si>
  <si>
    <t>ObjectId("58bbb781d46cc6fa347c1fbc")</t>
  </si>
  <si>
    <t>during+overlap</t>
  </si>
  <si>
    <t>ObjectId("58bbb781d46cc6fa347c1fbd")</t>
  </si>
  <si>
    <t>N</t>
  </si>
  <si>
    <t>overlap+overlap</t>
  </si>
  <si>
    <t>ObjectId("58bbb781d46cc6fa347c1fbe")</t>
  </si>
  <si>
    <t>contain+duration</t>
  </si>
  <si>
    <t>ObjectId("58bbb781d46cc6fa347c1fbf")</t>
  </si>
  <si>
    <t>triangular_scaffolded</t>
  </si>
  <si>
    <t>axis</t>
  </si>
  <si>
    <t>triangular</t>
  </si>
  <si>
    <t>ObjectId("58bbb781d46cc6fa347c1fc0")</t>
  </si>
  <si>
    <t>ObjectId("58bbb781d46cc6fa347c1fc1")</t>
  </si>
  <si>
    <t>A</t>
  </si>
  <si>
    <t>F</t>
  </si>
  <si>
    <t>I</t>
  </si>
  <si>
    <t>ObjectId("58bbb781d46cc6fa347c1fc2")</t>
  </si>
  <si>
    <t>ObjectId("58bbb781d46cc6fa347c1fc3")</t>
  </si>
  <si>
    <t>ObjectId("58bbb781d46cc6fa347c1fc4")</t>
  </si>
  <si>
    <t>triangular_testing</t>
  </si>
  <si>
    <t>ObjectId("58bbb781d46cc6fa347c1fc5")</t>
  </si>
  <si>
    <t>ObjectId("58bbb781d46cc6fa347c1fc6")</t>
  </si>
  <si>
    <t>ObjectId("58bbb781d46cc6fa347c1fc7")</t>
  </si>
  <si>
    <t>ObjectId("58bbb781d46cc6fa347c1fc8")</t>
  </si>
  <si>
    <t>ObjectId("58bbb781d46cc6fa347c1fc9")</t>
  </si>
  <si>
    <t>ObjectId("58bbb781d46cc6fa347c1fca")</t>
  </si>
  <si>
    <t>ObjectId("58bbb781d46cc6fa347c1fcb")</t>
  </si>
  <si>
    <t>ObjectId("58bbb781d46cc6fa347c1fcc")</t>
  </si>
  <si>
    <t>ObjectId("58bbb781d46cc6fa347c1fcd")</t>
  </si>
  <si>
    <t>ObjectId("58bbb781d46cc6fa347c1fce")</t>
  </si>
  <si>
    <t>instructions_drawing</t>
  </si>
  <si>
    <t>ObjectId("58bbb781d46cc6fa347c1fcf")</t>
  </si>
  <si>
    <t>drawingTest</t>
  </si>
  <si>
    <t>I4</t>
  </si>
  <si>
    <t>jones</t>
  </si>
  <si>
    <t>ObjectId("58bbb781d46cc6fa347c1fd0")</t>
  </si>
  <si>
    <t>Bahar</t>
  </si>
  <si>
    <t>overlap</t>
  </si>
  <si>
    <t>ObjectId("58bbb781d46cc6fa347c1fd1")</t>
  </si>
  <si>
    <t>B</t>
  </si>
  <si>
    <t>reverse</t>
  </si>
  <si>
    <t>1TL49</t>
  </si>
  <si>
    <t>ObjectId("58bbb781d46cc6fa347c1fd2")</t>
  </si>
  <si>
    <t>ObjectId("58bbb781d46cc6fa347c1fd3")</t>
  </si>
  <si>
    <t>ObjectId("58bbb781d46cc6fa347c1fd4")</t>
  </si>
  <si>
    <t>ObjectId("58bbb781d46cc6fa347c1fd5")</t>
  </si>
  <si>
    <t>ObjectId("58bbb781d46cc6fa347c1fd6")</t>
  </si>
  <si>
    <t>ObjectId("58bbb781d46cc6fa347c1fd7")</t>
  </si>
  <si>
    <t>ObjectId("58bbb781d46cc6fa347c1fd8")</t>
  </si>
  <si>
    <t>ObjectId("58bbb781d46cc6fa347c1fd9")</t>
  </si>
  <si>
    <t>ObjectId("58bbb781d46cc6fa347c1fda")</t>
  </si>
  <si>
    <t>ObjectId("58bbb781d46cc6fa347c1fdb")</t>
  </si>
  <si>
    <t>ObjectId("58bbb781d46cc6fa347c1fdc")</t>
  </si>
  <si>
    <t>ObjectId("58bbb781d46cc6fa347c1fdd")</t>
  </si>
  <si>
    <t>ObjectId("58bbb781d46cc6fa347c1fde")</t>
  </si>
  <si>
    <t>ObjectId("58bbb781d46cc6fa347c1fdf")</t>
  </si>
  <si>
    <t>ObjectId("58bbb781d46cc6fa347c1fe0")</t>
  </si>
  <si>
    <t>ObjectId("58bbb781d46cc6fa347c1fe1")</t>
  </si>
  <si>
    <t>ObjectId("58bbb781d46cc6fa347c1fe2")</t>
  </si>
  <si>
    <t>ObjectId("58bbb781d46cc6fa347c1fe3")</t>
  </si>
  <si>
    <t>ObjectId("58bbb781d46cc6fa347c1fe4")</t>
  </si>
  <si>
    <t>ObjectId("58bbb781d46cc6fa347c1fe5")</t>
  </si>
  <si>
    <t>ObjectId("58bbb781d46cc6fa347c1fe6")</t>
  </si>
  <si>
    <t>ObjectId("58bbb781d46cc6fa347c1fe7")</t>
  </si>
  <si>
    <t>ObjectId("58bbb781d46cc6fa347c1fe8")</t>
  </si>
  <si>
    <t>ObjectId("58bbb781d46cc6fa347c1fe9")</t>
  </si>
  <si>
    <t>ObjectId("58bbb781d46cc6fa347c1fea")</t>
  </si>
  <si>
    <t>ObjectId("58bbb781d46cc6fa347c1feb")</t>
  </si>
  <si>
    <t>ObjectId("58bbb781d46cc6fa347c1fec")</t>
  </si>
  <si>
    <t>ObjectId("58bbb781d46cc6fa347c1fed")</t>
  </si>
  <si>
    <t>ObjectId("58bbb781d46cc6fa347c1fee")</t>
  </si>
  <si>
    <t>ObjectId("58bbb781d46cc6fa347c1fef")</t>
  </si>
  <si>
    <t>ObjectId("58bbb781d46cc6fa347c1ff0")</t>
  </si>
  <si>
    <t>G3</t>
  </si>
  <si>
    <t>ObjectId("58bbb781d46cc6fa347c1ff1")</t>
  </si>
  <si>
    <t>Chris</t>
  </si>
  <si>
    <t>ObjectId("58bbb781d46cc6fa347c1ff2")</t>
  </si>
  <si>
    <t>describe-how</t>
  </si>
  <si>
    <t>HF8PP</t>
  </si>
  <si>
    <t>ObjectId("58bbb781d46cc6fa347c1ff3")</t>
  </si>
  <si>
    <t>ObjectId("58bbb781d46cc6fa347c1ff4")</t>
  </si>
  <si>
    <t>ObjectId("58bbb781d46cc6fa347c1ff5")</t>
  </si>
  <si>
    <t>ObjectId("58bbb781d46cc6fa347c1ff6")</t>
  </si>
  <si>
    <t>ObjectId("58bbb781d46cc6fa347c1ff7")</t>
  </si>
  <si>
    <t>ObjectId("58bbb781d46cc6fa347c1ff8")</t>
  </si>
  <si>
    <t>ObjectId("58bbb781d46cc6fa347c1ff9")</t>
  </si>
  <si>
    <t>ObjectId("58bbb781d46cc6fa347c1ffa")</t>
  </si>
  <si>
    <t>ObjectId("58bbb781d46cc6fa347c1ffb")</t>
  </si>
  <si>
    <t>ObjectId("58bbb781d46cc6fa347c1ffc")</t>
  </si>
  <si>
    <t>ObjectId("58bbb781d46cc6fa347c1ffd")</t>
  </si>
  <si>
    <t>ObjectId("58bbb781d46cc6fa347c1ffe")</t>
  </si>
  <si>
    <t>ObjectId("58bbb781d46cc6fa347c1fff")</t>
  </si>
  <si>
    <t>ObjectId("58bbb781d46cc6fa347c2000")</t>
  </si>
  <si>
    <t>ObjectId("58bbb781d46cc6fa347c2001")</t>
  </si>
  <si>
    <t>ObjectId("58bbb781d46cc6fa347c2002")</t>
  </si>
  <si>
    <t>ObjectId("58bbb781d46cc6fa347c2003")</t>
  </si>
  <si>
    <t>ObjectId("58bbb781d46cc6fa347c2004")</t>
  </si>
  <si>
    <t>ObjectId("58bbb781d46cc6fa347c2005")</t>
  </si>
  <si>
    <t>ObjectId("58bbb781d46cc6fa347c2006")</t>
  </si>
  <si>
    <t>ObjectId("58bbb781d46cc6fa347c2007")</t>
  </si>
  <si>
    <t>ObjectId("58bbb781d46cc6fa347c2008")</t>
  </si>
  <si>
    <t>ObjectId("58bbb781d46cc6fa347c2009")</t>
  </si>
  <si>
    <t>ObjectId("58bbb781d46cc6fa347c200a")</t>
  </si>
  <si>
    <t>ObjectId("58bbb781d46cc6fa347c200b")</t>
  </si>
  <si>
    <t>ObjectId("58bbb781d46cc6fa347c200c")</t>
  </si>
  <si>
    <t>ObjectId("58bbb781d46cc6fa347c200d")</t>
  </si>
  <si>
    <t>ObjectId("58bbb781d46cc6fa347c200e")</t>
  </si>
  <si>
    <t>ObjectId("58bbb781d46cc6fa347c200f")</t>
  </si>
  <si>
    <t>ObjectId("58bbb781d46cc6fa347c2010")</t>
  </si>
  <si>
    <t>ObjectId("58bbb781d46cc6fa347c2011")</t>
  </si>
  <si>
    <t>C1</t>
  </si>
  <si>
    <t>ObjectId("58bbb781d46cc6fa347c2012")</t>
  </si>
  <si>
    <t>3-4pm</t>
  </si>
  <si>
    <t>ObjectId("58bbb781d46cc6fa347c2013")</t>
  </si>
  <si>
    <t>Y6F1V</t>
  </si>
  <si>
    <t>ObjectId("58bbb781d46cc6fa347c2014")</t>
  </si>
  <si>
    <t>ObjectId("58bbb781d46cc6fa347c2015")</t>
  </si>
  <si>
    <t>ObjectId("58bbb781d46cc6fa347c2016")</t>
  </si>
  <si>
    <t>ObjectId("58bbb781d46cc6fa347c2017")</t>
  </si>
  <si>
    <t>ObjectId("58bbb781d46cc6fa347c2018")</t>
  </si>
  <si>
    <t>ObjectId("58bbb781d46cc6fa347c2019")</t>
  </si>
  <si>
    <t>ObjectId("58bbb781d46cc6fa347c201a")</t>
  </si>
  <si>
    <t>ObjectId("58bbb781d46cc6fa347c201b")</t>
  </si>
  <si>
    <t>ObjectId("58bbb781d46cc6fa347c201c")</t>
  </si>
  <si>
    <t>ObjectId("58bbb781d46cc6fa347c201d")</t>
  </si>
  <si>
    <t>ObjectId("58bbb781d46cc6fa347c201e")</t>
  </si>
  <si>
    <t>ObjectId("58bbb781d46cc6fa347c201f")</t>
  </si>
  <si>
    <t>ObjectId("58bbb781d46cc6fa347c2020")</t>
  </si>
  <si>
    <t>ObjectId("58bbb781d46cc6fa347c2021")</t>
  </si>
  <si>
    <t>ObjectId("58bbb781d46cc6fa347c2022")</t>
  </si>
  <si>
    <t>ObjectId("58bbb781d46cc6fa347c2023")</t>
  </si>
  <si>
    <t>ObjectId("58bbb781d46cc6fa347c2024")</t>
  </si>
  <si>
    <t>ObjectId("58bbb781d46cc6fa347c2025")</t>
  </si>
  <si>
    <t>ObjectId("58bbb781d46cc6fa347c2026")</t>
  </si>
  <si>
    <t>ObjectId("58bbb781d46cc6fa347c2027")</t>
  </si>
  <si>
    <t>ObjectId("58bbb781d46cc6fa347c2028")</t>
  </si>
  <si>
    <t>ObjectId("58bbb781d46cc6fa347c2029")</t>
  </si>
  <si>
    <t>ObjectId("58bbb781d46cc6fa347c202a")</t>
  </si>
  <si>
    <t>ObjectId("58bbb781d46cc6fa347c202b")</t>
  </si>
  <si>
    <t>ObjectId("58bbb781d46cc6fa347c202c")</t>
  </si>
  <si>
    <t>ObjectId("58bbb781d46cc6fa347c202d")</t>
  </si>
  <si>
    <t>ObjectId("58bbb781d46cc6fa347c202e")</t>
  </si>
  <si>
    <t>ObjectId("58bbb781d46cc6fa347c202f")</t>
  </si>
  <si>
    <t>ObjectId("58bbb781d46cc6fa347c2030")</t>
  </si>
  <si>
    <t>ObjectId("58bbb781d46cc6fa347c2031")</t>
  </si>
  <si>
    <t>ObjectId("58bbb781d46cc6fa347c2032")</t>
  </si>
  <si>
    <t>ObjectId("58bbb781d46cc6fa347c2033")</t>
  </si>
  <si>
    <t>ObjectId("58bbb781d46cc6fa347c2034")</t>
  </si>
  <si>
    <t>S7D7C</t>
  </si>
  <si>
    <t>ObjectId("58bbb781d46cc6fa347c2035")</t>
  </si>
  <si>
    <t>ObjectId("58bbb781d46cc6fa347c2036")</t>
  </si>
  <si>
    <t>ObjectId("58bbb781d46cc6fa347c2037")</t>
  </si>
  <si>
    <t>ObjectId("58bbb781d46cc6fa347c2038")</t>
  </si>
  <si>
    <t>ObjectId("58bbb781d46cc6fa347c2039")</t>
  </si>
  <si>
    <t>ObjectId("58bbb781d46cc6fa347c203a")</t>
  </si>
  <si>
    <t>ObjectId("58bbb781d46cc6fa347c203b")</t>
  </si>
  <si>
    <t>ObjectId("58bbb781d46cc6fa347c203c")</t>
  </si>
  <si>
    <t>ObjectId("58bbb781d46cc6fa347c203d")</t>
  </si>
  <si>
    <t>ObjectId("58bbb781d46cc6fa347c203e")</t>
  </si>
  <si>
    <t>ObjectId("58bbb781d46cc6fa347c203f")</t>
  </si>
  <si>
    <t>ObjectId("58bbb781d46cc6fa347c2040")</t>
  </si>
  <si>
    <t>ObjectId("58bbb781d46cc6fa347c2041")</t>
  </si>
  <si>
    <t>ObjectId("58bbb781d46cc6fa347c2042")</t>
  </si>
  <si>
    <t>ObjectId("58bbb781d46cc6fa347c2043")</t>
  </si>
  <si>
    <t>ObjectId("58bbb781d46cc6fa347c2044")</t>
  </si>
  <si>
    <t>ObjectId("58bbb781d46cc6fa347c2045")</t>
  </si>
  <si>
    <t>ObjectId("58bbb781d46cc6fa347c2046")</t>
  </si>
  <si>
    <t>ObjectId("58bbb781d46cc6fa347c2047")</t>
  </si>
  <si>
    <t>ObjectId("58bbb781d46cc6fa347c2048")</t>
  </si>
  <si>
    <t>ObjectId("58bbb781d46cc6fa347c2049")</t>
  </si>
  <si>
    <t>ObjectId("58bbb781d46cc6fa347c204a")</t>
  </si>
  <si>
    <t>ObjectId("58bbb781d46cc6fa347c204b")</t>
  </si>
  <si>
    <t>ObjectId("58bbb781d46cc6fa347c204c")</t>
  </si>
  <si>
    <t>ObjectId("58bbb781d46cc6fa347c204d")</t>
  </si>
  <si>
    <t>ObjectId("58bbb781d46cc6fa347c204e")</t>
  </si>
  <si>
    <t>ObjectId("58bbb781d46cc6fa347c204f")</t>
  </si>
  <si>
    <t>ObjectId("58bbb781d46cc6fa347c2050")</t>
  </si>
  <si>
    <t>ObjectId("58bbb781d46cc6fa347c2051")</t>
  </si>
  <si>
    <t>ObjectId("58bbb781d46cc6fa347c2052")</t>
  </si>
  <si>
    <t>ObjectId("58bbb781d46cc6fa347c2053")</t>
  </si>
  <si>
    <t>ObjectId("58bbb781d46cc6fa347c2054")</t>
  </si>
  <si>
    <t>ObjectId("58bbb781d46cc6fa347c2055")</t>
  </si>
  <si>
    <t>WCPQA</t>
  </si>
  <si>
    <t>ObjectId("58bbb781d46cc6fa347c2056")</t>
  </si>
  <si>
    <t>ObjectId("58bbb781d46cc6fa347c2057")</t>
  </si>
  <si>
    <t>ObjectId("58bbb781d46cc6fa347c2058")</t>
  </si>
  <si>
    <t>ObjectId("58bbb781d46cc6fa347c2059")</t>
  </si>
  <si>
    <t>ObjectId("58bbb781d46cc6fa347c205a")</t>
  </si>
  <si>
    <t>ObjectId("58bbb781d46cc6fa347c205b")</t>
  </si>
  <si>
    <t>ObjectId("58bbb781d46cc6fa347c205c")</t>
  </si>
  <si>
    <t>ObjectId("58bbb781d46cc6fa347c205d")</t>
  </si>
  <si>
    <t>ObjectId("58bbb781d46cc6fa347c205e")</t>
  </si>
  <si>
    <t>ObjectId("58bbb781d46cc6fa347c205f")</t>
  </si>
  <si>
    <t>ObjectId("58bbb781d46cc6fa347c2060")</t>
  </si>
  <si>
    <t>ObjectId("58bbb781d46cc6fa347c2061")</t>
  </si>
  <si>
    <t>ObjectId("58bbb781d46cc6fa347c2062")</t>
  </si>
  <si>
    <t>ObjectId("58bbb781d46cc6fa347c2063")</t>
  </si>
  <si>
    <t>ObjectId("58bbb781d46cc6fa347c2064")</t>
  </si>
  <si>
    <t>ObjectId("58bbb781d46cc6fa347c2065")</t>
  </si>
  <si>
    <t>ObjectId("58bbb781d46cc6fa347c2066")</t>
  </si>
  <si>
    <t>ObjectId("58bbb781d46cc6fa347c2067")</t>
  </si>
  <si>
    <t>ObjectId("58bbb781d46cc6fa347c2068")</t>
  </si>
  <si>
    <t>ObjectId("58bbb781d46cc6fa347c2069")</t>
  </si>
  <si>
    <t>ObjectId("58bbb781d46cc6fa347c206a")</t>
  </si>
  <si>
    <t>ObjectId("58bbb781d46cc6fa347c206b")</t>
  </si>
  <si>
    <t>ObjectId("58bbb781d46cc6fa347c206c")</t>
  </si>
  <si>
    <t>ObjectId("58bbb781d46cc6fa347c206d")</t>
  </si>
  <si>
    <t>ObjectId("58bbb781d46cc6fa347c206e")</t>
  </si>
  <si>
    <t>ObjectId("58bbb781d46cc6fa347c206f")</t>
  </si>
  <si>
    <t>ObjectId("58bbb781d46cc6fa347c2070")</t>
  </si>
  <si>
    <t>ObjectId("58bbb781d46cc6fa347c2071")</t>
  </si>
  <si>
    <t>ObjectId("58bbb781d46cc6fa347c2072")</t>
  </si>
  <si>
    <t>ObjectId("58bbb781d46cc6fa347c2073")</t>
  </si>
  <si>
    <t>ObjectId("58bbb781d46cc6fa347c2074")</t>
  </si>
  <si>
    <t>F3</t>
  </si>
  <si>
    <t>ObjectId("58bbb781d46cc6fa347c2075")</t>
  </si>
  <si>
    <t>ObjectId("58bbb781d46cc6fa347c2076")</t>
  </si>
  <si>
    <t>565WH</t>
  </si>
  <si>
    <t>ObjectId("58bbb781d46cc6fa347c2077")</t>
  </si>
  <si>
    <t>ObjectId("58bbb781d46cc6fa347c2078")</t>
  </si>
  <si>
    <t>ObjectId("58bbb781d46cc6fa347c2079")</t>
  </si>
  <si>
    <t>ObjectId("58bbb781d46cc6fa347c207a")</t>
  </si>
  <si>
    <t>ObjectId("58bbb781d46cc6fa347c207b")</t>
  </si>
  <si>
    <t>ObjectId("58bbb781d46cc6fa347c207c")</t>
  </si>
  <si>
    <t>ObjectId("58bbb781d46cc6fa347c207d")</t>
  </si>
  <si>
    <t>ObjectId("58bbb781d46cc6fa347c207e")</t>
  </si>
  <si>
    <t>ObjectId("58bbb781d46cc6fa347c207f")</t>
  </si>
  <si>
    <t>ObjectId("58bbb781d46cc6fa347c2080")</t>
  </si>
  <si>
    <t>ObjectId("58bbb781d46cc6fa347c2081")</t>
  </si>
  <si>
    <t>ObjectId("58bbb781d46cc6fa347c2082")</t>
  </si>
  <si>
    <t>ObjectId("58bbb781d46cc6fa347c2083")</t>
  </si>
  <si>
    <t>ObjectId("58bbb781d46cc6fa347c2084")</t>
  </si>
  <si>
    <t>ObjectId("58bbb781d46cc6fa347c2085")</t>
  </si>
  <si>
    <t>ObjectId("58bbb781d46cc6fa347c2086")</t>
  </si>
  <si>
    <t>ObjectId("58bbb781d46cc6fa347c2087")</t>
  </si>
  <si>
    <t>ObjectId("58bbb781d46cc6fa347c2088")</t>
  </si>
  <si>
    <t>ObjectId("58bbb781d46cc6fa347c2089")</t>
  </si>
  <si>
    <t>ObjectId("58bbb781d46cc6fa347c208a")</t>
  </si>
  <si>
    <t>ObjectId("58bbb781d46cc6fa347c208b")</t>
  </si>
  <si>
    <t>ObjectId("58bbb781d46cc6fa347c208c")</t>
  </si>
  <si>
    <t>ObjectId("58bbb781d46cc6fa347c208d")</t>
  </si>
  <si>
    <t>ObjectId("58bbb781d46cc6fa347c208e")</t>
  </si>
  <si>
    <t>ObjectId("58bbb781d46cc6fa347c208f")</t>
  </si>
  <si>
    <t>ObjectId("58bbb781d46cc6fa347c2090")</t>
  </si>
  <si>
    <t>ObjectId("58bbb781d46cc6fa347c2091")</t>
  </si>
  <si>
    <t>ObjectId("58bbb781d46cc6fa347c2092")</t>
  </si>
  <si>
    <t>ObjectId("58bbb781d46cc6fa347c2093")</t>
  </si>
  <si>
    <t>ObjectId("58bbb781d46cc6fa347c2094")</t>
  </si>
  <si>
    <t>ObjectId("58bbb781d46cc6fa347c2095")</t>
  </si>
  <si>
    <t>ObjectId("58bbb781d46cc6fa347c2096")</t>
  </si>
  <si>
    <t>ObjectId("58bbb781d46cc6fa347c2097")</t>
  </si>
  <si>
    <t>WFQJK</t>
  </si>
  <si>
    <t>ObjectId("58bbb781d46cc6fa347c2098")</t>
  </si>
  <si>
    <t>ObjectId("58bbb781d46cc6fa347c2099")</t>
  </si>
  <si>
    <t>ObjectId("58bbb781d46cc6fa347c209a")</t>
  </si>
  <si>
    <t>ObjectId("58bbb781d46cc6fa347c209b")</t>
  </si>
  <si>
    <t>ObjectId("58bbb781d46cc6fa347c209c")</t>
  </si>
  <si>
    <t>ObjectId("58bbb781d46cc6fa347c209d")</t>
  </si>
  <si>
    <t>ObjectId("58bbb781d46cc6fa347c209e")</t>
  </si>
  <si>
    <t>ObjectId("58bbb781d46cc6fa347c209f")</t>
  </si>
  <si>
    <t>ObjectId("58bbb781d46cc6fa347c20a0")</t>
  </si>
  <si>
    <t>ObjectId("58bbb781d46cc6fa347c20a1")</t>
  </si>
  <si>
    <t>ObjectId("58bbb781d46cc6fa347c20a2")</t>
  </si>
  <si>
    <t>ObjectId("58bbb781d46cc6fa347c20a3")</t>
  </si>
  <si>
    <t>ObjectId("58bbb781d46cc6fa347c20a4")</t>
  </si>
  <si>
    <t>ObjectId("58bbb781d46cc6fa347c20a5")</t>
  </si>
  <si>
    <t>ObjectId("58bbb781d46cc6fa347c20a6")</t>
  </si>
  <si>
    <t>ObjectId("58bbb781d46cc6fa347c20a7")</t>
  </si>
  <si>
    <t>ObjectId("58bbb781d46cc6fa347c20a8")</t>
  </si>
  <si>
    <t>ObjectId("58bbb781d46cc6fa347c20a9")</t>
  </si>
  <si>
    <t>ObjectId("58bbb781d46cc6fa347c20aa")</t>
  </si>
  <si>
    <t>ObjectId("58bbb781d46cc6fa347c20ab")</t>
  </si>
  <si>
    <t>ObjectId("58bbb781d46cc6fa347c20ac")</t>
  </si>
  <si>
    <t>ObjectId("58bbb781d46cc6fa347c20ad")</t>
  </si>
  <si>
    <t>ObjectId("58bbb781d46cc6fa347c20ae")</t>
  </si>
  <si>
    <t>ObjectId("58bbb781d46cc6fa347c20af")</t>
  </si>
  <si>
    <t>ObjectId("58bbb781d46cc6fa347c20b0")</t>
  </si>
  <si>
    <t>ObjectId("58bbb781d46cc6fa347c20b1")</t>
  </si>
  <si>
    <t>ObjectId("58bbb781d46cc6fa347c20b2")</t>
  </si>
  <si>
    <t>ObjectId("58bbb781d46cc6fa347c20b3")</t>
  </si>
  <si>
    <t>ObjectId("58bbb781d46cc6fa347c20b4")</t>
  </si>
  <si>
    <t>ObjectId("58bbb781d46cc6fa347c20b5")</t>
  </si>
  <si>
    <t>ObjectId("58bbb781d46cc6fa347c20b6")</t>
  </si>
  <si>
    <t>ObjectId("58bbb781d46cc6fa347c20b7")</t>
  </si>
  <si>
    <t>ObjectId("58bbb781d46cc6fa347c20b8")</t>
  </si>
  <si>
    <t>RGU59</t>
  </si>
  <si>
    <t>ObjectId("58bbb781d46cc6fa347c20b9")</t>
  </si>
  <si>
    <t>ObjectId("58bbb781d46cc6fa347c20ba")</t>
  </si>
  <si>
    <t>ObjectId("58bbb781d46cc6fa347c20bb")</t>
  </si>
  <si>
    <t>ObjectId("58bbb781d46cc6fa347c20bc")</t>
  </si>
  <si>
    <t>ObjectId("58bbb781d46cc6fa347c20bd")</t>
  </si>
  <si>
    <t>ObjectId("58bbb781d46cc6fa347c20be")</t>
  </si>
  <si>
    <t>ObjectId("58bbb781d46cc6fa347c20bf")</t>
  </si>
  <si>
    <t>ObjectId("58bbb781d46cc6fa347c20c0")</t>
  </si>
  <si>
    <t>ObjectId("58bbb781d46cc6fa347c20c1")</t>
  </si>
  <si>
    <t>ObjectId("58bbb781d46cc6fa347c20c2")</t>
  </si>
  <si>
    <t>ObjectId("58bbb781d46cc6fa347c20c3")</t>
  </si>
  <si>
    <t>ObjectId("58bbb781d46cc6fa347c20c4")</t>
  </si>
  <si>
    <t>ObjectId("58bbb781d46cc6fa347c20c5")</t>
  </si>
  <si>
    <t>ObjectId("58bbb781d46cc6fa347c20c6")</t>
  </si>
  <si>
    <t>ObjectId("58bbb781d46cc6fa347c20c7")</t>
  </si>
  <si>
    <t>ObjectId("58bbb781d46cc6fa347c20c8")</t>
  </si>
  <si>
    <t>ObjectId("58bbb781d46cc6fa347c20c9")</t>
  </si>
  <si>
    <t>ObjectId("58bbb781d46cc6fa347c20ca")</t>
  </si>
  <si>
    <t>ObjectId("58bbb781d46cc6fa347c20cb")</t>
  </si>
  <si>
    <t>ObjectId("58bbb781d46cc6fa347c20cc")</t>
  </si>
  <si>
    <t>ObjectId("58bbb781d46cc6fa347c20cd")</t>
  </si>
  <si>
    <t>ObjectId("58bbb781d46cc6fa347c20ce")</t>
  </si>
  <si>
    <t>ObjectId("58bbb781d46cc6fa347c20cf")</t>
  </si>
  <si>
    <t>ObjectId("58bbb781d46cc6fa347c20d0")</t>
  </si>
  <si>
    <t>ObjectId("58bbb781d46cc6fa347c20d1")</t>
  </si>
  <si>
    <t>ObjectId("58bbb781d46cc6fa347c20d2")</t>
  </si>
  <si>
    <t>ObjectId("58bbb781d46cc6fa347c20d3")</t>
  </si>
  <si>
    <t>ObjectId("58bbb781d46cc6fa347c20d4")</t>
  </si>
  <si>
    <t>ObjectId("58bbb781d46cc6fa347c20d5")</t>
  </si>
  <si>
    <t>ObjectId("58bbb781d46cc6fa347c20d6")</t>
  </si>
  <si>
    <t>ObjectId("58bbb781d46cc6fa347c20d7")</t>
  </si>
  <si>
    <t>ObjectId("58bbb781d46cc6fa347c20d8")</t>
  </si>
  <si>
    <t>ObjectId("58bbb781d46cc6fa347c20d9")</t>
  </si>
  <si>
    <t>RKCHG</t>
  </si>
  <si>
    <t>ObjectId("58bbb781d46cc6fa347c20da")</t>
  </si>
  <si>
    <t>ObjectId("58bbb781d46cc6fa347c20db")</t>
  </si>
  <si>
    <t>ObjectId("58bbb781d46cc6fa347c20dc")</t>
  </si>
  <si>
    <t>ObjectId("58bbb781d46cc6fa347c20dd")</t>
  </si>
  <si>
    <t>ObjectId("58bbb781d46cc6fa347c20de")</t>
  </si>
  <si>
    <t>ObjectId("58bbb781d46cc6fa347c20df")</t>
  </si>
  <si>
    <t>ObjectId("58bbb781d46cc6fa347c20e0")</t>
  </si>
  <si>
    <t>ObjectId("58bbb781d46cc6fa347c20e1")</t>
  </si>
  <si>
    <t>ObjectId("58bbb781d46cc6fa347c20e2")</t>
  </si>
  <si>
    <t>ObjectId("58bbb781d46cc6fa347c20e3")</t>
  </si>
  <si>
    <t>ObjectId("58bbb781d46cc6fa347c20e4")</t>
  </si>
  <si>
    <t>ObjectId("58bbb781d46cc6fa347c20e5")</t>
  </si>
  <si>
    <t>ObjectId("58bbb781d46cc6fa347c20e6")</t>
  </si>
  <si>
    <t>ObjectId("58bbb781d46cc6fa347c20e7")</t>
  </si>
  <si>
    <t>ObjectId("58bbb781d46cc6fa347c20e8")</t>
  </si>
  <si>
    <t>ObjectId("58bbb781d46cc6fa347c20e9")</t>
  </si>
  <si>
    <t>ObjectId("58bbb781d46cc6fa347c20ea")</t>
  </si>
  <si>
    <t>ObjectId("58bbb781d46cc6fa347c20eb")</t>
  </si>
  <si>
    <t>ObjectId("58bbb781d46cc6fa347c20ec")</t>
  </si>
  <si>
    <t>ObjectId("58bbb781d46cc6fa347c20ed")</t>
  </si>
  <si>
    <t>ObjectId("58bbb781d46cc6fa347c20ee")</t>
  </si>
  <si>
    <t>ObjectId("58bbb781d46cc6fa347c20ef")</t>
  </si>
  <si>
    <t>ObjectId("58bbb781d46cc6fa347c20f0")</t>
  </si>
  <si>
    <t>ObjectId("58bbb781d46cc6fa347c20f1")</t>
  </si>
  <si>
    <t>ObjectId("58bbb781d46cc6fa347c20f2")</t>
  </si>
  <si>
    <t>ObjectId("58bbb781d46cc6fa347c20f3")</t>
  </si>
  <si>
    <t>ObjectId("58bbb781d46cc6fa347c20f4")</t>
  </si>
  <si>
    <t>ObjectId("58bbb781d46cc6fa347c20f5")</t>
  </si>
  <si>
    <t>ObjectId("58bbb781d46cc6fa347c20f6")</t>
  </si>
  <si>
    <t>ObjectId("58bbb781d46cc6fa347c20f7")</t>
  </si>
  <si>
    <t>ObjectId("58bbb781d46cc6fa347c20f8")</t>
  </si>
  <si>
    <t>ObjectId("58bbb781d46cc6fa347c20f9")</t>
  </si>
  <si>
    <t>1-3pm</t>
  </si>
  <si>
    <t>ObjectId("58bbb781d46cc6fa347c20fa")</t>
  </si>
  <si>
    <t>CK7VW</t>
  </si>
  <si>
    <t>ObjectId("58bbb781d46cc6fa347c20fb")</t>
  </si>
  <si>
    <t>ObjectId("58bbb781d46cc6fa347c20fc")</t>
  </si>
  <si>
    <t>ObjectId("58bbb781d46cc6fa347c20fd")</t>
  </si>
  <si>
    <t>ObjectId("58bbb781d46cc6fa347c20fe")</t>
  </si>
  <si>
    <t>ObjectId("58bbb781d46cc6fa347c20ff")</t>
  </si>
  <si>
    <t>ObjectId("58bbb781d46cc6fa347c2100")</t>
  </si>
  <si>
    <t>ObjectId("58bbb781d46cc6fa347c2101")</t>
  </si>
  <si>
    <t>ObjectId("58bbb781d46cc6fa347c2102")</t>
  </si>
  <si>
    <t>ObjectId("58bbb781d46cc6fa347c2103")</t>
  </si>
  <si>
    <t>ObjectId("58bbb781d46cc6fa347c2104")</t>
  </si>
  <si>
    <t>ObjectId("58bbb781d46cc6fa347c2105")</t>
  </si>
  <si>
    <t>ObjectId("58bbb781d46cc6fa347c2106")</t>
  </si>
  <si>
    <t>ObjectId("58bbb781d46cc6fa347c2107")</t>
  </si>
  <si>
    <t>ObjectId("58bbb781d46cc6fa347c2108")</t>
  </si>
  <si>
    <t>ObjectId("58bbb781d46cc6fa347c2109")</t>
  </si>
  <si>
    <t>ObjectId("58bbb781d46cc6fa347c210a")</t>
  </si>
  <si>
    <t>ObjectId("58bbb781d46cc6fa347c210b")</t>
  </si>
  <si>
    <t>ObjectId("58bbb781d46cc6fa347c210c")</t>
  </si>
  <si>
    <t>ObjectId("58bbb781d46cc6fa347c210d")</t>
  </si>
  <si>
    <t>ObjectId("58bbb781d46cc6fa347c210e")</t>
  </si>
  <si>
    <t>ObjectId("58bbb781d46cc6fa347c210f")</t>
  </si>
  <si>
    <t>ObjectId("58bbb781d46cc6fa347c2110")</t>
  </si>
  <si>
    <t>ObjectId("58bbb781d46cc6fa347c2111")</t>
  </si>
  <si>
    <t>ObjectId("58bbb781d46cc6fa347c2112")</t>
  </si>
  <si>
    <t>ObjectId("58bbb781d46cc6fa347c2113")</t>
  </si>
  <si>
    <t>ObjectId("58bbb781d46cc6fa347c2114")</t>
  </si>
  <si>
    <t>ObjectId("58bbb781d46cc6fa347c2115")</t>
  </si>
  <si>
    <t>ObjectId("58bbb781d46cc6fa347c2116")</t>
  </si>
  <si>
    <t>ObjectId("58bbb781d46cc6fa347c2117")</t>
  </si>
  <si>
    <t>ObjectId("58bbb781d46cc6fa347c2118")</t>
  </si>
  <si>
    <t>ObjectId("58bbb781d46cc6fa347c2119")</t>
  </si>
  <si>
    <t>D2</t>
  </si>
  <si>
    <t>J4</t>
  </si>
  <si>
    <t>ObjectId("58bbb781d46cc6fa347c211a")</t>
  </si>
  <si>
    <t>ObjectId("58bbb781d46cc6fa347c211b")</t>
  </si>
  <si>
    <t>show-interactive</t>
  </si>
  <si>
    <t>NY5AN</t>
  </si>
  <si>
    <t>ObjectId("58bbb781d46cc6fa347c211c")</t>
  </si>
  <si>
    <t>ObjectId("58bbb781d46cc6fa347c211d")</t>
  </si>
  <si>
    <t>ObjectId("58bbb781d46cc6fa347c211e")</t>
  </si>
  <si>
    <t>ObjectId("58bbb781d46cc6fa347c211f")</t>
  </si>
  <si>
    <t>ObjectId("58bbb781d46cc6fa347c2120")</t>
  </si>
  <si>
    <t>ObjectId("58bbb781d46cc6fa347c2121")</t>
  </si>
  <si>
    <t>ObjectId("58bbb781d46cc6fa347c2122")</t>
  </si>
  <si>
    <t>ObjectId("58bbb781d46cc6fa347c2123")</t>
  </si>
  <si>
    <t>ObjectId("58bbb781d46cc6fa347c2124")</t>
  </si>
  <si>
    <t>ObjectId("58bbb781d46cc6fa347c2125")</t>
  </si>
  <si>
    <t>ObjectId("58bbb781d46cc6fa347c2126")</t>
  </si>
  <si>
    <t>ObjectId("58bbb781d46cc6fa347c2127")</t>
  </si>
  <si>
    <t>ObjectId("58bbb781d46cc6fa347c2128")</t>
  </si>
  <si>
    <t>ObjectId("58bbb781d46cc6fa347c2129")</t>
  </si>
  <si>
    <t>ObjectId("58bbb781d46cc6fa347c212a")</t>
  </si>
  <si>
    <t>ObjectId("58bbb781d46cc6fa347c212b")</t>
  </si>
  <si>
    <t>ObjectId("58bbb781d46cc6fa347c212c")</t>
  </si>
  <si>
    <t>ObjectId("58bbb781d46cc6fa347c212d")</t>
  </si>
  <si>
    <t>ObjectId("58bbb781d46cc6fa347c212e")</t>
  </si>
  <si>
    <t>ObjectId("58bbb781d46cc6fa347c212f")</t>
  </si>
  <si>
    <t>ObjectId("58bbb781d46cc6fa347c2130")</t>
  </si>
  <si>
    <t>ObjectId("58bbb781d46cc6fa347c2131")</t>
  </si>
  <si>
    <t>ObjectId("58bbb781d46cc6fa347c2132")</t>
  </si>
  <si>
    <t>ObjectId("58bbb781d46cc6fa347c2133")</t>
  </si>
  <si>
    <t>ObjectId("58bbb781d46cc6fa347c2134")</t>
  </si>
  <si>
    <t>ObjectId("58bbb781d46cc6fa347c2135")</t>
  </si>
  <si>
    <t>ObjectId("58bbb781d46cc6fa347c2136")</t>
  </si>
  <si>
    <t>ObjectId("58bbb781d46cc6fa347c2137")</t>
  </si>
  <si>
    <t>ObjectId("58bbb781d46cc6fa347c2138")</t>
  </si>
  <si>
    <t>ObjectId("58bbb781d46cc6fa347c2139")</t>
  </si>
  <si>
    <t>ObjectId("58bbb781d46cc6fa347c213a")</t>
  </si>
  <si>
    <t>ObjectId("58bbb781d46cc6fa347c213b")</t>
  </si>
  <si>
    <t>ObjectId("58bbb781d46cc6fa347c213c")</t>
  </si>
  <si>
    <t>67JMM</t>
  </si>
  <si>
    <t>ObjectId("58bbb781d46cc6fa347c213d")</t>
  </si>
  <si>
    <t>ObjectId("58bbb781d46cc6fa347c213e")</t>
  </si>
  <si>
    <t>ObjectId("58bbb781d46cc6fa347c213f")</t>
  </si>
  <si>
    <t>ObjectId("58bbb781d46cc6fa347c2140")</t>
  </si>
  <si>
    <t>ObjectId("58bbb781d46cc6fa347c2141")</t>
  </si>
  <si>
    <t>ObjectId("58bbb781d46cc6fa347c2142")</t>
  </si>
  <si>
    <t>ObjectId("58bbb781d46cc6fa347c2143")</t>
  </si>
  <si>
    <t>ObjectId("58bbb781d46cc6fa347c2144")</t>
  </si>
  <si>
    <t>ObjectId("58bbb781d46cc6fa347c2145")</t>
  </si>
  <si>
    <t>ObjectId("58bbb781d46cc6fa347c2146")</t>
  </si>
  <si>
    <t>ObjectId("58bbb781d46cc6fa347c2147")</t>
  </si>
  <si>
    <t>ObjectId("58bbb781d46cc6fa347c2148")</t>
  </si>
  <si>
    <t>ObjectId("58bbb781d46cc6fa347c2149")</t>
  </si>
  <si>
    <t>ObjectId("58bbb781d46cc6fa347c214a")</t>
  </si>
  <si>
    <t>ObjectId("58bbb781d46cc6fa347c214b")</t>
  </si>
  <si>
    <t>ObjectId("58bbb781d46cc6fa347c214c")</t>
  </si>
  <si>
    <t>ObjectId("58bbb781d46cc6fa347c214d")</t>
  </si>
  <si>
    <t>ObjectId("58bbb781d46cc6fa347c214e")</t>
  </si>
  <si>
    <t>ObjectId("58bbb781d46cc6fa347c214f")</t>
  </si>
  <si>
    <t>ObjectId("58bbb781d46cc6fa347c2150")</t>
  </si>
  <si>
    <t>ObjectId("58bbb781d46cc6fa347c2151")</t>
  </si>
  <si>
    <t>ObjectId("58bbb781d46cc6fa347c2152")</t>
  </si>
  <si>
    <t>ObjectId("58bbb781d46cc6fa347c2153")</t>
  </si>
  <si>
    <t>ObjectId("58bbb781d46cc6fa347c2154")</t>
  </si>
  <si>
    <t>ObjectId("58bbb781d46cc6fa347c2155")</t>
  </si>
  <si>
    <t>ObjectId("58bbb781d46cc6fa347c2156")</t>
  </si>
  <si>
    <t>ObjectId("58bbb781d46cc6fa347c2157")</t>
  </si>
  <si>
    <t>ObjectId("58bbb781d46cc6fa347c2158")</t>
  </si>
  <si>
    <t>ObjectId("58bbb781d46cc6fa347c2159")</t>
  </si>
  <si>
    <t>ObjectId("58bbb781d46cc6fa347c215a")</t>
  </si>
  <si>
    <t>ObjectId("58bbb781d46cc6fa347c215b")</t>
  </si>
  <si>
    <t>ObjectId("58bbb781d46cc6fa347c215c")</t>
  </si>
  <si>
    <t>ObjectId("58bbb781d46cc6fa347c215d")</t>
  </si>
  <si>
    <t>YHU8T</t>
  </si>
  <si>
    <t>ObjectId("58bbb781d46cc6fa347c215e")</t>
  </si>
  <si>
    <t>ObjectId("58bbb781d46cc6fa347c215f")</t>
  </si>
  <si>
    <t>ObjectId("58bbb781d46cc6fa347c2160")</t>
  </si>
  <si>
    <t>ObjectId("58bbb781d46cc6fa347c2161")</t>
  </si>
  <si>
    <t>ObjectId("58bbb781d46cc6fa347c2162")</t>
  </si>
  <si>
    <t>ObjectId("58bbb781d46cc6fa347c2163")</t>
  </si>
  <si>
    <t>ObjectId("58bbb781d46cc6fa347c2164")</t>
  </si>
  <si>
    <t>ObjectId("58bbb781d46cc6fa347c2165")</t>
  </si>
  <si>
    <t>ObjectId("58bbb781d46cc6fa347c2166")</t>
  </si>
  <si>
    <t>ObjectId("58bbb781d46cc6fa347c2167")</t>
  </si>
  <si>
    <t>ObjectId("58bbb781d46cc6fa347c2168")</t>
  </si>
  <si>
    <t>ObjectId("58bbb781d46cc6fa347c2169")</t>
  </si>
  <si>
    <t>ObjectId("58bbb781d46cc6fa347c216a")</t>
  </si>
  <si>
    <t>ObjectId("58bbb781d46cc6fa347c216b")</t>
  </si>
  <si>
    <t>ObjectId("58bbb781d46cc6fa347c216c")</t>
  </si>
  <si>
    <t>ObjectId("58bbb781d46cc6fa347c216d")</t>
  </si>
  <si>
    <t>ObjectId("58bbb781d46cc6fa347c216e")</t>
  </si>
  <si>
    <t>ObjectId("58bbb781d46cc6fa347c216f")</t>
  </si>
  <si>
    <t>ObjectId("58bbb781d46cc6fa347c2170")</t>
  </si>
  <si>
    <t>ObjectId("58bbb781d46cc6fa347c2171")</t>
  </si>
  <si>
    <t>ObjectId("58bbb781d46cc6fa347c2172")</t>
  </si>
  <si>
    <t>ObjectId("58bbb781d46cc6fa347c2173")</t>
  </si>
  <si>
    <t>ObjectId("58bbb781d46cc6fa347c2174")</t>
  </si>
  <si>
    <t>ObjectId("58bbb781d46cc6fa347c2175")</t>
  </si>
  <si>
    <t>ObjectId("58bbb781d46cc6fa347c2176")</t>
  </si>
  <si>
    <t>ObjectId("58bbb781d46cc6fa347c2177")</t>
  </si>
  <si>
    <t>ObjectId("58bbb781d46cc6fa347c2178")</t>
  </si>
  <si>
    <t>ObjectId("58bbb781d46cc6fa347c2179")</t>
  </si>
  <si>
    <t>ObjectId("58bbb781d46cc6fa347c217a")</t>
  </si>
  <si>
    <t>ObjectId("58bbb781d46cc6fa347c217b")</t>
  </si>
  <si>
    <t>ObjectId("58bbb781d46cc6fa347c217c")</t>
  </si>
  <si>
    <t>ObjectId("58bbb781d46cc6fa347c217d")</t>
  </si>
  <si>
    <t>ObjectId("58bbb781d46cc6fa347c217e")</t>
  </si>
  <si>
    <t>UVPNA</t>
  </si>
  <si>
    <t>ObjectId("58bbb781d46cc6fa347c217f")</t>
  </si>
  <si>
    <t>ObjectId("58bbb781d46cc6fa347c2180")</t>
  </si>
  <si>
    <t>ObjectId("58bbb781d46cc6fa347c2181")</t>
  </si>
  <si>
    <t>ObjectId("58bbb781d46cc6fa347c2182")</t>
  </si>
  <si>
    <t>ObjectId("58bbb781d46cc6fa347c2183")</t>
  </si>
  <si>
    <t>ObjectId("58bbb781d46cc6fa347c2184")</t>
  </si>
  <si>
    <t>ObjectId("58bbb781d46cc6fa347c2185")</t>
  </si>
  <si>
    <t>ObjectId("58bbb781d46cc6fa347c2186")</t>
  </si>
  <si>
    <t>ObjectId("58bbb781d46cc6fa347c2187")</t>
  </si>
  <si>
    <t>ObjectId("58bbb781d46cc6fa347c2188")</t>
  </si>
  <si>
    <t>ObjectId("58bbb781d46cc6fa347c2189")</t>
  </si>
  <si>
    <t>ObjectId("58bbb781d46cc6fa347c218a")</t>
  </si>
  <si>
    <t>ObjectId("58bbb781d46cc6fa347c218b")</t>
  </si>
  <si>
    <t>ObjectId("58bbb781d46cc6fa347c218c")</t>
  </si>
  <si>
    <t>ObjectId("58bbb781d46cc6fa347c218d")</t>
  </si>
  <si>
    <t>ObjectId("58bbb781d46cc6fa347c218e")</t>
  </si>
  <si>
    <t>ObjectId("58bbb781d46cc6fa347c218f")</t>
  </si>
  <si>
    <t>ObjectId("58bbb781d46cc6fa347c2190")</t>
  </si>
  <si>
    <t>ObjectId("58bbb781d46cc6fa347c2191")</t>
  </si>
  <si>
    <t>ObjectId("58bbb781d46cc6fa347c2192")</t>
  </si>
  <si>
    <t>ObjectId("58bbb781d46cc6fa347c2193")</t>
  </si>
  <si>
    <t>ObjectId("58bbb781d46cc6fa347c2194")</t>
  </si>
  <si>
    <t>ObjectId("58bbb781d46cc6fa347c2195")</t>
  </si>
  <si>
    <t>ObjectId("58bbb781d46cc6fa347c2196")</t>
  </si>
  <si>
    <t>ObjectId("58bbb781d46cc6fa347c2197")</t>
  </si>
  <si>
    <t>ObjectId("58bbb781d46cc6fa347c2198")</t>
  </si>
  <si>
    <t>ObjectId("58bbb781d46cc6fa347c2199")</t>
  </si>
  <si>
    <t>ObjectId("58bbb781d46cc6fa347c219a")</t>
  </si>
  <si>
    <t>ObjectId("58bbb781d46cc6fa347c219b")</t>
  </si>
  <si>
    <t>ObjectId("58bbb781d46cc6fa347c219c")</t>
  </si>
  <si>
    <t>ObjectId("58bbb781d46cc6fa347c219d")</t>
  </si>
  <si>
    <t>ObjectId("58bbb781d46cc6fa347c219e")</t>
  </si>
  <si>
    <t>ObjectId("58bbb781d46cc6fa347c219f")</t>
  </si>
  <si>
    <t>FTSL1</t>
  </si>
  <si>
    <t>ObjectId("58bbb781d46cc6fa347c21a0")</t>
  </si>
  <si>
    <t>ObjectId("58bbb781d46cc6fa347c21a1")</t>
  </si>
  <si>
    <t>ObjectId("58bbb781d46cc6fa347c21a2")</t>
  </si>
  <si>
    <t>ObjectId("58bbb781d46cc6fa347c21a3")</t>
  </si>
  <si>
    <t>ObjectId("58bbb781d46cc6fa347c21a4")</t>
  </si>
  <si>
    <t>ObjectId("58bbb781d46cc6fa347c21a5")</t>
  </si>
  <si>
    <t>ObjectId("58bbb781d46cc6fa347c21a6")</t>
  </si>
  <si>
    <t>ObjectId("58bbb781d46cc6fa347c21a7")</t>
  </si>
  <si>
    <t>ObjectId("58bbb781d46cc6fa347c21a8")</t>
  </si>
  <si>
    <t>ObjectId("58bbb781d46cc6fa347c21a9")</t>
  </si>
  <si>
    <t>ObjectId("58bbb781d46cc6fa347c21aa")</t>
  </si>
  <si>
    <t>ObjectId("58bbb781d46cc6fa347c21ab")</t>
  </si>
  <si>
    <t>ObjectId("58bbb781d46cc6fa347c21ac")</t>
  </si>
  <si>
    <t>ObjectId("58bbb781d46cc6fa347c21ad")</t>
  </si>
  <si>
    <t>ObjectId("58bbb781d46cc6fa347c21ae")</t>
  </si>
  <si>
    <t>ObjectId("58bbb781d46cc6fa347c21af")</t>
  </si>
  <si>
    <t>ObjectId("58bbb781d46cc6fa347c21b0")</t>
  </si>
  <si>
    <t>ObjectId("58bbb781d46cc6fa347c21b1")</t>
  </si>
  <si>
    <t>ObjectId("58bbb781d46cc6fa347c21b2")</t>
  </si>
  <si>
    <t>ObjectId("58bbb781d46cc6fa347c21b3")</t>
  </si>
  <si>
    <t>ObjectId("58bbb781d46cc6fa347c21b4")</t>
  </si>
  <si>
    <t>ObjectId("58bbb781d46cc6fa347c21b5")</t>
  </si>
  <si>
    <t>ObjectId("58bbb781d46cc6fa347c21b6")</t>
  </si>
  <si>
    <t>ObjectId("58bbb781d46cc6fa347c21b7")</t>
  </si>
  <si>
    <t>ObjectId("58bbb781d46cc6fa347c21b8")</t>
  </si>
  <si>
    <t>ObjectId("58bbb781d46cc6fa347c21b9")</t>
  </si>
  <si>
    <t>ObjectId("58bbb781d46cc6fa347c21ba")</t>
  </si>
  <si>
    <t>ObjectId("58bbb781d46cc6fa347c21bb")</t>
  </si>
  <si>
    <t>ObjectId("58bbb781d46cc6fa347c21bc")</t>
  </si>
  <si>
    <t>ObjectId("58bbb781d46cc6fa347c21bd")</t>
  </si>
  <si>
    <t>ObjectId("58bbb781d46cc6fa347c21be")</t>
  </si>
  <si>
    <t>ObjectId("58bbb781d46cc6fa347c21bf")</t>
  </si>
  <si>
    <t>ObjectId("58bbb781d46cc6fa347c21c0")</t>
  </si>
  <si>
    <t>K4PCN</t>
  </si>
  <si>
    <t>ObjectId("58bbb781d46cc6fa347c21c1")</t>
  </si>
  <si>
    <t>ObjectId("58bbb781d46cc6fa347c21c2")</t>
  </si>
  <si>
    <t>ObjectId("58bbb781d46cc6fa347c21c3")</t>
  </si>
  <si>
    <t>ObjectId("58bbb781d46cc6fa347c21c4")</t>
  </si>
  <si>
    <t>ObjectId("58bbb781d46cc6fa347c21c5")</t>
  </si>
  <si>
    <t>ObjectId("58bbb781d46cc6fa347c21c6")</t>
  </si>
  <si>
    <t>ObjectId("58bbb781d46cc6fa347c21c7")</t>
  </si>
  <si>
    <t>ObjectId("58bbb781d46cc6fa347c21c8")</t>
  </si>
  <si>
    <t>ObjectId("58bbb781d46cc6fa347c21c9")</t>
  </si>
  <si>
    <t>ObjectId("58bbb781d46cc6fa347c21ca")</t>
  </si>
  <si>
    <t>ObjectId("58bbb781d46cc6fa347c21cb")</t>
  </si>
  <si>
    <t>ObjectId("58bbb781d46cc6fa347c21cc")</t>
  </si>
  <si>
    <t>ObjectId("58bbb781d46cc6fa347c21cd")</t>
  </si>
  <si>
    <t>ObjectId("58bbb781d46cc6fa347c21ce")</t>
  </si>
  <si>
    <t>ObjectId("58bbb781d46cc6fa347c21cf")</t>
  </si>
  <si>
    <t>ObjectId("58bbb781d46cc6fa347c21d0")</t>
  </si>
  <si>
    <t>ObjectId("58bbb781d46cc6fa347c21d1")</t>
  </si>
  <si>
    <t>ObjectId("58bbb781d46cc6fa347c21d2")</t>
  </si>
  <si>
    <t>ObjectId("58bbb781d46cc6fa347c21d3")</t>
  </si>
  <si>
    <t>ObjectId("58bbb781d46cc6fa347c21d4")</t>
  </si>
  <si>
    <t>ObjectId("58bbb781d46cc6fa347c21d5")</t>
  </si>
  <si>
    <t>ObjectId("58bbb781d46cc6fa347c21d6")</t>
  </si>
  <si>
    <t>ObjectId("58bbb781d46cc6fa347c21d7")</t>
  </si>
  <si>
    <t>ObjectId("58bbb781d46cc6fa347c21d8")</t>
  </si>
  <si>
    <t>ObjectId("58bbb781d46cc6fa347c21d9")</t>
  </si>
  <si>
    <t>ObjectId("58bbb781d46cc6fa347c21da")</t>
  </si>
  <si>
    <t>ObjectId("58bbb781d46cc6fa347c21db")</t>
  </si>
  <si>
    <t>ObjectId("58bbb781d46cc6fa347c21dc")</t>
  </si>
  <si>
    <t>ObjectId("58bbb781d46cc6fa347c21dd")</t>
  </si>
  <si>
    <t>ObjectId("58bbb781d46cc6fa347c21de")</t>
  </si>
  <si>
    <t>ObjectId("58bbb781d46cc6fa347c21df")</t>
  </si>
  <si>
    <t>ObjectId("58bbb781d46cc6fa347c21e0")</t>
  </si>
  <si>
    <t>ObjectId("58bbb781d46cc6fa347c21e1")</t>
  </si>
  <si>
    <t>TMBDE</t>
  </si>
  <si>
    <t>ObjectId("58bbb781d46cc6fa347c21e2")</t>
  </si>
  <si>
    <t>ObjectId("58bbb781d46cc6fa347c21e3")</t>
  </si>
  <si>
    <t>ObjectId("58bbb781d46cc6fa347c21e4")</t>
  </si>
  <si>
    <t>ObjectId("58bbb781d46cc6fa347c21e5")</t>
  </si>
  <si>
    <t>ObjectId("58bbb781d46cc6fa347c21e6")</t>
  </si>
  <si>
    <t>ObjectId("58bbb781d46cc6fa347c21e7")</t>
  </si>
  <si>
    <t>ObjectId("58bbb781d46cc6fa347c21e8")</t>
  </si>
  <si>
    <t>ObjectId("58bbb781d46cc6fa347c21e9")</t>
  </si>
  <si>
    <t>ObjectId("58bbb781d46cc6fa347c21ea")</t>
  </si>
  <si>
    <t>ObjectId("58bbb781d46cc6fa347c21eb")</t>
  </si>
  <si>
    <t>ObjectId("58bbb781d46cc6fa347c21ec")</t>
  </si>
  <si>
    <t>ObjectId("58bbb781d46cc6fa347c21ed")</t>
  </si>
  <si>
    <t>ObjectId("58bbb781d46cc6fa347c21ee")</t>
  </si>
  <si>
    <t>ObjectId("58bbb781d46cc6fa347c21ef")</t>
  </si>
  <si>
    <t>ObjectId("58bbb781d46cc6fa347c21f0")</t>
  </si>
  <si>
    <t>ObjectId("58bbb781d46cc6fa347c21f1")</t>
  </si>
  <si>
    <t>ObjectId("58bbb781d46cc6fa347c21f2")</t>
  </si>
  <si>
    <t>ObjectId("58bbb781d46cc6fa347c21f3")</t>
  </si>
  <si>
    <t>ObjectId("58bbb781d46cc6fa347c21f4")</t>
  </si>
  <si>
    <t>ObjectId("58bbb781d46cc6fa347c21f5")</t>
  </si>
  <si>
    <t>ObjectId("58bbb781d46cc6fa347c21f6")</t>
  </si>
  <si>
    <t>ObjectId("58bbb781d46cc6fa347c21f7")</t>
  </si>
  <si>
    <t>ObjectId("58bbb781d46cc6fa347c21f8")</t>
  </si>
  <si>
    <t>ObjectId("58bbb781d46cc6fa347c21f9")</t>
  </si>
  <si>
    <t>ObjectId("58bbb781d46cc6fa347c21fa")</t>
  </si>
  <si>
    <t>ObjectId("58bbb781d46cc6fa347c21fb")</t>
  </si>
  <si>
    <t>ObjectId("58bbb781d46cc6fa347c21fc")</t>
  </si>
  <si>
    <t>ObjectId("58bbb781d46cc6fa347c21fd")</t>
  </si>
  <si>
    <t>ObjectId("58bbb781d46cc6fa347c21fe")</t>
  </si>
  <si>
    <t>ObjectId("58bbb781d46cc6fa347c21ff")</t>
  </si>
  <si>
    <t>ObjectId("58bbb781d46cc6fa347c2200")</t>
  </si>
  <si>
    <t>ObjectId("58bbb781d46cc6fa347c2201")</t>
  </si>
  <si>
    <t>9-12pm</t>
  </si>
  <si>
    <t>ObjectId("58bbb781d46cc6fa347c2202")</t>
  </si>
  <si>
    <t>1TOKK</t>
  </si>
  <si>
    <t>ObjectId("58bbb781d46cc6fa347c2203")</t>
  </si>
  <si>
    <t>ObjectId("58bbb781d46cc6fa347c2204")</t>
  </si>
  <si>
    <t>ObjectId("58bbb781d46cc6fa347c2205")</t>
  </si>
  <si>
    <t>ObjectId("58bbb781d46cc6fa347c2206")</t>
  </si>
  <si>
    <t>ObjectId("58bbb781d46cc6fa347c2207")</t>
  </si>
  <si>
    <t>ObjectId("58bbb781d46cc6fa347c2208")</t>
  </si>
  <si>
    <t>ObjectId("58bbb781d46cc6fa347c2209")</t>
  </si>
  <si>
    <t>ObjectId("58bbb781d46cc6fa347c220a")</t>
  </si>
  <si>
    <t>ObjectId("58bbb781d46cc6fa347c220b")</t>
  </si>
  <si>
    <t>ObjectId("58bbb781d46cc6fa347c220c")</t>
  </si>
  <si>
    <t>ObjectId("58bbb781d46cc6fa347c220d")</t>
  </si>
  <si>
    <t>ObjectId("58bbb781d46cc6fa347c220e")</t>
  </si>
  <si>
    <t>ObjectId("58bbb781d46cc6fa347c220f")</t>
  </si>
  <si>
    <t>ObjectId("58bbb781d46cc6fa347c2210")</t>
  </si>
  <si>
    <t>ObjectId("58bbb781d46cc6fa347c2211")</t>
  </si>
  <si>
    <t>ObjectId("58bbb781d46cc6fa347c2212")</t>
  </si>
  <si>
    <t>ObjectId("58bbb781d46cc6fa347c2213")</t>
  </si>
  <si>
    <t>ObjectId("58bbb781d46cc6fa347c2214")</t>
  </si>
  <si>
    <t>ObjectId("58bbb781d46cc6fa347c2215")</t>
  </si>
  <si>
    <t>ObjectId("58bbb781d46cc6fa347c2216")</t>
  </si>
  <si>
    <t>ObjectId("58bbb781d46cc6fa347c2217")</t>
  </si>
  <si>
    <t>ObjectId("58bbb781d46cc6fa347c2218")</t>
  </si>
  <si>
    <t>ObjectId("58bbb781d46cc6fa347c2219")</t>
  </si>
  <si>
    <t>ObjectId("58bbb781d46cc6fa347c221a")</t>
  </si>
  <si>
    <t>ObjectId("58bbb781d46cc6fa347c221b")</t>
  </si>
  <si>
    <t>ObjectId("58bbb781d46cc6fa347c221c")</t>
  </si>
  <si>
    <t>ObjectId("58bbb781d46cc6fa347c221d")</t>
  </si>
  <si>
    <t>ObjectId("58bbb781d46cc6fa347c221e")</t>
  </si>
  <si>
    <t>ObjectId("58bbb781d46cc6fa347c221f")</t>
  </si>
  <si>
    <t>ObjectId("58bbb781d46cc6fa347c2220")</t>
  </si>
  <si>
    <t>ObjectId("58bbb781d46cc6fa347c2221")</t>
  </si>
  <si>
    <t>ObjectId("58bbb781d46cc6fa347c2222")</t>
  </si>
  <si>
    <t>ObjectId("58bbb781d46cc6fa347c2223")</t>
  </si>
  <si>
    <t>S9XA4</t>
  </si>
  <si>
    <t>ObjectId("58bbb781d46cc6fa347c2224")</t>
  </si>
  <si>
    <t>ObjectId("58bbb781d46cc6fa347c2225")</t>
  </si>
  <si>
    <t>ObjectId("58bbb781d46cc6fa347c2226")</t>
  </si>
  <si>
    <t>ObjectId("58bbb781d46cc6fa347c2227")</t>
  </si>
  <si>
    <t>ObjectId("58bbb781d46cc6fa347c2228")</t>
  </si>
  <si>
    <t>ObjectId("58bbb781d46cc6fa347c2229")</t>
  </si>
  <si>
    <t>ObjectId("58bbb781d46cc6fa347c222a")</t>
  </si>
  <si>
    <t>ObjectId("58bbb781d46cc6fa347c222b")</t>
  </si>
  <si>
    <t>ObjectId("58bbb781d46cc6fa347c222c")</t>
  </si>
  <si>
    <t>ObjectId("58bbb781d46cc6fa347c222d")</t>
  </si>
  <si>
    <t>ObjectId("58bbb781d46cc6fa347c222e")</t>
  </si>
  <si>
    <t>ObjectId("58bbb781d46cc6fa347c222f")</t>
  </si>
  <si>
    <t>ObjectId("58bbb781d46cc6fa347c2230")</t>
  </si>
  <si>
    <t>ObjectId("58bbb781d46cc6fa347c2231")</t>
  </si>
  <si>
    <t>ObjectId("58bbb781d46cc6fa347c2232")</t>
  </si>
  <si>
    <t>ObjectId("58bbb781d46cc6fa347c2233")</t>
  </si>
  <si>
    <t>ObjectId("58bbb781d46cc6fa347c2234")</t>
  </si>
  <si>
    <t>ObjectId("58bbb781d46cc6fa347c2235")</t>
  </si>
  <si>
    <t>ObjectId("58bbb781d46cc6fa347c2236")</t>
  </si>
  <si>
    <t>ObjectId("58bbb781d46cc6fa347c2237")</t>
  </si>
  <si>
    <t>ObjectId("58bbb781d46cc6fa347c2238")</t>
  </si>
  <si>
    <t>ObjectId("58bbb781d46cc6fa347c2239")</t>
  </si>
  <si>
    <t>ObjectId("58bbb781d46cc6fa347c223a")</t>
  </si>
  <si>
    <t>ObjectId("58bbb781d46cc6fa347c223b")</t>
  </si>
  <si>
    <t>ObjectId("58bbb781d46cc6fa347c223c")</t>
  </si>
  <si>
    <t>ObjectId("58bbb781d46cc6fa347c223d")</t>
  </si>
  <si>
    <t>ObjectId("58bbb781d46cc6fa347c223e")</t>
  </si>
  <si>
    <t>ObjectId("58bbb781d46cc6fa347c223f")</t>
  </si>
  <si>
    <t>ObjectId("58bbb781d46cc6fa347c2240")</t>
  </si>
  <si>
    <t>ObjectId("58bbb781d46cc6fa347c2241")</t>
  </si>
  <si>
    <t>ObjectId("58bbb781d46cc6fa347c2242")</t>
  </si>
  <si>
    <t>ObjectId("58bbb781d46cc6fa347c2243")</t>
  </si>
  <si>
    <t>Anne</t>
  </si>
  <si>
    <t>ObjectId("58bbb781d46cc6fa347c2244")</t>
  </si>
  <si>
    <t>bravo</t>
  </si>
  <si>
    <t>1129F</t>
  </si>
  <si>
    <t>ObjectId("58bbb781d46cc6fa347c2245")</t>
  </si>
  <si>
    <t>ObjectId("58bbb781d46cc6fa347c2246")</t>
  </si>
  <si>
    <t>ObjectId("58bbb781d46cc6fa347c2247")</t>
  </si>
  <si>
    <t>ObjectId("58bbb781d46cc6fa347c2248")</t>
  </si>
  <si>
    <t>ObjectId("58bbb781d46cc6fa347c2249")</t>
  </si>
  <si>
    <t>ObjectId("58bbb781d46cc6fa347c224a")</t>
  </si>
  <si>
    <t>ObjectId("58bbb781d46cc6fa347c224b")</t>
  </si>
  <si>
    <t>ObjectId("58bbb781d46cc6fa347c224c")</t>
  </si>
  <si>
    <t>ObjectId("58bbb781d46cc6fa347c224d")</t>
  </si>
  <si>
    <t>ObjectId("58bbb781d46cc6fa347c224e")</t>
  </si>
  <si>
    <t>ObjectId("58bbb781d46cc6fa347c224f")</t>
  </si>
  <si>
    <t>ObjectId("58bbb781d46cc6fa347c2250")</t>
  </si>
  <si>
    <t>ObjectId("58bbb781d46cc6fa347c2251")</t>
  </si>
  <si>
    <t>ObjectId("58bbb781d46cc6fa347c2252")</t>
  </si>
  <si>
    <t>ObjectId("58bbb781d46cc6fa347c2253")</t>
  </si>
  <si>
    <t>ObjectId("58bbb781d46cc6fa347c2254")</t>
  </si>
  <si>
    <t>ObjectId("58bbb781d46cc6fa347c2255")</t>
  </si>
  <si>
    <t>ObjectId("58bbb781d46cc6fa347c2256")</t>
  </si>
  <si>
    <t>ObjectId("58bbb781d46cc6fa347c2257")</t>
  </si>
  <si>
    <t>ObjectId("58bbb781d46cc6fa347c2258")</t>
  </si>
  <si>
    <t>ObjectId("58bbb781d46cc6fa347c2259")</t>
  </si>
  <si>
    <t>ObjectId("58bbb781d46cc6fa347c225a")</t>
  </si>
  <si>
    <t>ObjectId("58bbb781d46cc6fa347c225b")</t>
  </si>
  <si>
    <t>ObjectId("58bbb781d46cc6fa347c225c")</t>
  </si>
  <si>
    <t>ObjectId("58bbb781d46cc6fa347c225d")</t>
  </si>
  <si>
    <t>ObjectId("58bbb781d46cc6fa347c225e")</t>
  </si>
  <si>
    <t>ObjectId("58bbb781d46cc6fa347c225f")</t>
  </si>
  <si>
    <t>ObjectId("58bbb781d46cc6fa347c2260")</t>
  </si>
  <si>
    <t>ObjectId("58bbb781d46cc6fa347c2261")</t>
  </si>
  <si>
    <t>ObjectId("58bbb781d46cc6fa347c2262")</t>
  </si>
  <si>
    <t>ObjectId("58bbb781d46cc6fa347c2263")</t>
  </si>
  <si>
    <t>ObjectId("58bbb781d46cc6fa347c2264")</t>
  </si>
  <si>
    <t>ObjectId("58bbb781d46cc6fa347c2265")</t>
  </si>
  <si>
    <t>K2EGE</t>
  </si>
  <si>
    <t>ObjectId("58bbb781d46cc6fa347c2266")</t>
  </si>
  <si>
    <t>ObjectId("58bbb781d46cc6fa347c2267")</t>
  </si>
  <si>
    <t>ObjectId("58bbb781d46cc6fa347c2268")</t>
  </si>
  <si>
    <t>ObjectId("58bbb781d46cc6fa347c2269")</t>
  </si>
  <si>
    <t>ObjectId("58bbb781d46cc6fa347c226a")</t>
  </si>
  <si>
    <t>ObjectId("58bbb781d46cc6fa347c226b")</t>
  </si>
  <si>
    <t>ObjectId("58bbb781d46cc6fa347c226c")</t>
  </si>
  <si>
    <t>ObjectId("58bbb781d46cc6fa347c226d")</t>
  </si>
  <si>
    <t>ObjectId("58bbb781d46cc6fa347c226e")</t>
  </si>
  <si>
    <t>ObjectId("58bbb781d46cc6fa347c226f")</t>
  </si>
  <si>
    <t>ObjectId("58bbb781d46cc6fa347c2270")</t>
  </si>
  <si>
    <t>ObjectId("58bbb781d46cc6fa347c2271")</t>
  </si>
  <si>
    <t>ObjectId("58bbb781d46cc6fa347c2272")</t>
  </si>
  <si>
    <t>ObjectId("58bbb781d46cc6fa347c2273")</t>
  </si>
  <si>
    <t>ObjectId("58bbb781d46cc6fa347c2274")</t>
  </si>
  <si>
    <t>ObjectId("58bbb781d46cc6fa347c2275")</t>
  </si>
  <si>
    <t>ObjectId("58bbb781d46cc6fa347c2276")</t>
  </si>
  <si>
    <t>ObjectId("58bbb781d46cc6fa347c2277")</t>
  </si>
  <si>
    <t>ObjectId("58bbb781d46cc6fa347c2278")</t>
  </si>
  <si>
    <t>ObjectId("58bbb781d46cc6fa347c2279")</t>
  </si>
  <si>
    <t>ObjectId("58bbb781d46cc6fa347c227a")</t>
  </si>
  <si>
    <t>ObjectId("58bbb781d46cc6fa347c227b")</t>
  </si>
  <si>
    <t>ObjectId("58bbb781d46cc6fa347c227c")</t>
  </si>
  <si>
    <t>ObjectId("58bbb781d46cc6fa347c227d")</t>
  </si>
  <si>
    <t>ObjectId("58bbb781d46cc6fa347c227e")</t>
  </si>
  <si>
    <t>ObjectId("58bbb781d46cc6fa347c227f")</t>
  </si>
  <si>
    <t>ObjectId("58bbb781d46cc6fa347c2280")</t>
  </si>
  <si>
    <t>ObjectId("58bbb781d46cc6fa347c2281")</t>
  </si>
  <si>
    <t>ObjectId("58bbb781d46cc6fa347c2282")</t>
  </si>
  <si>
    <t>ObjectId("58bbb781d46cc6fa347c2283")</t>
  </si>
  <si>
    <t>ObjectId("58bbb781d46cc6fa347c2284")</t>
  </si>
  <si>
    <t>B1</t>
  </si>
  <si>
    <t>ObjectId("58bbb781d46cc6fa347c2285")</t>
  </si>
  <si>
    <t>ObjectId("58bbb781d46cc6fa347c2286")</t>
  </si>
  <si>
    <t>A5G40</t>
  </si>
  <si>
    <t>ObjectId("58bbb781d46cc6fa347c2287")</t>
  </si>
  <si>
    <t>ObjectId("58bbb781d46cc6fa347c2288")</t>
  </si>
  <si>
    <t>ObjectId("58bbb781d46cc6fa347c2289")</t>
  </si>
  <si>
    <t>ObjectId("58bbb781d46cc6fa347c228a")</t>
  </si>
  <si>
    <t>ObjectId("58bbb781d46cc6fa347c228b")</t>
  </si>
  <si>
    <t>ObjectId("58bbb781d46cc6fa347c228c")</t>
  </si>
  <si>
    <t>ObjectId("58bbb781d46cc6fa347c228d")</t>
  </si>
  <si>
    <t>ObjectId("58bbb781d46cc6fa347c228e")</t>
  </si>
  <si>
    <t>ObjectId("58bbb781d46cc6fa347c228f")</t>
  </si>
  <si>
    <t>ObjectId("58bbb781d46cc6fa347c2290")</t>
  </si>
  <si>
    <t>ObjectId("58bbb781d46cc6fa347c2291")</t>
  </si>
  <si>
    <t>ObjectId("58bbb781d46cc6fa347c2292")</t>
  </si>
  <si>
    <t>ObjectId("58bbb781d46cc6fa347c2293")</t>
  </si>
  <si>
    <t>ObjectId("58bbb781d46cc6fa347c2294")</t>
  </si>
  <si>
    <t>ObjectId("58bbb781d46cc6fa347c2295")</t>
  </si>
  <si>
    <t>ObjectId("58bbb781d46cc6fa347c2296")</t>
  </si>
  <si>
    <t>ObjectId("58bbb781d46cc6fa347c2297")</t>
  </si>
  <si>
    <t>ObjectId("58bbb781d46cc6fa347c2298")</t>
  </si>
  <si>
    <t>ObjectId("58bbb781d46cc6fa347c2299")</t>
  </si>
  <si>
    <t>ObjectId("58bbb781d46cc6fa347c229a")</t>
  </si>
  <si>
    <t>ObjectId("58bbb781d46cc6fa347c229b")</t>
  </si>
  <si>
    <t>ObjectId("58bbb781d46cc6fa347c229c")</t>
  </si>
  <si>
    <t>ObjectId("58bbb781d46cc6fa347c229d")</t>
  </si>
  <si>
    <t>ObjectId("58bbb781d46cc6fa347c229e")</t>
  </si>
  <si>
    <t>ObjectId("58bbb781d46cc6fa347c229f")</t>
  </si>
  <si>
    <t>ObjectId("58bbb781d46cc6fa347c22a0")</t>
  </si>
  <si>
    <t>ObjectId("58bbb781d46cc6fa347c22a1")</t>
  </si>
  <si>
    <t>ObjectId("58bbb781d46cc6fa347c22a2")</t>
  </si>
  <si>
    <t>ObjectId("58bbb781d46cc6fa347c22a3")</t>
  </si>
  <si>
    <t>ObjectId("58bbb781d46cc6fa347c22a4")</t>
  </si>
  <si>
    <t>ObjectId("58bbb781d46cc6fa347c22a5")</t>
  </si>
  <si>
    <t>ObjectId("58bbb781d46cc6fa347c22a6")</t>
  </si>
  <si>
    <t>Xiao</t>
  </si>
  <si>
    <t>ObjectId("58bbb781d46cc6fa347c22a7")</t>
  </si>
  <si>
    <t>XDJJL</t>
  </si>
  <si>
    <t>ObjectId("58bbb781d46cc6fa347c22a8")</t>
  </si>
  <si>
    <t>ObjectId("58bbb781d46cc6fa347c22a9")</t>
  </si>
  <si>
    <t>ObjectId("58bbb781d46cc6fa347c22aa")</t>
  </si>
  <si>
    <t>ObjectId("58bbb781d46cc6fa347c22ab")</t>
  </si>
  <si>
    <t>ObjectId("58bbb781d46cc6fa347c22ac")</t>
  </si>
  <si>
    <t>ObjectId("58bbb781d46cc6fa347c22ad")</t>
  </si>
  <si>
    <t>ObjectId("58bbb781d46cc6fa347c22ae")</t>
  </si>
  <si>
    <t>ObjectId("58bbb781d46cc6fa347c22af")</t>
  </si>
  <si>
    <t>ObjectId("58bbb781d46cc6fa347c22b0")</t>
  </si>
  <si>
    <t>ObjectId("58bbb781d46cc6fa347c22b1")</t>
  </si>
  <si>
    <t>ObjectId("58bbb781d46cc6fa347c22b2")</t>
  </si>
  <si>
    <t>ObjectId("58bbb781d46cc6fa347c22b3")</t>
  </si>
  <si>
    <t>ObjectId("58bbb781d46cc6fa347c22b4")</t>
  </si>
  <si>
    <t>ObjectId("58bbb781d46cc6fa347c22b5")</t>
  </si>
  <si>
    <t>ObjectId("58bbb781d46cc6fa347c22b6")</t>
  </si>
  <si>
    <t>ObjectId("58bbb781d46cc6fa347c22b7")</t>
  </si>
  <si>
    <t>ObjectId("58bbb781d46cc6fa347c22b8")</t>
  </si>
  <si>
    <t>ObjectId("58bbb781d46cc6fa347c22b9")</t>
  </si>
  <si>
    <t>ObjectId("58bbb781d46cc6fa347c22ba")</t>
  </si>
  <si>
    <t>ObjectId("58bbb781d46cc6fa347c22bb")</t>
  </si>
  <si>
    <t>ObjectId("58bbb781d46cc6fa347c22bc")</t>
  </si>
  <si>
    <t>ObjectId("58bbb781d46cc6fa347c22bd")</t>
  </si>
  <si>
    <t>ObjectId("58bbb781d46cc6fa347c22be")</t>
  </si>
  <si>
    <t>ObjectId("58bbb781d46cc6fa347c22bf")</t>
  </si>
  <si>
    <t>ObjectId("58bbb781d46cc6fa347c22c0")</t>
  </si>
  <si>
    <t>ObjectId("58bbb781d46cc6fa347c22c1")</t>
  </si>
  <si>
    <t>ObjectId("58bbb781d46cc6fa347c22c2")</t>
  </si>
  <si>
    <t>ObjectId("58bbb781d46cc6fa347c22c3")</t>
  </si>
  <si>
    <t>ObjectId("58bbb781d46cc6fa347c22c4")</t>
  </si>
  <si>
    <t>ObjectId("58bbb781d46cc6fa347c22c5")</t>
  </si>
  <si>
    <t>ObjectId("58bbb781d46cc6fa347c22c6")</t>
  </si>
  <si>
    <t>E2</t>
  </si>
  <si>
    <t>ObjectId("58bbb781d46cc6fa347c22c7")</t>
  </si>
  <si>
    <t>ObjectId("58bbb781d46cc6fa347c22c8")</t>
  </si>
  <si>
    <t>Y7TQD</t>
  </si>
  <si>
    <t>ObjectId("58bbb781d46cc6fa347c22c9")</t>
  </si>
  <si>
    <t>ObjectId("58bbb781d46cc6fa347c22ca")</t>
  </si>
  <si>
    <t>ObjectId("58bbb781d46cc6fa347c22cb")</t>
  </si>
  <si>
    <t>ObjectId("58bbb781d46cc6fa347c22cc")</t>
  </si>
  <si>
    <t>ObjectId("58bbb781d46cc6fa347c22cd")</t>
  </si>
  <si>
    <t>ObjectId("58bbb781d46cc6fa347c22ce")</t>
  </si>
  <si>
    <t>ObjectId("58bbb781d46cc6fa347c22cf")</t>
  </si>
  <si>
    <t>ObjectId("58bbb781d46cc6fa347c22d0")</t>
  </si>
  <si>
    <t>ObjectId("58bbb781d46cc6fa347c22d1")</t>
  </si>
  <si>
    <t>ObjectId("58bbb781d46cc6fa347c22d2")</t>
  </si>
  <si>
    <t>ObjectId("58bbb781d46cc6fa347c22d3")</t>
  </si>
  <si>
    <t>ObjectId("58bbb781d46cc6fa347c22d4")</t>
  </si>
  <si>
    <t>ObjectId("58bbb781d46cc6fa347c22d5")</t>
  </si>
  <si>
    <t>ObjectId("58bbb781d46cc6fa347c22d6")</t>
  </si>
  <si>
    <t>ObjectId("58bbb781d46cc6fa347c22d7")</t>
  </si>
  <si>
    <t>ObjectId("58bbb781d46cc6fa347c22d8")</t>
  </si>
  <si>
    <t>ObjectId("58bbb781d46cc6fa347c22d9")</t>
  </si>
  <si>
    <t>ObjectId("58bbb781d46cc6fa347c22da")</t>
  </si>
  <si>
    <t>ObjectId("58bbb781d46cc6fa347c22db")</t>
  </si>
  <si>
    <t>ObjectId("58bbb781d46cc6fa347c22dc")</t>
  </si>
  <si>
    <t>ObjectId("58bbb781d46cc6fa347c22dd")</t>
  </si>
  <si>
    <t>ObjectId("58bbb781d46cc6fa347c22de")</t>
  </si>
  <si>
    <t>ObjectId("58bbb781d46cc6fa347c22df")</t>
  </si>
  <si>
    <t>ObjectId("58bbb781d46cc6fa347c22e0")</t>
  </si>
  <si>
    <t>ObjectId("58bbb781d46cc6fa347c22e1")</t>
  </si>
  <si>
    <t>ObjectId("58bbb781d46cc6fa347c22e2")</t>
  </si>
  <si>
    <t>ObjectId("58bbb781d46cc6fa347c22e3")</t>
  </si>
  <si>
    <t>ObjectId("58bbb781d46cc6fa347c22e4")</t>
  </si>
  <si>
    <t>ObjectId("58bbb781d46cc6fa347c22e5")</t>
  </si>
  <si>
    <t>ObjectId("58bbb781d46cc6fa347c22e6")</t>
  </si>
  <si>
    <t>ObjectId("58bbb781d46cc6fa347c22e7")</t>
  </si>
  <si>
    <t>A1</t>
  </si>
  <si>
    <t>ObjectId("58bbb781d46cc6fa347c22e8")</t>
  </si>
  <si>
    <t>ObjectId("58bbb781d46cc6fa347c22e9")</t>
  </si>
  <si>
    <t>AUN52</t>
  </si>
  <si>
    <t>ObjectId("58bbb781d46cc6fa347c22ea")</t>
  </si>
  <si>
    <t>ObjectId("58bbb781d46cc6fa347c22eb")</t>
  </si>
  <si>
    <t>ObjectId("58bbb781d46cc6fa347c22ec")</t>
  </si>
  <si>
    <t>ObjectId("58bbb781d46cc6fa347c22ed")</t>
  </si>
  <si>
    <t>ObjectId("58bbb781d46cc6fa347c22ee")</t>
  </si>
  <si>
    <t>ObjectId("58bbb781d46cc6fa347c22ef")</t>
  </si>
  <si>
    <t>ObjectId("58bbb781d46cc6fa347c22f0")</t>
  </si>
  <si>
    <t>ObjectId("58bbb781d46cc6fa347c22f1")</t>
  </si>
  <si>
    <t>ObjectId("58bbb781d46cc6fa347c22f2")</t>
  </si>
  <si>
    <t>ObjectId("58bbb781d46cc6fa347c22f3")</t>
  </si>
  <si>
    <t>ObjectId("58bbb781d46cc6fa347c22f4")</t>
  </si>
  <si>
    <t>ObjectId("58bbb781d46cc6fa347c22f5")</t>
  </si>
  <si>
    <t>ObjectId("58bbb781d46cc6fa347c22f6")</t>
  </si>
  <si>
    <t>ObjectId("58bbb781d46cc6fa347c22f7")</t>
  </si>
  <si>
    <t>ObjectId("58bbb781d46cc6fa347c22f8")</t>
  </si>
  <si>
    <t>ObjectId("58bbb781d46cc6fa347c22f9")</t>
  </si>
  <si>
    <t>ObjectId("58bbb781d46cc6fa347c22fa")</t>
  </si>
  <si>
    <t>ObjectId("58bbb781d46cc6fa347c22fb")</t>
  </si>
  <si>
    <t>ObjectId("58bbb781d46cc6fa347c22fc")</t>
  </si>
  <si>
    <t>ObjectId("58bbb781d46cc6fa347c22fd")</t>
  </si>
  <si>
    <t>ObjectId("58bbb781d46cc6fa347c22fe")</t>
  </si>
  <si>
    <t>ObjectId("58bbb781d46cc6fa347c22ff")</t>
  </si>
  <si>
    <t>ObjectId("58bbb781d46cc6fa347c2300")</t>
  </si>
  <si>
    <t>ObjectId("58bbb781d46cc6fa347c2301")</t>
  </si>
  <si>
    <t>ObjectId("58bbb781d46cc6fa347c2302")</t>
  </si>
  <si>
    <t>ObjectId("58bbb781d46cc6fa347c2303")</t>
  </si>
  <si>
    <t>ObjectId("58bbb781d46cc6fa347c2304")</t>
  </si>
  <si>
    <t>ObjectId("58bbb781d46cc6fa347c2305")</t>
  </si>
  <si>
    <t>ObjectId("58bbb781d46cc6fa347c2306")</t>
  </si>
  <si>
    <t>ObjectId("58bbb781d46cc6fa347c2307")</t>
  </si>
  <si>
    <t>ObjectId("58bbb781d46cc6fa347c2308")</t>
  </si>
  <si>
    <t>ObjectId("58bbb781d46cc6fa347c2309")</t>
  </si>
  <si>
    <t>ObjectId("58bbb781d46cc6fa347c230a")</t>
  </si>
  <si>
    <t>WYGTA</t>
  </si>
  <si>
    <t>ObjectId("58bbb781d46cc6fa347c230b")</t>
  </si>
  <si>
    <t>ObjectId("58bbb781d46cc6fa347c230c")</t>
  </si>
  <si>
    <t>ObjectId("58bbb781d46cc6fa347c230d")</t>
  </si>
  <si>
    <t>ObjectId("58bbb781d46cc6fa347c230e")</t>
  </si>
  <si>
    <t>ObjectId("58bbb781d46cc6fa347c230f")</t>
  </si>
  <si>
    <t>ObjectId("58bbb781d46cc6fa347c2310")</t>
  </si>
  <si>
    <t>ObjectId("58bbb781d46cc6fa347c2311")</t>
  </si>
  <si>
    <t>ObjectId("58bbb781d46cc6fa347c2312")</t>
  </si>
  <si>
    <t>ObjectId("58bbb781d46cc6fa347c2313")</t>
  </si>
  <si>
    <t>ObjectId("58bbb781d46cc6fa347c2314")</t>
  </si>
  <si>
    <t>ObjectId("58bbb781d46cc6fa347c2315")</t>
  </si>
  <si>
    <t>ObjectId("58bbb781d46cc6fa347c2316")</t>
  </si>
  <si>
    <t>ObjectId("58bbb781d46cc6fa347c2317")</t>
  </si>
  <si>
    <t>ObjectId("58bbb781d46cc6fa347c2318")</t>
  </si>
  <si>
    <t>ObjectId("58bbb781d46cc6fa347c2319")</t>
  </si>
  <si>
    <t>ObjectId("58bbb781d46cc6fa347c231a")</t>
  </si>
  <si>
    <t>ObjectId("58bbb781d46cc6fa347c231b")</t>
  </si>
  <si>
    <t>ObjectId("58bbb781d46cc6fa347c231c")</t>
  </si>
  <si>
    <t>ObjectId("58bbb781d46cc6fa347c231d")</t>
  </si>
  <si>
    <t>ObjectId("58bbb781d46cc6fa347c231e")</t>
  </si>
  <si>
    <t>ObjectId("58bbb781d46cc6fa347c231f")</t>
  </si>
  <si>
    <t>ObjectId("58bbb781d46cc6fa347c2320")</t>
  </si>
  <si>
    <t>ObjectId("58bbb781d46cc6fa347c2321")</t>
  </si>
  <si>
    <t>ObjectId("58bbb781d46cc6fa347c2322")</t>
  </si>
  <si>
    <t>ObjectId("58bbb781d46cc6fa347c2323")</t>
  </si>
  <si>
    <t>ObjectId("58bbb781d46cc6fa347c2324")</t>
  </si>
  <si>
    <t>ObjectId("58bbb781d46cc6fa347c2325")</t>
  </si>
  <si>
    <t>ObjectId("58bbb781d46cc6fa347c2326")</t>
  </si>
  <si>
    <t>ObjectId("58bbb781d46cc6fa347c2327")</t>
  </si>
  <si>
    <t>ObjectId("58bbb781d46cc6fa347c2328")</t>
  </si>
  <si>
    <t>ObjectId("58bbb781d46cc6fa347c2329")</t>
  </si>
  <si>
    <t>ObjectId("58bbb781d46cc6fa347c232a")</t>
  </si>
  <si>
    <t>ObjectId("58bbb781d46cc6fa347c232b")</t>
  </si>
  <si>
    <t>OA5JN</t>
  </si>
  <si>
    <t>ObjectId("58bbb781d46cc6fa347c232c")</t>
  </si>
  <si>
    <t>ObjectId("58bbb781d46cc6fa347c232d")</t>
  </si>
  <si>
    <t>ObjectId("58bbb781d46cc6fa347c232e")</t>
  </si>
  <si>
    <t>ObjectId("58bbb781d46cc6fa347c232f")</t>
  </si>
  <si>
    <t>ObjectId("58bbb781d46cc6fa347c2330")</t>
  </si>
  <si>
    <t>ObjectId("58bbb781d46cc6fa347c2331")</t>
  </si>
  <si>
    <t>ObjectId("58bbb781d46cc6fa347c2332")</t>
  </si>
  <si>
    <t>ObjectId("58bbb781d46cc6fa347c2333")</t>
  </si>
  <si>
    <t>ObjectId("58bbb781d46cc6fa347c2334")</t>
  </si>
  <si>
    <t>ObjectId("58bbb781d46cc6fa347c2335")</t>
  </si>
  <si>
    <t>ObjectId("58bbb781d46cc6fa347c2336")</t>
  </si>
  <si>
    <t>ObjectId("58bbb781d46cc6fa347c2337")</t>
  </si>
  <si>
    <t>ObjectId("58bbb781d46cc6fa347c2338")</t>
  </si>
  <si>
    <t>ObjectId("58bbb781d46cc6fa347c2339")</t>
  </si>
  <si>
    <t>ObjectId("58bbb781d46cc6fa347c233a")</t>
  </si>
  <si>
    <t>ObjectId("58bbb781d46cc6fa347c233b")</t>
  </si>
  <si>
    <t>ObjectId("58bbb781d46cc6fa347c233c")</t>
  </si>
  <si>
    <t>ObjectId("58bbb781d46cc6fa347c233d")</t>
  </si>
  <si>
    <t>ObjectId("58bbb781d46cc6fa347c233e")</t>
  </si>
  <si>
    <t>ObjectId("58bbb781d46cc6fa347c233f")</t>
  </si>
  <si>
    <t>ObjectId("58bbb781d46cc6fa347c2340")</t>
  </si>
  <si>
    <t>ObjectId("58bbb781d46cc6fa347c2341")</t>
  </si>
  <si>
    <t>ObjectId("58bbb781d46cc6fa347c2342")</t>
  </si>
  <si>
    <t>ObjectId("58bbb781d46cc6fa347c2343")</t>
  </si>
  <si>
    <t>ObjectId("58bbb781d46cc6fa347c2344")</t>
  </si>
  <si>
    <t>ObjectId("58bbb781d46cc6fa347c2345")</t>
  </si>
  <si>
    <t>ObjectId("58bbb781d46cc6fa347c2346")</t>
  </si>
  <si>
    <t>ObjectId("58bbb781d46cc6fa347c2347")</t>
  </si>
  <si>
    <t>ObjectId("58bbb781d46cc6fa347c2348")</t>
  </si>
  <si>
    <t>ObjectId("58bbb781d46cc6fa347c2349")</t>
  </si>
  <si>
    <t>ObjectId("58bbb781d46cc6fa347c234a")</t>
  </si>
  <si>
    <t>ObjectId("58bbb781d46cc6fa347c234b")</t>
  </si>
  <si>
    <t>ObjectId("58bbb781d46cc6fa347c234c")</t>
  </si>
  <si>
    <t>Bravo</t>
  </si>
  <si>
    <t>XDT95</t>
  </si>
  <si>
    <t>ObjectId("58bbb781d46cc6fa347c234d")</t>
  </si>
  <si>
    <t>ObjectId("58bbb781d46cc6fa347c234e")</t>
  </si>
  <si>
    <t>ObjectId("58bbb781d46cc6fa347c234f")</t>
  </si>
  <si>
    <t>ObjectId("58bbb781d46cc6fa347c2350")</t>
  </si>
  <si>
    <t>ObjectId("58bbb781d46cc6fa347c2351")</t>
  </si>
  <si>
    <t>ObjectId("58bbb781d46cc6fa347c2352")</t>
  </si>
  <si>
    <t>ObjectId("58bbb781d46cc6fa347c2353")</t>
  </si>
  <si>
    <t>ObjectId("58bbb781d46cc6fa347c2354")</t>
  </si>
  <si>
    <t>ObjectId("58bbb781d46cc6fa347c2355")</t>
  </si>
  <si>
    <t>ObjectId("58bbb781d46cc6fa347c2356")</t>
  </si>
  <si>
    <t>ObjectId("58bbb781d46cc6fa347c2357")</t>
  </si>
  <si>
    <t>ObjectId("58bbb781d46cc6fa347c2358")</t>
  </si>
  <si>
    <t>ObjectId("58bbb781d46cc6fa347c2359")</t>
  </si>
  <si>
    <t>ObjectId("58bbb781d46cc6fa347c235a")</t>
  </si>
  <si>
    <t>ObjectId("58bbb781d46cc6fa347c235b")</t>
  </si>
  <si>
    <t>ObjectId("58bbb781d46cc6fa347c235c")</t>
  </si>
  <si>
    <t>ObjectId("58bbb781d46cc6fa347c235d")</t>
  </si>
  <si>
    <t>ObjectId("58bbb781d46cc6fa347c235e")</t>
  </si>
  <si>
    <t>ObjectId("58bbb781d46cc6fa347c235f")</t>
  </si>
  <si>
    <t>ObjectId("58bbb781d46cc6fa347c2360")</t>
  </si>
  <si>
    <t>ObjectId("58bbb781d46cc6fa347c2361")</t>
  </si>
  <si>
    <t>ObjectId("58bbb781d46cc6fa347c2362")</t>
  </si>
  <si>
    <t>ObjectId("58bbb781d46cc6fa347c2363")</t>
  </si>
  <si>
    <t>ObjectId("58bbb781d46cc6fa347c2364")</t>
  </si>
  <si>
    <t>ObjectId("58bbb781d46cc6fa347c2365")</t>
  </si>
  <si>
    <t>ObjectId("58bbb781d46cc6fa347c2366")</t>
  </si>
  <si>
    <t>ObjectId("58bbb781d46cc6fa347c2367")</t>
  </si>
  <si>
    <t>ObjectId("58bbb781d46cc6fa347c2368")</t>
  </si>
  <si>
    <t>ObjectId("58bbb781d46cc6fa347c2369")</t>
  </si>
  <si>
    <t>ObjectId("58bbb781d46cc6fa347c236a")</t>
  </si>
  <si>
    <t>ObjectId("58bbb781d46cc6fa347c236b")</t>
  </si>
  <si>
    <t>ObjectId("58bbb781d46cc6fa347c236c")</t>
  </si>
  <si>
    <t>ObjectId("58bbb781d46cc6fa347c236d")</t>
  </si>
  <si>
    <t>N5CZB</t>
  </si>
  <si>
    <t>ObjectId("58bbb781d46cc6fa347c236e")</t>
  </si>
  <si>
    <t>ObjectId("58bbb781d46cc6fa347c236f")</t>
  </si>
  <si>
    <t>ObjectId("58bbb781d46cc6fa347c2370")</t>
  </si>
  <si>
    <t>ObjectId("58bbb781d46cc6fa347c2371")</t>
  </si>
  <si>
    <t>ObjectId("58bbb781d46cc6fa347c2372")</t>
  </si>
  <si>
    <t>ObjectId("58bbb781d46cc6fa347c2373")</t>
  </si>
  <si>
    <t>ObjectId("58bbb781d46cc6fa347c2374")</t>
  </si>
  <si>
    <t>ObjectId("58bbb781d46cc6fa347c2375")</t>
  </si>
  <si>
    <t>ObjectId("58bbb781d46cc6fa347c2376")</t>
  </si>
  <si>
    <t>ObjectId("58bbb781d46cc6fa347c2377")</t>
  </si>
  <si>
    <t>ObjectId("58bbb781d46cc6fa347c2378")</t>
  </si>
  <si>
    <t>ObjectId("58bbb781d46cc6fa347c2379")</t>
  </si>
  <si>
    <t>ObjectId("58bbb781d46cc6fa347c237a")</t>
  </si>
  <si>
    <t>ObjectId("58bbb781d46cc6fa347c237b")</t>
  </si>
  <si>
    <t>ObjectId("58bbb781d46cc6fa347c237c")</t>
  </si>
  <si>
    <t>ObjectId("58bbb781d46cc6fa347c237d")</t>
  </si>
  <si>
    <t>ObjectId("58bbb781d46cc6fa347c237e")</t>
  </si>
  <si>
    <t>ObjectId("58bbb781d46cc6fa347c237f")</t>
  </si>
  <si>
    <t>ObjectId("58bbb781d46cc6fa347c2380")</t>
  </si>
  <si>
    <t>ObjectId("58bbb781d46cc6fa347c2381")</t>
  </si>
  <si>
    <t>ObjectId("58bbb781d46cc6fa347c2382")</t>
  </si>
  <si>
    <t>ObjectId("58bbb781d46cc6fa347c2383")</t>
  </si>
  <si>
    <t>ObjectId("58bbb781d46cc6fa347c2384")</t>
  </si>
  <si>
    <t>ObjectId("58bbb781d46cc6fa347c2385")</t>
  </si>
  <si>
    <t>ObjectId("58bbb781d46cc6fa347c2386")</t>
  </si>
  <si>
    <t>ObjectId("58bbb781d46cc6fa347c2387")</t>
  </si>
  <si>
    <t>ObjectId("58bbb781d46cc6fa347c2388")</t>
  </si>
  <si>
    <t>ObjectId("58bbb781d46cc6fa347c2389")</t>
  </si>
  <si>
    <t>ObjectId("58bbb781d46cc6fa347c238a")</t>
  </si>
  <si>
    <t>ObjectId("58bbb781d46cc6fa347c238b")</t>
  </si>
  <si>
    <t>ObjectId("58bbb781d46cc6fa347c238c")</t>
  </si>
  <si>
    <t>ObjectId("58bbb781d46cc6fa347c238d")</t>
  </si>
  <si>
    <t>ObjectId("58bbb781d46cc6fa347c238e")</t>
  </si>
  <si>
    <t>JYJXS</t>
  </si>
  <si>
    <t>ObjectId("58bbb781d46cc6fa347c238f")</t>
  </si>
  <si>
    <t>ObjectId("58bbb781d46cc6fa347c2390")</t>
  </si>
  <si>
    <t>ObjectId("58bbb781d46cc6fa347c2391")</t>
  </si>
  <si>
    <t>ObjectId("58bbb781d46cc6fa347c2392")</t>
  </si>
  <si>
    <t>ObjectId("58bbb781d46cc6fa347c2393")</t>
  </si>
  <si>
    <t>ObjectId("58bbb781d46cc6fa347c2394")</t>
  </si>
  <si>
    <t>ObjectId("58bbb781d46cc6fa347c2395")</t>
  </si>
  <si>
    <t>ObjectId("58bbb781d46cc6fa347c2396")</t>
  </si>
  <si>
    <t>ObjectId("58bbb781d46cc6fa347c2397")</t>
  </si>
  <si>
    <t>ObjectId("58bbb781d46cc6fa347c2398")</t>
  </si>
  <si>
    <t>ObjectId("58bbb781d46cc6fa347c2399")</t>
  </si>
  <si>
    <t>ObjectId("58bbb781d46cc6fa347c239a")</t>
  </si>
  <si>
    <t>ObjectId("58bbb781d46cc6fa347c239b")</t>
  </si>
  <si>
    <t>ObjectId("58bbb781d46cc6fa347c239c")</t>
  </si>
  <si>
    <t>ObjectId("58bbb781d46cc6fa347c239d")</t>
  </si>
  <si>
    <t>ObjectId("58bbb781d46cc6fa347c239e")</t>
  </si>
  <si>
    <t>ObjectId("58bbb781d46cc6fa347c239f")</t>
  </si>
  <si>
    <t>ObjectId("58bbb781d46cc6fa347c23a0")</t>
  </si>
  <si>
    <t>ObjectId("58bbb781d46cc6fa347c23a1")</t>
  </si>
  <si>
    <t>ObjectId("58bbb781d46cc6fa347c23a2")</t>
  </si>
  <si>
    <t>ObjectId("58bbb781d46cc6fa347c23a3")</t>
  </si>
  <si>
    <t>ObjectId("58bbb781d46cc6fa347c23a4")</t>
  </si>
  <si>
    <t>ObjectId("58bbb781d46cc6fa347c23a5")</t>
  </si>
  <si>
    <t>ObjectId("58bbb781d46cc6fa347c23a6")</t>
  </si>
  <si>
    <t>ObjectId("58bbb781d46cc6fa347c23a7")</t>
  </si>
  <si>
    <t>ObjectId("58bbb781d46cc6fa347c23a8")</t>
  </si>
  <si>
    <t>ObjectId("58bbb781d46cc6fa347c23a9")</t>
  </si>
  <si>
    <t>ObjectId("58bbb781d46cc6fa347c23aa")</t>
  </si>
  <si>
    <t>ObjectId("58bbb781d46cc6fa347c23ab")</t>
  </si>
  <si>
    <t>ObjectId("58bbb781d46cc6fa347c23ac")</t>
  </si>
  <si>
    <t>ObjectId("58bbb781d46cc6fa347c23ad")</t>
  </si>
  <si>
    <t>ObjectId("58bbb781d46cc6fa347c23ae")</t>
  </si>
  <si>
    <t>ObjectId("58bbb781d46cc6fa347c23af")</t>
  </si>
  <si>
    <t>8BN4N</t>
  </si>
  <si>
    <t>ObjectId("58bbb781d46cc6fa347c23b0")</t>
  </si>
  <si>
    <t>ObjectId("58bbb781d46cc6fa347c23b1")</t>
  </si>
  <si>
    <t>ObjectId("58bbb781d46cc6fa347c23b2")</t>
  </si>
  <si>
    <t>ObjectId("58bbb781d46cc6fa347c23b3")</t>
  </si>
  <si>
    <t>ObjectId("58bbb781d46cc6fa347c23b4")</t>
  </si>
  <si>
    <t>ObjectId("58bbb781d46cc6fa347c23b5")</t>
  </si>
  <si>
    <t>ObjectId("58bbb781d46cc6fa347c23b6")</t>
  </si>
  <si>
    <t>ObjectId("58bbb781d46cc6fa347c23b7")</t>
  </si>
  <si>
    <t>ObjectId("58bbb781d46cc6fa347c23b8")</t>
  </si>
  <si>
    <t>ObjectId("58bbb781d46cc6fa347c23b9")</t>
  </si>
  <si>
    <t>ObjectId("58bbb781d46cc6fa347c23ba")</t>
  </si>
  <si>
    <t>ObjectId("58bbb781d46cc6fa347c23bb")</t>
  </si>
  <si>
    <t>ObjectId("58bbb781d46cc6fa347c23bc")</t>
  </si>
  <si>
    <t>ObjectId("58bbb781d46cc6fa347c23bd")</t>
  </si>
  <si>
    <t>ObjectId("58bbb781d46cc6fa347c23be")</t>
  </si>
  <si>
    <t>ObjectId("58bbb781d46cc6fa347c23bf")</t>
  </si>
  <si>
    <t>ObjectId("58bbb781d46cc6fa347c23c0")</t>
  </si>
  <si>
    <t>ObjectId("58bbb781d46cc6fa347c23c1")</t>
  </si>
  <si>
    <t>ObjectId("58bbb781d46cc6fa347c23c2")</t>
  </si>
  <si>
    <t>ObjectId("58bbb781d46cc6fa347c23c3")</t>
  </si>
  <si>
    <t>ObjectId("58bbb781d46cc6fa347c23c4")</t>
  </si>
  <si>
    <t>ObjectId("58bbb781d46cc6fa347c23c5")</t>
  </si>
  <si>
    <t>ObjectId("58bbb781d46cc6fa347c23c6")</t>
  </si>
  <si>
    <t>ObjectId("58bbb781d46cc6fa347c23c7")</t>
  </si>
  <si>
    <t>ObjectId("58bbb781d46cc6fa347c23c8")</t>
  </si>
  <si>
    <t>ObjectId("58bbb781d46cc6fa347c23c9")</t>
  </si>
  <si>
    <t>ObjectId("58bbb781d46cc6fa347c23ca")</t>
  </si>
  <si>
    <t>ObjectId("58bbb781d46cc6fa347c23cb")</t>
  </si>
  <si>
    <t>ObjectId("58bbb781d46cc6fa347c23cc")</t>
  </si>
  <si>
    <t>ObjectId("58bbb781d46cc6fa347c23cd")</t>
  </si>
  <si>
    <t>ObjectId("58bbb781d46cc6fa347c23ce")</t>
  </si>
  <si>
    <t>ObjectId("58bbb781d46cc6fa347c23cf")</t>
  </si>
  <si>
    <t>ObjectId("58bbb781d46cc6fa347c23d0")</t>
  </si>
  <si>
    <t>5ZV2X</t>
  </si>
  <si>
    <t>ObjectId("58bbb781d46cc6fa347c23d1")</t>
  </si>
  <si>
    <t>ObjectId("58bbb781d46cc6fa347c23d2")</t>
  </si>
  <si>
    <t>ObjectId("58bbb781d46cc6fa347c23d3")</t>
  </si>
  <si>
    <t>ObjectId("58bbb781d46cc6fa347c23d4")</t>
  </si>
  <si>
    <t>ObjectId("58bbb781d46cc6fa347c23d5")</t>
  </si>
  <si>
    <t>ObjectId("58bbb781d46cc6fa347c23d6")</t>
  </si>
  <si>
    <t>ObjectId("58bbb781d46cc6fa347c23d7")</t>
  </si>
  <si>
    <t>ObjectId("58bbb781d46cc6fa347c23d8")</t>
  </si>
  <si>
    <t>ObjectId("58bbb781d46cc6fa347c23d9")</t>
  </si>
  <si>
    <t>ObjectId("58bbb781d46cc6fa347c23da")</t>
  </si>
  <si>
    <t>ObjectId("58bbb781d46cc6fa347c23db")</t>
  </si>
  <si>
    <t>ObjectId("58bbb781d46cc6fa347c23dc")</t>
  </si>
  <si>
    <t>ObjectId("58bbb781d46cc6fa347c23dd")</t>
  </si>
  <si>
    <t>ObjectId("58bbb781d46cc6fa347c23de")</t>
  </si>
  <si>
    <t>ObjectId("58bbb781d46cc6fa347c23df")</t>
  </si>
  <si>
    <t>ObjectId("58bbb781d46cc6fa347c23e0")</t>
  </si>
  <si>
    <t>ObjectId("58bbb781d46cc6fa347c23e1")</t>
  </si>
  <si>
    <t>ObjectId("58bbb781d46cc6fa347c23e2")</t>
  </si>
  <si>
    <t>ObjectId("58bbb781d46cc6fa347c23e3")</t>
  </si>
  <si>
    <t>ObjectId("58bbb781d46cc6fa347c23e4")</t>
  </si>
  <si>
    <t>ObjectId("58bbb781d46cc6fa347c23e5")</t>
  </si>
  <si>
    <t>ObjectId("58bbb781d46cc6fa347c23e6")</t>
  </si>
  <si>
    <t>ObjectId("58bbb781d46cc6fa347c23e7")</t>
  </si>
  <si>
    <t>ObjectId("58bbb781d46cc6fa347c23e8")</t>
  </si>
  <si>
    <t>ObjectId("58bbb781d46cc6fa347c23e9")</t>
  </si>
  <si>
    <t>ObjectId("58bbb781d46cc6fa347c23ea")</t>
  </si>
  <si>
    <t>ObjectId("58bbb781d46cc6fa347c23eb")</t>
  </si>
  <si>
    <t>ObjectId("58bbb781d46cc6fa347c23ec")</t>
  </si>
  <si>
    <t>ObjectId("58bbb781d46cc6fa347c23ed")</t>
  </si>
  <si>
    <t>ObjectId("58bbb781d46cc6fa347c23ee")</t>
  </si>
  <si>
    <t>ObjectId("58bbb781d46cc6fa347c23ef")</t>
  </si>
  <si>
    <t>ObjectId("58bbb781d46cc6fa347c23f0")</t>
  </si>
  <si>
    <t>ObjectId("58bbb781d46cc6fa347c23f1")</t>
  </si>
  <si>
    <t>9T9QO</t>
  </si>
  <si>
    <t>ObjectId("58bbb781d46cc6fa347c23f2")</t>
  </si>
  <si>
    <t>ObjectId("58bbb781d46cc6fa347c23f3")</t>
  </si>
  <si>
    <t>ObjectId("58bbb781d46cc6fa347c23f4")</t>
  </si>
  <si>
    <t>ObjectId("58bbb781d46cc6fa347c23f5")</t>
  </si>
  <si>
    <t>ObjectId("58bbb781d46cc6fa347c23f6")</t>
  </si>
  <si>
    <t>ObjectId("58bbb781d46cc6fa347c23f7")</t>
  </si>
  <si>
    <t>ObjectId("58bbb781d46cc6fa347c23f8")</t>
  </si>
  <si>
    <t>ObjectId("58bbb781d46cc6fa347c23f9")</t>
  </si>
  <si>
    <t>ObjectId("58bbb781d46cc6fa347c23fa")</t>
  </si>
  <si>
    <t>ObjectId("58bbb781d46cc6fa347c23fb")</t>
  </si>
  <si>
    <t>ObjectId("58bbb781d46cc6fa347c23fc")</t>
  </si>
  <si>
    <t>ObjectId("58bbb781d46cc6fa347c23fd")</t>
  </si>
  <si>
    <t>ObjectId("58bbb781d46cc6fa347c23fe")</t>
  </si>
  <si>
    <t>ObjectId("58bbb781d46cc6fa347c23ff")</t>
  </si>
  <si>
    <t>ObjectId("58bbb781d46cc6fa347c2400")</t>
  </si>
  <si>
    <t>ObjectId("58bbb781d46cc6fa347c2401")</t>
  </si>
  <si>
    <t>ObjectId("58bbb781d46cc6fa347c2402")</t>
  </si>
  <si>
    <t>ObjectId("58bbb781d46cc6fa347c2403")</t>
  </si>
  <si>
    <t>ObjectId("58bbb781d46cc6fa347c2404")</t>
  </si>
  <si>
    <t>ObjectId("58bbb781d46cc6fa347c2405")</t>
  </si>
  <si>
    <t>ObjectId("58bbb781d46cc6fa347c2406")</t>
  </si>
  <si>
    <t>ObjectId("58bbb781d46cc6fa347c2407")</t>
  </si>
  <si>
    <t>ObjectId("58bbb781d46cc6fa347c2408")</t>
  </si>
  <si>
    <t>ObjectId("58bbb781d46cc6fa347c2409")</t>
  </si>
  <si>
    <t>ObjectId("58bbb781d46cc6fa347c240a")</t>
  </si>
  <si>
    <t>ObjectId("58bbb781d46cc6fa347c240b")</t>
  </si>
  <si>
    <t>ObjectId("58bbb781d46cc6fa347c240c")</t>
  </si>
  <si>
    <t>ObjectId("58bbb781d46cc6fa347c240d")</t>
  </si>
  <si>
    <t>ObjectId("58bbb781d46cc6fa347c240e")</t>
  </si>
  <si>
    <t>ObjectId("58bbb781d46cc6fa347c240f")</t>
  </si>
  <si>
    <t>ObjectId("58bbb781d46cc6fa347c2410")</t>
  </si>
  <si>
    <t>ObjectId("58bbb781d46cc6fa347c2411")</t>
  </si>
  <si>
    <t>ObjectId("58bbb781d46cc6fa347c2412")</t>
  </si>
  <si>
    <t>TGAU4</t>
  </si>
  <si>
    <t>ObjectId("58bbb781d46cc6fa347c2413")</t>
  </si>
  <si>
    <t>ObjectId("58bbb781d46cc6fa347c2414")</t>
  </si>
  <si>
    <t>ObjectId("58bbb781d46cc6fa347c2415")</t>
  </si>
  <si>
    <t>ObjectId("58bbb781d46cc6fa347c2416")</t>
  </si>
  <si>
    <t>ObjectId("58bbb781d46cc6fa347c2417")</t>
  </si>
  <si>
    <t>ObjectId("58bbb781d46cc6fa347c2418")</t>
  </si>
  <si>
    <t>ObjectId("58bbb781d46cc6fa347c2419")</t>
  </si>
  <si>
    <t>ObjectId("58bbb781d46cc6fa347c241a")</t>
  </si>
  <si>
    <t>ObjectId("58bbb781d46cc6fa347c241b")</t>
  </si>
  <si>
    <t>ObjectId("58bbb781d46cc6fa347c241c")</t>
  </si>
  <si>
    <t>ObjectId("58bbb781d46cc6fa347c241d")</t>
  </si>
  <si>
    <t>ObjectId("58bbb781d46cc6fa347c241e")</t>
  </si>
  <si>
    <t>ObjectId("58bbb781d46cc6fa347c241f")</t>
  </si>
  <si>
    <t>ObjectId("58bbb781d46cc6fa347c2420")</t>
  </si>
  <si>
    <t>ObjectId("58bbb781d46cc6fa347c2421")</t>
  </si>
  <si>
    <t>ObjectId("58bbb781d46cc6fa347c2422")</t>
  </si>
  <si>
    <t>ObjectId("58bbb781d46cc6fa347c2423")</t>
  </si>
  <si>
    <t>ObjectId("58bbb781d46cc6fa347c2424")</t>
  </si>
  <si>
    <t>ObjectId("58bbb781d46cc6fa347c2425")</t>
  </si>
  <si>
    <t>ObjectId("58bbb781d46cc6fa347c2426")</t>
  </si>
  <si>
    <t>ObjectId("58bbb781d46cc6fa347c2427")</t>
  </si>
  <si>
    <t>ObjectId("58bbb781d46cc6fa347c2428")</t>
  </si>
  <si>
    <t>ObjectId("58bbb781d46cc6fa347c2429")</t>
  </si>
  <si>
    <t>ObjectId("58bbb781d46cc6fa347c242a")</t>
  </si>
  <si>
    <t>ObjectId("58bbb781d46cc6fa347c242b")</t>
  </si>
  <si>
    <t>ObjectId("58bbb781d46cc6fa347c242c")</t>
  </si>
  <si>
    <t>ObjectId("58bbb781d46cc6fa347c242d")</t>
  </si>
  <si>
    <t>ObjectId("58bbb781d46cc6fa347c242e")</t>
  </si>
  <si>
    <t>ObjectId("58bbb781d46cc6fa347c242f")</t>
  </si>
  <si>
    <t>ObjectId("58bbb781d46cc6fa347c2430")</t>
  </si>
  <si>
    <t>ObjectId("58bbb781d46cc6fa347c2431")</t>
  </si>
  <si>
    <t>ObjectId("58bbb781d46cc6fa347c2432")</t>
  </si>
  <si>
    <t>ObjectId("58bbb781d46cc6fa347c2433")</t>
  </si>
  <si>
    <t>1592P</t>
  </si>
  <si>
    <t>ObjectId("58bbb781d46cc6fa347c2434")</t>
  </si>
  <si>
    <t>ObjectId("58bbb781d46cc6fa347c2435")</t>
  </si>
  <si>
    <t>ObjectId("58bbb781d46cc6fa347c2436")</t>
  </si>
  <si>
    <t>ObjectId("58bbb781d46cc6fa347c2437")</t>
  </si>
  <si>
    <t>ObjectId("58bbb781d46cc6fa347c2438")</t>
  </si>
  <si>
    <t>ObjectId("58bbb781d46cc6fa347c2439")</t>
  </si>
  <si>
    <t>ObjectId("58bbb781d46cc6fa347c243a")</t>
  </si>
  <si>
    <t>ObjectId("58bbb781d46cc6fa347c243b")</t>
  </si>
  <si>
    <t>ObjectId("58bbb781d46cc6fa347c243c")</t>
  </si>
  <si>
    <t>ObjectId("58bbb781d46cc6fa347c243d")</t>
  </si>
  <si>
    <t>ObjectId("58bbb781d46cc6fa347c243e")</t>
  </si>
  <si>
    <t>ObjectId("58bbb781d46cc6fa347c243f")</t>
  </si>
  <si>
    <t>ObjectId("58bbb781d46cc6fa347c2440")</t>
  </si>
  <si>
    <t>ObjectId("58bbb781d46cc6fa347c2441")</t>
  </si>
  <si>
    <t>ObjectId("58bbb781d46cc6fa347c2442")</t>
  </si>
  <si>
    <t>ObjectId("58bbb781d46cc6fa347c2443")</t>
  </si>
  <si>
    <t>ObjectId("58bbb781d46cc6fa347c2444")</t>
  </si>
  <si>
    <t>ObjectId("58bbb781d46cc6fa347c2445")</t>
  </si>
  <si>
    <t>ObjectId("58bbb781d46cc6fa347c2446")</t>
  </si>
  <si>
    <t>ObjectId("58bbb781d46cc6fa347c2447")</t>
  </si>
  <si>
    <t>ObjectId("58bbb781d46cc6fa347c2448")</t>
  </si>
  <si>
    <t>ObjectId("58bbb781d46cc6fa347c2449")</t>
  </si>
  <si>
    <t>ObjectId("58bbb781d46cc6fa347c244a")</t>
  </si>
  <si>
    <t>ObjectId("58bbb781d46cc6fa347c244b")</t>
  </si>
  <si>
    <t>ObjectId("58bbb781d46cc6fa347c244c")</t>
  </si>
  <si>
    <t>ObjectId("58bbb781d46cc6fa347c244d")</t>
  </si>
  <si>
    <t>ObjectId("58bbb781d46cc6fa347c244e")</t>
  </si>
  <si>
    <t>ObjectId("58bbb781d46cc6fa347c244f")</t>
  </si>
  <si>
    <t>ObjectId("58bbb781d46cc6fa347c2450")</t>
  </si>
  <si>
    <t>ObjectId("58bbb781d46cc6fa347c2451")</t>
  </si>
  <si>
    <t>ObjectId("58bbb781d46cc6fa347c2452")</t>
  </si>
  <si>
    <t>ObjectId("58bbb781d46cc6fa347c2453")</t>
  </si>
  <si>
    <t>ObjectId("58bbb781d46cc6fa347c2454")</t>
  </si>
  <si>
    <t>DSG2T</t>
  </si>
  <si>
    <t>ObjectId("58bbb781d46cc6fa347c2455")</t>
  </si>
  <si>
    <t>ObjectId("58bbb781d46cc6fa347c2456")</t>
  </si>
  <si>
    <t>ObjectId("58bbb781d46cc6fa347c2457")</t>
  </si>
  <si>
    <t>ObjectId("58bbb781d46cc6fa347c2458")</t>
  </si>
  <si>
    <t>ObjectId("58bbb781d46cc6fa347c2459")</t>
  </si>
  <si>
    <t>ObjectId("58bbb781d46cc6fa347c245a")</t>
  </si>
  <si>
    <t>ObjectId("58bbb781d46cc6fa347c245b")</t>
  </si>
  <si>
    <t>ObjectId("58bbb781d46cc6fa347c245c")</t>
  </si>
  <si>
    <t>ObjectId("58bbb781d46cc6fa347c245d")</t>
  </si>
  <si>
    <t>ObjectId("58bbb781d46cc6fa347c245e")</t>
  </si>
  <si>
    <t>ObjectId("58bbb781d46cc6fa347c245f")</t>
  </si>
  <si>
    <t>ObjectId("58bbb781d46cc6fa347c2460")</t>
  </si>
  <si>
    <t>ObjectId("58bbb781d46cc6fa347c2461")</t>
  </si>
  <si>
    <t>ObjectId("58bbb781d46cc6fa347c2462")</t>
  </si>
  <si>
    <t>ObjectId("58bbb781d46cc6fa347c2463")</t>
  </si>
  <si>
    <t>ObjectId("58bbb781d46cc6fa347c2464")</t>
  </si>
  <si>
    <t>ObjectId("58bbb781d46cc6fa347c2465")</t>
  </si>
  <si>
    <t>ObjectId("58bbb781d46cc6fa347c2466")</t>
  </si>
  <si>
    <t>ObjectId("58bbb781d46cc6fa347c2467")</t>
  </si>
  <si>
    <t>ObjectId("58bbb781d46cc6fa347c2468")</t>
  </si>
  <si>
    <t>ObjectId("58bbb781d46cc6fa347c2469")</t>
  </si>
  <si>
    <t>ObjectId("58bbb781d46cc6fa347c246a")</t>
  </si>
  <si>
    <t>ObjectId("58bbb781d46cc6fa347c246b")</t>
  </si>
  <si>
    <t>ObjectId("58bbb781d46cc6fa347c246c")</t>
  </si>
  <si>
    <t>ObjectId("58bbb781d46cc6fa347c246d")</t>
  </si>
  <si>
    <t>ObjectId("58bbb781d46cc6fa347c246e")</t>
  </si>
  <si>
    <t>ObjectId("58bbb781d46cc6fa347c246f")</t>
  </si>
  <si>
    <t>ObjectId("58bbb781d46cc6fa347c2470")</t>
  </si>
  <si>
    <t>ObjectId("58bbb781d46cc6fa347c2471")</t>
  </si>
  <si>
    <t>ObjectId("58bbb781d46cc6fa347c2472")</t>
  </si>
  <si>
    <t>ObjectId("58bbb781d46cc6fa347c2473")</t>
  </si>
  <si>
    <t>H3</t>
  </si>
  <si>
    <t>ObjectId("58bbb781d46cc6fa347c2474")</t>
  </si>
  <si>
    <t>ObjectId("58bbb781d46cc6fa347c2475")</t>
  </si>
  <si>
    <t>ZNUEO</t>
  </si>
  <si>
    <t>ObjectId("58bbb781d46cc6fa347c2476")</t>
  </si>
  <si>
    <t>ObjectId("58bbb781d46cc6fa347c2477")</t>
  </si>
  <si>
    <t>ObjectId("58bbb781d46cc6fa347c2478")</t>
  </si>
  <si>
    <t>ObjectId("58bbb781d46cc6fa347c2479")</t>
  </si>
  <si>
    <t>ObjectId("58bbb781d46cc6fa347c247a")</t>
  </si>
  <si>
    <t>ObjectId("58bbb781d46cc6fa347c247b")</t>
  </si>
  <si>
    <t>ObjectId("58bbb781d46cc6fa347c247c")</t>
  </si>
  <si>
    <t>ObjectId("58bbb781d46cc6fa347c247d")</t>
  </si>
  <si>
    <t>ObjectId("58bbb781d46cc6fa347c247e")</t>
  </si>
  <si>
    <t>ObjectId("58bbb781d46cc6fa347c247f")</t>
  </si>
  <si>
    <t>ObjectId("58bbb781d46cc6fa347c2480")</t>
  </si>
  <si>
    <t>ObjectId("58bbb781d46cc6fa347c2481")</t>
  </si>
  <si>
    <t>ObjectId("58bbb781d46cc6fa347c2482")</t>
  </si>
  <si>
    <t>ObjectId("58bbb781d46cc6fa347c2483")</t>
  </si>
  <si>
    <t>ObjectId("58bbb781d46cc6fa347c2484")</t>
  </si>
  <si>
    <t>ObjectId("58bbb781d46cc6fa347c2485")</t>
  </si>
  <si>
    <t>ObjectId("58bbb781d46cc6fa347c2486")</t>
  </si>
  <si>
    <t>ObjectId("58bbb781d46cc6fa347c2487")</t>
  </si>
  <si>
    <t>ObjectId("58bbb781d46cc6fa347c2488")</t>
  </si>
  <si>
    <t>ObjectId("58bbb781d46cc6fa347c2489")</t>
  </si>
  <si>
    <t>ObjectId("58bbb781d46cc6fa347c248a")</t>
  </si>
  <si>
    <t>ObjectId("58bbb781d46cc6fa347c248b")</t>
  </si>
  <si>
    <t>ObjectId("58bbb781d46cc6fa347c248c")</t>
  </si>
  <si>
    <t>ObjectId("58bbb781d46cc6fa347c248d")</t>
  </si>
  <si>
    <t>ObjectId("58bbb781d46cc6fa347c248e")</t>
  </si>
  <si>
    <t>ObjectId("58bbb781d46cc6fa347c248f")</t>
  </si>
  <si>
    <t>ObjectId("58bbb781d46cc6fa347c2490")</t>
  </si>
  <si>
    <t>ObjectId("58bbb781d46cc6fa347c2491")</t>
  </si>
  <si>
    <t>ObjectId("58bbb781d46cc6fa347c2492")</t>
  </si>
  <si>
    <t>ObjectId("58bbb781d46cc6fa347c2493")</t>
  </si>
  <si>
    <t>ObjectId("58bbb781d46cc6fa347c2494")</t>
  </si>
  <si>
    <t>ObjectId("58bbb781d46cc6fa347c2495")</t>
  </si>
  <si>
    <t>ObjectId("58bbb781d46cc6fa347c2496")</t>
  </si>
  <si>
    <t>76WFU</t>
  </si>
  <si>
    <t>ObjectId("58bbb781d46cc6fa347c2497")</t>
  </si>
  <si>
    <t>ObjectId("58bbb781d46cc6fa347c2498")</t>
  </si>
  <si>
    <t>ObjectId("58bbb781d46cc6fa347c2499")</t>
  </si>
  <si>
    <t>ObjectId("58bbb781d46cc6fa347c249a")</t>
  </si>
  <si>
    <t>ObjectId("58bbb781d46cc6fa347c249b")</t>
  </si>
  <si>
    <t>ObjectId("58bbb781d46cc6fa347c249c")</t>
  </si>
  <si>
    <t>ObjectId("58bbb781d46cc6fa347c249d")</t>
  </si>
  <si>
    <t>ObjectId("58bbb781d46cc6fa347c249e")</t>
  </si>
  <si>
    <t>ObjectId("58bbb781d46cc6fa347c249f")</t>
  </si>
  <si>
    <t>ObjectId("58bbb781d46cc6fa347c24a0")</t>
  </si>
  <si>
    <t>ObjectId("58bbb781d46cc6fa347c24a1")</t>
  </si>
  <si>
    <t>ObjectId("58bbb781d46cc6fa347c24a2")</t>
  </si>
  <si>
    <t>ObjectId("58bbb781d46cc6fa347c24a3")</t>
  </si>
  <si>
    <t>ObjectId("58bbb781d46cc6fa347c24a4")</t>
  </si>
  <si>
    <t>ObjectId("58bbb781d46cc6fa347c24a5")</t>
  </si>
  <si>
    <t>ObjectId("58bbb781d46cc6fa347c24a6")</t>
  </si>
  <si>
    <t>ObjectId("58bbb781d46cc6fa347c24a7")</t>
  </si>
  <si>
    <t>ObjectId("58bbb781d46cc6fa347c24a8")</t>
  </si>
  <si>
    <t>ObjectId("58bbb781d46cc6fa347c24a9")</t>
  </si>
  <si>
    <t>ObjectId("58bbb781d46cc6fa347c24aa")</t>
  </si>
  <si>
    <t>ObjectId("58bbb781d46cc6fa347c24ab")</t>
  </si>
  <si>
    <t>ObjectId("58bbb781d46cc6fa347c24ac")</t>
  </si>
  <si>
    <t>ObjectId("58bbb781d46cc6fa347c24ad")</t>
  </si>
  <si>
    <t>ObjectId("58bbb781d46cc6fa347c24ae")</t>
  </si>
  <si>
    <t>ObjectId("58bbb781d46cc6fa347c24af")</t>
  </si>
  <si>
    <t>ObjectId("58bbb781d46cc6fa347c24b0")</t>
  </si>
  <si>
    <t>ObjectId("58bbb781d46cc6fa347c24b1")</t>
  </si>
  <si>
    <t>ObjectId("58bbb781d46cc6fa347c24b2")</t>
  </si>
  <si>
    <t>ObjectId("58bbb781d46cc6fa347c24b3")</t>
  </si>
  <si>
    <t>ObjectId("58bbb781d46cc6fa347c24b4")</t>
  </si>
  <si>
    <t>ObjectId("58bbb781d46cc6fa347c24b5")</t>
  </si>
  <si>
    <t>ObjectId("58bbb781d46cc6fa347c24b6")</t>
  </si>
  <si>
    <t>ObjectId("58bbb781d46cc6fa347c24b7")</t>
  </si>
  <si>
    <t>3FDVP</t>
  </si>
  <si>
    <t>ObjectId("58bbb781d46cc6fa347c24b8")</t>
  </si>
  <si>
    <t>ObjectId("58bbb781d46cc6fa347c24b9")</t>
  </si>
  <si>
    <t>ObjectId("58bbb781d46cc6fa347c24ba")</t>
  </si>
  <si>
    <t>ObjectId("58bbb781d46cc6fa347c24bb")</t>
  </si>
  <si>
    <t>ObjectId("58bbb781d46cc6fa347c24bc")</t>
  </si>
  <si>
    <t>ObjectId("58bbb781d46cc6fa347c24bd")</t>
  </si>
  <si>
    <t>ObjectId("58bbb781d46cc6fa347c24be")</t>
  </si>
  <si>
    <t>ObjectId("58bbb781d46cc6fa347c24bf")</t>
  </si>
  <si>
    <t>ObjectId("58bbb781d46cc6fa347c24c0")</t>
  </si>
  <si>
    <t>ObjectId("58bbb781d46cc6fa347c24c1")</t>
  </si>
  <si>
    <t>ObjectId("58bbb781d46cc6fa347c24c2")</t>
  </si>
  <si>
    <t>ObjectId("58bbb781d46cc6fa347c24c3")</t>
  </si>
  <si>
    <t>ObjectId("58bbb781d46cc6fa347c24c4")</t>
  </si>
  <si>
    <t>ObjectId("58bbb781d46cc6fa347c24c5")</t>
  </si>
  <si>
    <t>ObjectId("58bbb781d46cc6fa347c24c6")</t>
  </si>
  <si>
    <t>ObjectId("58bbb781d46cc6fa347c24c7")</t>
  </si>
  <si>
    <t>ObjectId("58bbb781d46cc6fa347c24c8")</t>
  </si>
  <si>
    <t>ObjectId("58bbb781d46cc6fa347c24c9")</t>
  </si>
  <si>
    <t>ObjectId("58bbb781d46cc6fa347c24ca")</t>
  </si>
  <si>
    <t>ObjectId("58bbb781d46cc6fa347c24cb")</t>
  </si>
  <si>
    <t>ObjectId("58bbb781d46cc6fa347c24cc")</t>
  </si>
  <si>
    <t>ObjectId("58bbb781d46cc6fa347c24cd")</t>
  </si>
  <si>
    <t>ObjectId("58bbb781d46cc6fa347c24ce")</t>
  </si>
  <si>
    <t>ObjectId("58bbb781d46cc6fa347c24cf")</t>
  </si>
  <si>
    <t>ObjectId("58bbb781d46cc6fa347c24d0")</t>
  </si>
  <si>
    <t>ObjectId("58bbb781d46cc6fa347c24d1")</t>
  </si>
  <si>
    <t>ObjectId("58bbb781d46cc6fa347c24d2")</t>
  </si>
  <si>
    <t>ObjectId("58bbb781d46cc6fa347c24d3")</t>
  </si>
  <si>
    <t>ObjectId("58bbb781d46cc6fa347c24d4")</t>
  </si>
  <si>
    <t>ObjectId("58bbb781d46cc6fa347c24d5")</t>
  </si>
  <si>
    <t>ObjectId("58bbb781d46cc6fa347c24d6")</t>
  </si>
  <si>
    <t>ObjectId("58bbb781d46cc6fa347c24d7")</t>
  </si>
  <si>
    <t>ObjectId("58bbb781d46cc6fa347c24d8")</t>
  </si>
  <si>
    <t>CHZCL</t>
  </si>
  <si>
    <t>ObjectId("58bbb781d46cc6fa347c24d9")</t>
  </si>
  <si>
    <t>ObjectId("58bbb781d46cc6fa347c24da")</t>
  </si>
  <si>
    <t>ObjectId("58bbb781d46cc6fa347c24db")</t>
  </si>
  <si>
    <t>ObjectId("58bbb781d46cc6fa347c24dc")</t>
  </si>
  <si>
    <t>ObjectId("58bbb781d46cc6fa347c24dd")</t>
  </si>
  <si>
    <t>ObjectId("58bbb781d46cc6fa347c24de")</t>
  </si>
  <si>
    <t>ObjectId("58bbb781d46cc6fa347c24df")</t>
  </si>
  <si>
    <t>ObjectId("58bbb781d46cc6fa347c24e0")</t>
  </si>
  <si>
    <t>ObjectId("58bbb781d46cc6fa347c24e1")</t>
  </si>
  <si>
    <t>ObjectId("58bbb781d46cc6fa347c24e2")</t>
  </si>
  <si>
    <t>ObjectId("58bbb781d46cc6fa347c24e3")</t>
  </si>
  <si>
    <t>ObjectId("58bbb781d46cc6fa347c24e4")</t>
  </si>
  <si>
    <t>ObjectId("58bbb781d46cc6fa347c24e5")</t>
  </si>
  <si>
    <t>ObjectId("58bbb781d46cc6fa347c24e6")</t>
  </si>
  <si>
    <t>ObjectId("58bbb781d46cc6fa347c24e7")</t>
  </si>
  <si>
    <t>ObjectId("58bbb781d46cc6fa347c24e8")</t>
  </si>
  <si>
    <t>ObjectId("58bbb781d46cc6fa347c24e9")</t>
  </si>
  <si>
    <t>ObjectId("58bbb781d46cc6fa347c24ea")</t>
  </si>
  <si>
    <t>ObjectId("58bbb781d46cc6fa347c24eb")</t>
  </si>
  <si>
    <t>ObjectId("58bbb781d46cc6fa347c24ec")</t>
  </si>
  <si>
    <t>ObjectId("58bbb781d46cc6fa347c24ed")</t>
  </si>
  <si>
    <t>ObjectId("58bbb781d46cc6fa347c24ee")</t>
  </si>
  <si>
    <t>ObjectId("58bbb781d46cc6fa347c24ef")</t>
  </si>
  <si>
    <t>ObjectId("58bbb781d46cc6fa347c24f0")</t>
  </si>
  <si>
    <t>ObjectId("58bbb781d46cc6fa347c24f1")</t>
  </si>
  <si>
    <t>ObjectId("58bbb781d46cc6fa347c24f2")</t>
  </si>
  <si>
    <t>ObjectId("58bbb781d46cc6fa347c24f3")</t>
  </si>
  <si>
    <t>ObjectId("58bbb781d46cc6fa347c24f4")</t>
  </si>
  <si>
    <t>ObjectId("58bbb781d46cc6fa347c24f5")</t>
  </si>
  <si>
    <t>ObjectId("58bbb781d46cc6fa347c24f6")</t>
  </si>
  <si>
    <t>ObjectId("58bbb781d46cc6fa347c24f7")</t>
  </si>
  <si>
    <t>ObjectId("58bbb781d46cc6fa347c24f8")</t>
  </si>
  <si>
    <t>ObjectId("58bbb781d46cc6fa347c24f9")</t>
  </si>
  <si>
    <t>FSJAY</t>
  </si>
  <si>
    <t>ObjectId("58bbb781d46cc6fa347c24fa")</t>
  </si>
  <si>
    <t>ObjectId("58bbb781d46cc6fa347c24fb")</t>
  </si>
  <si>
    <t>ObjectId("58bbb781d46cc6fa347c24fc")</t>
  </si>
  <si>
    <t>ObjectId("58bbb781d46cc6fa347c24fd")</t>
  </si>
  <si>
    <t>ObjectId("58bbb781d46cc6fa347c24fe")</t>
  </si>
  <si>
    <t>ObjectId("58bbb781d46cc6fa347c24ff")</t>
  </si>
  <si>
    <t>ObjectId("58bbb781d46cc6fa347c2500")</t>
  </si>
  <si>
    <t>ObjectId("58bbb781d46cc6fa347c2501")</t>
  </si>
  <si>
    <t>ObjectId("58bbb781d46cc6fa347c2502")</t>
  </si>
  <si>
    <t>ObjectId("58bbb781d46cc6fa347c2503")</t>
  </si>
  <si>
    <t>ObjectId("58bbb781d46cc6fa347c2504")</t>
  </si>
  <si>
    <t>ObjectId("58bbb781d46cc6fa347c2505")</t>
  </si>
  <si>
    <t>ObjectId("58bbb781d46cc6fa347c2506")</t>
  </si>
  <si>
    <t>ObjectId("58bbb781d46cc6fa347c2507")</t>
  </si>
  <si>
    <t>ObjectId("58bbb781d46cc6fa347c2508")</t>
  </si>
  <si>
    <t>ObjectId("58bbb781d46cc6fa347c2509")</t>
  </si>
  <si>
    <t>ObjectId("58bbb781d46cc6fa347c250a")</t>
  </si>
  <si>
    <t>ObjectId("58bbb781d46cc6fa347c250b")</t>
  </si>
  <si>
    <t>ObjectId("58bbb781d46cc6fa347c250c")</t>
  </si>
  <si>
    <t>ObjectId("58bbb781d46cc6fa347c250d")</t>
  </si>
  <si>
    <t>ObjectId("58bbb781d46cc6fa347c250e")</t>
  </si>
  <si>
    <t>ObjectId("58bbb781d46cc6fa347c250f")</t>
  </si>
  <si>
    <t>ObjectId("58bbb781d46cc6fa347c2510")</t>
  </si>
  <si>
    <t>ObjectId("58bbb781d46cc6fa347c2511")</t>
  </si>
  <si>
    <t>ObjectId("58bbb781d46cc6fa347c2512")</t>
  </si>
  <si>
    <t>ObjectId("58bbb781d46cc6fa347c2513")</t>
  </si>
  <si>
    <t>ObjectId("58bbb781d46cc6fa347c2514")</t>
  </si>
  <si>
    <t>ObjectId("58bbb781d46cc6fa347c2515")</t>
  </si>
  <si>
    <t>ObjectId("58bbb781d46cc6fa347c2516")</t>
  </si>
  <si>
    <t>ObjectId("58bbb781d46cc6fa347c2517")</t>
  </si>
  <si>
    <t>ObjectId("58bbb781d46cc6fa347c2518")</t>
  </si>
  <si>
    <t>ObjectId("58bbb781d46cc6fa347c2519")</t>
  </si>
  <si>
    <t>ObjectId("58bbb781d46cc6fa347c251a")</t>
  </si>
  <si>
    <t>Q3HE8</t>
  </si>
  <si>
    <t>ObjectId("58bbb781d46cc6fa347c251b")</t>
  </si>
  <si>
    <t>ObjectId("58bbb781d46cc6fa347c251c")</t>
  </si>
  <si>
    <t>ObjectId("58bbb781d46cc6fa347c251d")</t>
  </si>
  <si>
    <t>ObjectId("58bbb781d46cc6fa347c251e")</t>
  </si>
  <si>
    <t>ObjectId("58bbb781d46cc6fa347c251f")</t>
  </si>
  <si>
    <t>ObjectId("58bbb781d46cc6fa347c2520")</t>
  </si>
  <si>
    <t>ObjectId("58bbb781d46cc6fa347c2521")</t>
  </si>
  <si>
    <t>ObjectId("58bbb781d46cc6fa347c2522")</t>
  </si>
  <si>
    <t>ObjectId("58bbb781d46cc6fa347c2523")</t>
  </si>
  <si>
    <t>ObjectId("58bbb781d46cc6fa347c2524")</t>
  </si>
  <si>
    <t>ObjectId("58bbb781d46cc6fa347c2525")</t>
  </si>
  <si>
    <t>ObjectId("58bbb781d46cc6fa347c2526")</t>
  </si>
  <si>
    <t>ObjectId("58bbb781d46cc6fa347c2527")</t>
  </si>
  <si>
    <t>ObjectId("58bbb781d46cc6fa347c2528")</t>
  </si>
  <si>
    <t>ObjectId("58bbb781d46cc6fa347c2529")</t>
  </si>
  <si>
    <t>ObjectId("58bbb781d46cc6fa347c252a")</t>
  </si>
  <si>
    <t>ObjectId("58bbb781d46cc6fa347c252b")</t>
  </si>
  <si>
    <t>ObjectId("58bbb781d46cc6fa347c252c")</t>
  </si>
  <si>
    <t>ObjectId("58bbb781d46cc6fa347c252d")</t>
  </si>
  <si>
    <t>ObjectId("58bbb781d46cc6fa347c252e")</t>
  </si>
  <si>
    <t>ObjectId("58bbb781d46cc6fa347c252f")</t>
  </si>
  <si>
    <t>ObjectId("58bbb781d46cc6fa347c2530")</t>
  </si>
  <si>
    <t>ObjectId("58bbb781d46cc6fa347c2531")</t>
  </si>
  <si>
    <t>ObjectId("58bbb781d46cc6fa347c2532")</t>
  </si>
  <si>
    <t>ObjectId("58bbb781d46cc6fa347c2533")</t>
  </si>
  <si>
    <t>ObjectId("58bbb781d46cc6fa347c2534")</t>
  </si>
  <si>
    <t>ObjectId("58bbb781d46cc6fa347c2535")</t>
  </si>
  <si>
    <t>ObjectId("58bbb781d46cc6fa347c2536")</t>
  </si>
  <si>
    <t>ObjectId("58bbb781d46cc6fa347c2537")</t>
  </si>
  <si>
    <t>ObjectId("58bbb781d46cc6fa347c2538")</t>
  </si>
  <si>
    <t>ObjectId("58bbb781d46cc6fa347c2539")</t>
  </si>
  <si>
    <t>ObjectId("58bbb781d46cc6fa347c253a")</t>
  </si>
  <si>
    <t>ObjectId("58bbb781d46cc6fa347c253b")</t>
  </si>
  <si>
    <t>0UUFC</t>
  </si>
  <si>
    <t>ObjectId("58bbb781d46cc6fa347c253c")</t>
  </si>
  <si>
    <t>ObjectId("58bbb781d46cc6fa347c253d")</t>
  </si>
  <si>
    <t>ObjectId("58bbb781d46cc6fa347c253e")</t>
  </si>
  <si>
    <t>ObjectId("58bbb781d46cc6fa347c253f")</t>
  </si>
  <si>
    <t>ObjectId("58bbb781d46cc6fa347c2540")</t>
  </si>
  <si>
    <t>ObjectId("58bbb781d46cc6fa347c2541")</t>
  </si>
  <si>
    <t>ObjectId("58bbb781d46cc6fa347c2542")</t>
  </si>
  <si>
    <t>ObjectId("58bbb781d46cc6fa347c2543")</t>
  </si>
  <si>
    <t>ObjectId("58bbb781d46cc6fa347c2544")</t>
  </si>
  <si>
    <t>ObjectId("58bbb781d46cc6fa347c2545")</t>
  </si>
  <si>
    <t>ObjectId("58bbb781d46cc6fa347c2546")</t>
  </si>
  <si>
    <t>ObjectId("58bbb781d46cc6fa347c2547")</t>
  </si>
  <si>
    <t>ObjectId("58bbb781d46cc6fa347c2548")</t>
  </si>
  <si>
    <t>ObjectId("58bbb781d46cc6fa347c2549")</t>
  </si>
  <si>
    <t>ObjectId("58bbb781d46cc6fa347c254a")</t>
  </si>
  <si>
    <t>ObjectId("58bbb781d46cc6fa347c254b")</t>
  </si>
  <si>
    <t>ObjectId("58bbb781d46cc6fa347c254c")</t>
  </si>
  <si>
    <t>ObjectId("58bbb781d46cc6fa347c254d")</t>
  </si>
  <si>
    <t>ObjectId("58bbb781d46cc6fa347c254e")</t>
  </si>
  <si>
    <t>ObjectId("58bbb781d46cc6fa347c254f")</t>
  </si>
  <si>
    <t>ObjectId("58bbb781d46cc6fa347c2550")</t>
  </si>
  <si>
    <t>ObjectId("58bbb781d46cc6fa347c2551")</t>
  </si>
  <si>
    <t>ObjectId("58bbb781d46cc6fa347c2552")</t>
  </si>
  <si>
    <t>ObjectId("58bbb781d46cc6fa347c2553")</t>
  </si>
  <si>
    <t>ObjectId("58bbb781d46cc6fa347c2554")</t>
  </si>
  <si>
    <t>ObjectId("58bbb781d46cc6fa347c2555")</t>
  </si>
  <si>
    <t>ObjectId("58bbb781d46cc6fa347c2556")</t>
  </si>
  <si>
    <t>ObjectId("58bbb781d46cc6fa347c2557")</t>
  </si>
  <si>
    <t>ObjectId("58bbb781d46cc6fa347c2558")</t>
  </si>
  <si>
    <t>ObjectId("58bbb781d46cc6fa347c2559")</t>
  </si>
  <si>
    <t>ObjectId("58bbb781d46cc6fa347c255a")</t>
  </si>
  <si>
    <t>ObjectId("58bbb781d46cc6fa347c255b")</t>
  </si>
  <si>
    <t>ObjectId("58bbb781d46cc6fa347c255c")</t>
  </si>
  <si>
    <t>charlie</t>
  </si>
  <si>
    <t>UWWFF</t>
  </si>
  <si>
    <t>ObjectId("58bbb781d46cc6fa347c255d")</t>
  </si>
  <si>
    <t>ObjectId("58bbb781d46cc6fa347c255e")</t>
  </si>
  <si>
    <t>ObjectId("58bbb781d46cc6fa347c255f")</t>
  </si>
  <si>
    <t>ObjectId("58bbb781d46cc6fa347c2560")</t>
  </si>
  <si>
    <t>ObjectId("58bbb781d46cc6fa347c2561")</t>
  </si>
  <si>
    <t>ObjectId("58bbb781d46cc6fa347c2562")</t>
  </si>
  <si>
    <t>ObjectId("58bbb781d46cc6fa347c2563")</t>
  </si>
  <si>
    <t>ObjectId("58bbb781d46cc6fa347c2564")</t>
  </si>
  <si>
    <t>ObjectId("58bbb781d46cc6fa347c2565")</t>
  </si>
  <si>
    <t>ObjectId("58bbb781d46cc6fa347c2566")</t>
  </si>
  <si>
    <t>ObjectId("58bbb781d46cc6fa347c2567")</t>
  </si>
  <si>
    <t>ObjectId("58bbb781d46cc6fa347c2568")</t>
  </si>
  <si>
    <t>ObjectId("58bbb781d46cc6fa347c2569")</t>
  </si>
  <si>
    <t>ObjectId("58bbb781d46cc6fa347c256a")</t>
  </si>
  <si>
    <t>ObjectId("58bbb781d46cc6fa347c256b")</t>
  </si>
  <si>
    <t>ObjectId("58bbb781d46cc6fa347c256c")</t>
  </si>
  <si>
    <t>ObjectId("58bbb781d46cc6fa347c256d")</t>
  </si>
  <si>
    <t>ObjectId("58bbb781d46cc6fa347c256e")</t>
  </si>
  <si>
    <t>ObjectId("58bbb781d46cc6fa347c256f")</t>
  </si>
  <si>
    <t>ObjectId("58bbb781d46cc6fa347c2570")</t>
  </si>
  <si>
    <t>ObjectId("58bbb781d46cc6fa347c2571")</t>
  </si>
  <si>
    <t>ObjectId("58bbb781d46cc6fa347c2572")</t>
  </si>
  <si>
    <t>ObjectId("58bbb781d46cc6fa347c2573")</t>
  </si>
  <si>
    <t>ObjectId("58bbb781d46cc6fa347c2574")</t>
  </si>
  <si>
    <t>ObjectId("58bbb781d46cc6fa347c2575")</t>
  </si>
  <si>
    <t>ObjectId("58bbb781d46cc6fa347c2576")</t>
  </si>
  <si>
    <t>ObjectId("58bbb781d46cc6fa347c2577")</t>
  </si>
  <si>
    <t>ObjectId("58bbb781d46cc6fa347c2578")</t>
  </si>
  <si>
    <t>ObjectId("58bbb781d46cc6fa347c2579")</t>
  </si>
  <si>
    <t>ObjectId("58bbb781d46cc6fa347c257a")</t>
  </si>
  <si>
    <t>ObjectId("58bbb781d46cc6fa347c257b")</t>
  </si>
  <si>
    <t>ObjectId("58bbb781d46cc6fa347c257c")</t>
  </si>
  <si>
    <t>ObjectId("58bbb781d46cc6fa347c257d")</t>
  </si>
  <si>
    <t>QEHR1</t>
  </si>
  <si>
    <t>ObjectId("58bbb781d46cc6fa347c257e")</t>
  </si>
  <si>
    <t>ObjectId("58bbb781d46cc6fa347c257f")</t>
  </si>
  <si>
    <t>ObjectId("58bbb781d46cc6fa347c2580")</t>
  </si>
  <si>
    <t>ObjectId("58bbb781d46cc6fa347c2581")</t>
  </si>
  <si>
    <t>ObjectId("58bbb781d46cc6fa347c2582")</t>
  </si>
  <si>
    <t>ObjectId("58bbb781d46cc6fa347c2583")</t>
  </si>
  <si>
    <t>ObjectId("58bbb781d46cc6fa347c2584")</t>
  </si>
  <si>
    <t>ObjectId("58bbb781d46cc6fa347c2585")</t>
  </si>
  <si>
    <t>ObjectId("58bbb781d46cc6fa347c2586")</t>
  </si>
  <si>
    <t>ObjectId("58bbb781d46cc6fa347c2587")</t>
  </si>
  <si>
    <t>ObjectId("58bbb781d46cc6fa347c2588")</t>
  </si>
  <si>
    <t>ObjectId("58bbb781d46cc6fa347c2589")</t>
  </si>
  <si>
    <t>ObjectId("58bbb781d46cc6fa347c258a")</t>
  </si>
  <si>
    <t>ObjectId("58bbb781d46cc6fa347c258b")</t>
  </si>
  <si>
    <t>ObjectId("58bbb781d46cc6fa347c258c")</t>
  </si>
  <si>
    <t>ObjectId("58bbb781d46cc6fa347c258d")</t>
  </si>
  <si>
    <t>ObjectId("58bbb781d46cc6fa347c258e")</t>
  </si>
  <si>
    <t>ObjectId("58bbb781d46cc6fa347c258f")</t>
  </si>
  <si>
    <t>ObjectId("58bbb781d46cc6fa347c2590")</t>
  </si>
  <si>
    <t>ObjectId("58bbb781d46cc6fa347c2591")</t>
  </si>
  <si>
    <t>ObjectId("58bbb781d46cc6fa347c2592")</t>
  </si>
  <si>
    <t>ObjectId("58bbb781d46cc6fa347c2593")</t>
  </si>
  <si>
    <t>ObjectId("58bbb781d46cc6fa347c2594")</t>
  </si>
  <si>
    <t>ObjectId("58bbb781d46cc6fa347c2595")</t>
  </si>
  <si>
    <t>ObjectId("58bbb781d46cc6fa347c2596")</t>
  </si>
  <si>
    <t>ObjectId("58bbb781d46cc6fa347c2597")</t>
  </si>
  <si>
    <t>ObjectId("58bbb781d46cc6fa347c2598")</t>
  </si>
  <si>
    <t>ObjectId("58bbb781d46cc6fa347c2599")</t>
  </si>
  <si>
    <t>ObjectId("58bbb781d46cc6fa347c259a")</t>
  </si>
  <si>
    <t>ObjectId("58bbb781d46cc6fa347c259b")</t>
  </si>
  <si>
    <t>ObjectId("58bbb781d46cc6fa347c259c")</t>
  </si>
  <si>
    <t>ObjectId("58bbb781d46cc6fa347c259d")</t>
  </si>
  <si>
    <t>ObjectId("58bbb781d46cc6fa347c259e")</t>
  </si>
  <si>
    <t>6T9O9</t>
  </si>
  <si>
    <t>ObjectId("58bbb781d46cc6fa347c259f")</t>
  </si>
  <si>
    <t>ObjectId("58bbb781d46cc6fa347c25a0")</t>
  </si>
  <si>
    <t>ObjectId("58bbb781d46cc6fa347c25a1")</t>
  </si>
  <si>
    <t>ObjectId("58bbb781d46cc6fa347c25a2")</t>
  </si>
  <si>
    <t>ObjectId("58bbb781d46cc6fa347c25a3")</t>
  </si>
  <si>
    <t>ObjectId("58bbb781d46cc6fa347c25a4")</t>
  </si>
  <si>
    <t>ObjectId("58bbb781d46cc6fa347c25a5")</t>
  </si>
  <si>
    <t>ObjectId("58bbb781d46cc6fa347c25a6")</t>
  </si>
  <si>
    <t>ObjectId("58bbb781d46cc6fa347c25a7")</t>
  </si>
  <si>
    <t>ObjectId("58bbb781d46cc6fa347c25a8")</t>
  </si>
  <si>
    <t>ObjectId("58bbb781d46cc6fa347c25a9")</t>
  </si>
  <si>
    <t>ObjectId("58bbb781d46cc6fa347c25aa")</t>
  </si>
  <si>
    <t>ObjectId("58bbb781d46cc6fa347c25ab")</t>
  </si>
  <si>
    <t>ObjectId("58bbb781d46cc6fa347c25ac")</t>
  </si>
  <si>
    <t>ObjectId("58bbb781d46cc6fa347c25ad")</t>
  </si>
  <si>
    <t>ObjectId("58bbb781d46cc6fa347c25ae")</t>
  </si>
  <si>
    <t>ObjectId("58bbb781d46cc6fa347c25af")</t>
  </si>
  <si>
    <t>ObjectId("58bbb781d46cc6fa347c25b0")</t>
  </si>
  <si>
    <t>ObjectId("58bbb781d46cc6fa347c25b1")</t>
  </si>
  <si>
    <t>ObjectId("58bbb781d46cc6fa347c25b2")</t>
  </si>
  <si>
    <t>ObjectId("58bbb781d46cc6fa347c25b3")</t>
  </si>
  <si>
    <t>ObjectId("58bbb781d46cc6fa347c25b4")</t>
  </si>
  <si>
    <t>ObjectId("58bbb781d46cc6fa347c25b5")</t>
  </si>
  <si>
    <t>ObjectId("58bbb781d46cc6fa347c25b6")</t>
  </si>
  <si>
    <t>ObjectId("58bbb781d46cc6fa347c25b7")</t>
  </si>
  <si>
    <t>ObjectId("58bbb781d46cc6fa347c25b8")</t>
  </si>
  <si>
    <t>ObjectId("58bbb781d46cc6fa347c25b9")</t>
  </si>
  <si>
    <t>ObjectId("58bbb781d46cc6fa347c25ba")</t>
  </si>
  <si>
    <t>ObjectId("58bbb781d46cc6fa347c25bb")</t>
  </si>
  <si>
    <t>ObjectId("58bbb781d46cc6fa347c25bc")</t>
  </si>
  <si>
    <t>ObjectId("58bbb781d46cc6fa347c25bd")</t>
  </si>
  <si>
    <t>ObjectId("58bbb781d46cc6fa347c25be")</t>
  </si>
  <si>
    <t>ObjectId("58bbb781d46cc6fa347c25bf")</t>
  </si>
  <si>
    <t>QV2H9</t>
  </si>
  <si>
    <t>ObjectId("58bbb781d46cc6fa347c25c0")</t>
  </si>
  <si>
    <t>ObjectId("58bbb781d46cc6fa347c25c1")</t>
  </si>
  <si>
    <t>ObjectId("58bbb781d46cc6fa347c25c2")</t>
  </si>
  <si>
    <t>ObjectId("58bbb781d46cc6fa347c25c3")</t>
  </si>
  <si>
    <t>ObjectId("58bbb781d46cc6fa347c25c4")</t>
  </si>
  <si>
    <t>ObjectId("58bbb781d46cc6fa347c25c5")</t>
  </si>
  <si>
    <t>ObjectId("58bbb781d46cc6fa347c25c6")</t>
  </si>
  <si>
    <t>ObjectId("58bbb781d46cc6fa347c25c7")</t>
  </si>
  <si>
    <t>ObjectId("58bbb781d46cc6fa347c25c8")</t>
  </si>
  <si>
    <t>ObjectId("58bbb781d46cc6fa347c25c9")</t>
  </si>
  <si>
    <t>ObjectId("58bbb781d46cc6fa347c25ca")</t>
  </si>
  <si>
    <t>ObjectId("58bbb781d46cc6fa347c25cb")</t>
  </si>
  <si>
    <t>ObjectId("58bbb781d46cc6fa347c25cc")</t>
  </si>
  <si>
    <t>ObjectId("58bbb781d46cc6fa347c25cd")</t>
  </si>
  <si>
    <t>ObjectId("58bbb781d46cc6fa347c25ce")</t>
  </si>
  <si>
    <t>ObjectId("58bbb781d46cc6fa347c25cf")</t>
  </si>
  <si>
    <t>ObjectId("58bbb781d46cc6fa347c25d0")</t>
  </si>
  <si>
    <t>ObjectId("58bbb781d46cc6fa347c25d1")</t>
  </si>
  <si>
    <t>ObjectId("58bbb781d46cc6fa347c25d2")</t>
  </si>
  <si>
    <t>ObjectId("58bbb781d46cc6fa347c25d3")</t>
  </si>
  <si>
    <t>ObjectId("58bbb781d46cc6fa347c25d4")</t>
  </si>
  <si>
    <t>ObjectId("58bbb781d46cc6fa347c25d5")</t>
  </si>
  <si>
    <t>ObjectId("58bbb781d46cc6fa347c25d6")</t>
  </si>
  <si>
    <t>ObjectId("58bbb781d46cc6fa347c25d7")</t>
  </si>
  <si>
    <t>ObjectId("58bbb781d46cc6fa347c25d8")</t>
  </si>
  <si>
    <t>ObjectId("58bbb781d46cc6fa347c25d9")</t>
  </si>
  <si>
    <t>ObjectId("58bbb781d46cc6fa347c25da")</t>
  </si>
  <si>
    <t>ObjectId("58bbb781d46cc6fa347c25db")</t>
  </si>
  <si>
    <t>ObjectId("58bbb781d46cc6fa347c25dc")</t>
  </si>
  <si>
    <t>ObjectId("58bbb781d46cc6fa347c25dd")</t>
  </si>
  <si>
    <t>ObjectId("58bbb781d46cc6fa347c25de")</t>
  </si>
  <si>
    <t>ObjectId("58bbb781d46cc6fa347c25df")</t>
  </si>
  <si>
    <t>ObjectId("58bbb781d46cc6fa347c25e0")</t>
  </si>
  <si>
    <t>WKKMG</t>
  </si>
  <si>
    <t>ObjectId("58bbb781d46cc6fa347c25e1")</t>
  </si>
  <si>
    <t>ObjectId("58bbb781d46cc6fa347c25e2")</t>
  </si>
  <si>
    <t>ObjectId("58bbb781d46cc6fa347c25e3")</t>
  </si>
  <si>
    <t>ObjectId("58bbb781d46cc6fa347c25e4")</t>
  </si>
  <si>
    <t>ObjectId("58bbb781d46cc6fa347c25e5")</t>
  </si>
  <si>
    <t>ObjectId("58bbb781d46cc6fa347c25e6")</t>
  </si>
  <si>
    <t>ObjectId("58bbb781d46cc6fa347c25e7")</t>
  </si>
  <si>
    <t>ObjectId("58bbb781d46cc6fa347c25e8")</t>
  </si>
  <si>
    <t>ObjectId("58bbb781d46cc6fa347c25e9")</t>
  </si>
  <si>
    <t>ObjectId("58bbb781d46cc6fa347c25ea")</t>
  </si>
  <si>
    <t>ObjectId("58bbb781d46cc6fa347c25eb")</t>
  </si>
  <si>
    <t>ObjectId("58bbb781d46cc6fa347c25ec")</t>
  </si>
  <si>
    <t>ObjectId("58bbb781d46cc6fa347c25ed")</t>
  </si>
  <si>
    <t>ObjectId("58bbb781d46cc6fa347c25ee")</t>
  </si>
  <si>
    <t>ObjectId("58bbb781d46cc6fa347c25ef")</t>
  </si>
  <si>
    <t>ObjectId("58bbb781d46cc6fa347c25f0")</t>
  </si>
  <si>
    <t>ObjectId("58bbb781d46cc6fa347c25f1")</t>
  </si>
  <si>
    <t>ObjectId("58bbb781d46cc6fa347c25f2")</t>
  </si>
  <si>
    <t>ObjectId("58bbb781d46cc6fa347c25f3")</t>
  </si>
  <si>
    <t>ObjectId("58bbb781d46cc6fa347c25f4")</t>
  </si>
  <si>
    <t>ObjectId("58bbb781d46cc6fa347c25f5")</t>
  </si>
  <si>
    <t>ObjectId("58bbb781d46cc6fa347c25f6")</t>
  </si>
  <si>
    <t>ObjectId("58bbb781d46cc6fa347c25f7")</t>
  </si>
  <si>
    <t>ObjectId("58bbb781d46cc6fa347c25f8")</t>
  </si>
  <si>
    <t>ObjectId("58bbb781d46cc6fa347c25f9")</t>
  </si>
  <si>
    <t>ObjectId("58bbb781d46cc6fa347c25fa")</t>
  </si>
  <si>
    <t>ObjectId("58bbb781d46cc6fa347c25fb")</t>
  </si>
  <si>
    <t>ObjectId("58bbb781d46cc6fa347c25fc")</t>
  </si>
  <si>
    <t>ObjectId("58bbb781d46cc6fa347c25fd")</t>
  </si>
  <si>
    <t>ObjectId("58bbb781d46cc6fa347c25fe")</t>
  </si>
  <si>
    <t>ObjectId("58bbb781d46cc6fa347c25ff")</t>
  </si>
  <si>
    <t>ObjectId("58bbb781d46cc6fa347c2600")</t>
  </si>
  <si>
    <t>ObjectId("58bbb781d46cc6fa347c2601")</t>
  </si>
  <si>
    <t>GEDKA</t>
  </si>
  <si>
    <t>ObjectId("58bbb781d46cc6fa347c2602")</t>
  </si>
  <si>
    <t>ObjectId("58bbb781d46cc6fa347c2603")</t>
  </si>
  <si>
    <t>ObjectId("58bbb781d46cc6fa347c2604")</t>
  </si>
  <si>
    <t>ObjectId("58bbb781d46cc6fa347c2605")</t>
  </si>
  <si>
    <t>ObjectId("58bbb781d46cc6fa347c2606")</t>
  </si>
  <si>
    <t>ObjectId("58bbb781d46cc6fa347c2607")</t>
  </si>
  <si>
    <t>ObjectId("58bbb781d46cc6fa347c2608")</t>
  </si>
  <si>
    <t>ObjectId("58bbb781d46cc6fa347c2609")</t>
  </si>
  <si>
    <t>ObjectId("58bbb781d46cc6fa347c260a")</t>
  </si>
  <si>
    <t>ObjectId("58bbb781d46cc6fa347c260b")</t>
  </si>
  <si>
    <t>ObjectId("58bbb781d46cc6fa347c260c")</t>
  </si>
  <si>
    <t>ObjectId("58bbb781d46cc6fa347c260d")</t>
  </si>
  <si>
    <t>ObjectId("58bbb781d46cc6fa347c260e")</t>
  </si>
  <si>
    <t>ObjectId("58bbb781d46cc6fa347c260f")</t>
  </si>
  <si>
    <t>ObjectId("58bbb781d46cc6fa347c2610")</t>
  </si>
  <si>
    <t>ObjectId("58bbb781d46cc6fa347c2611")</t>
  </si>
  <si>
    <t>ObjectId("58bbb781d46cc6fa347c2612")</t>
  </si>
  <si>
    <t>ObjectId("58bbb781d46cc6fa347c2613")</t>
  </si>
  <si>
    <t>ObjectId("58bbb781d46cc6fa347c2614")</t>
  </si>
  <si>
    <t>ObjectId("58bbb781d46cc6fa347c2615")</t>
  </si>
  <si>
    <t>ObjectId("58bbb781d46cc6fa347c2616")</t>
  </si>
  <si>
    <t>ObjectId("58bbb781d46cc6fa347c2617")</t>
  </si>
  <si>
    <t>ObjectId("58bbb781d46cc6fa347c2618")</t>
  </si>
  <si>
    <t>ObjectId("58bbb781d46cc6fa347c2619")</t>
  </si>
  <si>
    <t>ObjectId("58bbb781d46cc6fa347c261a")</t>
  </si>
  <si>
    <t>ObjectId("58bbb781d46cc6fa347c261b")</t>
  </si>
  <si>
    <t>ObjectId("58bbb781d46cc6fa347c261c")</t>
  </si>
  <si>
    <t>ObjectId("58bbb781d46cc6fa347c261d")</t>
  </si>
  <si>
    <t>ObjectId("58bbb781d46cc6fa347c261e")</t>
  </si>
  <si>
    <t>ObjectId("58bbb781d46cc6fa347c261f")</t>
  </si>
  <si>
    <t>ObjectId("58bbb781d46cc6fa347c2620")</t>
  </si>
  <si>
    <t>ObjectId("58bbb781d46cc6fa347c2621")</t>
  </si>
  <si>
    <t>ObjectId("58bbb781d46cc6fa347c2622")</t>
  </si>
  <si>
    <t>MMVNP</t>
  </si>
  <si>
    <t>ObjectId("58bbb781d46cc6fa347c2623")</t>
  </si>
  <si>
    <t>ObjectId("58bbb781d46cc6fa347c2624")</t>
  </si>
  <si>
    <t>ObjectId("58bbb781d46cc6fa347c2625")</t>
  </si>
  <si>
    <t>ObjectId("58bbb781d46cc6fa347c2626")</t>
  </si>
  <si>
    <t>ObjectId("58bbb781d46cc6fa347c2627")</t>
  </si>
  <si>
    <t>ObjectId("58bbb781d46cc6fa347c2628")</t>
  </si>
  <si>
    <t>ObjectId("58bbb781d46cc6fa347c2629")</t>
  </si>
  <si>
    <t>ObjectId("58bbb781d46cc6fa347c262a")</t>
  </si>
  <si>
    <t>ObjectId("58bbb781d46cc6fa347c262b")</t>
  </si>
  <si>
    <t>ObjectId("58bbb781d46cc6fa347c262c")</t>
  </si>
  <si>
    <t>ObjectId("58bbb781d46cc6fa347c262d")</t>
  </si>
  <si>
    <t>ObjectId("58bbb781d46cc6fa347c262e")</t>
  </si>
  <si>
    <t>ObjectId("58bbb781d46cc6fa347c262f")</t>
  </si>
  <si>
    <t>ObjectId("58bbb781d46cc6fa347c2630")</t>
  </si>
  <si>
    <t>ObjectId("58bbb781d46cc6fa347c2631")</t>
  </si>
  <si>
    <t>ObjectId("58bbb781d46cc6fa347c2632")</t>
  </si>
  <si>
    <t>ObjectId("58bbb781d46cc6fa347c2633")</t>
  </si>
  <si>
    <t>ObjectId("58bbb781d46cc6fa347c2634")</t>
  </si>
  <si>
    <t>ObjectId("58bbb781d46cc6fa347c2635")</t>
  </si>
  <si>
    <t>ObjectId("58bbb781d46cc6fa347c2636")</t>
  </si>
  <si>
    <t>ObjectId("58bbb781d46cc6fa347c2637")</t>
  </si>
  <si>
    <t>ObjectId("58bbb781d46cc6fa347c2638")</t>
  </si>
  <si>
    <t>ObjectId("58bbb781d46cc6fa347c2639")</t>
  </si>
  <si>
    <t>ObjectId("58bbb781d46cc6fa347c263a")</t>
  </si>
  <si>
    <t>ObjectId("58bbb781d46cc6fa347c263b")</t>
  </si>
  <si>
    <t>ObjectId("58bbb781d46cc6fa347c263c")</t>
  </si>
  <si>
    <t>ObjectId("58bbb781d46cc6fa347c263d")</t>
  </si>
  <si>
    <t>ObjectId("58bbb781d46cc6fa347c263e")</t>
  </si>
  <si>
    <t>ObjectId("58bbb781d46cc6fa347c263f")</t>
  </si>
  <si>
    <t>ObjectId("58bbb781d46cc6fa347c2640")</t>
  </si>
  <si>
    <t>ObjectId("58bbb781d46cc6fa347c2641")</t>
  </si>
  <si>
    <t>ObjectId("58bbb781d46cc6fa347c2642")</t>
  </si>
  <si>
    <t>9-10am</t>
  </si>
  <si>
    <t>ObjectId("58bbb781d46cc6fa347c2643")</t>
  </si>
  <si>
    <t>B7CJ3</t>
  </si>
  <si>
    <t>ObjectId("58bbb781d46cc6fa347c2644")</t>
  </si>
  <si>
    <t>ObjectId("58bbb781d46cc6fa347c2645")</t>
  </si>
  <si>
    <t>ObjectId("58bbb781d46cc6fa347c2646")</t>
  </si>
  <si>
    <t>ObjectId("58bbb781d46cc6fa347c2647")</t>
  </si>
  <si>
    <t>ObjectId("58bbb781d46cc6fa347c2648")</t>
  </si>
  <si>
    <t>ObjectId("58bbb781d46cc6fa347c2649")</t>
  </si>
  <si>
    <t>ObjectId("58bbb781d46cc6fa347c264a")</t>
  </si>
  <si>
    <t>ObjectId("58bbb781d46cc6fa347c264b")</t>
  </si>
  <si>
    <t>ObjectId("58bbb781d46cc6fa347c264c")</t>
  </si>
  <si>
    <t>ObjectId("58bbb781d46cc6fa347c264d")</t>
  </si>
  <si>
    <t>ObjectId("58bbb781d46cc6fa347c264e")</t>
  </si>
  <si>
    <t>ObjectId("58bbb781d46cc6fa347c264f")</t>
  </si>
  <si>
    <t>ObjectId("58bbb781d46cc6fa347c2650")</t>
  </si>
  <si>
    <t>ObjectId("58bbb781d46cc6fa347c2651")</t>
  </si>
  <si>
    <t>ObjectId("58bbb781d46cc6fa347c2652")</t>
  </si>
  <si>
    <t>ObjectId("58bbb781d46cc6fa347c2653")</t>
  </si>
  <si>
    <t>ObjectId("58bbb781d46cc6fa347c2654")</t>
  </si>
  <si>
    <t>ObjectId("58bbb781d46cc6fa347c2655")</t>
  </si>
  <si>
    <t>ObjectId("58bbb781d46cc6fa347c2656")</t>
  </si>
  <si>
    <t>ObjectId("58bbb781d46cc6fa347c2657")</t>
  </si>
  <si>
    <t>ObjectId("58bbb781d46cc6fa347c2658")</t>
  </si>
  <si>
    <t>ObjectId("58bbb781d46cc6fa347c2659")</t>
  </si>
  <si>
    <t>ObjectId("58bbb781d46cc6fa347c265a")</t>
  </si>
  <si>
    <t>ObjectId("58bbb781d46cc6fa347c265b")</t>
  </si>
  <si>
    <t>ObjectId("58bbb781d46cc6fa347c265c")</t>
  </si>
  <si>
    <t>ObjectId("58bbb781d46cc6fa347c265d")</t>
  </si>
  <si>
    <t>ObjectId("58bbb781d46cc6fa347c265e")</t>
  </si>
  <si>
    <t>ObjectId("58bbb781d46cc6fa347c265f")</t>
  </si>
  <si>
    <t>ObjectId("58bbb781d46cc6fa347c2660")</t>
  </si>
  <si>
    <t>ObjectId("58bbb781d46cc6fa347c2661")</t>
  </si>
  <si>
    <t>ObjectId("58bbb781d46cc6fa347c2662")</t>
  </si>
  <si>
    <t>ObjectId("58bbb781d46cc6fa347c2663")</t>
  </si>
  <si>
    <t>ObjectId("58bbb781d46cc6fa347c2664")</t>
  </si>
  <si>
    <t>OZWVZ</t>
  </si>
  <si>
    <t>ObjectId("58bbb781d46cc6fa347c2665")</t>
  </si>
  <si>
    <t>ObjectId("58bbb781d46cc6fa347c2666")</t>
  </si>
  <si>
    <t>ObjectId("58bbb781d46cc6fa347c2667")</t>
  </si>
  <si>
    <t>ObjectId("58bbb781d46cc6fa347c2668")</t>
  </si>
  <si>
    <t>ObjectId("58bbb781d46cc6fa347c2669")</t>
  </si>
  <si>
    <t>ObjectId("58bbb781d46cc6fa347c266a")</t>
  </si>
  <si>
    <t>ObjectId("58bbb781d46cc6fa347c266b")</t>
  </si>
  <si>
    <t>ObjectId("58bbb781d46cc6fa347c266c")</t>
  </si>
  <si>
    <t>ObjectId("58bbb781d46cc6fa347c266d")</t>
  </si>
  <si>
    <t>ObjectId("58bbb781d46cc6fa347c266e")</t>
  </si>
  <si>
    <t>ObjectId("58bbb781d46cc6fa347c266f")</t>
  </si>
  <si>
    <t>ObjectId("58bbb781d46cc6fa347c2670")</t>
  </si>
  <si>
    <t>ObjectId("58bbb781d46cc6fa347c2671")</t>
  </si>
  <si>
    <t>ObjectId("58bbb781d46cc6fa347c2672")</t>
  </si>
  <si>
    <t>ObjectId("58bbb781d46cc6fa347c2673")</t>
  </si>
  <si>
    <t>ObjectId("58bbb781d46cc6fa347c2674")</t>
  </si>
  <si>
    <t>ObjectId("58bbb781d46cc6fa347c2675")</t>
  </si>
  <si>
    <t>ObjectId("58bbb781d46cc6fa347c2676")</t>
  </si>
  <si>
    <t>ObjectId("58bbb781d46cc6fa347c2677")</t>
  </si>
  <si>
    <t>ObjectId("58bbb781d46cc6fa347c2678")</t>
  </si>
  <si>
    <t>ObjectId("58bbb781d46cc6fa347c2679")</t>
  </si>
  <si>
    <t>ObjectId("58bbb781d46cc6fa347c267a")</t>
  </si>
  <si>
    <t>ObjectId("58bbb781d46cc6fa347c267b")</t>
  </si>
  <si>
    <t>ObjectId("58bbb781d46cc6fa347c267c")</t>
  </si>
  <si>
    <t>ObjectId("58bbb781d46cc6fa347c267d")</t>
  </si>
  <si>
    <t>ObjectId("58bbb781d46cc6fa347c267e")</t>
  </si>
  <si>
    <t>ObjectId("58bbb781d46cc6fa347c267f")</t>
  </si>
  <si>
    <t>ObjectId("58bbb781d46cc6fa347c2680")</t>
  </si>
  <si>
    <t>ObjectId("58bbb781d46cc6fa347c2681")</t>
  </si>
  <si>
    <t>ObjectId("58bbb781d46cc6fa347c2682")</t>
  </si>
  <si>
    <t>ObjectId("58bbb781d46cc6fa347c2683")</t>
  </si>
  <si>
    <t>ObjectId("58bbb781d46cc6fa347c2684")</t>
  </si>
  <si>
    <t>ObjectId("58bbb781d46cc6fa347c2685")</t>
  </si>
  <si>
    <t>PXA6H</t>
  </si>
  <si>
    <t>ObjectId("58bbb781d46cc6fa347c2686")</t>
  </si>
  <si>
    <t>ObjectId("58bbb781d46cc6fa347c2687")</t>
  </si>
  <si>
    <t>ObjectId("58bbb781d46cc6fa347c2688")</t>
  </si>
  <si>
    <t>ObjectId("58bbb781d46cc6fa347c2689")</t>
  </si>
  <si>
    <t>ObjectId("58bbb781d46cc6fa347c268a")</t>
  </si>
  <si>
    <t>ObjectId("58bbb781d46cc6fa347c268b")</t>
  </si>
  <si>
    <t>ObjectId("58bbb781d46cc6fa347c268c")</t>
  </si>
  <si>
    <t>ObjectId("58bbb781d46cc6fa347c268d")</t>
  </si>
  <si>
    <t>ObjectId("58bbb781d46cc6fa347c268e")</t>
  </si>
  <si>
    <t>ObjectId("58bbb781d46cc6fa347c268f")</t>
  </si>
  <si>
    <t>ObjectId("58bbb781d46cc6fa347c2690")</t>
  </si>
  <si>
    <t>ObjectId("58bbb781d46cc6fa347c2691")</t>
  </si>
  <si>
    <t>ObjectId("58bbb781d46cc6fa347c2692")</t>
  </si>
  <si>
    <t>ObjectId("58bbb781d46cc6fa347c2693")</t>
  </si>
  <si>
    <t>ObjectId("58bbb781d46cc6fa347c2694")</t>
  </si>
  <si>
    <t>ObjectId("58bbb781d46cc6fa347c2695")</t>
  </si>
  <si>
    <t>ObjectId("58bbb781d46cc6fa347c2696")</t>
  </si>
  <si>
    <t>ObjectId("58bbb781d46cc6fa347c2697")</t>
  </si>
  <si>
    <t>ObjectId("58bbb781d46cc6fa347c2698")</t>
  </si>
  <si>
    <t>ObjectId("58bbb781d46cc6fa347c2699")</t>
  </si>
  <si>
    <t>ObjectId("58bbb781d46cc6fa347c269a")</t>
  </si>
  <si>
    <t>ObjectId("58bbb781d46cc6fa347c269b")</t>
  </si>
  <si>
    <t>ObjectId("58bbb781d46cc6fa347c269c")</t>
  </si>
  <si>
    <t>ObjectId("58bbb781d46cc6fa347c269d")</t>
  </si>
  <si>
    <t>ObjectId("58bbb781d46cc6fa347c269e")</t>
  </si>
  <si>
    <t>ObjectId("58bbb781d46cc6fa347c269f")</t>
  </si>
  <si>
    <t>ObjectId("58bbb781d46cc6fa347c26a0")</t>
  </si>
  <si>
    <t>ObjectId("58bbb781d46cc6fa347c26a1")</t>
  </si>
  <si>
    <t>ObjectId("58bbb781d46cc6fa347c26a2")</t>
  </si>
  <si>
    <t>ObjectId("58bbb781d46cc6fa347c26a3")</t>
  </si>
  <si>
    <t>ObjectId("58bbb781d46cc6fa347c26a4")</t>
  </si>
  <si>
    <t>ObjectId("58bbb781d46cc6fa347c26a5")</t>
  </si>
  <si>
    <t>ObjectId("58bbb781d46cc6fa347c26a6")</t>
  </si>
  <si>
    <t>8UFM6</t>
  </si>
  <si>
    <t>ObjectId("58bbb781d46cc6fa347c26a7")</t>
  </si>
  <si>
    <t>ObjectId("58bbb781d46cc6fa347c26a8")</t>
  </si>
  <si>
    <t>ObjectId("58bbb781d46cc6fa347c26a9")</t>
  </si>
  <si>
    <t>ObjectId("58bbb781d46cc6fa347c26aa")</t>
  </si>
  <si>
    <t>ObjectId("58bbb781d46cc6fa347c26ab")</t>
  </si>
  <si>
    <t>ObjectId("58bbb781d46cc6fa347c26ac")</t>
  </si>
  <si>
    <t>ObjectId("58bbb781d46cc6fa347c26ad")</t>
  </si>
  <si>
    <t>ObjectId("58bbb781d46cc6fa347c26ae")</t>
  </si>
  <si>
    <t>ObjectId("58bbb781d46cc6fa347c26af")</t>
  </si>
  <si>
    <t>ObjectId("58bbb781d46cc6fa347c26b0")</t>
  </si>
  <si>
    <t>ObjectId("58bbb781d46cc6fa347c26b1")</t>
  </si>
  <si>
    <t>ObjectId("58bbb781d46cc6fa347c26b2")</t>
  </si>
  <si>
    <t>ObjectId("58bbb781d46cc6fa347c26b3")</t>
  </si>
  <si>
    <t>ObjectId("58bbb781d46cc6fa347c26b4")</t>
  </si>
  <si>
    <t>ObjectId("58bbb781d46cc6fa347c26b5")</t>
  </si>
  <si>
    <t>ObjectId("58bbb781d46cc6fa347c26b6")</t>
  </si>
  <si>
    <t>ObjectId("58bbb781d46cc6fa347c26b7")</t>
  </si>
  <si>
    <t>ObjectId("58bbb781d46cc6fa347c26b8")</t>
  </si>
  <si>
    <t>ObjectId("58bbb781d46cc6fa347c26b9")</t>
  </si>
  <si>
    <t>ObjectId("58bbb781d46cc6fa347c26ba")</t>
  </si>
  <si>
    <t>ObjectId("58bbb781d46cc6fa347c26bb")</t>
  </si>
  <si>
    <t>ObjectId("58bbb781d46cc6fa347c26bc")</t>
  </si>
  <si>
    <t>ObjectId("58bbb781d46cc6fa347c26bd")</t>
  </si>
  <si>
    <t>ObjectId("58bbb781d46cc6fa347c26be")</t>
  </si>
  <si>
    <t>ObjectId("58bbb781d46cc6fa347c26bf")</t>
  </si>
  <si>
    <t>ObjectId("58bbb781d46cc6fa347c26c0")</t>
  </si>
  <si>
    <t>ObjectId("58bbb781d46cc6fa347c26c1")</t>
  </si>
  <si>
    <t>ObjectId("58bbb781d46cc6fa347c26c2")</t>
  </si>
  <si>
    <t>ObjectId("58bbb781d46cc6fa347c26c3")</t>
  </si>
  <si>
    <t>ObjectId("58bbb781d46cc6fa347c26c4")</t>
  </si>
  <si>
    <t>ObjectId("58bbb781d46cc6fa347c26c5")</t>
  </si>
  <si>
    <t>ObjectId("58bbb781d46cc6fa347c26c6")</t>
  </si>
  <si>
    <t>ObjectId("58bbb781d46cc6fa347c26c7")</t>
  </si>
  <si>
    <t>V4A35</t>
  </si>
  <si>
    <t>ObjectId("58bbb781d46cc6fa347c26c8")</t>
  </si>
  <si>
    <t>ObjectId("58bbb781d46cc6fa347c26c9")</t>
  </si>
  <si>
    <t>ObjectId("58bbb781d46cc6fa347c26ca")</t>
  </si>
  <si>
    <t>ObjectId("58bbb781d46cc6fa347c26cb")</t>
  </si>
  <si>
    <t>ObjectId("58bbb781d46cc6fa347c26cc")</t>
  </si>
  <si>
    <t>ObjectId("58bbb781d46cc6fa347c26cd")</t>
  </si>
  <si>
    <t>ObjectId("58bbb781d46cc6fa347c26ce")</t>
  </si>
  <si>
    <t>ObjectId("58bbb781d46cc6fa347c26cf")</t>
  </si>
  <si>
    <t>ObjectId("58bbb781d46cc6fa347c26d0")</t>
  </si>
  <si>
    <t>ObjectId("58bbb781d46cc6fa347c26d1")</t>
  </si>
  <si>
    <t>ObjectId("58bbb781d46cc6fa347c26d2")</t>
  </si>
  <si>
    <t>ObjectId("58bbb781d46cc6fa347c26d3")</t>
  </si>
  <si>
    <t>ObjectId("58bbb781d46cc6fa347c26d4")</t>
  </si>
  <si>
    <t>ObjectId("58bbb781d46cc6fa347c26d5")</t>
  </si>
  <si>
    <t>ObjectId("58bbb781d46cc6fa347c26d6")</t>
  </si>
  <si>
    <t>ObjectId("58bbb781d46cc6fa347c26d7")</t>
  </si>
  <si>
    <t>ObjectId("58bbb781d46cc6fa347c26d8")</t>
  </si>
  <si>
    <t>ObjectId("58bbb781d46cc6fa347c26d9")</t>
  </si>
  <si>
    <t>ObjectId("58bbb781d46cc6fa347c26da")</t>
  </si>
  <si>
    <t>ObjectId("58bbb781d46cc6fa347c26db")</t>
  </si>
  <si>
    <t>ObjectId("58bbb781d46cc6fa347c26dc")</t>
  </si>
  <si>
    <t>ObjectId("58bbb781d46cc6fa347c26dd")</t>
  </si>
  <si>
    <t>ObjectId("58bbb781d46cc6fa347c26de")</t>
  </si>
  <si>
    <t>ObjectId("58bbb781d46cc6fa347c26df")</t>
  </si>
  <si>
    <t>ObjectId("58bbb781d46cc6fa347c26e0")</t>
  </si>
  <si>
    <t>ObjectId("58bbb781d46cc6fa347c26e1")</t>
  </si>
  <si>
    <t>ObjectId("58bbb781d46cc6fa347c26e2")</t>
  </si>
  <si>
    <t>ObjectId("58bbb781d46cc6fa347c26e3")</t>
  </si>
  <si>
    <t>ObjectId("58bbb781d46cc6fa347c26e4")</t>
  </si>
  <si>
    <t>ObjectId("58bbb781d46cc6fa347c26e5")</t>
  </si>
  <si>
    <t>ObjectId("58bbb781d46cc6fa347c26e6")</t>
  </si>
  <si>
    <t>ObjectId("58bbb781d46cc6fa347c26e7")</t>
  </si>
  <si>
    <t>ObjectId("58bbb781d46cc6fa347c26e8")</t>
  </si>
  <si>
    <t>E1YEU</t>
  </si>
  <si>
    <t>ObjectId("58bbb781d46cc6fa347c26e9")</t>
  </si>
  <si>
    <t>ObjectId("58bbb781d46cc6fa347c26ea")</t>
  </si>
  <si>
    <t>ObjectId("58bbb781d46cc6fa347c26eb")</t>
  </si>
  <si>
    <t>ObjectId("58bbb781d46cc6fa347c26ec")</t>
  </si>
  <si>
    <t>ObjectId("58bbb781d46cc6fa347c26ed")</t>
  </si>
  <si>
    <t>ObjectId("58bbb781d46cc6fa347c26ee")</t>
  </si>
  <si>
    <t>ObjectId("58bbb781d46cc6fa347c26ef")</t>
  </si>
  <si>
    <t>ObjectId("58bbb781d46cc6fa347c26f0")</t>
  </si>
  <si>
    <t>ObjectId("58bbb781d46cc6fa347c26f1")</t>
  </si>
  <si>
    <t>ObjectId("58bbb781d46cc6fa347c26f2")</t>
  </si>
  <si>
    <t>ObjectId("58bbb781d46cc6fa347c26f3")</t>
  </si>
  <si>
    <t>ObjectId("58bbb781d46cc6fa347c26f4")</t>
  </si>
  <si>
    <t>ObjectId("58bbb781d46cc6fa347c26f5")</t>
  </si>
  <si>
    <t>ObjectId("58bbb781d46cc6fa347c26f6")</t>
  </si>
  <si>
    <t>ObjectId("58bbb781d46cc6fa347c26f7")</t>
  </si>
  <si>
    <t>ObjectId("58bbb781d46cc6fa347c26f8")</t>
  </si>
  <si>
    <t>ObjectId("58bbb781d46cc6fa347c26f9")</t>
  </si>
  <si>
    <t>ObjectId("58bbb781d46cc6fa347c26fa")</t>
  </si>
  <si>
    <t>ObjectId("58bbb781d46cc6fa347c26fb")</t>
  </si>
  <si>
    <t>ObjectId("58bbb781d46cc6fa347c26fc")</t>
  </si>
  <si>
    <t>ObjectId("58bbb781d46cc6fa347c26fd")</t>
  </si>
  <si>
    <t>ObjectId("58bbb781d46cc6fa347c26fe")</t>
  </si>
  <si>
    <t>ObjectId("58bbb781d46cc6fa347c26ff")</t>
  </si>
  <si>
    <t>ObjectId("58bbb781d46cc6fa347c2700")</t>
  </si>
  <si>
    <t>ObjectId("58bbb781d46cc6fa347c2701")</t>
  </si>
  <si>
    <t>ObjectId("58bbb781d46cc6fa347c2702")</t>
  </si>
  <si>
    <t>ObjectId("58bbb781d46cc6fa347c2703")</t>
  </si>
  <si>
    <t>ObjectId("58bbb781d46cc6fa347c2704")</t>
  </si>
  <si>
    <t>ObjectId("58bbb781d46cc6fa347c2705")</t>
  </si>
  <si>
    <t>ObjectId("58bbb781d46cc6fa347c2706")</t>
  </si>
  <si>
    <t>ObjectId("58bbb781d46cc6fa347c2707")</t>
  </si>
  <si>
    <t>ObjectId("58bbb781d46cc6fa347c2708")</t>
  </si>
  <si>
    <t>ObjectId("58bbb781d46cc6fa347c2709")</t>
  </si>
  <si>
    <t>TV3HJ</t>
  </si>
  <si>
    <t>ObjectId("58bbb781d46cc6fa347c270a")</t>
  </si>
  <si>
    <t>ObjectId("58bbb781d46cc6fa347c270b")</t>
  </si>
  <si>
    <t>ObjectId("58bbb781d46cc6fa347c270c")</t>
  </si>
  <si>
    <t>ObjectId("58bbb781d46cc6fa347c270d")</t>
  </si>
  <si>
    <t>ObjectId("58bbb781d46cc6fa347c270e")</t>
  </si>
  <si>
    <t>ObjectId("58bbb781d46cc6fa347c270f")</t>
  </si>
  <si>
    <t>ObjectId("58bbb781d46cc6fa347c2710")</t>
  </si>
  <si>
    <t>ObjectId("58bbb781d46cc6fa347c2711")</t>
  </si>
  <si>
    <t>ObjectId("58bbb781d46cc6fa347c2712")</t>
  </si>
  <si>
    <t>ObjectId("58bbb781d46cc6fa347c2713")</t>
  </si>
  <si>
    <t>ObjectId("58bbb781d46cc6fa347c2714")</t>
  </si>
  <si>
    <t>ObjectId("58bbb781d46cc6fa347c2715")</t>
  </si>
  <si>
    <t>ObjectId("58bbb781d46cc6fa347c2716")</t>
  </si>
  <si>
    <t>ObjectId("58bbb781d46cc6fa347c2717")</t>
  </si>
  <si>
    <t>ObjectId("58bbb781d46cc6fa347c2718")</t>
  </si>
  <si>
    <t>ObjectId("58bbb781d46cc6fa347c2719")</t>
  </si>
  <si>
    <t>ObjectId("58bbb781d46cc6fa347c271a")</t>
  </si>
  <si>
    <t>ObjectId("58bbb781d46cc6fa347c271b")</t>
  </si>
  <si>
    <t>ObjectId("58bbb781d46cc6fa347c271c")</t>
  </si>
  <si>
    <t>ObjectId("58bbb781d46cc6fa347c271d")</t>
  </si>
  <si>
    <t>ObjectId("58bbb781d46cc6fa347c271e")</t>
  </si>
  <si>
    <t>ObjectId("58bbb781d46cc6fa347c271f")</t>
  </si>
  <si>
    <t>ObjectId("58bbb781d46cc6fa347c2720")</t>
  </si>
  <si>
    <t>ObjectId("58bbb781d46cc6fa347c2721")</t>
  </si>
  <si>
    <t>ObjectId("58bbb781d46cc6fa347c2722")</t>
  </si>
  <si>
    <t>ObjectId("58bbb781d46cc6fa347c2723")</t>
  </si>
  <si>
    <t>ObjectId("58bbb781d46cc6fa347c2724")</t>
  </si>
  <si>
    <t>ObjectId("58bbb781d46cc6fa347c2725")</t>
  </si>
  <si>
    <t>ObjectId("58bbb781d46cc6fa347c2726")</t>
  </si>
  <si>
    <t>ObjectId("58bbb781d46cc6fa347c2727")</t>
  </si>
  <si>
    <t>ObjectId("58bbb781d46cc6fa347c2728")</t>
  </si>
  <si>
    <t>ObjectId("58bbb781d46cc6fa347c2729")</t>
  </si>
  <si>
    <t>ObjectId("58bbb781d46cc6fa347c272a")</t>
  </si>
  <si>
    <t>9Y23Q</t>
  </si>
  <si>
    <t>ObjectId("58bbb781d46cc6fa347c272b")</t>
  </si>
  <si>
    <t>ObjectId("58bbb781d46cc6fa347c272c")</t>
  </si>
  <si>
    <t>ObjectId("58bbb781d46cc6fa347c272d")</t>
  </si>
  <si>
    <t>ObjectId("58bbb781d46cc6fa347c272e")</t>
  </si>
  <si>
    <t>ObjectId("58bbb781d46cc6fa347c272f")</t>
  </si>
  <si>
    <t>ObjectId("58bbb781d46cc6fa347c2730")</t>
  </si>
  <si>
    <t>ObjectId("58bbb781d46cc6fa347c2731")</t>
  </si>
  <si>
    <t>ObjectId("58bbb781d46cc6fa347c2732")</t>
  </si>
  <si>
    <t>ObjectId("58bbb781d46cc6fa347c2733")</t>
  </si>
  <si>
    <t>ObjectId("58bbb781d46cc6fa347c2734")</t>
  </si>
  <si>
    <t>ObjectId("58bbb781d46cc6fa347c2735")</t>
  </si>
  <si>
    <t>ObjectId("58bbb781d46cc6fa347c2736")</t>
  </si>
  <si>
    <t>ObjectId("58bbb781d46cc6fa347c2737")</t>
  </si>
  <si>
    <t>ObjectId("58bbb781d46cc6fa347c2738")</t>
  </si>
  <si>
    <t>ObjectId("58bbb781d46cc6fa347c2739")</t>
  </si>
  <si>
    <t>ObjectId("58bbb781d46cc6fa347c273a")</t>
  </si>
  <si>
    <t>ObjectId("58bbb781d46cc6fa347c273b")</t>
  </si>
  <si>
    <t>ObjectId("58bbb781d46cc6fa347c273c")</t>
  </si>
  <si>
    <t>ObjectId("58bbb781d46cc6fa347c273d")</t>
  </si>
  <si>
    <t>ObjectId("58bbb781d46cc6fa347c273e")</t>
  </si>
  <si>
    <t>ObjectId("58bbb781d46cc6fa347c273f")</t>
  </si>
  <si>
    <t>ObjectId("58bbb781d46cc6fa347c2740")</t>
  </si>
  <si>
    <t>ObjectId("58bbb781d46cc6fa347c2741")</t>
  </si>
  <si>
    <t>ObjectId("58bbb781d46cc6fa347c2742")</t>
  </si>
  <si>
    <t>ObjectId("58bbb781d46cc6fa347c2743")</t>
  </si>
  <si>
    <t>ObjectId("58bbb781d46cc6fa347c2744")</t>
  </si>
  <si>
    <t>ObjectId("58bbb781d46cc6fa347c2745")</t>
  </si>
  <si>
    <t>ObjectId("58bbb781d46cc6fa347c2746")</t>
  </si>
  <si>
    <t>ObjectId("58bbb781d46cc6fa347c2747")</t>
  </si>
  <si>
    <t>ObjectId("58bbb781d46cc6fa347c2748")</t>
  </si>
  <si>
    <t>ObjectId("58bbb781d46cc6fa347c2749")</t>
  </si>
  <si>
    <t>ObjectId("58bbb781d46cc6fa347c274a")</t>
  </si>
  <si>
    <t>ObjectId("58bbb781d46cc6fa347c274b")</t>
  </si>
  <si>
    <t>1ENZF</t>
  </si>
  <si>
    <t>ObjectId("58bbb781d46cc6fa347c274c")</t>
  </si>
  <si>
    <t>ObjectId("58bbb781d46cc6fa347c274d")</t>
  </si>
  <si>
    <t>ObjectId("58bbb781d46cc6fa347c274e")</t>
  </si>
  <si>
    <t>ObjectId("58bbb781d46cc6fa347c274f")</t>
  </si>
  <si>
    <t>ObjectId("58bbb781d46cc6fa347c2750")</t>
  </si>
  <si>
    <t>ObjectId("58bbb781d46cc6fa347c2751")</t>
  </si>
  <si>
    <t>ObjectId("58bbb781d46cc6fa347c2752")</t>
  </si>
  <si>
    <t>ObjectId("58bbb781d46cc6fa347c2753")</t>
  </si>
  <si>
    <t>ObjectId("58bbb781d46cc6fa347c2754")</t>
  </si>
  <si>
    <t>ObjectId("58bbb781d46cc6fa347c2755")</t>
  </si>
  <si>
    <t>ObjectId("58bbb781d46cc6fa347c2756")</t>
  </si>
  <si>
    <t>ObjectId("58bbb781d46cc6fa347c2757")</t>
  </si>
  <si>
    <t>ObjectId("58bbb781d46cc6fa347c2758")</t>
  </si>
  <si>
    <t>ObjectId("58bbb781d46cc6fa347c2759")</t>
  </si>
  <si>
    <t>ObjectId("58bbb781d46cc6fa347c275a")</t>
  </si>
  <si>
    <t>ObjectId("58bbb781d46cc6fa347c275b")</t>
  </si>
  <si>
    <t>ObjectId("58bbb781d46cc6fa347c275c")</t>
  </si>
  <si>
    <t>ObjectId("58bbb781d46cc6fa347c275d")</t>
  </si>
  <si>
    <t>ObjectId("58bbb781d46cc6fa347c275e")</t>
  </si>
  <si>
    <t>ObjectId("58bbb781d46cc6fa347c275f")</t>
  </si>
  <si>
    <t>ObjectId("58bbb781d46cc6fa347c2760")</t>
  </si>
  <si>
    <t>ObjectId("58bbb781d46cc6fa347c2761")</t>
  </si>
  <si>
    <t>ObjectId("58bbb781d46cc6fa347c2762")</t>
  </si>
  <si>
    <t>ObjectId("58bbb781d46cc6fa347c2763")</t>
  </si>
  <si>
    <t>ObjectId("58bbb781d46cc6fa347c2764")</t>
  </si>
  <si>
    <t>ObjectId("58bbb781d46cc6fa347c2765")</t>
  </si>
  <si>
    <t>ObjectId("58bbb781d46cc6fa347c2766")</t>
  </si>
  <si>
    <t>ObjectId("58bbb781d46cc6fa347c2767")</t>
  </si>
  <si>
    <t>ObjectId("58bbb781d46cc6fa347c2768")</t>
  </si>
  <si>
    <t>ObjectId("58bbb781d46cc6fa347c2769")</t>
  </si>
  <si>
    <t>ObjectId("58bbb781d46cc6fa347c276a")</t>
  </si>
  <si>
    <t>ObjectId("58bbb781d46cc6fa347c276b")</t>
  </si>
  <si>
    <t>ObjectId("58bbb781d46cc6fa347c276c")</t>
  </si>
  <si>
    <t>UKKNJ</t>
  </si>
  <si>
    <t>ObjectId("58bbb781d46cc6fa347c276d")</t>
  </si>
  <si>
    <t>ObjectId("58bbb781d46cc6fa347c276e")</t>
  </si>
  <si>
    <t>ObjectId("58bbb781d46cc6fa347c276f")</t>
  </si>
  <si>
    <t>ObjectId("58bbb781d46cc6fa347c2770")</t>
  </si>
  <si>
    <t>ObjectId("58bbb781d46cc6fa347c2771")</t>
  </si>
  <si>
    <t>ObjectId("58bbb781d46cc6fa347c2772")</t>
  </si>
  <si>
    <t>ObjectId("58bbb781d46cc6fa347c2773")</t>
  </si>
  <si>
    <t>ObjectId("58bbb781d46cc6fa347c2774")</t>
  </si>
  <si>
    <t>ObjectId("58bbb781d46cc6fa347c2775")</t>
  </si>
  <si>
    <t>ObjectId("58bbb781d46cc6fa347c2776")</t>
  </si>
  <si>
    <t>ObjectId("58bbb781d46cc6fa347c2777")</t>
  </si>
  <si>
    <t>ObjectId("58bbb781d46cc6fa347c2778")</t>
  </si>
  <si>
    <t>ObjectId("58bbb781d46cc6fa347c2779")</t>
  </si>
  <si>
    <t>ObjectId("58bbb781d46cc6fa347c277a")</t>
  </si>
  <si>
    <t>ObjectId("58bbb781d46cc6fa347c277b")</t>
  </si>
  <si>
    <t>ObjectId("58bbb781d46cc6fa347c277c")</t>
  </si>
  <si>
    <t>ObjectId("58bbb781d46cc6fa347c277d")</t>
  </si>
  <si>
    <t>ObjectId("58bbb781d46cc6fa347c277e")</t>
  </si>
  <si>
    <t>ObjectId("58bbb781d46cc6fa347c277f")</t>
  </si>
  <si>
    <t>ObjectId("58bbb781d46cc6fa347c2780")</t>
  </si>
  <si>
    <t>ObjectId("58bbb781d46cc6fa347c2781")</t>
  </si>
  <si>
    <t>ObjectId("58bbb781d46cc6fa347c2782")</t>
  </si>
  <si>
    <t>ObjectId("58bbb781d46cc6fa347c2783")</t>
  </si>
  <si>
    <t>ObjectId("58bbb781d46cc6fa347c2784")</t>
  </si>
  <si>
    <t>ObjectId("58bbb781d46cc6fa347c2785")</t>
  </si>
  <si>
    <t>ObjectId("58bbb781d46cc6fa347c2786")</t>
  </si>
  <si>
    <t>ObjectId("58bbb781d46cc6fa347c2787")</t>
  </si>
  <si>
    <t>ObjectId("58bbb781d46cc6fa347c2788")</t>
  </si>
  <si>
    <t>ObjectId("58bbb781d46cc6fa347c2789")</t>
  </si>
  <si>
    <t>ObjectId("58bbb781d46cc6fa347c278a")</t>
  </si>
  <si>
    <t>ObjectId("58bbb781d46cc6fa347c278b")</t>
  </si>
  <si>
    <t>ObjectId("58bbb781d46cc6fa347c278c")</t>
  </si>
  <si>
    <t>ObjectId("58bbb781d46cc6fa347c278d")</t>
  </si>
  <si>
    <t>DZ413</t>
  </si>
  <si>
    <t>ObjectId("58bbb781d46cc6fa347c278e")</t>
  </si>
  <si>
    <t>ObjectId("58bbb781d46cc6fa347c278f")</t>
  </si>
  <si>
    <t>ObjectId("58bbb781d46cc6fa347c2790")</t>
  </si>
  <si>
    <t>ObjectId("58bbb781d46cc6fa347c2791")</t>
  </si>
  <si>
    <t>ObjectId("58bbb781d46cc6fa347c2792")</t>
  </si>
  <si>
    <t>ObjectId("58bbb781d46cc6fa347c2793")</t>
  </si>
  <si>
    <t>ObjectId("58bbb781d46cc6fa347c2794")</t>
  </si>
  <si>
    <t>ObjectId("58bbb781d46cc6fa347c2795")</t>
  </si>
  <si>
    <t>ObjectId("58bbb781d46cc6fa347c2796")</t>
  </si>
  <si>
    <t>ObjectId("58bbb781d46cc6fa347c2797")</t>
  </si>
  <si>
    <t>ObjectId("58bbb781d46cc6fa347c2798")</t>
  </si>
  <si>
    <t>ObjectId("58bbb781d46cc6fa347c2799")</t>
  </si>
  <si>
    <t>ObjectId("58bbb781d46cc6fa347c279a")</t>
  </si>
  <si>
    <t>ObjectId("58bbb781d46cc6fa347c279b")</t>
  </si>
  <si>
    <t>ObjectId("58bbb781d46cc6fa347c279c")</t>
  </si>
  <si>
    <t>ObjectId("58bbb781d46cc6fa347c279d")</t>
  </si>
  <si>
    <t>ObjectId("58bbb781d46cc6fa347c279e")</t>
  </si>
  <si>
    <t>ObjectId("58bbb781d46cc6fa347c279f")</t>
  </si>
  <si>
    <t>ObjectId("58bbb781d46cc6fa347c27a0")</t>
  </si>
  <si>
    <t>ObjectId("58bbb781d46cc6fa347c27a1")</t>
  </si>
  <si>
    <t>ObjectId("58bbb781d46cc6fa347c27a2")</t>
  </si>
  <si>
    <t>ObjectId("58bbb781d46cc6fa347c27a3")</t>
  </si>
  <si>
    <t>ObjectId("58bbb781d46cc6fa347c27a4")</t>
  </si>
  <si>
    <t>ObjectId("58bbb781d46cc6fa347c27a5")</t>
  </si>
  <si>
    <t>ObjectId("58bbb781d46cc6fa347c27a6")</t>
  </si>
  <si>
    <t>ObjectId("58bbb781d46cc6fa347c27a7")</t>
  </si>
  <si>
    <t>ObjectId("58bbb781d46cc6fa347c27a8")</t>
  </si>
  <si>
    <t>ObjectId("58bbb781d46cc6fa347c27a9")</t>
  </si>
  <si>
    <t>ObjectId("58bbb781d46cc6fa347c27aa")</t>
  </si>
  <si>
    <t>ObjectId("58bbb781d46cc6fa347c27ab")</t>
  </si>
  <si>
    <t>ObjectId("58bbb781d46cc6fa347c27ac")</t>
  </si>
  <si>
    <t>ObjectId("58bbb781d46cc6fa347c27ad")</t>
  </si>
  <si>
    <t>ObjectId("58bbb781d46cc6fa347c27ae")</t>
  </si>
  <si>
    <t>WUQMM</t>
  </si>
  <si>
    <t>ObjectId("58bbb781d46cc6fa347c27af")</t>
  </si>
  <si>
    <t>ObjectId("58bbb781d46cc6fa347c27b0")</t>
  </si>
  <si>
    <t>ObjectId("58bbb781d46cc6fa347c27b1")</t>
  </si>
  <si>
    <t>ObjectId("58bbb781d46cc6fa347c27b2")</t>
  </si>
  <si>
    <t>ObjectId("58bbb781d46cc6fa347c27b3")</t>
  </si>
  <si>
    <t>ObjectId("58bbb781d46cc6fa347c27b4")</t>
  </si>
  <si>
    <t>ObjectId("58bbb781d46cc6fa347c27b5")</t>
  </si>
  <si>
    <t>ObjectId("58bbb781d46cc6fa347c27b6")</t>
  </si>
  <si>
    <t>ObjectId("58bbb781d46cc6fa347c27b7")</t>
  </si>
  <si>
    <t>ObjectId("58bbb781d46cc6fa347c27b8")</t>
  </si>
  <si>
    <t>ObjectId("58bbb781d46cc6fa347c27b9")</t>
  </si>
  <si>
    <t>ObjectId("58bbb781d46cc6fa347c27ba")</t>
  </si>
  <si>
    <t>ObjectId("58bbb781d46cc6fa347c27bb")</t>
  </si>
  <si>
    <t>ObjectId("58bbb781d46cc6fa347c27bc")</t>
  </si>
  <si>
    <t>ObjectId("58bbb781d46cc6fa347c27bd")</t>
  </si>
  <si>
    <t>ObjectId("58bbb781d46cc6fa347c27be")</t>
  </si>
  <si>
    <t>ObjectId("58bbb781d46cc6fa347c27bf")</t>
  </si>
  <si>
    <t>ObjectId("58bbb781d46cc6fa347c27c0")</t>
  </si>
  <si>
    <t>ObjectId("58bbb781d46cc6fa347c27c1")</t>
  </si>
  <si>
    <t>ObjectId("58bbb781d46cc6fa347c27c2")</t>
  </si>
  <si>
    <t>ObjectId("58bbb781d46cc6fa347c27c3")</t>
  </si>
  <si>
    <t>ObjectId("58bbb781d46cc6fa347c27c4")</t>
  </si>
  <si>
    <t>ObjectId("58bbb781d46cc6fa347c27c5")</t>
  </si>
  <si>
    <t>ObjectId("58bbb781d46cc6fa347c27c6")</t>
  </si>
  <si>
    <t>ObjectId("58bbb781d46cc6fa347c27c7")</t>
  </si>
  <si>
    <t>ObjectId("58bbb781d46cc6fa347c27c8")</t>
  </si>
  <si>
    <t>ObjectId("58bbb781d46cc6fa347c27c9")</t>
  </si>
  <si>
    <t>ObjectId("58bbb781d46cc6fa347c27ca")</t>
  </si>
  <si>
    <t>ObjectId("58bbb781d46cc6fa347c27cb")</t>
  </si>
  <si>
    <t>ObjectId("58bbb781d46cc6fa347c27cc")</t>
  </si>
  <si>
    <t>ObjectId("58bbb781d46cc6fa347c27cd")</t>
  </si>
  <si>
    <t>ObjectId("58bbb781d46cc6fa347c27ce")</t>
  </si>
  <si>
    <t>ObjectId("58bbb781d46cc6fa347c27cf")</t>
  </si>
  <si>
    <t>X6T2E</t>
  </si>
  <si>
    <t>ObjectId("58bbb781d46cc6fa347c27d0")</t>
  </si>
  <si>
    <t>ObjectId("58bbb781d46cc6fa347c27d1")</t>
  </si>
  <si>
    <t>ObjectId("58bbb781d46cc6fa347c27d2")</t>
  </si>
  <si>
    <t>ObjectId("58bbb781d46cc6fa347c27d3")</t>
  </si>
  <si>
    <t>ObjectId("58bbb781d46cc6fa347c27d4")</t>
  </si>
  <si>
    <t>ObjectId("58bbb781d46cc6fa347c27d5")</t>
  </si>
  <si>
    <t>ObjectId("58bbb781d46cc6fa347c27d6")</t>
  </si>
  <si>
    <t>ObjectId("58bbb781d46cc6fa347c27d7")</t>
  </si>
  <si>
    <t>ObjectId("58bbb781d46cc6fa347c27d8")</t>
  </si>
  <si>
    <t>ObjectId("58bbb781d46cc6fa347c27d9")</t>
  </si>
  <si>
    <t>ObjectId("58bbb781d46cc6fa347c27da")</t>
  </si>
  <si>
    <t>ObjectId("58bbb781d46cc6fa347c27db")</t>
  </si>
  <si>
    <t>ObjectId("58bbb781d46cc6fa347c27dc")</t>
  </si>
  <si>
    <t>ObjectId("58bbb781d46cc6fa347c27dd")</t>
  </si>
  <si>
    <t>ObjectId("58bbb781d46cc6fa347c27de")</t>
  </si>
  <si>
    <t>ObjectId("58bbb781d46cc6fa347c27df")</t>
  </si>
  <si>
    <t>ObjectId("58bbb781d46cc6fa347c27e0")</t>
  </si>
  <si>
    <t>ObjectId("58bbb781d46cc6fa347c27e1")</t>
  </si>
  <si>
    <t>ObjectId("58bbb781d46cc6fa347c27e2")</t>
  </si>
  <si>
    <t>ObjectId("58bbb781d46cc6fa347c27e3")</t>
  </si>
  <si>
    <t>ObjectId("58bbb781d46cc6fa347c27e4")</t>
  </si>
  <si>
    <t>ObjectId("58bbb781d46cc6fa347c27e5")</t>
  </si>
  <si>
    <t>ObjectId("58bbb781d46cc6fa347c27e6")</t>
  </si>
  <si>
    <t>ObjectId("58bbb781d46cc6fa347c27e7")</t>
  </si>
  <si>
    <t>ObjectId("58bbb781d46cc6fa347c27e8")</t>
  </si>
  <si>
    <t>ObjectId("58bbb781d46cc6fa347c27e9")</t>
  </si>
  <si>
    <t>ObjectId("58bbb781d46cc6fa347c27ea")</t>
  </si>
  <si>
    <t>ObjectId("58bbb781d46cc6fa347c27eb")</t>
  </si>
  <si>
    <t>ObjectId("58bbb781d46cc6fa347c27ec")</t>
  </si>
  <si>
    <t>ObjectId("58bbb781d46cc6fa347c27ed")</t>
  </si>
  <si>
    <t>ObjectId("58bbb781d46cc6fa347c27ee")</t>
  </si>
  <si>
    <t>ObjectId("58bbb781d46cc6fa347c27ef")</t>
  </si>
  <si>
    <t>ObjectId("58bbb781d46cc6fa347c27f0")</t>
  </si>
  <si>
    <t>X309N</t>
  </si>
  <si>
    <t>ObjectId("58bbb781d46cc6fa347c27f1")</t>
  </si>
  <si>
    <t>ObjectId("58bbb781d46cc6fa347c27f2")</t>
  </si>
  <si>
    <t>ObjectId("58bbb781d46cc6fa347c27f3")</t>
  </si>
  <si>
    <t>ObjectId("58bbb781d46cc6fa347c27f4")</t>
  </si>
  <si>
    <t>ObjectId("58bbb781d46cc6fa347c27f5")</t>
  </si>
  <si>
    <t>ObjectId("58bbb781d46cc6fa347c27f6")</t>
  </si>
  <si>
    <t>ObjectId("58bbb781d46cc6fa347c27f7")</t>
  </si>
  <si>
    <t>ObjectId("58bbb781d46cc6fa347c27f8")</t>
  </si>
  <si>
    <t>ObjectId("58bbb781d46cc6fa347c27f9")</t>
  </si>
  <si>
    <t>ObjectId("58bbb781d46cc6fa347c27fa")</t>
  </si>
  <si>
    <t>ObjectId("58bbb781d46cc6fa347c27fb")</t>
  </si>
  <si>
    <t>ObjectId("58bbb781d46cc6fa347c27fc")</t>
  </si>
  <si>
    <t>ObjectId("58bbb781d46cc6fa347c27fd")</t>
  </si>
  <si>
    <t>ObjectId("58bbb781d46cc6fa347c27fe")</t>
  </si>
  <si>
    <t>ObjectId("58bbb781d46cc6fa347c27ff")</t>
  </si>
  <si>
    <t>ObjectId("58bbb781d46cc6fa347c2800")</t>
  </si>
  <si>
    <t>ObjectId("58bbb781d46cc6fa347c2801")</t>
  </si>
  <si>
    <t>ObjectId("58bbb781d46cc6fa347c2802")</t>
  </si>
  <si>
    <t>ObjectId("58bbb781d46cc6fa347c2803")</t>
  </si>
  <si>
    <t>ObjectId("58bbb781d46cc6fa347c2804")</t>
  </si>
  <si>
    <t>ObjectId("58bbb781d46cc6fa347c2805")</t>
  </si>
  <si>
    <t>ObjectId("58bbb781d46cc6fa347c2806")</t>
  </si>
  <si>
    <t>ObjectId("58bbb781d46cc6fa347c2807")</t>
  </si>
  <si>
    <t>ObjectId("58bbb781d46cc6fa347c2808")</t>
  </si>
  <si>
    <t>ObjectId("58bbb781d46cc6fa347c2809")</t>
  </si>
  <si>
    <t>ObjectId("58bbb781d46cc6fa347c280a")</t>
  </si>
  <si>
    <t>ObjectId("58bbb781d46cc6fa347c280b")</t>
  </si>
  <si>
    <t>ObjectId("58bbb781d46cc6fa347c280c")</t>
  </si>
  <si>
    <t>ObjectId("58bbb781d46cc6fa347c280d")</t>
  </si>
  <si>
    <t>ObjectId("58bbb781d46cc6fa347c280e")</t>
  </si>
  <si>
    <t>ObjectId("58bbb781d46cc6fa347c280f")</t>
  </si>
  <si>
    <t>ObjectId("58bbb781d46cc6fa347c2810")</t>
  </si>
  <si>
    <t>ObjectId("58bbb781d46cc6fa347c2811")</t>
  </si>
  <si>
    <t>T8OEA</t>
  </si>
  <si>
    <t>ObjectId("58bbb781d46cc6fa347c2812")</t>
  </si>
  <si>
    <t>ObjectId("58bbb781d46cc6fa347c2813")</t>
  </si>
  <si>
    <t>ObjectId("58bbb781d46cc6fa347c2814")</t>
  </si>
  <si>
    <t>ObjectId("58bbb781d46cc6fa347c2815")</t>
  </si>
  <si>
    <t>ObjectId("58bbb781d46cc6fa347c2816")</t>
  </si>
  <si>
    <t>ObjectId("58bbb781d46cc6fa347c2817")</t>
  </si>
  <si>
    <t>ObjectId("58bbb781d46cc6fa347c2818")</t>
  </si>
  <si>
    <t>ObjectId("58bbb781d46cc6fa347c2819")</t>
  </si>
  <si>
    <t>ObjectId("58bbb781d46cc6fa347c281a")</t>
  </si>
  <si>
    <t>ObjectId("58bbb781d46cc6fa347c281b")</t>
  </si>
  <si>
    <t>ObjectId("58bbb781d46cc6fa347c281c")</t>
  </si>
  <si>
    <t>ObjectId("58bbb781d46cc6fa347c281d")</t>
  </si>
  <si>
    <t>ObjectId("58bbb781d46cc6fa347c281e")</t>
  </si>
  <si>
    <t>ObjectId("58bbb781d46cc6fa347c281f")</t>
  </si>
  <si>
    <t>ObjectId("58bbb781d46cc6fa347c2820")</t>
  </si>
  <si>
    <t>ObjectId("58bbb781d46cc6fa347c2821")</t>
  </si>
  <si>
    <t>ObjectId("58bbb781d46cc6fa347c2822")</t>
  </si>
  <si>
    <t>ObjectId("58bbb781d46cc6fa347c2823")</t>
  </si>
  <si>
    <t>ObjectId("58bbb781d46cc6fa347c2824")</t>
  </si>
  <si>
    <t>ObjectId("58bbb781d46cc6fa347c2825")</t>
  </si>
  <si>
    <t>ObjectId("58bbb781d46cc6fa347c2826")</t>
  </si>
  <si>
    <t>ObjectId("58bbb781d46cc6fa347c2827")</t>
  </si>
  <si>
    <t>ObjectId("58bbb781d46cc6fa347c2828")</t>
  </si>
  <si>
    <t>ObjectId("58bbb781d46cc6fa347c2829")</t>
  </si>
  <si>
    <t>ObjectId("58bbb781d46cc6fa347c282a")</t>
  </si>
  <si>
    <t>ObjectId("58bbb781d46cc6fa347c282b")</t>
  </si>
  <si>
    <t>ObjectId("58bbb781d46cc6fa347c282c")</t>
  </si>
  <si>
    <t>ObjectId("58bbb781d46cc6fa347c282d")</t>
  </si>
  <si>
    <t>ObjectId("58bbb781d46cc6fa347c282e")</t>
  </si>
  <si>
    <t>ObjectId("58bbb781d46cc6fa347c282f")</t>
  </si>
  <si>
    <t>ObjectId("58bbb781d46cc6fa347c2830")</t>
  </si>
  <si>
    <t>ObjectId("58bbb781d46cc6fa347c2831")</t>
  </si>
  <si>
    <t>ANSWER</t>
  </si>
  <si>
    <t>QUESTION</t>
  </si>
  <si>
    <t>CORRECT</t>
  </si>
  <si>
    <t>TOTAL CORRECT</t>
  </si>
  <si>
    <t>BLOCKS</t>
  </si>
  <si>
    <t>TOTAL INCORRECT</t>
  </si>
  <si>
    <t>PARTICIPANTS</t>
  </si>
  <si>
    <t>LONGMIRE</t>
  </si>
  <si>
    <t>LINEAR</t>
  </si>
  <si>
    <t>Linear</t>
  </si>
  <si>
    <t>Triangular</t>
  </si>
  <si>
    <t>AXIS</t>
  </si>
  <si>
    <t>BLOCKS PER SCENARIO &amp; GRAPH</t>
  </si>
  <si>
    <t>EXPERIMENT</t>
  </si>
  <si>
    <t>Graph Order</t>
  </si>
  <si>
    <t>Graph</t>
  </si>
  <si>
    <t>Scenario</t>
  </si>
  <si>
    <t>Question</t>
  </si>
  <si>
    <t>total</t>
  </si>
  <si>
    <t>LAB EXPERIMENT</t>
  </si>
  <si>
    <t>NORMING STUDY</t>
  </si>
  <si>
    <t>TOTAL</t>
  </si>
  <si>
    <t>easy + consisent</t>
  </si>
  <si>
    <t>TOTAL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</si>
</sst>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indexed="206"/>
      <name val="Calibri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9">
    <xf numFmtId="0" fontId="0" fillId="0" borderId="0" xfId="0"/>
    <xf numFmtId="9" fontId="0" fillId="0" borderId="0" xfId="1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9" fontId="2" fillId="0" borderId="1" xfId="1" applyFont="1" applyBorder="1" applyAlignment="1">
      <alignment horizontal="center"/>
    </xf>
    <xf numFmtId="0" fontId="3" fillId="0" borderId="0" xfId="0" applyFont="1"/>
    <xf numFmtId="9" fontId="0" fillId="0" borderId="0" xfId="1" applyFont="1"/>
    <xf numFmtId="0" fontId="0" fillId="0" borderId="2" xfId="0" applyBorder="1"/>
    <xf numFmtId="9" fontId="0" fillId="0" borderId="2" xfId="1" applyFont="1" applyBorder="1" applyAlignment="1">
      <alignment horizontal="center"/>
    </xf>
    <xf numFmtId="9" fontId="0" fillId="0" borderId="2" xfId="1" applyFont="1" applyBorder="1"/>
    <xf numFmtId="9" fontId="2" fillId="0" borderId="0" xfId="1" applyFont="1" applyAlignment="1">
      <alignment horizontal="center"/>
    </xf>
    <xf numFmtId="9" fontId="2" fillId="0" borderId="0" xfId="1" applyFont="1"/>
    <xf numFmtId="9" fontId="3" fillId="0" borderId="0" xfId="1" applyFont="1"/>
    <xf numFmtId="0" fontId="2" fillId="0" borderId="3" xfId="0" applyFont="1" applyBorder="1"/>
    <xf numFmtId="0" fontId="0" fillId="0" borderId="4" xfId="0" applyFont="1" applyBorder="1"/>
    <xf numFmtId="0" fontId="0" fillId="0" borderId="5" xfId="0" applyFont="1" applyBorder="1"/>
    <xf numFmtId="9" fontId="4" fillId="0" borderId="0" xfId="1" applyFont="1" applyAlignment="1">
      <alignment horizontal="center"/>
    </xf>
    <xf numFmtId="0" fontId="5" fillId="2" borderId="0" xfId="2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13" xfId="0" applyBorder="1"/>
    <xf numFmtId="9" fontId="3" fillId="0" borderId="13" xfId="1" applyFont="1" applyBorder="1"/>
    <xf numFmtId="9" fontId="3" fillId="0" borderId="14" xfId="1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4" borderId="23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0" fillId="0" borderId="27" xfId="0" applyBorder="1" applyAlignment="1">
      <alignment horizontal="center"/>
    </xf>
    <xf numFmtId="0" fontId="0" fillId="0" borderId="8" xfId="0" applyBorder="1"/>
    <xf numFmtId="0" fontId="0" fillId="0" borderId="28" xfId="0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/>
    <xf numFmtId="0" fontId="0" fillId="0" borderId="32" xfId="0" applyBorder="1" applyAlignment="1"/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/>
    <xf numFmtId="0" fontId="0" fillId="0" borderId="33" xfId="0" applyBorder="1"/>
    <xf numFmtId="0" fontId="0" fillId="0" borderId="34" xfId="0" applyBorder="1"/>
    <xf numFmtId="9" fontId="0" fillId="0" borderId="34" xfId="1" applyFont="1" applyBorder="1"/>
    <xf numFmtId="0" fontId="9" fillId="0" borderId="10" xfId="0" applyFont="1" applyBorder="1"/>
    <xf numFmtId="9" fontId="9" fillId="0" borderId="10" xfId="1" applyFont="1" applyBorder="1"/>
    <xf numFmtId="0" fontId="10" fillId="0" borderId="0" xfId="0" applyFont="1"/>
    <xf numFmtId="0" fontId="10" fillId="0" borderId="0" xfId="0" applyFont="1" applyFill="1"/>
    <xf numFmtId="0" fontId="9" fillId="0" borderId="6" xfId="0" applyFont="1" applyFill="1" applyBorder="1"/>
    <xf numFmtId="9" fontId="9" fillId="0" borderId="6" xfId="1" applyFont="1" applyFill="1" applyBorder="1"/>
    <xf numFmtId="0" fontId="10" fillId="0" borderId="6" xfId="0" applyFont="1" applyFill="1" applyBorder="1"/>
    <xf numFmtId="9" fontId="10" fillId="0" borderId="6" xfId="1" applyFont="1" applyFill="1" applyBorder="1"/>
    <xf numFmtId="0" fontId="9" fillId="0" borderId="11" xfId="0" applyFont="1" applyFill="1" applyBorder="1"/>
    <xf numFmtId="9" fontId="9" fillId="0" borderId="11" xfId="1" applyFont="1" applyFill="1" applyBorder="1"/>
    <xf numFmtId="0" fontId="10" fillId="0" borderId="11" xfId="0" applyFont="1" applyFill="1" applyBorder="1"/>
    <xf numFmtId="9" fontId="10" fillId="0" borderId="11" xfId="1" applyFont="1" applyFill="1" applyBorder="1"/>
    <xf numFmtId="9" fontId="0" fillId="0" borderId="35" xfId="1" applyFont="1" applyBorder="1"/>
    <xf numFmtId="0" fontId="10" fillId="0" borderId="10" xfId="0" applyFont="1" applyBorder="1"/>
    <xf numFmtId="9" fontId="10" fillId="0" borderId="10" xfId="1" applyFont="1" applyBorder="1"/>
    <xf numFmtId="0" fontId="9" fillId="0" borderId="36" xfId="0" applyFont="1" applyBorder="1"/>
    <xf numFmtId="9" fontId="9" fillId="0" borderId="37" xfId="1" applyFont="1" applyBorder="1"/>
    <xf numFmtId="0" fontId="9" fillId="0" borderId="18" xfId="0" applyFont="1" applyFill="1" applyBorder="1"/>
    <xf numFmtId="9" fontId="9" fillId="0" borderId="19" xfId="1" applyFont="1" applyFill="1" applyBorder="1"/>
    <xf numFmtId="0" fontId="9" fillId="0" borderId="38" xfId="0" applyFont="1" applyFill="1" applyBorder="1"/>
    <xf numFmtId="9" fontId="9" fillId="0" borderId="39" xfId="1" applyFont="1" applyFill="1" applyBorder="1"/>
    <xf numFmtId="0" fontId="9" fillId="0" borderId="40" xfId="0" applyFont="1" applyBorder="1"/>
    <xf numFmtId="0" fontId="9" fillId="0" borderId="24" xfId="0" applyFont="1" applyFill="1" applyBorder="1"/>
    <xf numFmtId="0" fontId="3" fillId="0" borderId="33" xfId="0" applyFont="1" applyFill="1" applyBorder="1"/>
    <xf numFmtId="0" fontId="0" fillId="0" borderId="42" xfId="0" applyBorder="1" applyAlignment="1">
      <alignment horizontal="center"/>
    </xf>
    <xf numFmtId="0" fontId="9" fillId="0" borderId="43" xfId="0" applyFont="1" applyBorder="1"/>
    <xf numFmtId="0" fontId="9" fillId="0" borderId="8" xfId="0" applyFont="1" applyFill="1" applyBorder="1"/>
    <xf numFmtId="0" fontId="9" fillId="0" borderId="26" xfId="0" applyFont="1" applyFill="1" applyBorder="1"/>
    <xf numFmtId="0" fontId="0" fillId="0" borderId="44" xfId="0" applyBorder="1"/>
    <xf numFmtId="0" fontId="0" fillId="0" borderId="12" xfId="0" applyBorder="1"/>
    <xf numFmtId="0" fontId="10" fillId="0" borderId="36" xfId="0" applyFont="1" applyBorder="1"/>
    <xf numFmtId="9" fontId="10" fillId="0" borderId="37" xfId="1" applyFont="1" applyBorder="1"/>
    <xf numFmtId="0" fontId="10" fillId="0" borderId="18" xfId="0" applyFont="1" applyFill="1" applyBorder="1"/>
    <xf numFmtId="9" fontId="10" fillId="0" borderId="19" xfId="1" applyFont="1" applyFill="1" applyBorder="1"/>
    <xf numFmtId="0" fontId="10" fillId="0" borderId="38" xfId="0" applyFont="1" applyFill="1" applyBorder="1"/>
    <xf numFmtId="9" fontId="10" fillId="0" borderId="39" xfId="1" applyFont="1" applyFill="1" applyBorder="1"/>
    <xf numFmtId="0" fontId="0" fillId="0" borderId="15" xfId="0" applyBorder="1"/>
    <xf numFmtId="1" fontId="0" fillId="0" borderId="16" xfId="1" applyNumberFormat="1" applyFont="1" applyBorder="1"/>
    <xf numFmtId="0" fontId="0" fillId="0" borderId="16" xfId="0" applyBorder="1"/>
    <xf numFmtId="0" fontId="0" fillId="0" borderId="17" xfId="0" applyBorder="1"/>
    <xf numFmtId="0" fontId="10" fillId="5" borderId="18" xfId="5" applyFont="1" applyFill="1" applyBorder="1"/>
    <xf numFmtId="9" fontId="10" fillId="5" borderId="6" xfId="5" applyNumberFormat="1" applyFont="1" applyFill="1" applyBorder="1"/>
    <xf numFmtId="0" fontId="10" fillId="5" borderId="6" xfId="5" applyFont="1" applyFill="1" applyBorder="1"/>
    <xf numFmtId="9" fontId="10" fillId="5" borderId="19" xfId="5" applyNumberFormat="1" applyFont="1" applyFill="1" applyBorder="1"/>
    <xf numFmtId="0" fontId="10" fillId="5" borderId="18" xfId="0" applyFont="1" applyFill="1" applyBorder="1"/>
    <xf numFmtId="9" fontId="10" fillId="5" borderId="6" xfId="1" applyFont="1" applyFill="1" applyBorder="1"/>
    <xf numFmtId="0" fontId="10" fillId="5" borderId="6" xfId="0" applyFont="1" applyFill="1" applyBorder="1"/>
    <xf numFmtId="9" fontId="10" fillId="5" borderId="19" xfId="1" applyFont="1" applyFill="1" applyBorder="1"/>
    <xf numFmtId="0" fontId="9" fillId="6" borderId="41" xfId="0" applyFont="1" applyFill="1" applyBorder="1"/>
    <xf numFmtId="0" fontId="9" fillId="0" borderId="40" xfId="0" applyFont="1" applyFill="1" applyBorder="1"/>
    <xf numFmtId="0" fontId="9" fillId="0" borderId="36" xfId="0" applyFont="1" applyFill="1" applyBorder="1"/>
    <xf numFmtId="9" fontId="9" fillId="0" borderId="10" xfId="1" applyFont="1" applyFill="1" applyBorder="1"/>
    <xf numFmtId="0" fontId="9" fillId="0" borderId="10" xfId="0" applyFont="1" applyFill="1" applyBorder="1"/>
    <xf numFmtId="9" fontId="9" fillId="0" borderId="37" xfId="1" applyFont="1" applyFill="1" applyBorder="1"/>
    <xf numFmtId="0" fontId="9" fillId="0" borderId="43" xfId="0" applyFont="1" applyFill="1" applyBorder="1"/>
    <xf numFmtId="0" fontId="9" fillId="0" borderId="45" xfId="0" applyFont="1" applyFill="1" applyBorder="1"/>
    <xf numFmtId="0" fontId="9" fillId="0" borderId="46" xfId="0" applyFont="1" applyFill="1" applyBorder="1"/>
    <xf numFmtId="9" fontId="9" fillId="0" borderId="9" xfId="1" applyFont="1" applyFill="1" applyBorder="1"/>
    <xf numFmtId="0" fontId="9" fillId="0" borderId="9" xfId="0" applyFont="1" applyFill="1" applyBorder="1"/>
    <xf numFmtId="9" fontId="9" fillId="0" borderId="47" xfId="1" applyFont="1" applyFill="1" applyBorder="1"/>
    <xf numFmtId="0" fontId="9" fillId="0" borderId="48" xfId="0" applyFont="1" applyFill="1" applyBorder="1"/>
    <xf numFmtId="0" fontId="10" fillId="5" borderId="36" xfId="0" applyFont="1" applyFill="1" applyBorder="1"/>
    <xf numFmtId="9" fontId="10" fillId="5" borderId="10" xfId="1" applyFont="1" applyFill="1" applyBorder="1"/>
    <xf numFmtId="0" fontId="10" fillId="5" borderId="10" xfId="0" applyFont="1" applyFill="1" applyBorder="1"/>
    <xf numFmtId="9" fontId="10" fillId="5" borderId="37" xfId="1" applyFont="1" applyFill="1" applyBorder="1"/>
    <xf numFmtId="0" fontId="10" fillId="0" borderId="46" xfId="0" applyFont="1" applyFill="1" applyBorder="1"/>
    <xf numFmtId="9" fontId="10" fillId="0" borderId="9" xfId="1" applyFont="1" applyFill="1" applyBorder="1"/>
    <xf numFmtId="0" fontId="10" fillId="0" borderId="9" xfId="0" applyFont="1" applyFill="1" applyBorder="1"/>
    <xf numFmtId="9" fontId="10" fillId="0" borderId="47" xfId="1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2">
    <cellStyle name="Bad" xfId="5" builtinId="27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Neutral" xfId="2" builtinId="2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BE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79"/>
  <sheetViews>
    <sheetView showRuler="0" zoomScale="111" workbookViewId="0">
      <selection activeCell="L1" sqref="L1"/>
    </sheetView>
  </sheetViews>
  <sheetFormatPr baseColWidth="10" defaultRowHeight="16" x14ac:dyDescent="0.2"/>
  <cols>
    <col min="2" max="2" width="21.5" customWidth="1"/>
    <col min="15" max="15" width="10.83203125" style="17"/>
    <col min="16" max="16" width="9.33203125" customWidth="1"/>
  </cols>
  <sheetData>
    <row r="1" spans="1:30" x14ac:dyDescent="0.2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P1" t="s">
        <v>2341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x14ac:dyDescent="0.2">
      <c r="A2" t="s">
        <v>732</v>
      </c>
      <c r="B2" t="s">
        <v>102</v>
      </c>
      <c r="C2">
        <v>0</v>
      </c>
      <c r="D2" t="s">
        <v>53</v>
      </c>
      <c r="E2" t="s">
        <v>107</v>
      </c>
      <c r="F2" t="s">
        <v>104</v>
      </c>
      <c r="G2" t="s">
        <v>53</v>
      </c>
      <c r="H2">
        <v>2</v>
      </c>
      <c r="I2" t="s">
        <v>35</v>
      </c>
      <c r="J2" t="s">
        <v>23</v>
      </c>
      <c r="K2" t="s">
        <v>700</v>
      </c>
      <c r="L2">
        <v>2883029</v>
      </c>
      <c r="M2">
        <v>39</v>
      </c>
      <c r="N2">
        <v>6876</v>
      </c>
      <c r="O2" s="17">
        <f t="shared" ref="O2:O65" si="0">N2/1000</f>
        <v>6.8760000000000003</v>
      </c>
      <c r="P2" t="str">
        <f t="shared" ref="P2:P65" si="1">_xlfn.CONCAT(Q2:AD2)</f>
        <v>Chris</v>
      </c>
      <c r="Q2" t="s">
        <v>145</v>
      </c>
    </row>
    <row r="3" spans="1:30" x14ac:dyDescent="0.2">
      <c r="A3" t="s">
        <v>234</v>
      </c>
      <c r="B3" t="s">
        <v>29</v>
      </c>
      <c r="C3">
        <v>1</v>
      </c>
      <c r="E3" t="s">
        <v>43</v>
      </c>
      <c r="F3" t="s">
        <v>79</v>
      </c>
      <c r="G3" t="s">
        <v>34</v>
      </c>
      <c r="H3">
        <v>0</v>
      </c>
      <c r="I3" t="s">
        <v>35</v>
      </c>
      <c r="J3" t="s">
        <v>110</v>
      </c>
      <c r="K3" t="s">
        <v>218</v>
      </c>
      <c r="L3">
        <v>633751</v>
      </c>
      <c r="M3">
        <v>22</v>
      </c>
      <c r="N3">
        <v>7134</v>
      </c>
      <c r="O3" s="17">
        <f t="shared" si="0"/>
        <v>7.1340000000000003</v>
      </c>
      <c r="P3" t="str">
        <f t="shared" si="1"/>
        <v>4</v>
      </c>
      <c r="Q3">
        <v>4</v>
      </c>
    </row>
    <row r="4" spans="1:30" x14ac:dyDescent="0.2">
      <c r="A4" t="s">
        <v>127</v>
      </c>
      <c r="B4" t="s">
        <v>29</v>
      </c>
      <c r="C4">
        <v>1</v>
      </c>
      <c r="E4" t="s">
        <v>43</v>
      </c>
      <c r="F4" t="s">
        <v>79</v>
      </c>
      <c r="G4" t="s">
        <v>34</v>
      </c>
      <c r="H4">
        <v>0</v>
      </c>
      <c r="I4" t="s">
        <v>35</v>
      </c>
      <c r="J4" t="s">
        <v>110</v>
      </c>
      <c r="K4" t="s">
        <v>111</v>
      </c>
      <c r="L4">
        <v>562034</v>
      </c>
      <c r="M4">
        <v>22</v>
      </c>
      <c r="N4">
        <v>7346</v>
      </c>
      <c r="O4" s="17">
        <f t="shared" si="0"/>
        <v>7.3460000000000001</v>
      </c>
      <c r="P4" t="str">
        <f t="shared" si="1"/>
        <v>4</v>
      </c>
      <c r="Q4">
        <v>4</v>
      </c>
    </row>
    <row r="5" spans="1:30" x14ac:dyDescent="0.2">
      <c r="A5" t="s">
        <v>289</v>
      </c>
      <c r="B5" t="s">
        <v>78</v>
      </c>
      <c r="C5">
        <v>1</v>
      </c>
      <c r="D5" t="s">
        <v>31</v>
      </c>
      <c r="E5" t="s">
        <v>46</v>
      </c>
      <c r="F5" t="s">
        <v>33</v>
      </c>
      <c r="G5" t="s">
        <v>80</v>
      </c>
      <c r="H5">
        <v>3</v>
      </c>
      <c r="I5" t="s">
        <v>35</v>
      </c>
      <c r="J5" t="s">
        <v>110</v>
      </c>
      <c r="K5" t="s">
        <v>287</v>
      </c>
      <c r="L5">
        <v>300246</v>
      </c>
      <c r="M5">
        <v>7</v>
      </c>
      <c r="N5">
        <v>7481</v>
      </c>
      <c r="O5" s="17">
        <f t="shared" si="0"/>
        <v>7.4809999999999999</v>
      </c>
      <c r="P5" t="str">
        <f t="shared" si="1"/>
        <v>GO</v>
      </c>
      <c r="Q5" t="s">
        <v>45</v>
      </c>
      <c r="R5" t="s">
        <v>42</v>
      </c>
    </row>
    <row r="6" spans="1:30" x14ac:dyDescent="0.2">
      <c r="A6" t="s">
        <v>175</v>
      </c>
      <c r="B6" t="s">
        <v>89</v>
      </c>
      <c r="C6">
        <v>1</v>
      </c>
      <c r="D6" t="s">
        <v>53</v>
      </c>
      <c r="E6" t="s">
        <v>54</v>
      </c>
      <c r="F6" t="s">
        <v>79</v>
      </c>
      <c r="G6" t="s">
        <v>80</v>
      </c>
      <c r="H6">
        <v>2</v>
      </c>
      <c r="I6" t="s">
        <v>35</v>
      </c>
      <c r="J6" t="s">
        <v>23</v>
      </c>
      <c r="K6" t="s">
        <v>148</v>
      </c>
      <c r="L6">
        <v>879174</v>
      </c>
      <c r="M6">
        <v>33</v>
      </c>
      <c r="N6">
        <v>7683</v>
      </c>
      <c r="O6" s="17">
        <f t="shared" si="0"/>
        <v>7.6829999999999998</v>
      </c>
      <c r="P6" t="str">
        <f t="shared" si="1"/>
        <v>GO</v>
      </c>
      <c r="Q6" t="s">
        <v>45</v>
      </c>
      <c r="R6" t="s">
        <v>42</v>
      </c>
    </row>
    <row r="7" spans="1:30" x14ac:dyDescent="0.2">
      <c r="A7" t="s">
        <v>176</v>
      </c>
      <c r="B7" t="s">
        <v>89</v>
      </c>
      <c r="C7">
        <v>1</v>
      </c>
      <c r="D7" t="s">
        <v>53</v>
      </c>
      <c r="E7" t="s">
        <v>59</v>
      </c>
      <c r="F7" t="s">
        <v>79</v>
      </c>
      <c r="G7" t="s">
        <v>80</v>
      </c>
      <c r="H7">
        <v>2</v>
      </c>
      <c r="I7" t="s">
        <v>35</v>
      </c>
      <c r="J7" t="s">
        <v>23</v>
      </c>
      <c r="K7" t="s">
        <v>148</v>
      </c>
      <c r="L7">
        <v>888316</v>
      </c>
      <c r="M7">
        <v>34</v>
      </c>
      <c r="N7">
        <v>7843</v>
      </c>
      <c r="O7" s="17">
        <f t="shared" si="0"/>
        <v>7.843</v>
      </c>
      <c r="P7" t="str">
        <f t="shared" si="1"/>
        <v>G</v>
      </c>
      <c r="Q7" t="s">
        <v>45</v>
      </c>
    </row>
    <row r="8" spans="1:30" x14ac:dyDescent="0.2">
      <c r="A8" t="s">
        <v>92</v>
      </c>
      <c r="B8" t="s">
        <v>89</v>
      </c>
      <c r="C8">
        <v>1</v>
      </c>
      <c r="D8" t="s">
        <v>53</v>
      </c>
      <c r="E8" t="s">
        <v>59</v>
      </c>
      <c r="F8" t="s">
        <v>79</v>
      </c>
      <c r="G8" t="s">
        <v>80</v>
      </c>
      <c r="H8">
        <v>3</v>
      </c>
      <c r="I8" t="s">
        <v>35</v>
      </c>
      <c r="J8" t="s">
        <v>23</v>
      </c>
      <c r="K8" t="s">
        <v>36</v>
      </c>
      <c r="L8">
        <v>785812</v>
      </c>
      <c r="M8">
        <v>29</v>
      </c>
      <c r="N8">
        <v>7948</v>
      </c>
      <c r="O8" s="17">
        <f t="shared" si="0"/>
        <v>7.9480000000000004</v>
      </c>
      <c r="P8" t="str">
        <f t="shared" si="1"/>
        <v>G</v>
      </c>
      <c r="Q8" t="s">
        <v>45</v>
      </c>
    </row>
    <row r="9" spans="1:30" x14ac:dyDescent="0.2">
      <c r="A9" t="s">
        <v>279</v>
      </c>
      <c r="B9" t="s">
        <v>52</v>
      </c>
      <c r="C9">
        <v>1</v>
      </c>
      <c r="D9" t="s">
        <v>53</v>
      </c>
      <c r="E9" t="s">
        <v>54</v>
      </c>
      <c r="F9" t="s">
        <v>79</v>
      </c>
      <c r="G9" t="s">
        <v>34</v>
      </c>
      <c r="H9">
        <v>0</v>
      </c>
      <c r="I9" t="s">
        <v>35</v>
      </c>
      <c r="J9" t="s">
        <v>110</v>
      </c>
      <c r="K9" t="s">
        <v>252</v>
      </c>
      <c r="L9">
        <v>1250786</v>
      </c>
      <c r="M9">
        <v>33</v>
      </c>
      <c r="N9">
        <v>8030</v>
      </c>
      <c r="O9" s="17">
        <f t="shared" si="0"/>
        <v>8.0299999999999994</v>
      </c>
      <c r="P9" t="str">
        <f t="shared" si="1"/>
        <v>GO</v>
      </c>
      <c r="Q9" t="s">
        <v>45</v>
      </c>
      <c r="R9" t="s">
        <v>42</v>
      </c>
    </row>
    <row r="10" spans="1:30" x14ac:dyDescent="0.2">
      <c r="A10" t="s">
        <v>200</v>
      </c>
      <c r="B10" t="s">
        <v>78</v>
      </c>
      <c r="C10">
        <v>0</v>
      </c>
      <c r="E10" t="s">
        <v>43</v>
      </c>
      <c r="F10" t="s">
        <v>79</v>
      </c>
      <c r="G10" t="s">
        <v>80</v>
      </c>
      <c r="H10">
        <v>0</v>
      </c>
      <c r="I10" t="s">
        <v>35</v>
      </c>
      <c r="J10" t="s">
        <v>23</v>
      </c>
      <c r="K10" t="s">
        <v>184</v>
      </c>
      <c r="L10">
        <v>479723</v>
      </c>
      <c r="M10">
        <v>22</v>
      </c>
      <c r="N10">
        <v>8311</v>
      </c>
      <c r="O10" s="17">
        <f t="shared" si="0"/>
        <v>8.3109999999999999</v>
      </c>
      <c r="P10" t="str">
        <f t="shared" si="1"/>
        <v>6</v>
      </c>
      <c r="Q10">
        <v>6</v>
      </c>
    </row>
    <row r="11" spans="1:30" x14ac:dyDescent="0.2">
      <c r="A11" t="s">
        <v>240</v>
      </c>
      <c r="B11" t="s">
        <v>52</v>
      </c>
      <c r="C11">
        <v>1</v>
      </c>
      <c r="D11" t="s">
        <v>53</v>
      </c>
      <c r="E11" t="s">
        <v>59</v>
      </c>
      <c r="F11" t="s">
        <v>79</v>
      </c>
      <c r="G11" t="s">
        <v>34</v>
      </c>
      <c r="H11">
        <v>0</v>
      </c>
      <c r="I11" t="s">
        <v>35</v>
      </c>
      <c r="J11" t="s">
        <v>110</v>
      </c>
      <c r="K11" t="s">
        <v>218</v>
      </c>
      <c r="L11">
        <v>788476</v>
      </c>
      <c r="M11">
        <v>28</v>
      </c>
      <c r="N11">
        <v>8456</v>
      </c>
      <c r="O11" s="17">
        <f t="shared" si="0"/>
        <v>8.4559999999999995</v>
      </c>
      <c r="P11" t="str">
        <f t="shared" si="1"/>
        <v>G</v>
      </c>
      <c r="Q11" t="s">
        <v>45</v>
      </c>
    </row>
    <row r="12" spans="1:30" x14ac:dyDescent="0.2">
      <c r="A12" t="s">
        <v>112</v>
      </c>
      <c r="B12" t="s">
        <v>78</v>
      </c>
      <c r="C12">
        <v>0</v>
      </c>
      <c r="E12" t="s">
        <v>43</v>
      </c>
      <c r="F12" t="s">
        <v>33</v>
      </c>
      <c r="G12" t="s">
        <v>80</v>
      </c>
      <c r="H12">
        <v>0</v>
      </c>
      <c r="I12" t="s">
        <v>35</v>
      </c>
      <c r="J12" t="s">
        <v>110</v>
      </c>
      <c r="K12" t="s">
        <v>111</v>
      </c>
      <c r="L12">
        <v>175459</v>
      </c>
      <c r="M12">
        <v>6</v>
      </c>
      <c r="N12">
        <v>8469</v>
      </c>
      <c r="O12" s="17">
        <f t="shared" si="0"/>
        <v>8.4689999999999994</v>
      </c>
      <c r="P12" t="str">
        <f t="shared" si="1"/>
        <v>MN</v>
      </c>
      <c r="Q12" t="s">
        <v>61</v>
      </c>
      <c r="R12" t="s">
        <v>73</v>
      </c>
    </row>
    <row r="13" spans="1:30" x14ac:dyDescent="0.2">
      <c r="A13" t="s">
        <v>477</v>
      </c>
      <c r="B13" t="s">
        <v>78</v>
      </c>
      <c r="C13">
        <v>1</v>
      </c>
      <c r="D13" t="s">
        <v>460</v>
      </c>
      <c r="E13" t="s">
        <v>43</v>
      </c>
      <c r="F13" t="s">
        <v>79</v>
      </c>
      <c r="G13" t="s">
        <v>80</v>
      </c>
      <c r="H13">
        <v>4</v>
      </c>
      <c r="I13" t="s">
        <v>35</v>
      </c>
      <c r="J13" t="s">
        <v>23</v>
      </c>
      <c r="K13" t="s">
        <v>461</v>
      </c>
      <c r="L13">
        <v>929791</v>
      </c>
      <c r="M13">
        <v>22</v>
      </c>
      <c r="N13">
        <v>8594</v>
      </c>
      <c r="O13" s="17">
        <f t="shared" si="0"/>
        <v>8.5939999999999994</v>
      </c>
      <c r="P13" t="str">
        <f t="shared" si="1"/>
        <v>4</v>
      </c>
      <c r="Q13">
        <v>4</v>
      </c>
    </row>
    <row r="14" spans="1:30" x14ac:dyDescent="0.2">
      <c r="A14" t="s">
        <v>371</v>
      </c>
      <c r="B14" t="s">
        <v>29</v>
      </c>
      <c r="C14">
        <v>1</v>
      </c>
      <c r="E14" t="s">
        <v>43</v>
      </c>
      <c r="F14" t="s">
        <v>79</v>
      </c>
      <c r="G14" t="s">
        <v>34</v>
      </c>
      <c r="H14">
        <v>0</v>
      </c>
      <c r="I14" t="s">
        <v>35</v>
      </c>
      <c r="J14" t="s">
        <v>110</v>
      </c>
      <c r="K14" t="s">
        <v>355</v>
      </c>
      <c r="L14">
        <v>771414</v>
      </c>
      <c r="M14">
        <v>22</v>
      </c>
      <c r="N14">
        <v>8707</v>
      </c>
      <c r="O14" s="17">
        <f t="shared" si="0"/>
        <v>8.7070000000000007</v>
      </c>
      <c r="P14" t="str">
        <f t="shared" si="1"/>
        <v>4</v>
      </c>
      <c r="Q14">
        <v>4</v>
      </c>
    </row>
    <row r="15" spans="1:30" x14ac:dyDescent="0.2">
      <c r="A15" t="s">
        <v>220</v>
      </c>
      <c r="B15" t="s">
        <v>78</v>
      </c>
      <c r="C15">
        <v>1</v>
      </c>
      <c r="E15" t="s">
        <v>46</v>
      </c>
      <c r="F15" t="s">
        <v>33</v>
      </c>
      <c r="G15" t="s">
        <v>80</v>
      </c>
      <c r="H15">
        <v>0</v>
      </c>
      <c r="I15" t="s">
        <v>35</v>
      </c>
      <c r="J15" t="s">
        <v>110</v>
      </c>
      <c r="K15" t="s">
        <v>218</v>
      </c>
      <c r="L15">
        <v>302456</v>
      </c>
      <c r="M15">
        <v>7</v>
      </c>
      <c r="N15">
        <v>8772</v>
      </c>
      <c r="O15" s="17">
        <f t="shared" si="0"/>
        <v>8.7720000000000002</v>
      </c>
      <c r="P15" t="str">
        <f t="shared" si="1"/>
        <v>GO</v>
      </c>
      <c r="Q15" t="s">
        <v>45</v>
      </c>
      <c r="R15" t="s">
        <v>42</v>
      </c>
    </row>
    <row r="16" spans="1:30" x14ac:dyDescent="0.2">
      <c r="A16" t="s">
        <v>322</v>
      </c>
      <c r="B16" t="s">
        <v>29</v>
      </c>
      <c r="C16">
        <v>1</v>
      </c>
      <c r="D16" t="s">
        <v>31</v>
      </c>
      <c r="E16" t="s">
        <v>43</v>
      </c>
      <c r="F16" t="s">
        <v>79</v>
      </c>
      <c r="G16" t="s">
        <v>34</v>
      </c>
      <c r="H16">
        <v>3</v>
      </c>
      <c r="I16" t="s">
        <v>35</v>
      </c>
      <c r="J16" t="s">
        <v>23</v>
      </c>
      <c r="K16" t="s">
        <v>321</v>
      </c>
      <c r="L16">
        <v>243071</v>
      </c>
      <c r="M16">
        <v>6</v>
      </c>
      <c r="N16">
        <v>8853</v>
      </c>
      <c r="O16" s="17">
        <f t="shared" si="0"/>
        <v>8.8529999999999998</v>
      </c>
      <c r="P16" t="str">
        <f t="shared" si="1"/>
        <v>4</v>
      </c>
      <c r="Q16">
        <v>4</v>
      </c>
    </row>
    <row r="17" spans="1:18" x14ac:dyDescent="0.2">
      <c r="A17" t="s">
        <v>254</v>
      </c>
      <c r="B17" t="s">
        <v>78</v>
      </c>
      <c r="C17">
        <v>1</v>
      </c>
      <c r="E17" t="s">
        <v>46</v>
      </c>
      <c r="F17" t="s">
        <v>33</v>
      </c>
      <c r="G17" t="s">
        <v>80</v>
      </c>
      <c r="H17">
        <v>0</v>
      </c>
      <c r="I17" t="s">
        <v>35</v>
      </c>
      <c r="J17" t="s">
        <v>110</v>
      </c>
      <c r="K17" t="s">
        <v>252</v>
      </c>
      <c r="L17">
        <v>318277</v>
      </c>
      <c r="M17">
        <v>7</v>
      </c>
      <c r="N17">
        <v>8908</v>
      </c>
      <c r="O17" s="17">
        <f t="shared" si="0"/>
        <v>8.9079999999999995</v>
      </c>
      <c r="P17" t="str">
        <f t="shared" si="1"/>
        <v>GO</v>
      </c>
      <c r="Q17" t="s">
        <v>45</v>
      </c>
      <c r="R17" t="s">
        <v>42</v>
      </c>
    </row>
    <row r="18" spans="1:18" x14ac:dyDescent="0.2">
      <c r="A18" t="s">
        <v>338</v>
      </c>
      <c r="B18" t="s">
        <v>78</v>
      </c>
      <c r="C18">
        <v>1</v>
      </c>
      <c r="D18" t="s">
        <v>31</v>
      </c>
      <c r="E18" t="s">
        <v>46</v>
      </c>
      <c r="F18" t="s">
        <v>33</v>
      </c>
      <c r="G18" t="s">
        <v>80</v>
      </c>
      <c r="H18">
        <v>3</v>
      </c>
      <c r="I18" t="s">
        <v>35</v>
      </c>
      <c r="J18" t="s">
        <v>23</v>
      </c>
      <c r="K18" t="s">
        <v>321</v>
      </c>
      <c r="L18">
        <v>746706</v>
      </c>
      <c r="M18">
        <v>23</v>
      </c>
      <c r="N18">
        <v>9016</v>
      </c>
      <c r="O18" s="17">
        <f t="shared" si="0"/>
        <v>9.016</v>
      </c>
      <c r="P18" t="str">
        <f t="shared" si="1"/>
        <v>GO</v>
      </c>
      <c r="Q18" t="s">
        <v>45</v>
      </c>
      <c r="R18" t="s">
        <v>42</v>
      </c>
    </row>
    <row r="19" spans="1:18" x14ac:dyDescent="0.2">
      <c r="A19" t="s">
        <v>211</v>
      </c>
      <c r="B19" t="s">
        <v>89</v>
      </c>
      <c r="C19">
        <v>0</v>
      </c>
      <c r="D19" t="s">
        <v>53</v>
      </c>
      <c r="E19" t="s">
        <v>54</v>
      </c>
      <c r="F19" t="s">
        <v>79</v>
      </c>
      <c r="G19" t="s">
        <v>80</v>
      </c>
      <c r="H19">
        <v>0</v>
      </c>
      <c r="I19" t="s">
        <v>35</v>
      </c>
      <c r="J19" t="s">
        <v>23</v>
      </c>
      <c r="K19" t="s">
        <v>184</v>
      </c>
      <c r="L19">
        <v>670570</v>
      </c>
      <c r="M19">
        <v>33</v>
      </c>
      <c r="N19">
        <v>9271</v>
      </c>
      <c r="O19" s="17">
        <f t="shared" si="0"/>
        <v>9.2710000000000008</v>
      </c>
      <c r="P19" t="str">
        <f t="shared" si="1"/>
        <v>HL</v>
      </c>
      <c r="Q19" t="s">
        <v>38</v>
      </c>
      <c r="R19" t="s">
        <v>41</v>
      </c>
    </row>
    <row r="20" spans="1:18" x14ac:dyDescent="0.2">
      <c r="A20" t="s">
        <v>199</v>
      </c>
      <c r="B20" t="s">
        <v>78</v>
      </c>
      <c r="C20">
        <v>0</v>
      </c>
      <c r="E20" t="s">
        <v>32</v>
      </c>
      <c r="F20" t="s">
        <v>79</v>
      </c>
      <c r="G20" t="s">
        <v>80</v>
      </c>
      <c r="H20">
        <v>0</v>
      </c>
      <c r="I20" t="s">
        <v>35</v>
      </c>
      <c r="J20" t="s">
        <v>23</v>
      </c>
      <c r="K20" t="s">
        <v>184</v>
      </c>
      <c r="L20">
        <v>470130</v>
      </c>
      <c r="M20">
        <v>21</v>
      </c>
      <c r="N20">
        <v>9334</v>
      </c>
      <c r="O20" s="17">
        <f t="shared" si="0"/>
        <v>9.3339999999999996</v>
      </c>
      <c r="P20" t="str">
        <f t="shared" si="1"/>
        <v>G</v>
      </c>
      <c r="Q20" t="s">
        <v>45</v>
      </c>
    </row>
    <row r="21" spans="1:18" x14ac:dyDescent="0.2">
      <c r="A21" t="s">
        <v>247</v>
      </c>
      <c r="B21" t="s">
        <v>52</v>
      </c>
      <c r="C21">
        <v>1</v>
      </c>
      <c r="D21" t="s">
        <v>53</v>
      </c>
      <c r="E21" t="s">
        <v>56</v>
      </c>
      <c r="F21" t="s">
        <v>79</v>
      </c>
      <c r="G21" t="s">
        <v>34</v>
      </c>
      <c r="H21">
        <v>0</v>
      </c>
      <c r="I21" t="s">
        <v>35</v>
      </c>
      <c r="J21" t="s">
        <v>110</v>
      </c>
      <c r="K21" t="s">
        <v>218</v>
      </c>
      <c r="L21">
        <v>973395</v>
      </c>
      <c r="M21">
        <v>35</v>
      </c>
      <c r="N21">
        <v>9446</v>
      </c>
      <c r="O21" s="17">
        <f t="shared" si="0"/>
        <v>9.4459999999999997</v>
      </c>
      <c r="P21" t="str">
        <f t="shared" si="1"/>
        <v>6</v>
      </c>
      <c r="Q21">
        <v>6</v>
      </c>
    </row>
    <row r="22" spans="1:18" x14ac:dyDescent="0.2">
      <c r="A22" t="s">
        <v>588</v>
      </c>
      <c r="B22" t="s">
        <v>52</v>
      </c>
      <c r="C22">
        <v>0</v>
      </c>
      <c r="D22" t="s">
        <v>53</v>
      </c>
      <c r="E22" t="s">
        <v>74</v>
      </c>
      <c r="F22" t="s">
        <v>79</v>
      </c>
      <c r="G22" t="s">
        <v>34</v>
      </c>
      <c r="H22">
        <v>3</v>
      </c>
      <c r="I22" t="s">
        <v>35</v>
      </c>
      <c r="J22" t="s">
        <v>110</v>
      </c>
      <c r="K22" t="s">
        <v>563</v>
      </c>
      <c r="L22">
        <v>1786762</v>
      </c>
      <c r="M22">
        <v>31</v>
      </c>
      <c r="N22">
        <v>9773</v>
      </c>
      <c r="O22" s="17">
        <f t="shared" si="0"/>
        <v>9.7729999999999997</v>
      </c>
      <c r="P22" t="str">
        <f t="shared" si="1"/>
        <v>C</v>
      </c>
      <c r="Q22" t="s">
        <v>58</v>
      </c>
    </row>
    <row r="23" spans="1:18" x14ac:dyDescent="0.2">
      <c r="A23" t="s">
        <v>97</v>
      </c>
      <c r="B23" t="s">
        <v>89</v>
      </c>
      <c r="C23">
        <v>0</v>
      </c>
      <c r="D23" t="s">
        <v>53</v>
      </c>
      <c r="E23" t="s">
        <v>69</v>
      </c>
      <c r="F23" t="s">
        <v>79</v>
      </c>
      <c r="G23" t="s">
        <v>80</v>
      </c>
      <c r="H23">
        <v>3</v>
      </c>
      <c r="I23" t="s">
        <v>35</v>
      </c>
      <c r="J23" t="s">
        <v>23</v>
      </c>
      <c r="K23" t="s">
        <v>36</v>
      </c>
      <c r="L23">
        <v>903761</v>
      </c>
      <c r="M23">
        <v>34</v>
      </c>
      <c r="N23">
        <v>9783</v>
      </c>
      <c r="O23" s="17">
        <f t="shared" si="0"/>
        <v>9.7829999999999995</v>
      </c>
      <c r="P23" t="str">
        <f t="shared" si="1"/>
        <v>M</v>
      </c>
      <c r="Q23" t="s">
        <v>61</v>
      </c>
    </row>
    <row r="24" spans="1:18" x14ac:dyDescent="0.2">
      <c r="A24" t="s">
        <v>131</v>
      </c>
      <c r="B24" t="s">
        <v>52</v>
      </c>
      <c r="C24">
        <v>1</v>
      </c>
      <c r="D24" t="s">
        <v>53</v>
      </c>
      <c r="E24" t="s">
        <v>59</v>
      </c>
      <c r="F24" t="s">
        <v>79</v>
      </c>
      <c r="G24" t="s">
        <v>34</v>
      </c>
      <c r="H24">
        <v>0</v>
      </c>
      <c r="I24" t="s">
        <v>35</v>
      </c>
      <c r="J24" t="s">
        <v>110</v>
      </c>
      <c r="K24" t="s">
        <v>111</v>
      </c>
      <c r="L24">
        <v>643989</v>
      </c>
      <c r="M24">
        <v>26</v>
      </c>
      <c r="N24">
        <v>9786</v>
      </c>
      <c r="O24" s="17">
        <f t="shared" si="0"/>
        <v>9.7859999999999996</v>
      </c>
      <c r="P24" t="str">
        <f t="shared" si="1"/>
        <v>G</v>
      </c>
      <c r="Q24" t="s">
        <v>45</v>
      </c>
    </row>
    <row r="25" spans="1:18" x14ac:dyDescent="0.2">
      <c r="A25" t="s">
        <v>205</v>
      </c>
      <c r="B25" t="s">
        <v>89</v>
      </c>
      <c r="C25">
        <v>0</v>
      </c>
      <c r="D25" t="s">
        <v>53</v>
      </c>
      <c r="E25" t="s">
        <v>74</v>
      </c>
      <c r="F25" t="s">
        <v>79</v>
      </c>
      <c r="G25" t="s">
        <v>80</v>
      </c>
      <c r="H25">
        <v>0</v>
      </c>
      <c r="I25" t="s">
        <v>35</v>
      </c>
      <c r="J25" t="s">
        <v>23</v>
      </c>
      <c r="K25" t="s">
        <v>184</v>
      </c>
      <c r="L25">
        <v>557356</v>
      </c>
      <c r="M25">
        <v>27</v>
      </c>
      <c r="N25">
        <v>9825</v>
      </c>
      <c r="O25" s="17">
        <f t="shared" si="0"/>
        <v>9.8249999999999993</v>
      </c>
      <c r="P25" t="str">
        <f t="shared" si="1"/>
        <v>B</v>
      </c>
      <c r="Q25" t="s">
        <v>109</v>
      </c>
    </row>
    <row r="26" spans="1:18" x14ac:dyDescent="0.2">
      <c r="A26" t="s">
        <v>244</v>
      </c>
      <c r="B26" t="s">
        <v>52</v>
      </c>
      <c r="C26">
        <v>1</v>
      </c>
      <c r="D26" t="s">
        <v>53</v>
      </c>
      <c r="E26" t="s">
        <v>54</v>
      </c>
      <c r="F26" t="s">
        <v>79</v>
      </c>
      <c r="G26" t="s">
        <v>34</v>
      </c>
      <c r="H26">
        <v>0</v>
      </c>
      <c r="I26" t="s">
        <v>35</v>
      </c>
      <c r="J26" t="s">
        <v>110</v>
      </c>
      <c r="K26" t="s">
        <v>218</v>
      </c>
      <c r="L26">
        <v>861144</v>
      </c>
      <c r="M26">
        <v>32</v>
      </c>
      <c r="N26">
        <v>9997</v>
      </c>
      <c r="O26" s="17">
        <f t="shared" si="0"/>
        <v>9.9969999999999999</v>
      </c>
      <c r="P26" t="str">
        <f t="shared" si="1"/>
        <v>GO</v>
      </c>
      <c r="Q26" t="s">
        <v>45</v>
      </c>
      <c r="R26" t="s">
        <v>42</v>
      </c>
    </row>
    <row r="27" spans="1:18" x14ac:dyDescent="0.2">
      <c r="A27" t="s">
        <v>138</v>
      </c>
      <c r="B27" t="s">
        <v>52</v>
      </c>
      <c r="C27">
        <v>1</v>
      </c>
      <c r="D27" t="s">
        <v>53</v>
      </c>
      <c r="E27" t="s">
        <v>54</v>
      </c>
      <c r="F27" t="s">
        <v>79</v>
      </c>
      <c r="G27" t="s">
        <v>34</v>
      </c>
      <c r="H27">
        <v>0</v>
      </c>
      <c r="I27" t="s">
        <v>35</v>
      </c>
      <c r="J27" t="s">
        <v>110</v>
      </c>
      <c r="K27" t="s">
        <v>111</v>
      </c>
      <c r="L27">
        <v>831628</v>
      </c>
      <c r="M27">
        <v>33</v>
      </c>
      <c r="N27">
        <v>10007</v>
      </c>
      <c r="O27" s="17">
        <f t="shared" si="0"/>
        <v>10.007</v>
      </c>
      <c r="P27" t="str">
        <f t="shared" si="1"/>
        <v>GO</v>
      </c>
      <c r="Q27" t="s">
        <v>45</v>
      </c>
      <c r="R27" t="s">
        <v>42</v>
      </c>
    </row>
    <row r="28" spans="1:18" x14ac:dyDescent="0.2">
      <c r="A28" t="s">
        <v>91</v>
      </c>
      <c r="B28" t="s">
        <v>89</v>
      </c>
      <c r="C28">
        <v>0</v>
      </c>
      <c r="D28" t="s">
        <v>53</v>
      </c>
      <c r="E28" t="s">
        <v>71</v>
      </c>
      <c r="F28" t="s">
        <v>79</v>
      </c>
      <c r="G28" t="s">
        <v>80</v>
      </c>
      <c r="H28">
        <v>3</v>
      </c>
      <c r="I28" t="s">
        <v>35</v>
      </c>
      <c r="J28" t="s">
        <v>23</v>
      </c>
      <c r="K28" t="s">
        <v>36</v>
      </c>
      <c r="L28">
        <v>776580</v>
      </c>
      <c r="M28">
        <v>28</v>
      </c>
      <c r="N28">
        <v>10121</v>
      </c>
      <c r="O28" s="17">
        <f t="shared" si="0"/>
        <v>10.121</v>
      </c>
      <c r="P28" t="str">
        <f t="shared" si="1"/>
        <v>M</v>
      </c>
      <c r="Q28" t="s">
        <v>61</v>
      </c>
    </row>
    <row r="29" spans="1:18" x14ac:dyDescent="0.2">
      <c r="A29" t="s">
        <v>632</v>
      </c>
      <c r="B29" t="s">
        <v>29</v>
      </c>
      <c r="C29">
        <v>1</v>
      </c>
      <c r="D29" t="s">
        <v>31</v>
      </c>
      <c r="E29" t="s">
        <v>43</v>
      </c>
      <c r="F29" t="s">
        <v>79</v>
      </c>
      <c r="G29" t="s">
        <v>34</v>
      </c>
      <c r="H29">
        <v>3</v>
      </c>
      <c r="I29" t="s">
        <v>35</v>
      </c>
      <c r="J29" t="s">
        <v>23</v>
      </c>
      <c r="K29" t="s">
        <v>631</v>
      </c>
      <c r="L29">
        <v>505490</v>
      </c>
      <c r="M29">
        <v>6</v>
      </c>
      <c r="N29">
        <v>10127</v>
      </c>
      <c r="O29" s="17">
        <f t="shared" si="0"/>
        <v>10.127000000000001</v>
      </c>
      <c r="P29" t="str">
        <f t="shared" si="1"/>
        <v>4</v>
      </c>
      <c r="Q29">
        <v>4</v>
      </c>
    </row>
    <row r="30" spans="1:18" x14ac:dyDescent="0.2">
      <c r="A30" t="s">
        <v>149</v>
      </c>
      <c r="B30" t="s">
        <v>29</v>
      </c>
      <c r="C30">
        <v>0</v>
      </c>
      <c r="D30" t="s">
        <v>147</v>
      </c>
      <c r="E30" t="s">
        <v>43</v>
      </c>
      <c r="F30" t="s">
        <v>33</v>
      </c>
      <c r="G30" t="s">
        <v>34</v>
      </c>
      <c r="H30">
        <v>2</v>
      </c>
      <c r="I30" t="s">
        <v>35</v>
      </c>
      <c r="J30" t="s">
        <v>23</v>
      </c>
      <c r="K30" t="s">
        <v>148</v>
      </c>
      <c r="L30">
        <v>161293</v>
      </c>
      <c r="M30">
        <v>6</v>
      </c>
      <c r="N30">
        <v>10222</v>
      </c>
      <c r="O30" s="17">
        <f t="shared" si="0"/>
        <v>10.222</v>
      </c>
      <c r="P30" t="str">
        <f t="shared" si="1"/>
        <v>EG</v>
      </c>
      <c r="Q30" t="s">
        <v>64</v>
      </c>
      <c r="R30" t="s">
        <v>45</v>
      </c>
    </row>
    <row r="31" spans="1:18" x14ac:dyDescent="0.2">
      <c r="A31" t="s">
        <v>188</v>
      </c>
      <c r="B31" t="s">
        <v>29</v>
      </c>
      <c r="C31">
        <v>1</v>
      </c>
      <c r="E31" t="s">
        <v>50</v>
      </c>
      <c r="F31" t="s">
        <v>33</v>
      </c>
      <c r="G31" t="s">
        <v>34</v>
      </c>
      <c r="H31">
        <v>0</v>
      </c>
      <c r="I31" t="s">
        <v>35</v>
      </c>
      <c r="J31" t="s">
        <v>23</v>
      </c>
      <c r="K31" t="s">
        <v>184</v>
      </c>
      <c r="L31">
        <v>203395</v>
      </c>
      <c r="M31">
        <v>9</v>
      </c>
      <c r="N31">
        <v>10585</v>
      </c>
      <c r="O31" s="17">
        <f t="shared" si="0"/>
        <v>10.585000000000001</v>
      </c>
      <c r="P31" t="str">
        <f t="shared" si="1"/>
        <v>A</v>
      </c>
      <c r="Q31" t="s">
        <v>83</v>
      </c>
    </row>
    <row r="32" spans="1:18" x14ac:dyDescent="0.2">
      <c r="A32" t="s">
        <v>185</v>
      </c>
      <c r="B32" t="s">
        <v>29</v>
      </c>
      <c r="C32">
        <v>0</v>
      </c>
      <c r="E32" t="s">
        <v>43</v>
      </c>
      <c r="F32" t="s">
        <v>33</v>
      </c>
      <c r="G32" t="s">
        <v>34</v>
      </c>
      <c r="H32">
        <v>0</v>
      </c>
      <c r="I32" t="s">
        <v>35</v>
      </c>
      <c r="J32" t="s">
        <v>23</v>
      </c>
      <c r="K32" t="s">
        <v>184</v>
      </c>
      <c r="L32">
        <v>146620</v>
      </c>
      <c r="M32">
        <v>6</v>
      </c>
      <c r="N32">
        <v>10610</v>
      </c>
      <c r="O32" s="17">
        <f t="shared" si="0"/>
        <v>10.61</v>
      </c>
      <c r="P32" t="str">
        <f t="shared" si="1"/>
        <v>MN</v>
      </c>
      <c r="Q32" t="s">
        <v>61</v>
      </c>
      <c r="R32" t="s">
        <v>73</v>
      </c>
    </row>
    <row r="33" spans="1:19" x14ac:dyDescent="0.2">
      <c r="A33" t="s">
        <v>49</v>
      </c>
      <c r="B33" t="s">
        <v>29</v>
      </c>
      <c r="C33">
        <v>0</v>
      </c>
      <c r="D33" t="s">
        <v>31</v>
      </c>
      <c r="E33" t="s">
        <v>50</v>
      </c>
      <c r="F33" t="s">
        <v>33</v>
      </c>
      <c r="G33" t="s">
        <v>34</v>
      </c>
      <c r="H33">
        <v>3</v>
      </c>
      <c r="I33" t="s">
        <v>35</v>
      </c>
      <c r="J33" t="s">
        <v>23</v>
      </c>
      <c r="K33" t="s">
        <v>36</v>
      </c>
      <c r="L33">
        <v>300280</v>
      </c>
      <c r="M33">
        <v>9</v>
      </c>
      <c r="N33">
        <v>10626</v>
      </c>
      <c r="O33" s="17">
        <f t="shared" si="0"/>
        <v>10.625999999999999</v>
      </c>
      <c r="P33" t="str">
        <f t="shared" si="1"/>
        <v/>
      </c>
    </row>
    <row r="34" spans="1:19" x14ac:dyDescent="0.2">
      <c r="A34" t="s">
        <v>280</v>
      </c>
      <c r="B34" t="s">
        <v>52</v>
      </c>
      <c r="C34">
        <v>1</v>
      </c>
      <c r="D34" t="s">
        <v>53</v>
      </c>
      <c r="E34" t="s">
        <v>59</v>
      </c>
      <c r="F34" t="s">
        <v>79</v>
      </c>
      <c r="G34" t="s">
        <v>34</v>
      </c>
      <c r="H34">
        <v>0</v>
      </c>
      <c r="I34" t="s">
        <v>35</v>
      </c>
      <c r="J34" t="s">
        <v>110</v>
      </c>
      <c r="K34" t="s">
        <v>252</v>
      </c>
      <c r="L34">
        <v>1262773</v>
      </c>
      <c r="M34">
        <v>34</v>
      </c>
      <c r="N34">
        <v>10628</v>
      </c>
      <c r="O34" s="17">
        <f t="shared" si="0"/>
        <v>10.628</v>
      </c>
      <c r="P34" t="str">
        <f t="shared" si="1"/>
        <v>G</v>
      </c>
      <c r="Q34" t="s">
        <v>45</v>
      </c>
    </row>
    <row r="35" spans="1:19" x14ac:dyDescent="0.2">
      <c r="A35" t="s">
        <v>152</v>
      </c>
      <c r="B35" t="s">
        <v>29</v>
      </c>
      <c r="C35">
        <v>1</v>
      </c>
      <c r="D35" t="s">
        <v>147</v>
      </c>
      <c r="E35" t="s">
        <v>50</v>
      </c>
      <c r="F35" t="s">
        <v>33</v>
      </c>
      <c r="G35" t="s">
        <v>34</v>
      </c>
      <c r="H35">
        <v>2</v>
      </c>
      <c r="I35" t="s">
        <v>35</v>
      </c>
      <c r="J35" t="s">
        <v>23</v>
      </c>
      <c r="K35" t="s">
        <v>148</v>
      </c>
      <c r="L35">
        <v>206305</v>
      </c>
      <c r="M35">
        <v>9</v>
      </c>
      <c r="N35">
        <v>10696</v>
      </c>
      <c r="O35" s="17">
        <f t="shared" si="0"/>
        <v>10.696</v>
      </c>
      <c r="P35" t="str">
        <f t="shared" si="1"/>
        <v>A</v>
      </c>
      <c r="Q35" t="s">
        <v>83</v>
      </c>
    </row>
    <row r="36" spans="1:19" x14ac:dyDescent="0.2">
      <c r="A36" t="s">
        <v>204</v>
      </c>
      <c r="B36" t="s">
        <v>89</v>
      </c>
      <c r="C36">
        <v>0</v>
      </c>
      <c r="D36" t="s">
        <v>53</v>
      </c>
      <c r="E36" t="s">
        <v>56</v>
      </c>
      <c r="F36" t="s">
        <v>79</v>
      </c>
      <c r="G36" t="s">
        <v>80</v>
      </c>
      <c r="H36">
        <v>0</v>
      </c>
      <c r="I36" t="s">
        <v>35</v>
      </c>
      <c r="J36" t="s">
        <v>23</v>
      </c>
      <c r="K36" t="s">
        <v>184</v>
      </c>
      <c r="L36">
        <v>546252</v>
      </c>
      <c r="M36">
        <v>26</v>
      </c>
      <c r="N36">
        <v>10709</v>
      </c>
      <c r="O36" s="17">
        <f t="shared" si="0"/>
        <v>10.709</v>
      </c>
      <c r="P36" t="str">
        <f t="shared" si="1"/>
        <v>2</v>
      </c>
      <c r="Q36">
        <v>2</v>
      </c>
    </row>
    <row r="37" spans="1:19" x14ac:dyDescent="0.2">
      <c r="A37" t="s">
        <v>114</v>
      </c>
      <c r="B37" t="s">
        <v>78</v>
      </c>
      <c r="C37">
        <v>1</v>
      </c>
      <c r="E37" t="s">
        <v>48</v>
      </c>
      <c r="F37" t="s">
        <v>33</v>
      </c>
      <c r="G37" t="s">
        <v>80</v>
      </c>
      <c r="H37">
        <v>0</v>
      </c>
      <c r="I37" t="s">
        <v>35</v>
      </c>
      <c r="J37" t="s">
        <v>110</v>
      </c>
      <c r="K37" t="s">
        <v>111</v>
      </c>
      <c r="L37">
        <v>204434</v>
      </c>
      <c r="M37">
        <v>8</v>
      </c>
      <c r="N37">
        <v>10722</v>
      </c>
      <c r="O37" s="17">
        <f t="shared" si="0"/>
        <v>10.722</v>
      </c>
      <c r="P37" t="str">
        <f t="shared" si="1"/>
        <v>1</v>
      </c>
      <c r="Q37">
        <v>1</v>
      </c>
    </row>
    <row r="38" spans="1:19" x14ac:dyDescent="0.2">
      <c r="A38" t="s">
        <v>28</v>
      </c>
      <c r="B38" t="s">
        <v>29</v>
      </c>
      <c r="C38">
        <v>0</v>
      </c>
      <c r="D38" t="s">
        <v>31</v>
      </c>
      <c r="E38" t="s">
        <v>32</v>
      </c>
      <c r="F38" t="s">
        <v>33</v>
      </c>
      <c r="G38" t="s">
        <v>34</v>
      </c>
      <c r="H38">
        <v>3</v>
      </c>
      <c r="I38" t="s">
        <v>35</v>
      </c>
      <c r="J38" t="s">
        <v>23</v>
      </c>
      <c r="K38" t="s">
        <v>36</v>
      </c>
      <c r="L38">
        <v>220653</v>
      </c>
      <c r="M38">
        <v>5</v>
      </c>
      <c r="N38">
        <v>10826</v>
      </c>
      <c r="O38" s="17">
        <f t="shared" si="0"/>
        <v>10.826000000000001</v>
      </c>
      <c r="P38" t="str">
        <f t="shared" si="1"/>
        <v>D</v>
      </c>
      <c r="Q38" t="s">
        <v>30</v>
      </c>
    </row>
    <row r="39" spans="1:19" x14ac:dyDescent="0.2">
      <c r="A39" t="s">
        <v>435</v>
      </c>
      <c r="B39" t="s">
        <v>89</v>
      </c>
      <c r="C39">
        <v>1</v>
      </c>
      <c r="D39" t="s">
        <v>53</v>
      </c>
      <c r="E39" t="s">
        <v>54</v>
      </c>
      <c r="F39" t="s">
        <v>79</v>
      </c>
      <c r="G39" t="s">
        <v>80</v>
      </c>
      <c r="H39">
        <v>3</v>
      </c>
      <c r="I39" t="s">
        <v>35</v>
      </c>
      <c r="J39" t="s">
        <v>110</v>
      </c>
      <c r="K39" t="s">
        <v>424</v>
      </c>
      <c r="L39">
        <v>864141</v>
      </c>
      <c r="M39">
        <v>16</v>
      </c>
      <c r="N39">
        <v>10836</v>
      </c>
      <c r="O39" s="17">
        <f t="shared" si="0"/>
        <v>10.836</v>
      </c>
      <c r="P39" t="str">
        <f t="shared" si="1"/>
        <v>GO</v>
      </c>
      <c r="Q39" t="s">
        <v>45</v>
      </c>
      <c r="R39" t="s">
        <v>42</v>
      </c>
    </row>
    <row r="40" spans="1:19" x14ac:dyDescent="0.2">
      <c r="A40" t="s">
        <v>303</v>
      </c>
      <c r="B40" t="s">
        <v>29</v>
      </c>
      <c r="C40">
        <v>1</v>
      </c>
      <c r="D40" t="s">
        <v>31</v>
      </c>
      <c r="E40" t="s">
        <v>43</v>
      </c>
      <c r="F40" t="s">
        <v>79</v>
      </c>
      <c r="G40" t="s">
        <v>34</v>
      </c>
      <c r="H40">
        <v>3</v>
      </c>
      <c r="I40" t="s">
        <v>35</v>
      </c>
      <c r="J40" t="s">
        <v>110</v>
      </c>
      <c r="K40" t="s">
        <v>287</v>
      </c>
      <c r="L40">
        <v>782901</v>
      </c>
      <c r="M40">
        <v>22</v>
      </c>
      <c r="N40">
        <v>10871</v>
      </c>
      <c r="O40" s="17">
        <f t="shared" si="0"/>
        <v>10.871</v>
      </c>
      <c r="P40" t="str">
        <f t="shared" si="1"/>
        <v>4</v>
      </c>
      <c r="Q40">
        <v>4</v>
      </c>
    </row>
    <row r="41" spans="1:19" x14ac:dyDescent="0.2">
      <c r="A41" t="s">
        <v>681</v>
      </c>
      <c r="B41" t="s">
        <v>29</v>
      </c>
      <c r="C41">
        <v>1</v>
      </c>
      <c r="E41" t="s">
        <v>43</v>
      </c>
      <c r="F41" t="s">
        <v>79</v>
      </c>
      <c r="G41" t="s">
        <v>34</v>
      </c>
      <c r="H41">
        <v>0</v>
      </c>
      <c r="I41" t="s">
        <v>35</v>
      </c>
      <c r="J41" t="s">
        <v>110</v>
      </c>
      <c r="K41" t="s">
        <v>665</v>
      </c>
      <c r="L41">
        <v>1251354</v>
      </c>
      <c r="M41">
        <v>22</v>
      </c>
      <c r="N41">
        <v>10960</v>
      </c>
      <c r="O41" s="17">
        <f t="shared" si="0"/>
        <v>10.96</v>
      </c>
      <c r="P41" t="str">
        <f t="shared" si="1"/>
        <v>4</v>
      </c>
      <c r="Q41">
        <v>4</v>
      </c>
    </row>
    <row r="42" spans="1:19" x14ac:dyDescent="0.2">
      <c r="A42" t="s">
        <v>579</v>
      </c>
      <c r="B42" t="s">
        <v>29</v>
      </c>
      <c r="C42">
        <v>1</v>
      </c>
      <c r="D42" t="s">
        <v>31</v>
      </c>
      <c r="E42" t="s">
        <v>43</v>
      </c>
      <c r="F42" t="s">
        <v>79</v>
      </c>
      <c r="G42" t="s">
        <v>34</v>
      </c>
      <c r="H42">
        <v>3</v>
      </c>
      <c r="I42" t="s">
        <v>35</v>
      </c>
      <c r="J42" t="s">
        <v>110</v>
      </c>
      <c r="K42" t="s">
        <v>563</v>
      </c>
      <c r="L42">
        <v>1481190</v>
      </c>
      <c r="M42">
        <v>22</v>
      </c>
      <c r="N42">
        <v>11015</v>
      </c>
      <c r="O42" s="17">
        <f t="shared" si="0"/>
        <v>11.015000000000001</v>
      </c>
      <c r="P42" t="str">
        <f t="shared" si="1"/>
        <v>4</v>
      </c>
      <c r="Q42">
        <v>4</v>
      </c>
    </row>
    <row r="43" spans="1:19" x14ac:dyDescent="0.2">
      <c r="A43" t="s">
        <v>545</v>
      </c>
      <c r="B43" t="s">
        <v>78</v>
      </c>
      <c r="C43">
        <v>0</v>
      </c>
      <c r="D43" t="s">
        <v>53</v>
      </c>
      <c r="E43" t="s">
        <v>43</v>
      </c>
      <c r="F43" t="s">
        <v>33</v>
      </c>
      <c r="G43" t="s">
        <v>80</v>
      </c>
      <c r="H43">
        <v>0</v>
      </c>
      <c r="I43" t="s">
        <v>35</v>
      </c>
      <c r="J43" t="s">
        <v>23</v>
      </c>
      <c r="K43" t="s">
        <v>529</v>
      </c>
      <c r="L43">
        <v>898392</v>
      </c>
      <c r="M43">
        <v>22</v>
      </c>
      <c r="N43">
        <v>11071</v>
      </c>
      <c r="O43" s="17">
        <f t="shared" si="0"/>
        <v>11.071</v>
      </c>
      <c r="P43" t="str">
        <f t="shared" si="1"/>
        <v>MN</v>
      </c>
      <c r="Q43" t="s">
        <v>61</v>
      </c>
      <c r="R43" t="s">
        <v>73</v>
      </c>
    </row>
    <row r="44" spans="1:19" x14ac:dyDescent="0.2">
      <c r="A44" t="s">
        <v>236</v>
      </c>
      <c r="B44" t="s">
        <v>29</v>
      </c>
      <c r="C44">
        <v>1</v>
      </c>
      <c r="E44" t="s">
        <v>48</v>
      </c>
      <c r="F44" t="s">
        <v>79</v>
      </c>
      <c r="G44" t="s">
        <v>34</v>
      </c>
      <c r="H44">
        <v>0</v>
      </c>
      <c r="I44" t="s">
        <v>35</v>
      </c>
      <c r="J44" t="s">
        <v>110</v>
      </c>
      <c r="K44" t="s">
        <v>218</v>
      </c>
      <c r="L44">
        <v>672927</v>
      </c>
      <c r="M44">
        <v>24</v>
      </c>
      <c r="N44">
        <v>11133</v>
      </c>
      <c r="O44" s="17">
        <f t="shared" si="0"/>
        <v>11.132999999999999</v>
      </c>
      <c r="P44" t="str">
        <f t="shared" si="1"/>
        <v>8</v>
      </c>
      <c r="Q44">
        <v>8</v>
      </c>
    </row>
    <row r="45" spans="1:19" x14ac:dyDescent="0.2">
      <c r="A45" t="s">
        <v>335</v>
      </c>
      <c r="B45" t="s">
        <v>52</v>
      </c>
      <c r="C45">
        <v>1</v>
      </c>
      <c r="D45" t="s">
        <v>53</v>
      </c>
      <c r="E45" t="s">
        <v>54</v>
      </c>
      <c r="F45" t="s">
        <v>79</v>
      </c>
      <c r="G45" t="s">
        <v>34</v>
      </c>
      <c r="H45">
        <v>3</v>
      </c>
      <c r="I45" t="s">
        <v>35</v>
      </c>
      <c r="J45" t="s">
        <v>23</v>
      </c>
      <c r="K45" t="s">
        <v>321</v>
      </c>
      <c r="L45">
        <v>656002</v>
      </c>
      <c r="M45">
        <v>19</v>
      </c>
      <c r="N45">
        <v>11144</v>
      </c>
      <c r="O45" s="17">
        <f t="shared" si="0"/>
        <v>11.144</v>
      </c>
      <c r="P45" t="str">
        <f t="shared" si="1"/>
        <v>GO</v>
      </c>
      <c r="Q45" t="s">
        <v>45</v>
      </c>
      <c r="R45" t="s">
        <v>42</v>
      </c>
    </row>
    <row r="46" spans="1:19" x14ac:dyDescent="0.2">
      <c r="A46" t="s">
        <v>208</v>
      </c>
      <c r="B46" t="s">
        <v>89</v>
      </c>
      <c r="C46">
        <v>0</v>
      </c>
      <c r="D46" t="s">
        <v>53</v>
      </c>
      <c r="E46" t="s">
        <v>69</v>
      </c>
      <c r="F46" t="s">
        <v>79</v>
      </c>
      <c r="G46" t="s">
        <v>80</v>
      </c>
      <c r="H46">
        <v>0</v>
      </c>
      <c r="I46" t="s">
        <v>35</v>
      </c>
      <c r="J46" t="s">
        <v>23</v>
      </c>
      <c r="K46" t="s">
        <v>184</v>
      </c>
      <c r="L46">
        <v>627175</v>
      </c>
      <c r="M46">
        <v>30</v>
      </c>
      <c r="N46">
        <v>11321</v>
      </c>
      <c r="O46" s="17">
        <f t="shared" si="0"/>
        <v>11.321</v>
      </c>
      <c r="P46" t="str">
        <f t="shared" si="1"/>
        <v>AEL</v>
      </c>
      <c r="Q46" t="s">
        <v>83</v>
      </c>
      <c r="R46" t="s">
        <v>64</v>
      </c>
      <c r="S46" t="s">
        <v>41</v>
      </c>
    </row>
    <row r="47" spans="1:19" x14ac:dyDescent="0.2">
      <c r="A47" t="s">
        <v>173</v>
      </c>
      <c r="B47" t="s">
        <v>89</v>
      </c>
      <c r="C47">
        <v>1</v>
      </c>
      <c r="D47" t="s">
        <v>53</v>
      </c>
      <c r="E47" t="s">
        <v>69</v>
      </c>
      <c r="F47" t="s">
        <v>79</v>
      </c>
      <c r="G47" t="s">
        <v>80</v>
      </c>
      <c r="H47">
        <v>2</v>
      </c>
      <c r="I47" t="s">
        <v>35</v>
      </c>
      <c r="J47" t="s">
        <v>23</v>
      </c>
      <c r="K47" t="s">
        <v>148</v>
      </c>
      <c r="L47">
        <v>843040</v>
      </c>
      <c r="M47">
        <v>31</v>
      </c>
      <c r="N47">
        <v>11484</v>
      </c>
      <c r="O47" s="17">
        <f t="shared" si="0"/>
        <v>11.484</v>
      </c>
      <c r="P47" t="str">
        <f t="shared" si="1"/>
        <v>FMO</v>
      </c>
      <c r="Q47" t="s">
        <v>84</v>
      </c>
      <c r="R47" t="s">
        <v>61</v>
      </c>
      <c r="S47" t="s">
        <v>42</v>
      </c>
    </row>
    <row r="48" spans="1:19" x14ac:dyDescent="0.2">
      <c r="A48" t="s">
        <v>233</v>
      </c>
      <c r="B48" t="s">
        <v>29</v>
      </c>
      <c r="C48">
        <v>1</v>
      </c>
      <c r="E48" t="s">
        <v>32</v>
      </c>
      <c r="F48" t="s">
        <v>79</v>
      </c>
      <c r="G48" t="s">
        <v>34</v>
      </c>
      <c r="H48">
        <v>0</v>
      </c>
      <c r="I48" t="s">
        <v>35</v>
      </c>
      <c r="J48" t="s">
        <v>110</v>
      </c>
      <c r="K48" t="s">
        <v>218</v>
      </c>
      <c r="L48">
        <v>625333</v>
      </c>
      <c r="M48">
        <v>21</v>
      </c>
      <c r="N48">
        <v>11617</v>
      </c>
      <c r="O48" s="17">
        <f t="shared" si="0"/>
        <v>11.617000000000001</v>
      </c>
      <c r="P48" t="str">
        <f t="shared" si="1"/>
        <v>HO</v>
      </c>
      <c r="Q48" t="s">
        <v>38</v>
      </c>
      <c r="R48" t="s">
        <v>42</v>
      </c>
    </row>
    <row r="49" spans="1:19" x14ac:dyDescent="0.2">
      <c r="A49" t="s">
        <v>316</v>
      </c>
      <c r="B49" t="s">
        <v>52</v>
      </c>
      <c r="C49">
        <v>1</v>
      </c>
      <c r="D49" t="s">
        <v>53</v>
      </c>
      <c r="E49" t="s">
        <v>54</v>
      </c>
      <c r="F49" t="s">
        <v>79</v>
      </c>
      <c r="G49" t="s">
        <v>34</v>
      </c>
      <c r="H49">
        <v>3</v>
      </c>
      <c r="I49" t="s">
        <v>35</v>
      </c>
      <c r="J49" t="s">
        <v>110</v>
      </c>
      <c r="K49" t="s">
        <v>287</v>
      </c>
      <c r="L49">
        <v>1140956</v>
      </c>
      <c r="M49">
        <v>35</v>
      </c>
      <c r="N49">
        <v>11672</v>
      </c>
      <c r="O49" s="17">
        <f t="shared" si="0"/>
        <v>11.672000000000001</v>
      </c>
      <c r="P49" t="str">
        <f t="shared" si="1"/>
        <v>GO</v>
      </c>
      <c r="Q49" t="s">
        <v>45</v>
      </c>
      <c r="R49" t="s">
        <v>42</v>
      </c>
    </row>
    <row r="50" spans="1:19" x14ac:dyDescent="0.2">
      <c r="A50" t="s">
        <v>291</v>
      </c>
      <c r="B50" t="s">
        <v>78</v>
      </c>
      <c r="C50">
        <v>1</v>
      </c>
      <c r="D50" t="s">
        <v>31</v>
      </c>
      <c r="E50" t="s">
        <v>50</v>
      </c>
      <c r="F50" t="s">
        <v>33</v>
      </c>
      <c r="G50" t="s">
        <v>80</v>
      </c>
      <c r="H50">
        <v>3</v>
      </c>
      <c r="I50" t="s">
        <v>35</v>
      </c>
      <c r="J50" t="s">
        <v>110</v>
      </c>
      <c r="K50" t="s">
        <v>287</v>
      </c>
      <c r="L50">
        <v>339971</v>
      </c>
      <c r="M50">
        <v>9</v>
      </c>
      <c r="N50">
        <v>11712</v>
      </c>
      <c r="O50" s="17">
        <f t="shared" si="0"/>
        <v>11.712</v>
      </c>
      <c r="P50" t="str">
        <f t="shared" si="1"/>
        <v>A</v>
      </c>
      <c r="Q50" t="s">
        <v>83</v>
      </c>
    </row>
    <row r="51" spans="1:19" x14ac:dyDescent="0.2">
      <c r="A51" t="s">
        <v>523</v>
      </c>
      <c r="B51" t="s">
        <v>89</v>
      </c>
      <c r="C51">
        <v>1</v>
      </c>
      <c r="D51" t="s">
        <v>53</v>
      </c>
      <c r="E51" t="s">
        <v>59</v>
      </c>
      <c r="F51" t="s">
        <v>79</v>
      </c>
      <c r="G51" t="s">
        <v>80</v>
      </c>
      <c r="H51">
        <v>0</v>
      </c>
      <c r="I51" t="s">
        <v>35</v>
      </c>
      <c r="J51" t="s">
        <v>23</v>
      </c>
      <c r="K51" t="s">
        <v>495</v>
      </c>
      <c r="L51">
        <v>1613664</v>
      </c>
      <c r="M51">
        <v>34</v>
      </c>
      <c r="N51">
        <v>11749</v>
      </c>
      <c r="O51" s="17">
        <f t="shared" si="0"/>
        <v>11.749000000000001</v>
      </c>
      <c r="P51" t="str">
        <f t="shared" si="1"/>
        <v>G</v>
      </c>
      <c r="Q51" t="s">
        <v>45</v>
      </c>
    </row>
    <row r="52" spans="1:19" x14ac:dyDescent="0.2">
      <c r="A52" t="s">
        <v>667</v>
      </c>
      <c r="B52" t="s">
        <v>78</v>
      </c>
      <c r="C52">
        <v>1</v>
      </c>
      <c r="E52" t="s">
        <v>46</v>
      </c>
      <c r="F52" t="s">
        <v>33</v>
      </c>
      <c r="G52" t="s">
        <v>80</v>
      </c>
      <c r="H52">
        <v>0</v>
      </c>
      <c r="I52" t="s">
        <v>35</v>
      </c>
      <c r="J52" t="s">
        <v>110</v>
      </c>
      <c r="K52" t="s">
        <v>665</v>
      </c>
      <c r="L52">
        <v>254509</v>
      </c>
      <c r="M52">
        <v>7</v>
      </c>
      <c r="N52">
        <v>11769</v>
      </c>
      <c r="O52" s="17">
        <f t="shared" si="0"/>
        <v>11.769</v>
      </c>
      <c r="P52" t="str">
        <f t="shared" si="1"/>
        <v>GO</v>
      </c>
      <c r="Q52" t="s">
        <v>45</v>
      </c>
      <c r="R52" t="s">
        <v>42</v>
      </c>
    </row>
    <row r="53" spans="1:19" x14ac:dyDescent="0.2">
      <c r="A53" t="s">
        <v>639</v>
      </c>
      <c r="B53" t="s">
        <v>52</v>
      </c>
      <c r="C53">
        <v>1</v>
      </c>
      <c r="D53" t="s">
        <v>53</v>
      </c>
      <c r="E53" t="s">
        <v>54</v>
      </c>
      <c r="F53" t="s">
        <v>79</v>
      </c>
      <c r="G53" t="s">
        <v>34</v>
      </c>
      <c r="H53">
        <v>3</v>
      </c>
      <c r="I53" t="s">
        <v>35</v>
      </c>
      <c r="J53" t="s">
        <v>23</v>
      </c>
      <c r="K53" t="s">
        <v>631</v>
      </c>
      <c r="L53">
        <v>739315</v>
      </c>
      <c r="M53">
        <v>13</v>
      </c>
      <c r="N53">
        <v>11778</v>
      </c>
      <c r="O53" s="17">
        <f t="shared" si="0"/>
        <v>11.778</v>
      </c>
      <c r="P53" t="str">
        <f t="shared" si="1"/>
        <v>GO</v>
      </c>
      <c r="Q53" t="s">
        <v>45</v>
      </c>
      <c r="R53" t="s">
        <v>42</v>
      </c>
    </row>
    <row r="54" spans="1:19" x14ac:dyDescent="0.2">
      <c r="A54" t="s">
        <v>156</v>
      </c>
      <c r="B54" t="s">
        <v>52</v>
      </c>
      <c r="C54">
        <v>1</v>
      </c>
      <c r="D54" t="s">
        <v>53</v>
      </c>
      <c r="E54" t="s">
        <v>59</v>
      </c>
      <c r="F54" t="s">
        <v>33</v>
      </c>
      <c r="G54" t="s">
        <v>34</v>
      </c>
      <c r="H54">
        <v>2</v>
      </c>
      <c r="I54" t="s">
        <v>35</v>
      </c>
      <c r="J54" t="s">
        <v>23</v>
      </c>
      <c r="K54" t="s">
        <v>148</v>
      </c>
      <c r="L54">
        <v>300518</v>
      </c>
      <c r="M54">
        <v>13</v>
      </c>
      <c r="N54">
        <v>11847</v>
      </c>
      <c r="O54" s="17">
        <f t="shared" si="0"/>
        <v>11.847</v>
      </c>
      <c r="P54" t="str">
        <f t="shared" si="1"/>
        <v>C</v>
      </c>
      <c r="Q54" t="s">
        <v>58</v>
      </c>
    </row>
    <row r="55" spans="1:19" x14ac:dyDescent="0.2">
      <c r="A55" t="s">
        <v>405</v>
      </c>
      <c r="B55" t="s">
        <v>29</v>
      </c>
      <c r="C55">
        <v>0</v>
      </c>
      <c r="E55" t="s">
        <v>43</v>
      </c>
      <c r="F55" t="s">
        <v>33</v>
      </c>
      <c r="G55" t="s">
        <v>34</v>
      </c>
      <c r="H55">
        <v>0</v>
      </c>
      <c r="I55" t="s">
        <v>35</v>
      </c>
      <c r="J55" t="s">
        <v>110</v>
      </c>
      <c r="K55" t="s">
        <v>389</v>
      </c>
      <c r="L55">
        <v>928151</v>
      </c>
      <c r="M55">
        <v>22</v>
      </c>
      <c r="N55">
        <v>11894</v>
      </c>
      <c r="O55" s="17">
        <f t="shared" si="0"/>
        <v>11.894</v>
      </c>
      <c r="P55" t="str">
        <f t="shared" si="1"/>
        <v>EG</v>
      </c>
      <c r="Q55" t="s">
        <v>64</v>
      </c>
      <c r="R55" t="s">
        <v>45</v>
      </c>
    </row>
    <row r="56" spans="1:19" x14ac:dyDescent="0.2">
      <c r="A56" t="s">
        <v>134</v>
      </c>
      <c r="B56" t="s">
        <v>52</v>
      </c>
      <c r="C56">
        <v>1</v>
      </c>
      <c r="D56" t="s">
        <v>53</v>
      </c>
      <c r="E56" t="s">
        <v>56</v>
      </c>
      <c r="F56" t="s">
        <v>79</v>
      </c>
      <c r="G56" t="s">
        <v>34</v>
      </c>
      <c r="H56">
        <v>0</v>
      </c>
      <c r="I56" t="s">
        <v>35</v>
      </c>
      <c r="J56" t="s">
        <v>110</v>
      </c>
      <c r="K56" t="s">
        <v>111</v>
      </c>
      <c r="L56">
        <v>700488</v>
      </c>
      <c r="M56">
        <v>29</v>
      </c>
      <c r="N56">
        <v>12043</v>
      </c>
      <c r="O56" s="17">
        <f t="shared" si="0"/>
        <v>12.042999999999999</v>
      </c>
      <c r="P56" t="str">
        <f t="shared" si="1"/>
        <v>6</v>
      </c>
      <c r="Q56">
        <v>6</v>
      </c>
    </row>
    <row r="57" spans="1:19" x14ac:dyDescent="0.2">
      <c r="A57" t="s">
        <v>124</v>
      </c>
      <c r="B57" t="s">
        <v>89</v>
      </c>
      <c r="C57">
        <v>0</v>
      </c>
      <c r="D57" t="s">
        <v>53</v>
      </c>
      <c r="E57" t="s">
        <v>62</v>
      </c>
      <c r="F57" t="s">
        <v>33</v>
      </c>
      <c r="G57" t="s">
        <v>80</v>
      </c>
      <c r="H57">
        <v>0</v>
      </c>
      <c r="I57" t="s">
        <v>35</v>
      </c>
      <c r="J57" t="s">
        <v>110</v>
      </c>
      <c r="K57" t="s">
        <v>111</v>
      </c>
      <c r="L57">
        <v>509874</v>
      </c>
      <c r="M57">
        <v>18</v>
      </c>
      <c r="N57">
        <v>12052</v>
      </c>
      <c r="O57" s="17">
        <f t="shared" si="0"/>
        <v>12.052</v>
      </c>
      <c r="P57" t="str">
        <f t="shared" si="1"/>
        <v>AM</v>
      </c>
      <c r="Q57" t="s">
        <v>83</v>
      </c>
      <c r="R57" t="s">
        <v>61</v>
      </c>
    </row>
    <row r="58" spans="1:19" x14ac:dyDescent="0.2">
      <c r="A58" t="s">
        <v>440</v>
      </c>
      <c r="B58" t="s">
        <v>29</v>
      </c>
      <c r="C58">
        <v>0</v>
      </c>
      <c r="D58" t="s">
        <v>31</v>
      </c>
      <c r="E58" t="s">
        <v>43</v>
      </c>
      <c r="F58" t="s">
        <v>33</v>
      </c>
      <c r="G58" t="s">
        <v>34</v>
      </c>
      <c r="H58">
        <v>3</v>
      </c>
      <c r="I58" t="s">
        <v>35</v>
      </c>
      <c r="J58" t="s">
        <v>110</v>
      </c>
      <c r="K58" t="s">
        <v>424</v>
      </c>
      <c r="L58">
        <v>1002975</v>
      </c>
      <c r="M58">
        <v>22</v>
      </c>
      <c r="N58">
        <v>12107</v>
      </c>
      <c r="O58" s="17">
        <f t="shared" si="0"/>
        <v>12.106999999999999</v>
      </c>
      <c r="P58" t="str">
        <f t="shared" si="1"/>
        <v>EG</v>
      </c>
      <c r="Q58" t="s">
        <v>64</v>
      </c>
      <c r="R58" t="s">
        <v>45</v>
      </c>
    </row>
    <row r="59" spans="1:19" x14ac:dyDescent="0.2">
      <c r="A59" t="s">
        <v>729</v>
      </c>
      <c r="B59" t="s">
        <v>89</v>
      </c>
      <c r="C59">
        <v>1</v>
      </c>
      <c r="D59" t="s">
        <v>53</v>
      </c>
      <c r="E59" t="s">
        <v>67</v>
      </c>
      <c r="F59" t="s">
        <v>33</v>
      </c>
      <c r="G59" t="s">
        <v>80</v>
      </c>
      <c r="H59">
        <v>2</v>
      </c>
      <c r="I59" t="s">
        <v>35</v>
      </c>
      <c r="J59" t="s">
        <v>23</v>
      </c>
      <c r="K59" t="s">
        <v>700</v>
      </c>
      <c r="L59">
        <v>1866229</v>
      </c>
      <c r="M59">
        <v>35</v>
      </c>
      <c r="N59">
        <v>12223</v>
      </c>
      <c r="O59" s="17">
        <f t="shared" si="0"/>
        <v>12.223000000000001</v>
      </c>
      <c r="P59" t="str">
        <f t="shared" si="1"/>
        <v>O</v>
      </c>
      <c r="Q59" t="s">
        <v>42</v>
      </c>
    </row>
    <row r="60" spans="1:19" x14ac:dyDescent="0.2">
      <c r="A60" t="s">
        <v>268</v>
      </c>
      <c r="B60" t="s">
        <v>29</v>
      </c>
      <c r="C60">
        <v>1</v>
      </c>
      <c r="E60" t="s">
        <v>43</v>
      </c>
      <c r="F60" t="s">
        <v>79</v>
      </c>
      <c r="G60" t="s">
        <v>34</v>
      </c>
      <c r="H60">
        <v>0</v>
      </c>
      <c r="I60" t="s">
        <v>35</v>
      </c>
      <c r="J60" t="s">
        <v>110</v>
      </c>
      <c r="K60" t="s">
        <v>252</v>
      </c>
      <c r="L60">
        <v>1017294</v>
      </c>
      <c r="M60">
        <v>22</v>
      </c>
      <c r="N60">
        <v>12252</v>
      </c>
      <c r="O60" s="17">
        <f t="shared" si="0"/>
        <v>12.252000000000001</v>
      </c>
      <c r="P60" t="str">
        <f t="shared" si="1"/>
        <v>4</v>
      </c>
      <c r="Q60">
        <v>4</v>
      </c>
    </row>
    <row r="61" spans="1:19" x14ac:dyDescent="0.2">
      <c r="A61" t="s">
        <v>202</v>
      </c>
      <c r="B61" t="s">
        <v>78</v>
      </c>
      <c r="C61">
        <v>1</v>
      </c>
      <c r="E61" t="s">
        <v>48</v>
      </c>
      <c r="F61" t="s">
        <v>79</v>
      </c>
      <c r="G61" t="s">
        <v>80</v>
      </c>
      <c r="H61">
        <v>0</v>
      </c>
      <c r="I61" t="s">
        <v>35</v>
      </c>
      <c r="J61" t="s">
        <v>23</v>
      </c>
      <c r="K61" t="s">
        <v>184</v>
      </c>
      <c r="L61">
        <v>517223</v>
      </c>
      <c r="M61">
        <v>24</v>
      </c>
      <c r="N61">
        <v>12305</v>
      </c>
      <c r="O61" s="17">
        <f t="shared" si="0"/>
        <v>12.305</v>
      </c>
      <c r="P61" t="str">
        <f t="shared" si="1"/>
        <v>8</v>
      </c>
      <c r="Q61">
        <v>8</v>
      </c>
    </row>
    <row r="62" spans="1:19" x14ac:dyDescent="0.2">
      <c r="A62" t="s">
        <v>57</v>
      </c>
      <c r="B62" t="s">
        <v>52</v>
      </c>
      <c r="C62">
        <v>1</v>
      </c>
      <c r="D62" t="s">
        <v>53</v>
      </c>
      <c r="E62" t="s">
        <v>59</v>
      </c>
      <c r="F62" t="s">
        <v>33</v>
      </c>
      <c r="G62" t="s">
        <v>34</v>
      </c>
      <c r="H62">
        <v>3</v>
      </c>
      <c r="I62" t="s">
        <v>35</v>
      </c>
      <c r="J62" t="s">
        <v>23</v>
      </c>
      <c r="K62" t="s">
        <v>36</v>
      </c>
      <c r="L62">
        <v>359171</v>
      </c>
      <c r="M62">
        <v>12</v>
      </c>
      <c r="N62">
        <v>12332</v>
      </c>
      <c r="O62" s="17">
        <f t="shared" si="0"/>
        <v>12.332000000000001</v>
      </c>
      <c r="P62" t="str">
        <f t="shared" si="1"/>
        <v>C</v>
      </c>
      <c r="Q62" t="s">
        <v>58</v>
      </c>
    </row>
    <row r="63" spans="1:19" x14ac:dyDescent="0.2">
      <c r="A63" t="s">
        <v>146</v>
      </c>
      <c r="B63" t="s">
        <v>29</v>
      </c>
      <c r="C63">
        <v>0</v>
      </c>
      <c r="D63" t="s">
        <v>147</v>
      </c>
      <c r="E63" t="s">
        <v>32</v>
      </c>
      <c r="F63" t="s">
        <v>33</v>
      </c>
      <c r="G63" t="s">
        <v>34</v>
      </c>
      <c r="H63">
        <v>2</v>
      </c>
      <c r="I63" t="s">
        <v>35</v>
      </c>
      <c r="J63" t="s">
        <v>23</v>
      </c>
      <c r="K63" t="s">
        <v>148</v>
      </c>
      <c r="L63">
        <v>149799</v>
      </c>
      <c r="M63">
        <v>5</v>
      </c>
      <c r="N63">
        <v>12390</v>
      </c>
      <c r="O63" s="17">
        <f t="shared" si="0"/>
        <v>12.39</v>
      </c>
      <c r="P63" t="str">
        <f t="shared" si="1"/>
        <v>AIK</v>
      </c>
      <c r="Q63" t="s">
        <v>83</v>
      </c>
      <c r="R63" t="s">
        <v>85</v>
      </c>
      <c r="S63" t="s">
        <v>40</v>
      </c>
    </row>
    <row r="64" spans="1:19" x14ac:dyDescent="0.2">
      <c r="A64" t="s">
        <v>368</v>
      </c>
      <c r="B64" t="s">
        <v>89</v>
      </c>
      <c r="C64">
        <v>1</v>
      </c>
      <c r="D64" t="s">
        <v>53</v>
      </c>
      <c r="E64" t="s">
        <v>76</v>
      </c>
      <c r="F64" t="s">
        <v>33</v>
      </c>
      <c r="G64" t="s">
        <v>80</v>
      </c>
      <c r="H64">
        <v>0</v>
      </c>
      <c r="I64" t="s">
        <v>35</v>
      </c>
      <c r="J64" t="s">
        <v>110</v>
      </c>
      <c r="K64" t="s">
        <v>355</v>
      </c>
      <c r="L64">
        <v>721731</v>
      </c>
      <c r="M64">
        <v>18</v>
      </c>
      <c r="N64">
        <v>12416</v>
      </c>
      <c r="O64" s="17">
        <f t="shared" si="0"/>
        <v>12.416</v>
      </c>
      <c r="P64" t="str">
        <f t="shared" si="1"/>
        <v>GO</v>
      </c>
      <c r="Q64" t="s">
        <v>45</v>
      </c>
      <c r="R64" t="s">
        <v>42</v>
      </c>
    </row>
    <row r="65" spans="1:19" x14ac:dyDescent="0.2">
      <c r="A65" t="s">
        <v>187</v>
      </c>
      <c r="B65" t="s">
        <v>29</v>
      </c>
      <c r="C65">
        <v>1</v>
      </c>
      <c r="E65" t="s">
        <v>48</v>
      </c>
      <c r="F65" t="s">
        <v>33</v>
      </c>
      <c r="G65" t="s">
        <v>34</v>
      </c>
      <c r="H65">
        <v>0</v>
      </c>
      <c r="I65" t="s">
        <v>35</v>
      </c>
      <c r="J65" t="s">
        <v>23</v>
      </c>
      <c r="K65" t="s">
        <v>184</v>
      </c>
      <c r="L65">
        <v>191532</v>
      </c>
      <c r="M65">
        <v>8</v>
      </c>
      <c r="N65">
        <v>12454</v>
      </c>
      <c r="O65" s="17">
        <f t="shared" si="0"/>
        <v>12.454000000000001</v>
      </c>
      <c r="P65" t="str">
        <f t="shared" si="1"/>
        <v>1</v>
      </c>
      <c r="Q65">
        <v>1</v>
      </c>
    </row>
    <row r="66" spans="1:19" x14ac:dyDescent="0.2">
      <c r="A66" t="s">
        <v>565</v>
      </c>
      <c r="B66" t="s">
        <v>78</v>
      </c>
      <c r="C66">
        <v>1</v>
      </c>
      <c r="D66" t="s">
        <v>31</v>
      </c>
      <c r="E66" t="s">
        <v>46</v>
      </c>
      <c r="F66" t="s">
        <v>33</v>
      </c>
      <c r="G66" t="s">
        <v>80</v>
      </c>
      <c r="H66">
        <v>3</v>
      </c>
      <c r="I66" t="s">
        <v>35</v>
      </c>
      <c r="J66" t="s">
        <v>110</v>
      </c>
      <c r="K66" t="s">
        <v>563</v>
      </c>
      <c r="L66">
        <v>601500</v>
      </c>
      <c r="M66">
        <v>7</v>
      </c>
      <c r="N66">
        <v>12541</v>
      </c>
      <c r="O66" s="17">
        <f t="shared" ref="O66:O129" si="2">N66/1000</f>
        <v>12.541</v>
      </c>
      <c r="P66" t="str">
        <f t="shared" ref="P66:P129" si="3">_xlfn.CONCAT(Q66:AD66)</f>
        <v>GO</v>
      </c>
      <c r="Q66" t="s">
        <v>45</v>
      </c>
      <c r="R66" t="s">
        <v>42</v>
      </c>
    </row>
    <row r="67" spans="1:19" x14ac:dyDescent="0.2">
      <c r="A67" t="s">
        <v>701</v>
      </c>
      <c r="B67" t="s">
        <v>29</v>
      </c>
      <c r="C67">
        <v>1</v>
      </c>
      <c r="D67" t="s">
        <v>147</v>
      </c>
      <c r="E67" t="s">
        <v>43</v>
      </c>
      <c r="F67" t="s">
        <v>79</v>
      </c>
      <c r="G67" t="s">
        <v>34</v>
      </c>
      <c r="H67">
        <v>2</v>
      </c>
      <c r="I67" t="s">
        <v>35</v>
      </c>
      <c r="J67" t="s">
        <v>23</v>
      </c>
      <c r="K67" t="s">
        <v>700</v>
      </c>
      <c r="L67">
        <v>179184</v>
      </c>
      <c r="M67">
        <v>6</v>
      </c>
      <c r="N67">
        <v>12721</v>
      </c>
      <c r="O67" s="17">
        <f t="shared" si="2"/>
        <v>12.721</v>
      </c>
      <c r="P67" t="str">
        <f t="shared" si="3"/>
        <v>4</v>
      </c>
      <c r="Q67">
        <v>4</v>
      </c>
    </row>
    <row r="68" spans="1:19" x14ac:dyDescent="0.2">
      <c r="A68" t="s">
        <v>231</v>
      </c>
      <c r="B68" t="s">
        <v>89</v>
      </c>
      <c r="C68">
        <v>1</v>
      </c>
      <c r="D68" t="s">
        <v>53</v>
      </c>
      <c r="E68" t="s">
        <v>54</v>
      </c>
      <c r="F68" t="s">
        <v>33</v>
      </c>
      <c r="G68" t="s">
        <v>80</v>
      </c>
      <c r="H68">
        <v>0</v>
      </c>
      <c r="I68" t="s">
        <v>35</v>
      </c>
      <c r="J68" t="s">
        <v>110</v>
      </c>
      <c r="K68" t="s">
        <v>218</v>
      </c>
      <c r="L68">
        <v>579805</v>
      </c>
      <c r="M68">
        <v>18</v>
      </c>
      <c r="N68">
        <v>12732</v>
      </c>
      <c r="O68" s="17">
        <f t="shared" si="2"/>
        <v>12.731999999999999</v>
      </c>
      <c r="P68" t="str">
        <f t="shared" si="3"/>
        <v>45</v>
      </c>
      <c r="Q68">
        <v>4</v>
      </c>
      <c r="R68">
        <v>5</v>
      </c>
    </row>
    <row r="69" spans="1:19" x14ac:dyDescent="0.2">
      <c r="A69" t="s">
        <v>151</v>
      </c>
      <c r="B69" t="s">
        <v>29</v>
      </c>
      <c r="C69">
        <v>1</v>
      </c>
      <c r="D69" t="s">
        <v>147</v>
      </c>
      <c r="E69" t="s">
        <v>48</v>
      </c>
      <c r="F69" t="s">
        <v>33</v>
      </c>
      <c r="G69" t="s">
        <v>34</v>
      </c>
      <c r="H69">
        <v>2</v>
      </c>
      <c r="I69" t="s">
        <v>35</v>
      </c>
      <c r="J69" t="s">
        <v>23</v>
      </c>
      <c r="K69" t="s">
        <v>148</v>
      </c>
      <c r="L69">
        <v>194320</v>
      </c>
      <c r="M69">
        <v>8</v>
      </c>
      <c r="N69">
        <v>12830</v>
      </c>
      <c r="O69" s="17">
        <f t="shared" si="2"/>
        <v>12.83</v>
      </c>
      <c r="P69" t="str">
        <f t="shared" si="3"/>
        <v>1</v>
      </c>
      <c r="Q69">
        <v>1</v>
      </c>
    </row>
    <row r="70" spans="1:19" x14ac:dyDescent="0.2">
      <c r="A70" t="s">
        <v>546</v>
      </c>
      <c r="B70" t="s">
        <v>78</v>
      </c>
      <c r="C70">
        <v>1</v>
      </c>
      <c r="D70" t="s">
        <v>53</v>
      </c>
      <c r="E70" t="s">
        <v>46</v>
      </c>
      <c r="F70" t="s">
        <v>33</v>
      </c>
      <c r="G70" t="s">
        <v>80</v>
      </c>
      <c r="H70">
        <v>0</v>
      </c>
      <c r="I70" t="s">
        <v>35</v>
      </c>
      <c r="J70" t="s">
        <v>23</v>
      </c>
      <c r="K70" t="s">
        <v>529</v>
      </c>
      <c r="L70">
        <v>912671</v>
      </c>
      <c r="M70">
        <v>23</v>
      </c>
      <c r="N70">
        <v>12896</v>
      </c>
      <c r="O70" s="17">
        <f t="shared" si="2"/>
        <v>12.896000000000001</v>
      </c>
      <c r="P70" t="str">
        <f t="shared" si="3"/>
        <v>GO</v>
      </c>
      <c r="Q70" t="s">
        <v>45</v>
      </c>
      <c r="R70" t="s">
        <v>42</v>
      </c>
    </row>
    <row r="71" spans="1:19" x14ac:dyDescent="0.2">
      <c r="A71" t="s">
        <v>253</v>
      </c>
      <c r="B71" t="s">
        <v>78</v>
      </c>
      <c r="C71">
        <v>0</v>
      </c>
      <c r="E71" t="s">
        <v>43</v>
      </c>
      <c r="F71" t="s">
        <v>33</v>
      </c>
      <c r="G71" t="s">
        <v>80</v>
      </c>
      <c r="H71">
        <v>0</v>
      </c>
      <c r="I71" t="s">
        <v>35</v>
      </c>
      <c r="J71" t="s">
        <v>110</v>
      </c>
      <c r="K71" t="s">
        <v>252</v>
      </c>
      <c r="L71">
        <v>308088</v>
      </c>
      <c r="M71">
        <v>6</v>
      </c>
      <c r="N71">
        <v>12970</v>
      </c>
      <c r="O71" s="17">
        <f t="shared" si="2"/>
        <v>12.97</v>
      </c>
      <c r="P71" t="str">
        <f t="shared" si="3"/>
        <v>MN</v>
      </c>
      <c r="Q71" t="s">
        <v>61</v>
      </c>
      <c r="R71" t="s">
        <v>73</v>
      </c>
    </row>
    <row r="72" spans="1:19" x14ac:dyDescent="0.2">
      <c r="A72" t="s">
        <v>396</v>
      </c>
      <c r="B72" t="s">
        <v>89</v>
      </c>
      <c r="C72">
        <v>0</v>
      </c>
      <c r="D72" t="s">
        <v>53</v>
      </c>
      <c r="E72" t="s">
        <v>54</v>
      </c>
      <c r="F72" t="s">
        <v>79</v>
      </c>
      <c r="G72" t="s">
        <v>80</v>
      </c>
      <c r="H72">
        <v>0</v>
      </c>
      <c r="I72" t="s">
        <v>35</v>
      </c>
      <c r="J72" t="s">
        <v>110</v>
      </c>
      <c r="K72" t="s">
        <v>389</v>
      </c>
      <c r="L72">
        <v>587641</v>
      </c>
      <c r="M72">
        <v>12</v>
      </c>
      <c r="N72">
        <v>13039</v>
      </c>
      <c r="O72" s="17">
        <f t="shared" si="2"/>
        <v>13.039</v>
      </c>
      <c r="P72" t="str">
        <f t="shared" si="3"/>
        <v>DN</v>
      </c>
      <c r="Q72" t="s">
        <v>30</v>
      </c>
      <c r="R72" t="s">
        <v>73</v>
      </c>
    </row>
    <row r="73" spans="1:19" x14ac:dyDescent="0.2">
      <c r="A73" t="s">
        <v>285</v>
      </c>
      <c r="B73" t="s">
        <v>102</v>
      </c>
      <c r="C73">
        <v>1</v>
      </c>
      <c r="D73" t="s">
        <v>53</v>
      </c>
      <c r="E73" t="s">
        <v>107</v>
      </c>
      <c r="F73" t="s">
        <v>104</v>
      </c>
      <c r="G73" t="s">
        <v>53</v>
      </c>
      <c r="H73">
        <v>0</v>
      </c>
      <c r="I73" t="s">
        <v>35</v>
      </c>
      <c r="J73" t="s">
        <v>110</v>
      </c>
      <c r="K73" t="s">
        <v>252</v>
      </c>
      <c r="L73">
        <v>1749631</v>
      </c>
      <c r="M73">
        <v>39</v>
      </c>
      <c r="N73">
        <v>13106</v>
      </c>
      <c r="O73" s="17">
        <f t="shared" si="2"/>
        <v>13.106</v>
      </c>
      <c r="P73" t="str">
        <f t="shared" si="3"/>
        <v>Chris3-4pm</v>
      </c>
      <c r="Q73" t="s">
        <v>145</v>
      </c>
      <c r="R73" t="s">
        <v>182</v>
      </c>
    </row>
    <row r="74" spans="1:19" x14ac:dyDescent="0.2">
      <c r="A74" t="s">
        <v>209</v>
      </c>
      <c r="B74" t="s">
        <v>89</v>
      </c>
      <c r="C74">
        <v>0</v>
      </c>
      <c r="D74" t="s">
        <v>53</v>
      </c>
      <c r="E74" t="s">
        <v>71</v>
      </c>
      <c r="F74" t="s">
        <v>79</v>
      </c>
      <c r="G74" t="s">
        <v>80</v>
      </c>
      <c r="H74">
        <v>0</v>
      </c>
      <c r="I74" t="s">
        <v>35</v>
      </c>
      <c r="J74" t="s">
        <v>23</v>
      </c>
      <c r="K74" t="s">
        <v>184</v>
      </c>
      <c r="L74">
        <v>641673</v>
      </c>
      <c r="M74">
        <v>31</v>
      </c>
      <c r="N74">
        <v>13209</v>
      </c>
      <c r="O74" s="17">
        <f t="shared" si="2"/>
        <v>13.209</v>
      </c>
      <c r="P74" t="str">
        <f t="shared" si="3"/>
        <v>DN</v>
      </c>
      <c r="Q74" t="s">
        <v>30</v>
      </c>
      <c r="R74" t="s">
        <v>73</v>
      </c>
    </row>
    <row r="75" spans="1:19" x14ac:dyDescent="0.2">
      <c r="A75" t="s">
        <v>489</v>
      </c>
      <c r="B75" t="s">
        <v>89</v>
      </c>
      <c r="C75">
        <v>1</v>
      </c>
      <c r="D75" t="s">
        <v>53</v>
      </c>
      <c r="E75" t="s">
        <v>69</v>
      </c>
      <c r="F75" t="s">
        <v>79</v>
      </c>
      <c r="G75" t="s">
        <v>80</v>
      </c>
      <c r="H75">
        <v>4</v>
      </c>
      <c r="I75" t="s">
        <v>35</v>
      </c>
      <c r="J75" t="s">
        <v>23</v>
      </c>
      <c r="K75" t="s">
        <v>461</v>
      </c>
      <c r="L75">
        <v>1443076</v>
      </c>
      <c r="M75">
        <v>34</v>
      </c>
      <c r="N75">
        <v>13237</v>
      </c>
      <c r="O75" s="17">
        <f t="shared" si="2"/>
        <v>13.237</v>
      </c>
      <c r="P75" t="str">
        <f t="shared" si="3"/>
        <v>FMO</v>
      </c>
      <c r="Q75" t="s">
        <v>84</v>
      </c>
      <c r="R75" t="s">
        <v>61</v>
      </c>
      <c r="S75" t="s">
        <v>42</v>
      </c>
    </row>
    <row r="76" spans="1:19" x14ac:dyDescent="0.2">
      <c r="A76" t="s">
        <v>189</v>
      </c>
      <c r="B76" t="s">
        <v>52</v>
      </c>
      <c r="C76">
        <v>1</v>
      </c>
      <c r="D76" t="s">
        <v>53</v>
      </c>
      <c r="E76" t="s">
        <v>59</v>
      </c>
      <c r="F76" t="s">
        <v>33</v>
      </c>
      <c r="G76" t="s">
        <v>34</v>
      </c>
      <c r="H76">
        <v>0</v>
      </c>
      <c r="I76" t="s">
        <v>35</v>
      </c>
      <c r="J76" t="s">
        <v>23</v>
      </c>
      <c r="K76" t="s">
        <v>184</v>
      </c>
      <c r="L76">
        <v>217999</v>
      </c>
      <c r="M76">
        <v>10</v>
      </c>
      <c r="N76">
        <v>13325</v>
      </c>
      <c r="O76" s="17">
        <f t="shared" si="2"/>
        <v>13.324999999999999</v>
      </c>
      <c r="P76" t="str">
        <f t="shared" si="3"/>
        <v>C</v>
      </c>
      <c r="Q76" t="s">
        <v>58</v>
      </c>
    </row>
    <row r="77" spans="1:19" x14ac:dyDescent="0.2">
      <c r="A77" t="s">
        <v>130</v>
      </c>
      <c r="B77" t="s">
        <v>29</v>
      </c>
      <c r="C77">
        <v>0</v>
      </c>
      <c r="E77" t="s">
        <v>50</v>
      </c>
      <c r="F77" t="s">
        <v>79</v>
      </c>
      <c r="G77" t="s">
        <v>34</v>
      </c>
      <c r="H77">
        <v>0</v>
      </c>
      <c r="I77" t="s">
        <v>35</v>
      </c>
      <c r="J77" t="s">
        <v>110</v>
      </c>
      <c r="K77" t="s">
        <v>111</v>
      </c>
      <c r="L77">
        <v>632925</v>
      </c>
      <c r="M77">
        <v>25</v>
      </c>
      <c r="N77">
        <v>13400</v>
      </c>
      <c r="O77" s="17">
        <f t="shared" si="2"/>
        <v>13.4</v>
      </c>
      <c r="P77" t="str">
        <f t="shared" si="3"/>
        <v>1</v>
      </c>
      <c r="Q77">
        <v>1</v>
      </c>
    </row>
    <row r="78" spans="1:19" x14ac:dyDescent="0.2">
      <c r="A78" t="s">
        <v>195</v>
      </c>
      <c r="B78" t="s">
        <v>52</v>
      </c>
      <c r="C78">
        <v>1</v>
      </c>
      <c r="D78" t="s">
        <v>53</v>
      </c>
      <c r="E78" t="s">
        <v>67</v>
      </c>
      <c r="F78" t="s">
        <v>33</v>
      </c>
      <c r="G78" t="s">
        <v>34</v>
      </c>
      <c r="H78">
        <v>0</v>
      </c>
      <c r="I78" t="s">
        <v>35</v>
      </c>
      <c r="J78" t="s">
        <v>23</v>
      </c>
      <c r="K78" t="s">
        <v>184</v>
      </c>
      <c r="L78">
        <v>352198</v>
      </c>
      <c r="M78">
        <v>16</v>
      </c>
      <c r="N78">
        <v>13581</v>
      </c>
      <c r="O78" s="17">
        <f t="shared" si="2"/>
        <v>13.581</v>
      </c>
      <c r="P78" t="str">
        <f t="shared" si="3"/>
        <v>O</v>
      </c>
      <c r="Q78" t="s">
        <v>42</v>
      </c>
    </row>
    <row r="79" spans="1:19" x14ac:dyDescent="0.2">
      <c r="A79" t="s">
        <v>367</v>
      </c>
      <c r="B79" t="s">
        <v>89</v>
      </c>
      <c r="C79">
        <v>1</v>
      </c>
      <c r="D79" t="s">
        <v>53</v>
      </c>
      <c r="E79" t="s">
        <v>67</v>
      </c>
      <c r="F79" t="s">
        <v>33</v>
      </c>
      <c r="G79" t="s">
        <v>80</v>
      </c>
      <c r="H79">
        <v>0</v>
      </c>
      <c r="I79" t="s">
        <v>35</v>
      </c>
      <c r="J79" t="s">
        <v>110</v>
      </c>
      <c r="K79" t="s">
        <v>355</v>
      </c>
      <c r="L79">
        <v>706624</v>
      </c>
      <c r="M79">
        <v>17</v>
      </c>
      <c r="N79">
        <v>13701</v>
      </c>
      <c r="O79" s="17">
        <f t="shared" si="2"/>
        <v>13.701000000000001</v>
      </c>
      <c r="P79" t="str">
        <f t="shared" si="3"/>
        <v>O</v>
      </c>
      <c r="Q79" t="s">
        <v>42</v>
      </c>
    </row>
    <row r="80" spans="1:19" x14ac:dyDescent="0.2">
      <c r="A80" t="s">
        <v>377</v>
      </c>
      <c r="B80" t="s">
        <v>52</v>
      </c>
      <c r="C80">
        <v>1</v>
      </c>
      <c r="D80" t="s">
        <v>53</v>
      </c>
      <c r="E80" t="s">
        <v>54</v>
      </c>
      <c r="F80" t="s">
        <v>79</v>
      </c>
      <c r="G80" t="s">
        <v>34</v>
      </c>
      <c r="H80">
        <v>0</v>
      </c>
      <c r="I80" t="s">
        <v>35</v>
      </c>
      <c r="J80" t="s">
        <v>110</v>
      </c>
      <c r="K80" t="s">
        <v>355</v>
      </c>
      <c r="L80">
        <v>980567</v>
      </c>
      <c r="M80">
        <v>28</v>
      </c>
      <c r="N80">
        <v>13744</v>
      </c>
      <c r="O80" s="17">
        <f t="shared" si="2"/>
        <v>13.744</v>
      </c>
      <c r="P80" t="str">
        <f t="shared" si="3"/>
        <v>GO</v>
      </c>
      <c r="Q80" t="s">
        <v>45</v>
      </c>
      <c r="R80" t="s">
        <v>42</v>
      </c>
    </row>
    <row r="81" spans="1:19" x14ac:dyDescent="0.2">
      <c r="A81" t="s">
        <v>447</v>
      </c>
      <c r="B81" t="s">
        <v>52</v>
      </c>
      <c r="C81">
        <v>1</v>
      </c>
      <c r="D81" t="s">
        <v>53</v>
      </c>
      <c r="E81" t="s">
        <v>59</v>
      </c>
      <c r="F81" t="s">
        <v>33</v>
      </c>
      <c r="G81" t="s">
        <v>34</v>
      </c>
      <c r="H81">
        <v>3</v>
      </c>
      <c r="I81" t="s">
        <v>35</v>
      </c>
      <c r="J81" t="s">
        <v>110</v>
      </c>
      <c r="K81" t="s">
        <v>424</v>
      </c>
      <c r="L81">
        <v>1223997</v>
      </c>
      <c r="M81">
        <v>29</v>
      </c>
      <c r="N81">
        <v>13761</v>
      </c>
      <c r="O81" s="17">
        <f t="shared" si="2"/>
        <v>13.760999999999999</v>
      </c>
      <c r="P81" t="str">
        <f t="shared" si="3"/>
        <v>C</v>
      </c>
      <c r="Q81" t="s">
        <v>58</v>
      </c>
    </row>
    <row r="82" spans="1:19" x14ac:dyDescent="0.2">
      <c r="A82" t="s">
        <v>98</v>
      </c>
      <c r="B82" t="s">
        <v>89</v>
      </c>
      <c r="C82">
        <v>0</v>
      </c>
      <c r="D82" t="s">
        <v>53</v>
      </c>
      <c r="E82" t="s">
        <v>54</v>
      </c>
      <c r="F82" t="s">
        <v>79</v>
      </c>
      <c r="G82" t="s">
        <v>80</v>
      </c>
      <c r="H82">
        <v>3</v>
      </c>
      <c r="I82" t="s">
        <v>35</v>
      </c>
      <c r="J82" t="s">
        <v>23</v>
      </c>
      <c r="K82" t="s">
        <v>36</v>
      </c>
      <c r="L82">
        <v>918849</v>
      </c>
      <c r="M82">
        <v>35</v>
      </c>
      <c r="N82">
        <v>13785</v>
      </c>
      <c r="O82" s="17">
        <f t="shared" si="2"/>
        <v>13.785</v>
      </c>
      <c r="P82" t="str">
        <f t="shared" si="3"/>
        <v>N</v>
      </c>
      <c r="Q82" t="s">
        <v>73</v>
      </c>
    </row>
    <row r="83" spans="1:19" x14ac:dyDescent="0.2">
      <c r="A83" t="s">
        <v>369</v>
      </c>
      <c r="B83" t="s">
        <v>89</v>
      </c>
      <c r="C83">
        <v>0</v>
      </c>
      <c r="D83" t="s">
        <v>53</v>
      </c>
      <c r="E83" t="s">
        <v>71</v>
      </c>
      <c r="F83" t="s">
        <v>33</v>
      </c>
      <c r="G83" t="s">
        <v>80</v>
      </c>
      <c r="H83">
        <v>0</v>
      </c>
      <c r="I83" t="s">
        <v>35</v>
      </c>
      <c r="J83" t="s">
        <v>110</v>
      </c>
      <c r="K83" t="s">
        <v>355</v>
      </c>
      <c r="L83">
        <v>737965</v>
      </c>
      <c r="M83">
        <v>19</v>
      </c>
      <c r="N83">
        <v>13955</v>
      </c>
      <c r="O83" s="17">
        <f t="shared" si="2"/>
        <v>13.955</v>
      </c>
      <c r="P83" t="str">
        <f t="shared" si="3"/>
        <v>B</v>
      </c>
      <c r="Q83" t="s">
        <v>109</v>
      </c>
    </row>
    <row r="84" spans="1:19" x14ac:dyDescent="0.2">
      <c r="A84" t="s">
        <v>309</v>
      </c>
      <c r="B84" t="s">
        <v>52</v>
      </c>
      <c r="C84">
        <v>1</v>
      </c>
      <c r="D84" t="s">
        <v>53</v>
      </c>
      <c r="E84" t="s">
        <v>59</v>
      </c>
      <c r="F84" t="s">
        <v>79</v>
      </c>
      <c r="G84" t="s">
        <v>34</v>
      </c>
      <c r="H84">
        <v>3</v>
      </c>
      <c r="I84" t="s">
        <v>35</v>
      </c>
      <c r="J84" t="s">
        <v>110</v>
      </c>
      <c r="K84" t="s">
        <v>287</v>
      </c>
      <c r="L84">
        <v>952068</v>
      </c>
      <c r="M84">
        <v>28</v>
      </c>
      <c r="N84">
        <v>14098</v>
      </c>
      <c r="O84" s="17">
        <f t="shared" si="2"/>
        <v>14.098000000000001</v>
      </c>
      <c r="P84" t="str">
        <f t="shared" si="3"/>
        <v>G</v>
      </c>
      <c r="Q84" t="s">
        <v>45</v>
      </c>
    </row>
    <row r="85" spans="1:19" x14ac:dyDescent="0.2">
      <c r="A85" t="s">
        <v>436</v>
      </c>
      <c r="B85" t="s">
        <v>89</v>
      </c>
      <c r="C85">
        <v>1</v>
      </c>
      <c r="D85" t="s">
        <v>53</v>
      </c>
      <c r="E85" t="s">
        <v>59</v>
      </c>
      <c r="F85" t="s">
        <v>79</v>
      </c>
      <c r="G85" t="s">
        <v>80</v>
      </c>
      <c r="H85">
        <v>3</v>
      </c>
      <c r="I85" t="s">
        <v>35</v>
      </c>
      <c r="J85" t="s">
        <v>110</v>
      </c>
      <c r="K85" t="s">
        <v>424</v>
      </c>
      <c r="L85">
        <v>879533</v>
      </c>
      <c r="M85">
        <v>17</v>
      </c>
      <c r="N85">
        <v>14101</v>
      </c>
      <c r="O85" s="17">
        <f t="shared" si="2"/>
        <v>14.101000000000001</v>
      </c>
      <c r="P85" t="str">
        <f t="shared" si="3"/>
        <v>G</v>
      </c>
      <c r="Q85" t="s">
        <v>45</v>
      </c>
    </row>
    <row r="86" spans="1:19" x14ac:dyDescent="0.2">
      <c r="A86" t="s">
        <v>275</v>
      </c>
      <c r="B86" t="s">
        <v>52</v>
      </c>
      <c r="C86">
        <v>1</v>
      </c>
      <c r="D86" t="s">
        <v>53</v>
      </c>
      <c r="E86" t="s">
        <v>56</v>
      </c>
      <c r="F86" t="s">
        <v>79</v>
      </c>
      <c r="G86" t="s">
        <v>34</v>
      </c>
      <c r="H86">
        <v>0</v>
      </c>
      <c r="I86" t="s">
        <v>35</v>
      </c>
      <c r="J86" t="s">
        <v>110</v>
      </c>
      <c r="K86" t="s">
        <v>252</v>
      </c>
      <c r="L86">
        <v>1157745</v>
      </c>
      <c r="M86">
        <v>29</v>
      </c>
      <c r="N86">
        <v>14383</v>
      </c>
      <c r="O86" s="17">
        <f t="shared" si="2"/>
        <v>14.382999999999999</v>
      </c>
      <c r="P86" t="str">
        <f t="shared" si="3"/>
        <v>6</v>
      </c>
      <c r="Q86">
        <v>6</v>
      </c>
    </row>
    <row r="87" spans="1:19" x14ac:dyDescent="0.2">
      <c r="A87" t="s">
        <v>44</v>
      </c>
      <c r="B87" t="s">
        <v>29</v>
      </c>
      <c r="C87">
        <v>1</v>
      </c>
      <c r="D87" t="s">
        <v>31</v>
      </c>
      <c r="E87" t="s">
        <v>46</v>
      </c>
      <c r="F87" t="s">
        <v>33</v>
      </c>
      <c r="G87" t="s">
        <v>34</v>
      </c>
      <c r="H87">
        <v>3</v>
      </c>
      <c r="I87" t="s">
        <v>35</v>
      </c>
      <c r="J87" t="s">
        <v>23</v>
      </c>
      <c r="K87" t="s">
        <v>36</v>
      </c>
      <c r="L87">
        <v>269998</v>
      </c>
      <c r="M87">
        <v>7</v>
      </c>
      <c r="N87">
        <v>14392</v>
      </c>
      <c r="O87" s="17">
        <f t="shared" si="2"/>
        <v>14.391999999999999</v>
      </c>
      <c r="P87" t="str">
        <f t="shared" si="3"/>
        <v>GO</v>
      </c>
      <c r="Q87" t="s">
        <v>45</v>
      </c>
      <c r="R87" t="s">
        <v>42</v>
      </c>
    </row>
    <row r="88" spans="1:19" x14ac:dyDescent="0.2">
      <c r="A88" t="s">
        <v>118</v>
      </c>
      <c r="B88" t="s">
        <v>89</v>
      </c>
      <c r="C88">
        <v>1</v>
      </c>
      <c r="D88" t="s">
        <v>53</v>
      </c>
      <c r="E88" t="s">
        <v>76</v>
      </c>
      <c r="F88" t="s">
        <v>33</v>
      </c>
      <c r="G88" t="s">
        <v>80</v>
      </c>
      <c r="H88">
        <v>0</v>
      </c>
      <c r="I88" t="s">
        <v>35</v>
      </c>
      <c r="J88" t="s">
        <v>110</v>
      </c>
      <c r="K88" t="s">
        <v>111</v>
      </c>
      <c r="L88">
        <v>357330</v>
      </c>
      <c r="M88">
        <v>12</v>
      </c>
      <c r="N88">
        <v>14424</v>
      </c>
      <c r="O88" s="17">
        <f t="shared" si="2"/>
        <v>14.423999999999999</v>
      </c>
      <c r="P88" t="str">
        <f t="shared" si="3"/>
        <v>GO</v>
      </c>
      <c r="Q88" t="s">
        <v>45</v>
      </c>
      <c r="R88" t="s">
        <v>42</v>
      </c>
    </row>
    <row r="89" spans="1:19" x14ac:dyDescent="0.2">
      <c r="A89" t="s">
        <v>88</v>
      </c>
      <c r="B89" t="s">
        <v>89</v>
      </c>
      <c r="C89">
        <v>1</v>
      </c>
      <c r="D89" t="s">
        <v>53</v>
      </c>
      <c r="E89" t="s">
        <v>65</v>
      </c>
      <c r="F89" t="s">
        <v>79</v>
      </c>
      <c r="G89" t="s">
        <v>80</v>
      </c>
      <c r="H89">
        <v>3</v>
      </c>
      <c r="I89" t="s">
        <v>35</v>
      </c>
      <c r="J89" t="s">
        <v>23</v>
      </c>
      <c r="K89" t="s">
        <v>36</v>
      </c>
      <c r="L89">
        <v>741841</v>
      </c>
      <c r="M89">
        <v>26</v>
      </c>
      <c r="N89">
        <v>14509</v>
      </c>
      <c r="O89" s="17">
        <f t="shared" si="2"/>
        <v>14.509</v>
      </c>
      <c r="P89" t="str">
        <f t="shared" si="3"/>
        <v>9</v>
      </c>
      <c r="Q89">
        <v>9</v>
      </c>
    </row>
    <row r="90" spans="1:19" x14ac:dyDescent="0.2">
      <c r="A90" t="s">
        <v>431</v>
      </c>
      <c r="B90" t="s">
        <v>89</v>
      </c>
      <c r="C90">
        <v>0</v>
      </c>
      <c r="D90" t="s">
        <v>53</v>
      </c>
      <c r="E90" t="s">
        <v>69</v>
      </c>
      <c r="F90" t="s">
        <v>79</v>
      </c>
      <c r="G90" t="s">
        <v>80</v>
      </c>
      <c r="H90">
        <v>3</v>
      </c>
      <c r="I90" t="s">
        <v>35</v>
      </c>
      <c r="J90" t="s">
        <v>110</v>
      </c>
      <c r="K90" t="s">
        <v>424</v>
      </c>
      <c r="L90">
        <v>708766</v>
      </c>
      <c r="M90">
        <v>12</v>
      </c>
      <c r="N90">
        <v>14520</v>
      </c>
      <c r="O90" s="17">
        <f t="shared" si="2"/>
        <v>14.52</v>
      </c>
      <c r="P90" t="str">
        <f t="shared" si="3"/>
        <v>M</v>
      </c>
      <c r="Q90" t="s">
        <v>61</v>
      </c>
    </row>
    <row r="91" spans="1:19" x14ac:dyDescent="0.2">
      <c r="A91" t="s">
        <v>133</v>
      </c>
      <c r="B91" t="s">
        <v>52</v>
      </c>
      <c r="C91">
        <v>0</v>
      </c>
      <c r="D91" t="s">
        <v>53</v>
      </c>
      <c r="E91" t="s">
        <v>74</v>
      </c>
      <c r="F91" t="s">
        <v>79</v>
      </c>
      <c r="G91" t="s">
        <v>34</v>
      </c>
      <c r="H91">
        <v>0</v>
      </c>
      <c r="I91" t="s">
        <v>35</v>
      </c>
      <c r="J91" t="s">
        <v>110</v>
      </c>
      <c r="K91" t="s">
        <v>111</v>
      </c>
      <c r="L91">
        <v>687153</v>
      </c>
      <c r="M91">
        <v>28</v>
      </c>
      <c r="N91">
        <v>14727</v>
      </c>
      <c r="O91" s="17">
        <f t="shared" si="2"/>
        <v>14.727</v>
      </c>
      <c r="P91" t="str">
        <f t="shared" si="3"/>
        <v>CF</v>
      </c>
      <c r="Q91" t="s">
        <v>58</v>
      </c>
      <c r="R91" t="s">
        <v>84</v>
      </c>
    </row>
    <row r="92" spans="1:19" x14ac:dyDescent="0.2">
      <c r="A92" t="s">
        <v>256</v>
      </c>
      <c r="B92" t="s">
        <v>78</v>
      </c>
      <c r="C92">
        <v>1</v>
      </c>
      <c r="E92" t="s">
        <v>50</v>
      </c>
      <c r="F92" t="s">
        <v>33</v>
      </c>
      <c r="G92" t="s">
        <v>80</v>
      </c>
      <c r="H92">
        <v>0</v>
      </c>
      <c r="I92" t="s">
        <v>35</v>
      </c>
      <c r="J92" t="s">
        <v>110</v>
      </c>
      <c r="K92" t="s">
        <v>252</v>
      </c>
      <c r="L92">
        <v>363541</v>
      </c>
      <c r="M92">
        <v>9</v>
      </c>
      <c r="N92">
        <v>14760</v>
      </c>
      <c r="O92" s="17">
        <f t="shared" si="2"/>
        <v>14.76</v>
      </c>
      <c r="P92" t="str">
        <f t="shared" si="3"/>
        <v>A</v>
      </c>
      <c r="Q92" t="s">
        <v>83</v>
      </c>
    </row>
    <row r="93" spans="1:19" x14ac:dyDescent="0.2">
      <c r="A93" t="s">
        <v>228</v>
      </c>
      <c r="B93" t="s">
        <v>89</v>
      </c>
      <c r="C93">
        <v>1</v>
      </c>
      <c r="D93" t="s">
        <v>53</v>
      </c>
      <c r="E93" t="s">
        <v>76</v>
      </c>
      <c r="F93" t="s">
        <v>33</v>
      </c>
      <c r="G93" t="s">
        <v>80</v>
      </c>
      <c r="H93">
        <v>0</v>
      </c>
      <c r="I93" t="s">
        <v>35</v>
      </c>
      <c r="J93" t="s">
        <v>110</v>
      </c>
      <c r="K93" t="s">
        <v>218</v>
      </c>
      <c r="L93">
        <v>485843</v>
      </c>
      <c r="M93">
        <v>15</v>
      </c>
      <c r="N93">
        <v>14781</v>
      </c>
      <c r="O93" s="17">
        <f t="shared" si="2"/>
        <v>14.781000000000001</v>
      </c>
      <c r="P93" t="str">
        <f t="shared" si="3"/>
        <v>GO</v>
      </c>
      <c r="Q93" t="s">
        <v>45</v>
      </c>
      <c r="R93" t="s">
        <v>42</v>
      </c>
    </row>
    <row r="94" spans="1:19" x14ac:dyDescent="0.2">
      <c r="A94" t="s">
        <v>749</v>
      </c>
      <c r="B94" t="s">
        <v>29</v>
      </c>
      <c r="C94">
        <v>1</v>
      </c>
      <c r="E94" t="s">
        <v>32</v>
      </c>
      <c r="F94" t="s">
        <v>33</v>
      </c>
      <c r="G94" t="s">
        <v>34</v>
      </c>
      <c r="H94">
        <v>0</v>
      </c>
      <c r="I94" t="s">
        <v>35</v>
      </c>
      <c r="J94" t="s">
        <v>110</v>
      </c>
      <c r="K94" t="s">
        <v>734</v>
      </c>
      <c r="L94">
        <v>1136909</v>
      </c>
      <c r="M94">
        <v>21</v>
      </c>
      <c r="N94">
        <v>14795</v>
      </c>
      <c r="O94" s="17">
        <f t="shared" si="2"/>
        <v>14.795</v>
      </c>
      <c r="P94" t="str">
        <f t="shared" si="3"/>
        <v>CDL</v>
      </c>
      <c r="Q94" t="s">
        <v>58</v>
      </c>
      <c r="R94" t="s">
        <v>30</v>
      </c>
      <c r="S94" t="s">
        <v>41</v>
      </c>
    </row>
    <row r="95" spans="1:19" x14ac:dyDescent="0.2">
      <c r="A95" t="s">
        <v>341</v>
      </c>
      <c r="B95" t="s">
        <v>89</v>
      </c>
      <c r="C95">
        <v>1</v>
      </c>
      <c r="D95" t="s">
        <v>53</v>
      </c>
      <c r="E95" t="s">
        <v>59</v>
      </c>
      <c r="F95" t="s">
        <v>33</v>
      </c>
      <c r="G95" t="s">
        <v>80</v>
      </c>
      <c r="H95">
        <v>3</v>
      </c>
      <c r="I95" t="s">
        <v>35</v>
      </c>
      <c r="J95" t="s">
        <v>23</v>
      </c>
      <c r="K95" t="s">
        <v>321</v>
      </c>
      <c r="L95">
        <v>809261</v>
      </c>
      <c r="M95">
        <v>26</v>
      </c>
      <c r="N95">
        <v>14976</v>
      </c>
      <c r="O95" s="17">
        <f t="shared" si="2"/>
        <v>14.976000000000001</v>
      </c>
      <c r="P95" t="str">
        <f t="shared" si="3"/>
        <v>C</v>
      </c>
      <c r="Q95" t="s">
        <v>58</v>
      </c>
    </row>
    <row r="96" spans="1:19" x14ac:dyDescent="0.2">
      <c r="A96" t="s">
        <v>270</v>
      </c>
      <c r="B96" t="s">
        <v>29</v>
      </c>
      <c r="C96">
        <v>1</v>
      </c>
      <c r="E96" t="s">
        <v>48</v>
      </c>
      <c r="F96" t="s">
        <v>79</v>
      </c>
      <c r="G96" t="s">
        <v>34</v>
      </c>
      <c r="H96">
        <v>0</v>
      </c>
      <c r="I96" t="s">
        <v>35</v>
      </c>
      <c r="J96" t="s">
        <v>110</v>
      </c>
      <c r="K96" t="s">
        <v>252</v>
      </c>
      <c r="L96">
        <v>1066946</v>
      </c>
      <c r="M96">
        <v>24</v>
      </c>
      <c r="N96">
        <v>15130</v>
      </c>
      <c r="O96" s="17">
        <f t="shared" si="2"/>
        <v>15.13</v>
      </c>
      <c r="P96" t="str">
        <f t="shared" si="3"/>
        <v>8</v>
      </c>
      <c r="Q96">
        <v>8</v>
      </c>
    </row>
    <row r="97" spans="1:20" x14ac:dyDescent="0.2">
      <c r="A97" t="s">
        <v>271</v>
      </c>
      <c r="B97" t="s">
        <v>29</v>
      </c>
      <c r="C97">
        <v>1</v>
      </c>
      <c r="E97" t="s">
        <v>50</v>
      </c>
      <c r="F97" t="s">
        <v>79</v>
      </c>
      <c r="G97" t="s">
        <v>34</v>
      </c>
      <c r="H97">
        <v>0</v>
      </c>
      <c r="I97" t="s">
        <v>35</v>
      </c>
      <c r="J97" t="s">
        <v>110</v>
      </c>
      <c r="K97" t="s">
        <v>252</v>
      </c>
      <c r="L97">
        <v>1083394</v>
      </c>
      <c r="M97">
        <v>25</v>
      </c>
      <c r="N97">
        <v>15141</v>
      </c>
      <c r="O97" s="17">
        <f t="shared" si="2"/>
        <v>15.141</v>
      </c>
      <c r="P97" t="str">
        <f t="shared" si="3"/>
        <v>7</v>
      </c>
      <c r="Q97">
        <v>7</v>
      </c>
    </row>
    <row r="98" spans="1:20" x14ac:dyDescent="0.2">
      <c r="A98" t="s">
        <v>584</v>
      </c>
      <c r="B98" t="s">
        <v>52</v>
      </c>
      <c r="C98">
        <v>1</v>
      </c>
      <c r="D98" t="s">
        <v>53</v>
      </c>
      <c r="E98" t="s">
        <v>54</v>
      </c>
      <c r="F98" t="s">
        <v>79</v>
      </c>
      <c r="G98" t="s">
        <v>34</v>
      </c>
      <c r="H98">
        <v>3</v>
      </c>
      <c r="I98" t="s">
        <v>35</v>
      </c>
      <c r="J98" t="s">
        <v>110</v>
      </c>
      <c r="K98" t="s">
        <v>563</v>
      </c>
      <c r="L98">
        <v>1626093</v>
      </c>
      <c r="M98">
        <v>27</v>
      </c>
      <c r="N98">
        <v>15142</v>
      </c>
      <c r="O98" s="17">
        <f t="shared" si="2"/>
        <v>15.141999999999999</v>
      </c>
      <c r="P98" t="str">
        <f t="shared" si="3"/>
        <v>GO</v>
      </c>
      <c r="Q98" t="s">
        <v>45</v>
      </c>
      <c r="R98" t="s">
        <v>42</v>
      </c>
    </row>
    <row r="99" spans="1:20" x14ac:dyDescent="0.2">
      <c r="A99" t="s">
        <v>170</v>
      </c>
      <c r="B99" t="s">
        <v>89</v>
      </c>
      <c r="C99">
        <v>1</v>
      </c>
      <c r="D99" t="s">
        <v>53</v>
      </c>
      <c r="E99" t="s">
        <v>56</v>
      </c>
      <c r="F99" t="s">
        <v>79</v>
      </c>
      <c r="G99" t="s">
        <v>80</v>
      </c>
      <c r="H99">
        <v>2</v>
      </c>
      <c r="I99" t="s">
        <v>35</v>
      </c>
      <c r="J99" t="s">
        <v>23</v>
      </c>
      <c r="K99" t="s">
        <v>148</v>
      </c>
      <c r="L99">
        <v>752961</v>
      </c>
      <c r="M99">
        <v>28</v>
      </c>
      <c r="N99">
        <v>15235</v>
      </c>
      <c r="O99" s="17">
        <f t="shared" si="2"/>
        <v>15.234999999999999</v>
      </c>
      <c r="P99" t="str">
        <f t="shared" si="3"/>
        <v>6</v>
      </c>
      <c r="Q99">
        <v>6</v>
      </c>
    </row>
    <row r="100" spans="1:20" x14ac:dyDescent="0.2">
      <c r="A100" t="s">
        <v>139</v>
      </c>
      <c r="B100" t="s">
        <v>52</v>
      </c>
      <c r="C100">
        <v>1</v>
      </c>
      <c r="D100" t="s">
        <v>53</v>
      </c>
      <c r="E100" t="s">
        <v>65</v>
      </c>
      <c r="F100" t="s">
        <v>79</v>
      </c>
      <c r="G100" t="s">
        <v>34</v>
      </c>
      <c r="H100">
        <v>0</v>
      </c>
      <c r="I100" t="s">
        <v>35</v>
      </c>
      <c r="J100" t="s">
        <v>110</v>
      </c>
      <c r="K100" t="s">
        <v>111</v>
      </c>
      <c r="L100">
        <v>848175</v>
      </c>
      <c r="M100">
        <v>34</v>
      </c>
      <c r="N100">
        <v>15243</v>
      </c>
      <c r="O100" s="17">
        <f t="shared" si="2"/>
        <v>15.243</v>
      </c>
      <c r="P100" t="str">
        <f t="shared" si="3"/>
        <v>9</v>
      </c>
      <c r="Q100">
        <v>9</v>
      </c>
    </row>
    <row r="101" spans="1:20" x14ac:dyDescent="0.2">
      <c r="A101" t="s">
        <v>530</v>
      </c>
      <c r="B101" t="s">
        <v>29</v>
      </c>
      <c r="C101">
        <v>1</v>
      </c>
      <c r="D101" t="s">
        <v>53</v>
      </c>
      <c r="E101" t="s">
        <v>43</v>
      </c>
      <c r="F101" t="s">
        <v>79</v>
      </c>
      <c r="G101" t="s">
        <v>34</v>
      </c>
      <c r="H101">
        <v>0</v>
      </c>
      <c r="I101" t="s">
        <v>35</v>
      </c>
      <c r="J101" t="s">
        <v>23</v>
      </c>
      <c r="K101" t="s">
        <v>529</v>
      </c>
      <c r="L101">
        <v>295626</v>
      </c>
      <c r="M101">
        <v>6</v>
      </c>
      <c r="N101">
        <v>15290</v>
      </c>
      <c r="O101" s="17">
        <f t="shared" si="2"/>
        <v>15.29</v>
      </c>
      <c r="P101" t="str">
        <f t="shared" si="3"/>
        <v>4</v>
      </c>
      <c r="Q101">
        <v>4</v>
      </c>
    </row>
    <row r="102" spans="1:20" x14ac:dyDescent="0.2">
      <c r="A102" t="s">
        <v>604</v>
      </c>
      <c r="B102" t="s">
        <v>52</v>
      </c>
      <c r="C102">
        <v>1</v>
      </c>
      <c r="D102" t="s">
        <v>53</v>
      </c>
      <c r="E102" t="s">
        <v>67</v>
      </c>
      <c r="F102" t="s">
        <v>33</v>
      </c>
      <c r="G102" t="s">
        <v>34</v>
      </c>
      <c r="H102">
        <v>0</v>
      </c>
      <c r="I102" t="s">
        <v>35</v>
      </c>
      <c r="J102" t="s">
        <v>23</v>
      </c>
      <c r="K102" t="s">
        <v>597</v>
      </c>
      <c r="L102">
        <v>325002</v>
      </c>
      <c r="M102">
        <v>12</v>
      </c>
      <c r="N102">
        <v>15452</v>
      </c>
      <c r="O102" s="17">
        <f t="shared" si="2"/>
        <v>15.452</v>
      </c>
      <c r="P102" t="str">
        <f t="shared" si="3"/>
        <v>O</v>
      </c>
      <c r="Q102" t="s">
        <v>42</v>
      </c>
    </row>
    <row r="103" spans="1:20" x14ac:dyDescent="0.2">
      <c r="A103" t="s">
        <v>243</v>
      </c>
      <c r="B103" t="s">
        <v>52</v>
      </c>
      <c r="C103">
        <v>1</v>
      </c>
      <c r="D103" t="s">
        <v>53</v>
      </c>
      <c r="E103" t="s">
        <v>65</v>
      </c>
      <c r="F103" t="s">
        <v>79</v>
      </c>
      <c r="G103" t="s">
        <v>34</v>
      </c>
      <c r="H103">
        <v>0</v>
      </c>
      <c r="I103" t="s">
        <v>35</v>
      </c>
      <c r="J103" t="s">
        <v>110</v>
      </c>
      <c r="K103" t="s">
        <v>218</v>
      </c>
      <c r="L103">
        <v>849841</v>
      </c>
      <c r="M103">
        <v>31</v>
      </c>
      <c r="N103">
        <v>15470</v>
      </c>
      <c r="O103" s="17">
        <f t="shared" si="2"/>
        <v>15.47</v>
      </c>
      <c r="P103" t="str">
        <f t="shared" si="3"/>
        <v>9</v>
      </c>
      <c r="Q103">
        <v>9</v>
      </c>
    </row>
    <row r="104" spans="1:20" x14ac:dyDescent="0.2">
      <c r="A104" t="s">
        <v>521</v>
      </c>
      <c r="B104" t="s">
        <v>89</v>
      </c>
      <c r="C104">
        <v>1</v>
      </c>
      <c r="D104" t="s">
        <v>53</v>
      </c>
      <c r="E104" t="s">
        <v>54</v>
      </c>
      <c r="F104" t="s">
        <v>79</v>
      </c>
      <c r="G104" t="s">
        <v>80</v>
      </c>
      <c r="H104">
        <v>0</v>
      </c>
      <c r="I104" t="s">
        <v>35</v>
      </c>
      <c r="J104" t="s">
        <v>23</v>
      </c>
      <c r="K104" t="s">
        <v>495</v>
      </c>
      <c r="L104">
        <v>1577535</v>
      </c>
      <c r="M104">
        <v>32</v>
      </c>
      <c r="N104">
        <v>15570</v>
      </c>
      <c r="O104" s="17">
        <f t="shared" si="2"/>
        <v>15.57</v>
      </c>
      <c r="P104" t="str">
        <f t="shared" si="3"/>
        <v>GO</v>
      </c>
      <c r="Q104" t="s">
        <v>45</v>
      </c>
      <c r="R104" t="s">
        <v>42</v>
      </c>
    </row>
    <row r="105" spans="1:20" x14ac:dyDescent="0.2">
      <c r="A105" t="s">
        <v>66</v>
      </c>
      <c r="B105" t="s">
        <v>52</v>
      </c>
      <c r="C105">
        <v>1</v>
      </c>
      <c r="D105" t="s">
        <v>53</v>
      </c>
      <c r="E105" t="s">
        <v>67</v>
      </c>
      <c r="F105" t="s">
        <v>33</v>
      </c>
      <c r="G105" t="s">
        <v>34</v>
      </c>
      <c r="H105">
        <v>3</v>
      </c>
      <c r="I105" t="s">
        <v>35</v>
      </c>
      <c r="J105" t="s">
        <v>23</v>
      </c>
      <c r="K105" t="s">
        <v>36</v>
      </c>
      <c r="L105">
        <v>444651</v>
      </c>
      <c r="M105">
        <v>15</v>
      </c>
      <c r="N105">
        <v>15620</v>
      </c>
      <c r="O105" s="17">
        <f t="shared" si="2"/>
        <v>15.62</v>
      </c>
      <c r="P105" t="str">
        <f t="shared" si="3"/>
        <v>O</v>
      </c>
      <c r="Q105" t="s">
        <v>42</v>
      </c>
    </row>
    <row r="106" spans="1:20" x14ac:dyDescent="0.2">
      <c r="A106" t="s">
        <v>113</v>
      </c>
      <c r="B106" t="s">
        <v>78</v>
      </c>
      <c r="C106">
        <v>1</v>
      </c>
      <c r="E106" t="s">
        <v>46</v>
      </c>
      <c r="F106" t="s">
        <v>33</v>
      </c>
      <c r="G106" t="s">
        <v>80</v>
      </c>
      <c r="H106">
        <v>0</v>
      </c>
      <c r="I106" t="s">
        <v>35</v>
      </c>
      <c r="J106" t="s">
        <v>110</v>
      </c>
      <c r="K106" t="s">
        <v>111</v>
      </c>
      <c r="L106">
        <v>192386</v>
      </c>
      <c r="M106">
        <v>7</v>
      </c>
      <c r="N106">
        <v>15630</v>
      </c>
      <c r="O106" s="17">
        <f t="shared" si="2"/>
        <v>15.63</v>
      </c>
      <c r="P106" t="str">
        <f t="shared" si="3"/>
        <v>GO</v>
      </c>
      <c r="Q106" t="s">
        <v>45</v>
      </c>
      <c r="R106" t="s">
        <v>42</v>
      </c>
    </row>
    <row r="107" spans="1:20" x14ac:dyDescent="0.2">
      <c r="A107" t="s">
        <v>153</v>
      </c>
      <c r="B107" t="s">
        <v>52</v>
      </c>
      <c r="C107">
        <v>0</v>
      </c>
      <c r="D107" t="s">
        <v>53</v>
      </c>
      <c r="E107" t="s">
        <v>67</v>
      </c>
      <c r="F107" t="s">
        <v>33</v>
      </c>
      <c r="G107" t="s">
        <v>34</v>
      </c>
      <c r="H107">
        <v>2</v>
      </c>
      <c r="I107" t="s">
        <v>35</v>
      </c>
      <c r="J107" t="s">
        <v>23</v>
      </c>
      <c r="K107" t="s">
        <v>148</v>
      </c>
      <c r="L107">
        <v>223296</v>
      </c>
      <c r="M107">
        <v>10</v>
      </c>
      <c r="N107">
        <v>15695</v>
      </c>
      <c r="O107" s="17">
        <f t="shared" si="2"/>
        <v>15.695</v>
      </c>
      <c r="P107" t="str">
        <f t="shared" si="3"/>
        <v>B</v>
      </c>
      <c r="Q107" t="s">
        <v>109</v>
      </c>
    </row>
    <row r="108" spans="1:20" x14ac:dyDescent="0.2">
      <c r="A108" t="s">
        <v>95</v>
      </c>
      <c r="B108" t="s">
        <v>89</v>
      </c>
      <c r="C108">
        <v>0</v>
      </c>
      <c r="D108" t="s">
        <v>53</v>
      </c>
      <c r="E108" t="s">
        <v>76</v>
      </c>
      <c r="F108" t="s">
        <v>79</v>
      </c>
      <c r="G108" t="s">
        <v>80</v>
      </c>
      <c r="H108">
        <v>3</v>
      </c>
      <c r="I108" t="s">
        <v>35</v>
      </c>
      <c r="J108" t="s">
        <v>23</v>
      </c>
      <c r="K108" t="s">
        <v>36</v>
      </c>
      <c r="L108">
        <v>862050</v>
      </c>
      <c r="M108">
        <v>32</v>
      </c>
      <c r="N108">
        <v>15700</v>
      </c>
      <c r="O108" s="17">
        <f t="shared" si="2"/>
        <v>15.7</v>
      </c>
      <c r="P108" t="str">
        <f t="shared" si="3"/>
        <v>E</v>
      </c>
      <c r="Q108" t="s">
        <v>64</v>
      </c>
    </row>
    <row r="109" spans="1:20" x14ac:dyDescent="0.2">
      <c r="A109" t="s">
        <v>590</v>
      </c>
      <c r="B109" t="s">
        <v>52</v>
      </c>
      <c r="C109">
        <v>0</v>
      </c>
      <c r="D109" t="s">
        <v>53</v>
      </c>
      <c r="E109" t="s">
        <v>69</v>
      </c>
      <c r="F109" t="s">
        <v>79</v>
      </c>
      <c r="G109" t="s">
        <v>34</v>
      </c>
      <c r="H109">
        <v>3</v>
      </c>
      <c r="I109" t="s">
        <v>35</v>
      </c>
      <c r="J109" t="s">
        <v>110</v>
      </c>
      <c r="K109" t="s">
        <v>563</v>
      </c>
      <c r="L109">
        <v>1829055</v>
      </c>
      <c r="M109">
        <v>33</v>
      </c>
      <c r="N109">
        <v>15727</v>
      </c>
      <c r="O109" s="17">
        <f t="shared" si="2"/>
        <v>15.727</v>
      </c>
      <c r="P109" t="str">
        <f t="shared" si="3"/>
        <v>A</v>
      </c>
      <c r="Q109" t="s">
        <v>83</v>
      </c>
    </row>
    <row r="110" spans="1:20" x14ac:dyDescent="0.2">
      <c r="A110" t="s">
        <v>203</v>
      </c>
      <c r="B110" t="s">
        <v>78</v>
      </c>
      <c r="C110">
        <v>0</v>
      </c>
      <c r="E110" t="s">
        <v>50</v>
      </c>
      <c r="F110" t="s">
        <v>79</v>
      </c>
      <c r="G110" t="s">
        <v>80</v>
      </c>
      <c r="H110">
        <v>0</v>
      </c>
      <c r="I110" t="s">
        <v>35</v>
      </c>
      <c r="J110" t="s">
        <v>23</v>
      </c>
      <c r="K110" t="s">
        <v>184</v>
      </c>
      <c r="L110">
        <v>534248</v>
      </c>
      <c r="M110">
        <v>25</v>
      </c>
      <c r="N110">
        <v>15741</v>
      </c>
      <c r="O110" s="17">
        <f t="shared" si="2"/>
        <v>15.741</v>
      </c>
      <c r="P110" t="str">
        <f t="shared" si="3"/>
        <v>8</v>
      </c>
      <c r="Q110">
        <v>8</v>
      </c>
    </row>
    <row r="111" spans="1:20" x14ac:dyDescent="0.2">
      <c r="A111" t="s">
        <v>600</v>
      </c>
      <c r="B111" t="s">
        <v>29</v>
      </c>
      <c r="C111">
        <v>1</v>
      </c>
      <c r="D111" t="s">
        <v>53</v>
      </c>
      <c r="E111" t="s">
        <v>48</v>
      </c>
      <c r="F111" t="s">
        <v>33</v>
      </c>
      <c r="G111" t="s">
        <v>34</v>
      </c>
      <c r="H111">
        <v>0</v>
      </c>
      <c r="I111" t="s">
        <v>35</v>
      </c>
      <c r="J111" t="s">
        <v>23</v>
      </c>
      <c r="K111" t="s">
        <v>597</v>
      </c>
      <c r="L111">
        <v>236350</v>
      </c>
      <c r="M111">
        <v>8</v>
      </c>
      <c r="N111">
        <v>15908</v>
      </c>
      <c r="O111" s="17">
        <f t="shared" si="2"/>
        <v>15.907999999999999</v>
      </c>
      <c r="P111" t="str">
        <f t="shared" si="3"/>
        <v>1</v>
      </c>
      <c r="Q111">
        <v>1</v>
      </c>
    </row>
    <row r="112" spans="1:20" x14ac:dyDescent="0.2">
      <c r="A112" t="s">
        <v>245</v>
      </c>
      <c r="B112" t="s">
        <v>52</v>
      </c>
      <c r="C112">
        <v>0</v>
      </c>
      <c r="D112" t="s">
        <v>53</v>
      </c>
      <c r="E112" t="s">
        <v>76</v>
      </c>
      <c r="F112" t="s">
        <v>79</v>
      </c>
      <c r="G112" t="s">
        <v>34</v>
      </c>
      <c r="H112">
        <v>0</v>
      </c>
      <c r="I112" t="s">
        <v>35</v>
      </c>
      <c r="J112" t="s">
        <v>110</v>
      </c>
      <c r="K112" t="s">
        <v>218</v>
      </c>
      <c r="L112">
        <v>878442</v>
      </c>
      <c r="M112">
        <v>33</v>
      </c>
      <c r="N112">
        <v>15977</v>
      </c>
      <c r="O112" s="17">
        <f t="shared" si="2"/>
        <v>15.977</v>
      </c>
      <c r="P112" t="str">
        <f t="shared" si="3"/>
        <v>DKNO</v>
      </c>
      <c r="Q112" t="s">
        <v>30</v>
      </c>
      <c r="R112" t="s">
        <v>40</v>
      </c>
      <c r="S112" t="s">
        <v>73</v>
      </c>
      <c r="T112" t="s">
        <v>42</v>
      </c>
    </row>
    <row r="113" spans="1:19" x14ac:dyDescent="0.2">
      <c r="A113" t="s">
        <v>163</v>
      </c>
      <c r="B113" t="s">
        <v>78</v>
      </c>
      <c r="C113">
        <v>0</v>
      </c>
      <c r="D113" t="s">
        <v>147</v>
      </c>
      <c r="E113" t="s">
        <v>32</v>
      </c>
      <c r="F113" t="s">
        <v>79</v>
      </c>
      <c r="G113" t="s">
        <v>80</v>
      </c>
      <c r="H113">
        <v>2</v>
      </c>
      <c r="I113" t="s">
        <v>35</v>
      </c>
      <c r="J113" t="s">
        <v>23</v>
      </c>
      <c r="K113" t="s">
        <v>148</v>
      </c>
      <c r="L113">
        <v>529361</v>
      </c>
      <c r="M113">
        <v>21</v>
      </c>
      <c r="N113">
        <v>16019</v>
      </c>
      <c r="O113" s="17">
        <f t="shared" si="2"/>
        <v>16.018999999999998</v>
      </c>
      <c r="P113" t="str">
        <f t="shared" si="3"/>
        <v>G</v>
      </c>
      <c r="Q113" t="s">
        <v>45</v>
      </c>
    </row>
    <row r="114" spans="1:19" x14ac:dyDescent="0.2">
      <c r="A114" t="s">
        <v>381</v>
      </c>
      <c r="B114" t="s">
        <v>52</v>
      </c>
      <c r="C114">
        <v>1</v>
      </c>
      <c r="D114" t="s">
        <v>53</v>
      </c>
      <c r="E114" t="s">
        <v>65</v>
      </c>
      <c r="F114" t="s">
        <v>79</v>
      </c>
      <c r="G114" t="s">
        <v>34</v>
      </c>
      <c r="H114">
        <v>0</v>
      </c>
      <c r="I114" t="s">
        <v>35</v>
      </c>
      <c r="J114" t="s">
        <v>110</v>
      </c>
      <c r="K114" t="s">
        <v>355</v>
      </c>
      <c r="L114">
        <v>1175109</v>
      </c>
      <c r="M114">
        <v>32</v>
      </c>
      <c r="N114">
        <v>16111</v>
      </c>
      <c r="O114" s="17">
        <f t="shared" si="2"/>
        <v>16.111000000000001</v>
      </c>
      <c r="P114" t="str">
        <f t="shared" si="3"/>
        <v>9</v>
      </c>
      <c r="Q114">
        <v>9</v>
      </c>
    </row>
    <row r="115" spans="1:19" x14ac:dyDescent="0.2">
      <c r="A115" t="s">
        <v>183</v>
      </c>
      <c r="B115" t="s">
        <v>29</v>
      </c>
      <c r="C115">
        <v>1</v>
      </c>
      <c r="E115" t="s">
        <v>32</v>
      </c>
      <c r="F115" t="s">
        <v>33</v>
      </c>
      <c r="G115" t="s">
        <v>34</v>
      </c>
      <c r="H115">
        <v>0</v>
      </c>
      <c r="I115" t="s">
        <v>35</v>
      </c>
      <c r="J115" t="s">
        <v>23</v>
      </c>
      <c r="K115" t="s">
        <v>184</v>
      </c>
      <c r="L115">
        <v>134735</v>
      </c>
      <c r="M115">
        <v>5</v>
      </c>
      <c r="N115">
        <v>16174</v>
      </c>
      <c r="O115" s="17">
        <f t="shared" si="2"/>
        <v>16.173999999999999</v>
      </c>
      <c r="P115" t="str">
        <f t="shared" si="3"/>
        <v>CDL</v>
      </c>
      <c r="Q115" t="s">
        <v>58</v>
      </c>
      <c r="R115" t="s">
        <v>30</v>
      </c>
      <c r="S115" t="s">
        <v>41</v>
      </c>
    </row>
    <row r="116" spans="1:19" x14ac:dyDescent="0.2">
      <c r="A116" t="s">
        <v>274</v>
      </c>
      <c r="B116" t="s">
        <v>52</v>
      </c>
      <c r="C116">
        <v>1</v>
      </c>
      <c r="D116" t="s">
        <v>53</v>
      </c>
      <c r="E116" t="s">
        <v>69</v>
      </c>
      <c r="F116" t="s">
        <v>79</v>
      </c>
      <c r="G116" t="s">
        <v>34</v>
      </c>
      <c r="H116">
        <v>0</v>
      </c>
      <c r="I116" t="s">
        <v>35</v>
      </c>
      <c r="J116" t="s">
        <v>110</v>
      </c>
      <c r="K116" t="s">
        <v>252</v>
      </c>
      <c r="L116">
        <v>1142082</v>
      </c>
      <c r="M116">
        <v>28</v>
      </c>
      <c r="N116">
        <v>16177</v>
      </c>
      <c r="O116" s="17">
        <f t="shared" si="2"/>
        <v>16.177</v>
      </c>
      <c r="P116" t="str">
        <f t="shared" si="3"/>
        <v>FMO</v>
      </c>
      <c r="Q116" t="s">
        <v>84</v>
      </c>
      <c r="R116" t="s">
        <v>61</v>
      </c>
      <c r="S116" t="s">
        <v>42</v>
      </c>
    </row>
    <row r="117" spans="1:19" x14ac:dyDescent="0.2">
      <c r="A117" t="s">
        <v>51</v>
      </c>
      <c r="B117" t="s">
        <v>52</v>
      </c>
      <c r="C117">
        <v>0</v>
      </c>
      <c r="D117" t="s">
        <v>53</v>
      </c>
      <c r="E117" t="s">
        <v>54</v>
      </c>
      <c r="F117" t="s">
        <v>33</v>
      </c>
      <c r="G117" t="s">
        <v>34</v>
      </c>
      <c r="H117">
        <v>3</v>
      </c>
      <c r="I117" t="s">
        <v>35</v>
      </c>
      <c r="J117" t="s">
        <v>23</v>
      </c>
      <c r="K117" t="s">
        <v>36</v>
      </c>
      <c r="L117">
        <v>317781</v>
      </c>
      <c r="M117">
        <v>10</v>
      </c>
      <c r="N117">
        <v>16210</v>
      </c>
      <c r="O117" s="17">
        <f t="shared" si="2"/>
        <v>16.21</v>
      </c>
      <c r="P117" t="str">
        <f t="shared" si="3"/>
        <v>4</v>
      </c>
      <c r="Q117">
        <v>4</v>
      </c>
    </row>
    <row r="118" spans="1:19" x14ac:dyDescent="0.2">
      <c r="A118" t="s">
        <v>87</v>
      </c>
      <c r="B118" t="s">
        <v>78</v>
      </c>
      <c r="C118">
        <v>0</v>
      </c>
      <c r="D118" t="s">
        <v>31</v>
      </c>
      <c r="E118" t="s">
        <v>50</v>
      </c>
      <c r="F118" t="s">
        <v>79</v>
      </c>
      <c r="G118" t="s">
        <v>80</v>
      </c>
      <c r="H118">
        <v>3</v>
      </c>
      <c r="I118" t="s">
        <v>35</v>
      </c>
      <c r="J118" t="s">
        <v>23</v>
      </c>
      <c r="K118" t="s">
        <v>36</v>
      </c>
      <c r="L118">
        <v>726049</v>
      </c>
      <c r="M118">
        <v>25</v>
      </c>
      <c r="N118">
        <v>16289</v>
      </c>
      <c r="O118" s="17">
        <f t="shared" si="2"/>
        <v>16.289000000000001</v>
      </c>
      <c r="P118" t="str">
        <f t="shared" si="3"/>
        <v>1</v>
      </c>
      <c r="Q118">
        <v>1</v>
      </c>
    </row>
    <row r="119" spans="1:19" x14ac:dyDescent="0.2">
      <c r="A119" t="s">
        <v>94</v>
      </c>
      <c r="B119" t="s">
        <v>89</v>
      </c>
      <c r="C119">
        <v>1</v>
      </c>
      <c r="D119" t="s">
        <v>53</v>
      </c>
      <c r="E119" t="s">
        <v>56</v>
      </c>
      <c r="F119" t="s">
        <v>79</v>
      </c>
      <c r="G119" t="s">
        <v>80</v>
      </c>
      <c r="H119">
        <v>3</v>
      </c>
      <c r="I119" t="s">
        <v>35</v>
      </c>
      <c r="J119" t="s">
        <v>23</v>
      </c>
      <c r="K119" t="s">
        <v>36</v>
      </c>
      <c r="L119">
        <v>845022</v>
      </c>
      <c r="M119">
        <v>31</v>
      </c>
      <c r="N119">
        <v>16332</v>
      </c>
      <c r="O119" s="17">
        <f t="shared" si="2"/>
        <v>16.332000000000001</v>
      </c>
      <c r="P119" t="str">
        <f t="shared" si="3"/>
        <v>6</v>
      </c>
      <c r="Q119">
        <v>6</v>
      </c>
    </row>
    <row r="120" spans="1:19" x14ac:dyDescent="0.2">
      <c r="A120" t="s">
        <v>273</v>
      </c>
      <c r="B120" t="s">
        <v>52</v>
      </c>
      <c r="C120">
        <v>1</v>
      </c>
      <c r="D120" t="s">
        <v>53</v>
      </c>
      <c r="E120" t="s">
        <v>67</v>
      </c>
      <c r="F120" t="s">
        <v>79</v>
      </c>
      <c r="G120" t="s">
        <v>34</v>
      </c>
      <c r="H120">
        <v>0</v>
      </c>
      <c r="I120" t="s">
        <v>35</v>
      </c>
      <c r="J120" t="s">
        <v>110</v>
      </c>
      <c r="K120" t="s">
        <v>252</v>
      </c>
      <c r="L120">
        <v>1124565</v>
      </c>
      <c r="M120">
        <v>27</v>
      </c>
      <c r="N120">
        <v>16420</v>
      </c>
      <c r="O120" s="17">
        <f t="shared" si="2"/>
        <v>16.420000000000002</v>
      </c>
      <c r="P120" t="str">
        <f t="shared" si="3"/>
        <v>G</v>
      </c>
      <c r="Q120" t="s">
        <v>45</v>
      </c>
    </row>
    <row r="121" spans="1:19" x14ac:dyDescent="0.2">
      <c r="A121" t="s">
        <v>126</v>
      </c>
      <c r="B121" t="s">
        <v>29</v>
      </c>
      <c r="C121">
        <v>1</v>
      </c>
      <c r="E121" t="s">
        <v>32</v>
      </c>
      <c r="F121" t="s">
        <v>79</v>
      </c>
      <c r="G121" t="s">
        <v>34</v>
      </c>
      <c r="H121">
        <v>0</v>
      </c>
      <c r="I121" t="s">
        <v>35</v>
      </c>
      <c r="J121" t="s">
        <v>110</v>
      </c>
      <c r="K121" t="s">
        <v>111</v>
      </c>
      <c r="L121">
        <v>553403</v>
      </c>
      <c r="M121">
        <v>21</v>
      </c>
      <c r="N121">
        <v>16503</v>
      </c>
      <c r="O121" s="17">
        <f t="shared" si="2"/>
        <v>16.503</v>
      </c>
      <c r="P121" t="str">
        <f t="shared" si="3"/>
        <v>HO</v>
      </c>
      <c r="Q121" t="s">
        <v>38</v>
      </c>
      <c r="R121" t="s">
        <v>42</v>
      </c>
    </row>
    <row r="122" spans="1:19" x14ac:dyDescent="0.2">
      <c r="A122" t="s">
        <v>652</v>
      </c>
      <c r="B122" t="s">
        <v>89</v>
      </c>
      <c r="C122">
        <v>1</v>
      </c>
      <c r="D122" t="s">
        <v>53</v>
      </c>
      <c r="E122" t="s">
        <v>54</v>
      </c>
      <c r="F122" t="s">
        <v>33</v>
      </c>
      <c r="G122" t="s">
        <v>80</v>
      </c>
      <c r="H122">
        <v>3</v>
      </c>
      <c r="I122" t="s">
        <v>35</v>
      </c>
      <c r="J122" t="s">
        <v>23</v>
      </c>
      <c r="K122" t="s">
        <v>631</v>
      </c>
      <c r="L122">
        <v>1210807</v>
      </c>
      <c r="M122">
        <v>27</v>
      </c>
      <c r="N122">
        <v>16531</v>
      </c>
      <c r="O122" s="17">
        <f t="shared" si="2"/>
        <v>16.530999999999999</v>
      </c>
      <c r="P122" t="str">
        <f t="shared" si="3"/>
        <v>45</v>
      </c>
      <c r="Q122">
        <v>4</v>
      </c>
      <c r="R122">
        <v>5</v>
      </c>
    </row>
    <row r="123" spans="1:19" x14ac:dyDescent="0.2">
      <c r="A123" t="s">
        <v>241</v>
      </c>
      <c r="B123" t="s">
        <v>52</v>
      </c>
      <c r="C123">
        <v>0</v>
      </c>
      <c r="D123" t="s">
        <v>53</v>
      </c>
      <c r="E123" t="s">
        <v>69</v>
      </c>
      <c r="F123" t="s">
        <v>79</v>
      </c>
      <c r="G123" t="s">
        <v>34</v>
      </c>
      <c r="H123">
        <v>0</v>
      </c>
      <c r="I123" t="s">
        <v>35</v>
      </c>
      <c r="J123" t="s">
        <v>110</v>
      </c>
      <c r="K123" t="s">
        <v>218</v>
      </c>
      <c r="L123">
        <v>806379</v>
      </c>
      <c r="M123">
        <v>29</v>
      </c>
      <c r="N123">
        <v>16612</v>
      </c>
      <c r="O123" s="17">
        <f t="shared" si="2"/>
        <v>16.611999999999998</v>
      </c>
      <c r="P123" t="str">
        <f t="shared" si="3"/>
        <v>FM</v>
      </c>
      <c r="Q123" t="s">
        <v>84</v>
      </c>
      <c r="R123" t="s">
        <v>61</v>
      </c>
    </row>
    <row r="124" spans="1:19" x14ac:dyDescent="0.2">
      <c r="A124" t="s">
        <v>719</v>
      </c>
      <c r="B124" t="s">
        <v>78</v>
      </c>
      <c r="C124">
        <v>0</v>
      </c>
      <c r="D124" t="s">
        <v>147</v>
      </c>
      <c r="E124" t="s">
        <v>50</v>
      </c>
      <c r="F124" t="s">
        <v>33</v>
      </c>
      <c r="G124" t="s">
        <v>80</v>
      </c>
      <c r="H124">
        <v>2</v>
      </c>
      <c r="I124" t="s">
        <v>35</v>
      </c>
      <c r="J124" t="s">
        <v>23</v>
      </c>
      <c r="K124" t="s">
        <v>700</v>
      </c>
      <c r="L124">
        <v>1159192</v>
      </c>
      <c r="M124">
        <v>25</v>
      </c>
      <c r="N124">
        <v>16708</v>
      </c>
      <c r="O124" s="17">
        <f t="shared" si="2"/>
        <v>16.707999999999998</v>
      </c>
      <c r="P124" t="str">
        <f t="shared" si="3"/>
        <v>O</v>
      </c>
      <c r="Q124" t="s">
        <v>42</v>
      </c>
    </row>
    <row r="125" spans="1:19" x14ac:dyDescent="0.2">
      <c r="A125" t="s">
        <v>108</v>
      </c>
      <c r="B125" t="s">
        <v>78</v>
      </c>
      <c r="C125">
        <v>0</v>
      </c>
      <c r="E125" t="s">
        <v>32</v>
      </c>
      <c r="F125" t="s">
        <v>33</v>
      </c>
      <c r="G125" t="s">
        <v>80</v>
      </c>
      <c r="H125">
        <v>0</v>
      </c>
      <c r="I125" t="s">
        <v>35</v>
      </c>
      <c r="J125" t="s">
        <v>110</v>
      </c>
      <c r="K125" t="s">
        <v>111</v>
      </c>
      <c r="L125">
        <v>165706</v>
      </c>
      <c r="M125">
        <v>5</v>
      </c>
      <c r="N125">
        <v>16761</v>
      </c>
      <c r="O125" s="17">
        <f t="shared" si="2"/>
        <v>16.760999999999999</v>
      </c>
      <c r="P125" t="str">
        <f t="shared" si="3"/>
        <v>B</v>
      </c>
      <c r="Q125" t="s">
        <v>109</v>
      </c>
    </row>
    <row r="126" spans="1:19" x14ac:dyDescent="0.2">
      <c r="A126" t="s">
        <v>408</v>
      </c>
      <c r="B126" t="s">
        <v>29</v>
      </c>
      <c r="C126">
        <v>1</v>
      </c>
      <c r="E126" t="s">
        <v>50</v>
      </c>
      <c r="F126" t="s">
        <v>33</v>
      </c>
      <c r="G126" t="s">
        <v>34</v>
      </c>
      <c r="H126">
        <v>0</v>
      </c>
      <c r="I126" t="s">
        <v>35</v>
      </c>
      <c r="J126" t="s">
        <v>110</v>
      </c>
      <c r="K126" t="s">
        <v>389</v>
      </c>
      <c r="L126">
        <v>992817</v>
      </c>
      <c r="M126">
        <v>25</v>
      </c>
      <c r="N126">
        <v>16812</v>
      </c>
      <c r="O126" s="17">
        <f t="shared" si="2"/>
        <v>16.812000000000001</v>
      </c>
      <c r="P126" t="str">
        <f t="shared" si="3"/>
        <v>A</v>
      </c>
      <c r="Q126" t="s">
        <v>83</v>
      </c>
    </row>
    <row r="127" spans="1:19" x14ac:dyDescent="0.2">
      <c r="A127" t="s">
        <v>397</v>
      </c>
      <c r="B127" t="s">
        <v>89</v>
      </c>
      <c r="C127">
        <v>0</v>
      </c>
      <c r="D127" t="s">
        <v>53</v>
      </c>
      <c r="E127" t="s">
        <v>56</v>
      </c>
      <c r="F127" t="s">
        <v>79</v>
      </c>
      <c r="G127" t="s">
        <v>80</v>
      </c>
      <c r="H127">
        <v>0</v>
      </c>
      <c r="I127" t="s">
        <v>35</v>
      </c>
      <c r="J127" t="s">
        <v>110</v>
      </c>
      <c r="K127" t="s">
        <v>389</v>
      </c>
      <c r="L127">
        <v>605743</v>
      </c>
      <c r="M127">
        <v>13</v>
      </c>
      <c r="N127">
        <v>16817</v>
      </c>
      <c r="O127" s="17">
        <f t="shared" si="2"/>
        <v>16.817</v>
      </c>
      <c r="P127" t="str">
        <f t="shared" si="3"/>
        <v>3</v>
      </c>
      <c r="Q127">
        <v>3</v>
      </c>
    </row>
    <row r="128" spans="1:19" x14ac:dyDescent="0.2">
      <c r="A128" t="s">
        <v>601</v>
      </c>
      <c r="B128" t="s">
        <v>29</v>
      </c>
      <c r="C128">
        <v>0</v>
      </c>
      <c r="D128" t="s">
        <v>53</v>
      </c>
      <c r="E128" t="s">
        <v>50</v>
      </c>
      <c r="F128" t="s">
        <v>33</v>
      </c>
      <c r="G128" t="s">
        <v>34</v>
      </c>
      <c r="H128">
        <v>0</v>
      </c>
      <c r="I128" t="s">
        <v>35</v>
      </c>
      <c r="J128" t="s">
        <v>23</v>
      </c>
      <c r="K128" t="s">
        <v>597</v>
      </c>
      <c r="L128">
        <v>254525</v>
      </c>
      <c r="M128">
        <v>9</v>
      </c>
      <c r="N128">
        <v>16835</v>
      </c>
      <c r="O128" s="17">
        <f t="shared" si="2"/>
        <v>16.835000000000001</v>
      </c>
      <c r="P128" t="str">
        <f t="shared" si="3"/>
        <v>O</v>
      </c>
      <c r="Q128" t="s">
        <v>42</v>
      </c>
    </row>
    <row r="129" spans="1:20" x14ac:dyDescent="0.2">
      <c r="A129" t="s">
        <v>520</v>
      </c>
      <c r="B129" t="s">
        <v>89</v>
      </c>
      <c r="C129">
        <v>1</v>
      </c>
      <c r="D129" t="s">
        <v>53</v>
      </c>
      <c r="E129" t="s">
        <v>65</v>
      </c>
      <c r="F129" t="s">
        <v>79</v>
      </c>
      <c r="G129" t="s">
        <v>80</v>
      </c>
      <c r="H129">
        <v>0</v>
      </c>
      <c r="I129" t="s">
        <v>35</v>
      </c>
      <c r="J129" t="s">
        <v>23</v>
      </c>
      <c r="K129" t="s">
        <v>495</v>
      </c>
      <c r="L129">
        <v>1560412</v>
      </c>
      <c r="M129">
        <v>31</v>
      </c>
      <c r="N129">
        <v>16879</v>
      </c>
      <c r="O129" s="17">
        <f t="shared" si="2"/>
        <v>16.879000000000001</v>
      </c>
      <c r="P129" t="str">
        <f t="shared" si="3"/>
        <v>9</v>
      </c>
      <c r="Q129">
        <v>9</v>
      </c>
    </row>
    <row r="130" spans="1:20" x14ac:dyDescent="0.2">
      <c r="A130" t="s">
        <v>691</v>
      </c>
      <c r="B130" t="s">
        <v>52</v>
      </c>
      <c r="C130">
        <v>1</v>
      </c>
      <c r="D130" t="s">
        <v>53</v>
      </c>
      <c r="E130" t="s">
        <v>54</v>
      </c>
      <c r="F130" t="s">
        <v>79</v>
      </c>
      <c r="G130" t="s">
        <v>34</v>
      </c>
      <c r="H130">
        <v>0</v>
      </c>
      <c r="I130" t="s">
        <v>35</v>
      </c>
      <c r="J130" t="s">
        <v>110</v>
      </c>
      <c r="K130" t="s">
        <v>665</v>
      </c>
      <c r="L130">
        <v>1720862</v>
      </c>
      <c r="M130">
        <v>32</v>
      </c>
      <c r="N130">
        <v>17058</v>
      </c>
      <c r="O130" s="17">
        <f t="shared" ref="O130:O193" si="4">N130/1000</f>
        <v>17.058</v>
      </c>
      <c r="P130" t="str">
        <f t="shared" ref="P130:P193" si="5">_xlfn.CONCAT(Q130:AD130)</f>
        <v>GO</v>
      </c>
      <c r="Q130" t="s">
        <v>45</v>
      </c>
      <c r="R130" t="s">
        <v>42</v>
      </c>
    </row>
    <row r="131" spans="1:20" x14ac:dyDescent="0.2">
      <c r="A131" t="s">
        <v>655</v>
      </c>
      <c r="B131" t="s">
        <v>89</v>
      </c>
      <c r="C131">
        <v>1</v>
      </c>
      <c r="D131" t="s">
        <v>53</v>
      </c>
      <c r="E131" t="s">
        <v>59</v>
      </c>
      <c r="F131" t="s">
        <v>33</v>
      </c>
      <c r="G131" t="s">
        <v>80</v>
      </c>
      <c r="H131">
        <v>3</v>
      </c>
      <c r="I131" t="s">
        <v>35</v>
      </c>
      <c r="J131" t="s">
        <v>23</v>
      </c>
      <c r="K131" t="s">
        <v>631</v>
      </c>
      <c r="L131">
        <v>1309903</v>
      </c>
      <c r="M131">
        <v>30</v>
      </c>
      <c r="N131">
        <v>17070</v>
      </c>
      <c r="O131" s="17">
        <f t="shared" si="4"/>
        <v>17.07</v>
      </c>
      <c r="P131" t="str">
        <f t="shared" si="5"/>
        <v>C</v>
      </c>
      <c r="Q131" t="s">
        <v>58</v>
      </c>
    </row>
    <row r="132" spans="1:20" x14ac:dyDescent="0.2">
      <c r="A132" t="s">
        <v>210</v>
      </c>
      <c r="B132" t="s">
        <v>89</v>
      </c>
      <c r="C132">
        <v>0</v>
      </c>
      <c r="D132" t="s">
        <v>53</v>
      </c>
      <c r="E132" t="s">
        <v>62</v>
      </c>
      <c r="F132" t="s">
        <v>79</v>
      </c>
      <c r="G132" t="s">
        <v>80</v>
      </c>
      <c r="H132">
        <v>0</v>
      </c>
      <c r="I132" t="s">
        <v>35</v>
      </c>
      <c r="J132" t="s">
        <v>23</v>
      </c>
      <c r="K132" t="s">
        <v>184</v>
      </c>
      <c r="L132">
        <v>660029</v>
      </c>
      <c r="M132">
        <v>32</v>
      </c>
      <c r="N132">
        <v>17075</v>
      </c>
      <c r="O132" s="17">
        <f t="shared" si="4"/>
        <v>17.074999999999999</v>
      </c>
      <c r="P132" t="str">
        <f t="shared" si="5"/>
        <v>BDJ</v>
      </c>
      <c r="Q132" t="s">
        <v>109</v>
      </c>
      <c r="R132" t="s">
        <v>30</v>
      </c>
      <c r="S132" t="s">
        <v>39</v>
      </c>
    </row>
    <row r="133" spans="1:20" x14ac:dyDescent="0.2">
      <c r="A133" t="s">
        <v>221</v>
      </c>
      <c r="B133" t="s">
        <v>78</v>
      </c>
      <c r="C133">
        <v>1</v>
      </c>
      <c r="E133" t="s">
        <v>48</v>
      </c>
      <c r="F133" t="s">
        <v>33</v>
      </c>
      <c r="G133" t="s">
        <v>80</v>
      </c>
      <c r="H133">
        <v>0</v>
      </c>
      <c r="I133" t="s">
        <v>35</v>
      </c>
      <c r="J133" t="s">
        <v>110</v>
      </c>
      <c r="K133" t="s">
        <v>218</v>
      </c>
      <c r="L133">
        <v>320896</v>
      </c>
      <c r="M133">
        <v>8</v>
      </c>
      <c r="N133">
        <v>17091</v>
      </c>
      <c r="O133" s="17">
        <f t="shared" si="4"/>
        <v>17.091000000000001</v>
      </c>
      <c r="P133" t="str">
        <f t="shared" si="5"/>
        <v>1</v>
      </c>
      <c r="Q133">
        <v>1</v>
      </c>
    </row>
    <row r="134" spans="1:20" x14ac:dyDescent="0.2">
      <c r="A134" t="s">
        <v>47</v>
      </c>
      <c r="B134" t="s">
        <v>29</v>
      </c>
      <c r="C134">
        <v>1</v>
      </c>
      <c r="D134" t="s">
        <v>31</v>
      </c>
      <c r="E134" t="s">
        <v>48</v>
      </c>
      <c r="F134" t="s">
        <v>33</v>
      </c>
      <c r="G134" t="s">
        <v>34</v>
      </c>
      <c r="H134">
        <v>3</v>
      </c>
      <c r="I134" t="s">
        <v>35</v>
      </c>
      <c r="J134" t="s">
        <v>23</v>
      </c>
      <c r="K134" t="s">
        <v>36</v>
      </c>
      <c r="L134">
        <v>288377</v>
      </c>
      <c r="M134">
        <v>8</v>
      </c>
      <c r="N134">
        <v>17095</v>
      </c>
      <c r="O134" s="17">
        <f t="shared" si="4"/>
        <v>17.094999999999999</v>
      </c>
      <c r="P134" t="str">
        <f t="shared" si="5"/>
        <v>1</v>
      </c>
      <c r="Q134">
        <v>1</v>
      </c>
    </row>
    <row r="135" spans="1:20" x14ac:dyDescent="0.2">
      <c r="A135" t="s">
        <v>281</v>
      </c>
      <c r="B135" t="s">
        <v>52</v>
      </c>
      <c r="C135">
        <v>0</v>
      </c>
      <c r="D135" t="s">
        <v>53</v>
      </c>
      <c r="E135" t="s">
        <v>76</v>
      </c>
      <c r="F135" t="s">
        <v>79</v>
      </c>
      <c r="G135" t="s">
        <v>34</v>
      </c>
      <c r="H135">
        <v>0</v>
      </c>
      <c r="I135" t="s">
        <v>35</v>
      </c>
      <c r="J135" t="s">
        <v>110</v>
      </c>
      <c r="K135" t="s">
        <v>252</v>
      </c>
      <c r="L135">
        <v>1281381</v>
      </c>
      <c r="M135">
        <v>35</v>
      </c>
      <c r="N135">
        <v>17254</v>
      </c>
      <c r="O135" s="17">
        <f t="shared" si="4"/>
        <v>17.254000000000001</v>
      </c>
      <c r="P135" t="str">
        <f t="shared" si="5"/>
        <v>DNO</v>
      </c>
      <c r="Q135" t="s">
        <v>30</v>
      </c>
      <c r="R135" t="s">
        <v>73</v>
      </c>
      <c r="S135" t="s">
        <v>42</v>
      </c>
    </row>
    <row r="136" spans="1:20" x14ac:dyDescent="0.2">
      <c r="A136" t="s">
        <v>712</v>
      </c>
      <c r="B136" t="s">
        <v>52</v>
      </c>
      <c r="C136">
        <v>1</v>
      </c>
      <c r="D136" t="s">
        <v>53</v>
      </c>
      <c r="E136" t="s">
        <v>65</v>
      </c>
      <c r="F136" t="s">
        <v>79</v>
      </c>
      <c r="G136" t="s">
        <v>34</v>
      </c>
      <c r="H136">
        <v>2</v>
      </c>
      <c r="I136" t="s">
        <v>35</v>
      </c>
      <c r="J136" t="s">
        <v>23</v>
      </c>
      <c r="K136" t="s">
        <v>700</v>
      </c>
      <c r="L136">
        <v>822506</v>
      </c>
      <c r="M136">
        <v>17</v>
      </c>
      <c r="N136">
        <v>17285</v>
      </c>
      <c r="O136" s="17">
        <f t="shared" si="4"/>
        <v>17.285</v>
      </c>
      <c r="P136" t="str">
        <f t="shared" si="5"/>
        <v>9</v>
      </c>
      <c r="Q136">
        <v>9</v>
      </c>
    </row>
    <row r="137" spans="1:20" x14ac:dyDescent="0.2">
      <c r="A137" t="s">
        <v>227</v>
      </c>
      <c r="B137" t="s">
        <v>89</v>
      </c>
      <c r="C137">
        <v>1</v>
      </c>
      <c r="D137" t="s">
        <v>53</v>
      </c>
      <c r="E137" t="s">
        <v>65</v>
      </c>
      <c r="F137" t="s">
        <v>33</v>
      </c>
      <c r="G137" t="s">
        <v>80</v>
      </c>
      <c r="H137">
        <v>0</v>
      </c>
      <c r="I137" t="s">
        <v>35</v>
      </c>
      <c r="J137" t="s">
        <v>110</v>
      </c>
      <c r="K137" t="s">
        <v>218</v>
      </c>
      <c r="L137">
        <v>469760</v>
      </c>
      <c r="M137">
        <v>14</v>
      </c>
      <c r="N137">
        <v>17448</v>
      </c>
      <c r="O137" s="17">
        <f t="shared" si="4"/>
        <v>17.448</v>
      </c>
      <c r="P137" t="str">
        <f t="shared" si="5"/>
        <v>ABDF</v>
      </c>
      <c r="Q137" t="s">
        <v>83</v>
      </c>
      <c r="R137" t="s">
        <v>109</v>
      </c>
      <c r="S137" t="s">
        <v>30</v>
      </c>
      <c r="T137" t="s">
        <v>84</v>
      </c>
    </row>
    <row r="138" spans="1:20" x14ac:dyDescent="0.2">
      <c r="A138" t="s">
        <v>167</v>
      </c>
      <c r="B138" t="s">
        <v>78</v>
      </c>
      <c r="C138">
        <v>0</v>
      </c>
      <c r="D138" t="s">
        <v>147</v>
      </c>
      <c r="E138" t="s">
        <v>50</v>
      </c>
      <c r="F138" t="s">
        <v>79</v>
      </c>
      <c r="G138" t="s">
        <v>80</v>
      </c>
      <c r="H138">
        <v>2</v>
      </c>
      <c r="I138" t="s">
        <v>35</v>
      </c>
      <c r="J138" t="s">
        <v>23</v>
      </c>
      <c r="K138" t="s">
        <v>148</v>
      </c>
      <c r="L138">
        <v>682862</v>
      </c>
      <c r="M138">
        <v>25</v>
      </c>
      <c r="N138">
        <v>17498</v>
      </c>
      <c r="O138" s="17">
        <f t="shared" si="4"/>
        <v>17.498000000000001</v>
      </c>
      <c r="P138" t="str">
        <f t="shared" si="5"/>
        <v>1</v>
      </c>
      <c r="Q138">
        <v>1</v>
      </c>
    </row>
    <row r="139" spans="1:20" x14ac:dyDescent="0.2">
      <c r="A139" t="s">
        <v>603</v>
      </c>
      <c r="B139" t="s">
        <v>52</v>
      </c>
      <c r="C139">
        <v>1</v>
      </c>
      <c r="D139" t="s">
        <v>53</v>
      </c>
      <c r="E139" t="s">
        <v>59</v>
      </c>
      <c r="F139" t="s">
        <v>33</v>
      </c>
      <c r="G139" t="s">
        <v>34</v>
      </c>
      <c r="H139">
        <v>0</v>
      </c>
      <c r="I139" t="s">
        <v>35</v>
      </c>
      <c r="J139" t="s">
        <v>23</v>
      </c>
      <c r="K139" t="s">
        <v>597</v>
      </c>
      <c r="L139">
        <v>308058</v>
      </c>
      <c r="M139">
        <v>11</v>
      </c>
      <c r="N139">
        <v>17510</v>
      </c>
      <c r="O139" s="17">
        <f t="shared" si="4"/>
        <v>17.510000000000002</v>
      </c>
      <c r="P139" t="str">
        <f t="shared" si="5"/>
        <v>C</v>
      </c>
      <c r="Q139" t="s">
        <v>58</v>
      </c>
    </row>
    <row r="140" spans="1:20" x14ac:dyDescent="0.2">
      <c r="A140" t="s">
        <v>443</v>
      </c>
      <c r="B140" t="s">
        <v>29</v>
      </c>
      <c r="C140">
        <v>1</v>
      </c>
      <c r="D140" t="s">
        <v>31</v>
      </c>
      <c r="E140" t="s">
        <v>50</v>
      </c>
      <c r="F140" t="s">
        <v>33</v>
      </c>
      <c r="G140" t="s">
        <v>34</v>
      </c>
      <c r="H140">
        <v>3</v>
      </c>
      <c r="I140" t="s">
        <v>35</v>
      </c>
      <c r="J140" t="s">
        <v>110</v>
      </c>
      <c r="K140" t="s">
        <v>424</v>
      </c>
      <c r="L140">
        <v>1068562</v>
      </c>
      <c r="M140">
        <v>25</v>
      </c>
      <c r="N140">
        <v>17547</v>
      </c>
      <c r="O140" s="17">
        <f t="shared" si="4"/>
        <v>17.547000000000001</v>
      </c>
      <c r="P140" t="str">
        <f t="shared" si="5"/>
        <v>A</v>
      </c>
      <c r="Q140" t="s">
        <v>83</v>
      </c>
    </row>
    <row r="141" spans="1:20" x14ac:dyDescent="0.2">
      <c r="A141" t="s">
        <v>415</v>
      </c>
      <c r="B141" t="s">
        <v>52</v>
      </c>
      <c r="C141">
        <v>0</v>
      </c>
      <c r="D141" t="s">
        <v>53</v>
      </c>
      <c r="E141" t="s">
        <v>71</v>
      </c>
      <c r="F141" t="s">
        <v>33</v>
      </c>
      <c r="G141" t="s">
        <v>34</v>
      </c>
      <c r="H141">
        <v>0</v>
      </c>
      <c r="I141" t="s">
        <v>35</v>
      </c>
      <c r="J141" t="s">
        <v>110</v>
      </c>
      <c r="K141" t="s">
        <v>389</v>
      </c>
      <c r="L141">
        <v>1332112</v>
      </c>
      <c r="M141">
        <v>32</v>
      </c>
      <c r="N141">
        <v>17555</v>
      </c>
      <c r="O141" s="17">
        <f t="shared" si="4"/>
        <v>17.555</v>
      </c>
      <c r="P141" t="str">
        <f t="shared" si="5"/>
        <v>JKLO</v>
      </c>
      <c r="Q141" t="s">
        <v>39</v>
      </c>
      <c r="R141" t="s">
        <v>40</v>
      </c>
      <c r="S141" t="s">
        <v>41</v>
      </c>
      <c r="T141" t="s">
        <v>42</v>
      </c>
    </row>
    <row r="142" spans="1:20" x14ac:dyDescent="0.2">
      <c r="A142" t="s">
        <v>150</v>
      </c>
      <c r="B142" t="s">
        <v>29</v>
      </c>
      <c r="C142">
        <v>1</v>
      </c>
      <c r="D142" t="s">
        <v>147</v>
      </c>
      <c r="E142" t="s">
        <v>46</v>
      </c>
      <c r="F142" t="s">
        <v>33</v>
      </c>
      <c r="G142" t="s">
        <v>34</v>
      </c>
      <c r="H142">
        <v>2</v>
      </c>
      <c r="I142" t="s">
        <v>35</v>
      </c>
      <c r="J142" t="s">
        <v>23</v>
      </c>
      <c r="K142" t="s">
        <v>148</v>
      </c>
      <c r="L142">
        <v>180144</v>
      </c>
      <c r="M142">
        <v>7</v>
      </c>
      <c r="N142">
        <v>17565</v>
      </c>
      <c r="O142" s="17">
        <f t="shared" si="4"/>
        <v>17.565000000000001</v>
      </c>
      <c r="P142" t="str">
        <f t="shared" si="5"/>
        <v>GO</v>
      </c>
      <c r="Q142" t="s">
        <v>45</v>
      </c>
      <c r="R142" t="s">
        <v>42</v>
      </c>
    </row>
    <row r="143" spans="1:20" x14ac:dyDescent="0.2">
      <c r="A143" t="s">
        <v>81</v>
      </c>
      <c r="B143" t="s">
        <v>78</v>
      </c>
      <c r="C143">
        <v>0</v>
      </c>
      <c r="D143" t="s">
        <v>31</v>
      </c>
      <c r="E143" t="s">
        <v>43</v>
      </c>
      <c r="F143" t="s">
        <v>79</v>
      </c>
      <c r="G143" t="s">
        <v>80</v>
      </c>
      <c r="H143">
        <v>3</v>
      </c>
      <c r="I143" t="s">
        <v>35</v>
      </c>
      <c r="J143" t="s">
        <v>23</v>
      </c>
      <c r="K143" t="s">
        <v>36</v>
      </c>
      <c r="L143">
        <v>644639</v>
      </c>
      <c r="M143">
        <v>22</v>
      </c>
      <c r="N143">
        <v>17638</v>
      </c>
      <c r="O143" s="17">
        <f t="shared" si="4"/>
        <v>17.638000000000002</v>
      </c>
      <c r="P143" t="str">
        <f t="shared" si="5"/>
        <v>10</v>
      </c>
      <c r="Q143">
        <v>10</v>
      </c>
    </row>
    <row r="144" spans="1:20" x14ac:dyDescent="0.2">
      <c r="A144" t="s">
        <v>623</v>
      </c>
      <c r="B144" t="s">
        <v>89</v>
      </c>
      <c r="C144">
        <v>0</v>
      </c>
      <c r="D144" t="s">
        <v>53</v>
      </c>
      <c r="E144" t="s">
        <v>62</v>
      </c>
      <c r="F144" t="s">
        <v>79</v>
      </c>
      <c r="G144" t="s">
        <v>80</v>
      </c>
      <c r="H144">
        <v>0</v>
      </c>
      <c r="I144" t="s">
        <v>35</v>
      </c>
      <c r="J144" t="s">
        <v>23</v>
      </c>
      <c r="K144" t="s">
        <v>597</v>
      </c>
      <c r="L144">
        <v>1334887</v>
      </c>
      <c r="M144">
        <v>32</v>
      </c>
      <c r="N144">
        <v>17687</v>
      </c>
      <c r="O144" s="17">
        <f t="shared" si="4"/>
        <v>17.687000000000001</v>
      </c>
      <c r="P144" t="str">
        <f t="shared" si="5"/>
        <v/>
      </c>
    </row>
    <row r="145" spans="1:19" x14ac:dyDescent="0.2">
      <c r="A145" t="s">
        <v>707</v>
      </c>
      <c r="B145" t="s">
        <v>52</v>
      </c>
      <c r="C145">
        <v>1</v>
      </c>
      <c r="D145" t="s">
        <v>53</v>
      </c>
      <c r="E145" t="s">
        <v>54</v>
      </c>
      <c r="F145" t="s">
        <v>79</v>
      </c>
      <c r="G145" t="s">
        <v>34</v>
      </c>
      <c r="H145">
        <v>2</v>
      </c>
      <c r="I145" t="s">
        <v>35</v>
      </c>
      <c r="J145" t="s">
        <v>23</v>
      </c>
      <c r="K145" t="s">
        <v>700</v>
      </c>
      <c r="L145">
        <v>611955</v>
      </c>
      <c r="M145">
        <v>12</v>
      </c>
      <c r="N145">
        <v>17720</v>
      </c>
      <c r="O145" s="17">
        <f t="shared" si="4"/>
        <v>17.72</v>
      </c>
      <c r="P145" t="str">
        <f t="shared" si="5"/>
        <v>GO</v>
      </c>
      <c r="Q145" t="s">
        <v>45</v>
      </c>
      <c r="R145" t="s">
        <v>42</v>
      </c>
    </row>
    <row r="146" spans="1:19" x14ac:dyDescent="0.2">
      <c r="A146" t="s">
        <v>339</v>
      </c>
      <c r="B146" t="s">
        <v>78</v>
      </c>
      <c r="C146">
        <v>1</v>
      </c>
      <c r="D146" t="s">
        <v>31</v>
      </c>
      <c r="E146" t="s">
        <v>48</v>
      </c>
      <c r="F146" t="s">
        <v>33</v>
      </c>
      <c r="G146" t="s">
        <v>80</v>
      </c>
      <c r="H146">
        <v>3</v>
      </c>
      <c r="I146" t="s">
        <v>35</v>
      </c>
      <c r="J146" t="s">
        <v>23</v>
      </c>
      <c r="K146" t="s">
        <v>321</v>
      </c>
      <c r="L146">
        <v>765956</v>
      </c>
      <c r="M146">
        <v>24</v>
      </c>
      <c r="N146">
        <v>17934</v>
      </c>
      <c r="O146" s="17">
        <f t="shared" si="4"/>
        <v>17.934000000000001</v>
      </c>
      <c r="P146" t="str">
        <f t="shared" si="5"/>
        <v>1</v>
      </c>
      <c r="Q146">
        <v>1</v>
      </c>
    </row>
    <row r="147" spans="1:19" x14ac:dyDescent="0.2">
      <c r="A147" t="s">
        <v>349</v>
      </c>
      <c r="B147" t="s">
        <v>89</v>
      </c>
      <c r="C147">
        <v>1</v>
      </c>
      <c r="D147" t="s">
        <v>53</v>
      </c>
      <c r="E147" t="s">
        <v>54</v>
      </c>
      <c r="F147" t="s">
        <v>33</v>
      </c>
      <c r="G147" t="s">
        <v>80</v>
      </c>
      <c r="H147">
        <v>3</v>
      </c>
      <c r="I147" t="s">
        <v>35</v>
      </c>
      <c r="J147" t="s">
        <v>23</v>
      </c>
      <c r="K147" t="s">
        <v>321</v>
      </c>
      <c r="L147">
        <v>1121603</v>
      </c>
      <c r="M147">
        <v>34</v>
      </c>
      <c r="N147">
        <v>17950</v>
      </c>
      <c r="O147" s="17">
        <f t="shared" si="4"/>
        <v>17.95</v>
      </c>
      <c r="P147" t="str">
        <f t="shared" si="5"/>
        <v>45</v>
      </c>
      <c r="Q147">
        <v>4</v>
      </c>
      <c r="R147">
        <v>5</v>
      </c>
    </row>
    <row r="148" spans="1:19" x14ac:dyDescent="0.2">
      <c r="A148" t="s">
        <v>232</v>
      </c>
      <c r="B148" t="s">
        <v>89</v>
      </c>
      <c r="C148">
        <v>1</v>
      </c>
      <c r="D148" t="s">
        <v>53</v>
      </c>
      <c r="E148" t="s">
        <v>74</v>
      </c>
      <c r="F148" t="s">
        <v>33</v>
      </c>
      <c r="G148" t="s">
        <v>80</v>
      </c>
      <c r="H148">
        <v>0</v>
      </c>
      <c r="I148" t="s">
        <v>35</v>
      </c>
      <c r="J148" t="s">
        <v>110</v>
      </c>
      <c r="K148" t="s">
        <v>218</v>
      </c>
      <c r="L148">
        <v>599085</v>
      </c>
      <c r="M148">
        <v>19</v>
      </c>
      <c r="N148">
        <v>17993</v>
      </c>
      <c r="O148" s="17">
        <f t="shared" si="4"/>
        <v>17.992999999999999</v>
      </c>
      <c r="P148" t="str">
        <f t="shared" si="5"/>
        <v>AMN</v>
      </c>
      <c r="Q148" t="s">
        <v>83</v>
      </c>
      <c r="R148" t="s">
        <v>61</v>
      </c>
      <c r="S148" t="s">
        <v>73</v>
      </c>
    </row>
    <row r="149" spans="1:19" x14ac:dyDescent="0.2">
      <c r="A149" t="s">
        <v>370</v>
      </c>
      <c r="B149" t="s">
        <v>29</v>
      </c>
      <c r="C149">
        <v>1</v>
      </c>
      <c r="E149" t="s">
        <v>32</v>
      </c>
      <c r="F149" t="s">
        <v>79</v>
      </c>
      <c r="G149" t="s">
        <v>34</v>
      </c>
      <c r="H149">
        <v>0</v>
      </c>
      <c r="I149" t="s">
        <v>35</v>
      </c>
      <c r="J149" t="s">
        <v>110</v>
      </c>
      <c r="K149" t="s">
        <v>355</v>
      </c>
      <c r="L149">
        <v>760076</v>
      </c>
      <c r="M149">
        <v>21</v>
      </c>
      <c r="N149">
        <v>18057</v>
      </c>
      <c r="O149" s="17">
        <f t="shared" si="4"/>
        <v>18.056999999999999</v>
      </c>
      <c r="P149" t="str">
        <f t="shared" si="5"/>
        <v>HO</v>
      </c>
      <c r="Q149" t="s">
        <v>38</v>
      </c>
      <c r="R149" t="s">
        <v>42</v>
      </c>
    </row>
    <row r="150" spans="1:19" x14ac:dyDescent="0.2">
      <c r="A150" t="s">
        <v>162</v>
      </c>
      <c r="B150" t="s">
        <v>52</v>
      </c>
      <c r="C150">
        <v>1</v>
      </c>
      <c r="D150" t="s">
        <v>53</v>
      </c>
      <c r="E150" t="s">
        <v>76</v>
      </c>
      <c r="F150" t="s">
        <v>33</v>
      </c>
      <c r="G150" t="s">
        <v>34</v>
      </c>
      <c r="H150">
        <v>2</v>
      </c>
      <c r="I150" t="s">
        <v>35</v>
      </c>
      <c r="J150" t="s">
        <v>23</v>
      </c>
      <c r="K150" t="s">
        <v>148</v>
      </c>
      <c r="L150">
        <v>505831</v>
      </c>
      <c r="M150">
        <v>19</v>
      </c>
      <c r="N150">
        <v>18119</v>
      </c>
      <c r="O150" s="17">
        <f t="shared" si="4"/>
        <v>18.119</v>
      </c>
      <c r="P150" t="str">
        <f t="shared" si="5"/>
        <v>GO</v>
      </c>
      <c r="Q150" t="s">
        <v>45</v>
      </c>
      <c r="R150" t="s">
        <v>42</v>
      </c>
    </row>
    <row r="151" spans="1:19" x14ac:dyDescent="0.2">
      <c r="A151" t="s">
        <v>499</v>
      </c>
      <c r="B151" t="s">
        <v>29</v>
      </c>
      <c r="C151">
        <v>1</v>
      </c>
      <c r="D151" t="s">
        <v>53</v>
      </c>
      <c r="E151" t="s">
        <v>50</v>
      </c>
      <c r="F151" t="s">
        <v>33</v>
      </c>
      <c r="G151" t="s">
        <v>34</v>
      </c>
      <c r="H151">
        <v>0</v>
      </c>
      <c r="I151" t="s">
        <v>35</v>
      </c>
      <c r="J151" t="s">
        <v>23</v>
      </c>
      <c r="K151" t="s">
        <v>495</v>
      </c>
      <c r="L151">
        <v>308782</v>
      </c>
      <c r="M151">
        <v>9</v>
      </c>
      <c r="N151">
        <v>18204</v>
      </c>
      <c r="O151" s="17">
        <f t="shared" si="4"/>
        <v>18.204000000000001</v>
      </c>
      <c r="P151" t="str">
        <f t="shared" si="5"/>
        <v>A</v>
      </c>
      <c r="Q151" t="s">
        <v>83</v>
      </c>
    </row>
    <row r="152" spans="1:19" x14ac:dyDescent="0.2">
      <c r="A152" t="s">
        <v>294</v>
      </c>
      <c r="B152" t="s">
        <v>89</v>
      </c>
      <c r="C152">
        <v>1</v>
      </c>
      <c r="D152" t="s">
        <v>53</v>
      </c>
      <c r="E152" t="s">
        <v>56</v>
      </c>
      <c r="F152" t="s">
        <v>33</v>
      </c>
      <c r="G152" t="s">
        <v>80</v>
      </c>
      <c r="H152">
        <v>3</v>
      </c>
      <c r="I152" t="s">
        <v>35</v>
      </c>
      <c r="J152" t="s">
        <v>110</v>
      </c>
      <c r="K152" t="s">
        <v>287</v>
      </c>
      <c r="L152">
        <v>448127</v>
      </c>
      <c r="M152">
        <v>12</v>
      </c>
      <c r="N152">
        <v>18210</v>
      </c>
      <c r="O152" s="17">
        <f t="shared" si="4"/>
        <v>18.21</v>
      </c>
      <c r="P152" t="str">
        <f t="shared" si="5"/>
        <v>68</v>
      </c>
      <c r="Q152">
        <v>6</v>
      </c>
      <c r="R152">
        <v>8</v>
      </c>
    </row>
    <row r="153" spans="1:19" x14ac:dyDescent="0.2">
      <c r="A153" t="s">
        <v>333</v>
      </c>
      <c r="B153" t="s">
        <v>52</v>
      </c>
      <c r="C153">
        <v>1</v>
      </c>
      <c r="D153" t="s">
        <v>53</v>
      </c>
      <c r="E153" t="s">
        <v>59</v>
      </c>
      <c r="F153" t="s">
        <v>79</v>
      </c>
      <c r="G153" t="s">
        <v>34</v>
      </c>
      <c r="H153">
        <v>3</v>
      </c>
      <c r="I153" t="s">
        <v>35</v>
      </c>
      <c r="J153" t="s">
        <v>23</v>
      </c>
      <c r="K153" t="s">
        <v>321</v>
      </c>
      <c r="L153">
        <v>598368</v>
      </c>
      <c r="M153">
        <v>17</v>
      </c>
      <c r="N153">
        <v>18217</v>
      </c>
      <c r="O153" s="17">
        <f t="shared" si="4"/>
        <v>18.216999999999999</v>
      </c>
      <c r="P153" t="str">
        <f t="shared" si="5"/>
        <v>G</v>
      </c>
      <c r="Q153" t="s">
        <v>45</v>
      </c>
    </row>
    <row r="154" spans="1:19" x14ac:dyDescent="0.2">
      <c r="A154" t="s">
        <v>375</v>
      </c>
      <c r="B154" t="s">
        <v>52</v>
      </c>
      <c r="C154">
        <v>1</v>
      </c>
      <c r="D154" t="s">
        <v>53</v>
      </c>
      <c r="E154" t="s">
        <v>59</v>
      </c>
      <c r="F154" t="s">
        <v>79</v>
      </c>
      <c r="G154" t="s">
        <v>34</v>
      </c>
      <c r="H154">
        <v>0</v>
      </c>
      <c r="I154" t="s">
        <v>35</v>
      </c>
      <c r="J154" t="s">
        <v>110</v>
      </c>
      <c r="K154" t="s">
        <v>355</v>
      </c>
      <c r="L154">
        <v>908307</v>
      </c>
      <c r="M154">
        <v>26</v>
      </c>
      <c r="N154">
        <v>18219</v>
      </c>
      <c r="O154" s="17">
        <f t="shared" si="4"/>
        <v>18.219000000000001</v>
      </c>
      <c r="P154" t="str">
        <f t="shared" si="5"/>
        <v>G</v>
      </c>
      <c r="Q154" t="s">
        <v>45</v>
      </c>
    </row>
    <row r="155" spans="1:19" x14ac:dyDescent="0.2">
      <c r="A155" t="s">
        <v>624</v>
      </c>
      <c r="B155" t="s">
        <v>89</v>
      </c>
      <c r="C155">
        <v>0</v>
      </c>
      <c r="D155" t="s">
        <v>53</v>
      </c>
      <c r="E155" t="s">
        <v>65</v>
      </c>
      <c r="F155" t="s">
        <v>79</v>
      </c>
      <c r="G155" t="s">
        <v>80</v>
      </c>
      <c r="H155">
        <v>0</v>
      </c>
      <c r="I155" t="s">
        <v>35</v>
      </c>
      <c r="J155" t="s">
        <v>23</v>
      </c>
      <c r="K155" t="s">
        <v>597</v>
      </c>
      <c r="L155">
        <v>1354990</v>
      </c>
      <c r="M155">
        <v>33</v>
      </c>
      <c r="N155">
        <v>18391</v>
      </c>
      <c r="O155" s="17">
        <f t="shared" si="4"/>
        <v>18.390999999999998</v>
      </c>
      <c r="P155" t="str">
        <f t="shared" si="5"/>
        <v>10</v>
      </c>
      <c r="Q155">
        <v>10</v>
      </c>
    </row>
    <row r="156" spans="1:19" x14ac:dyDescent="0.2">
      <c r="A156" t="s">
        <v>412</v>
      </c>
      <c r="B156" t="s">
        <v>52</v>
      </c>
      <c r="C156">
        <v>1</v>
      </c>
      <c r="D156" t="s">
        <v>53</v>
      </c>
      <c r="E156" t="s">
        <v>59</v>
      </c>
      <c r="F156" t="s">
        <v>33</v>
      </c>
      <c r="G156" t="s">
        <v>34</v>
      </c>
      <c r="H156">
        <v>0</v>
      </c>
      <c r="I156" t="s">
        <v>35</v>
      </c>
      <c r="J156" t="s">
        <v>110</v>
      </c>
      <c r="K156" t="s">
        <v>389</v>
      </c>
      <c r="L156">
        <v>1248066</v>
      </c>
      <c r="M156">
        <v>29</v>
      </c>
      <c r="N156">
        <v>18429</v>
      </c>
      <c r="O156" s="17">
        <f t="shared" si="4"/>
        <v>18.428999999999998</v>
      </c>
      <c r="P156" t="str">
        <f t="shared" si="5"/>
        <v>C</v>
      </c>
      <c r="Q156" t="s">
        <v>58</v>
      </c>
    </row>
    <row r="157" spans="1:19" x14ac:dyDescent="0.2">
      <c r="A157" t="s">
        <v>626</v>
      </c>
      <c r="B157" t="s">
        <v>89</v>
      </c>
      <c r="C157">
        <v>0</v>
      </c>
      <c r="D157" t="s">
        <v>53</v>
      </c>
      <c r="E157" t="s">
        <v>56</v>
      </c>
      <c r="F157" t="s">
        <v>79</v>
      </c>
      <c r="G157" t="s">
        <v>80</v>
      </c>
      <c r="H157">
        <v>0</v>
      </c>
      <c r="I157" t="s">
        <v>35</v>
      </c>
      <c r="J157" t="s">
        <v>23</v>
      </c>
      <c r="K157" t="s">
        <v>597</v>
      </c>
      <c r="L157">
        <v>1417801</v>
      </c>
      <c r="M157">
        <v>35</v>
      </c>
      <c r="N157">
        <v>18461</v>
      </c>
      <c r="O157" s="17">
        <f t="shared" si="4"/>
        <v>18.460999999999999</v>
      </c>
      <c r="P157" t="str">
        <f t="shared" si="5"/>
        <v>4</v>
      </c>
      <c r="Q157">
        <v>4</v>
      </c>
    </row>
    <row r="158" spans="1:19" x14ac:dyDescent="0.2">
      <c r="A158" t="s">
        <v>542</v>
      </c>
      <c r="B158" t="s">
        <v>52</v>
      </c>
      <c r="C158">
        <v>0</v>
      </c>
      <c r="D158" t="s">
        <v>53</v>
      </c>
      <c r="E158" t="s">
        <v>69</v>
      </c>
      <c r="F158" t="s">
        <v>79</v>
      </c>
      <c r="G158" t="s">
        <v>34</v>
      </c>
      <c r="H158">
        <v>0</v>
      </c>
      <c r="I158" t="s">
        <v>35</v>
      </c>
      <c r="J158" t="s">
        <v>23</v>
      </c>
      <c r="K158" t="s">
        <v>529</v>
      </c>
      <c r="L158">
        <v>816846</v>
      </c>
      <c r="M158">
        <v>18</v>
      </c>
      <c r="N158">
        <v>18536</v>
      </c>
      <c r="O158" s="17">
        <f t="shared" si="4"/>
        <v>18.536000000000001</v>
      </c>
      <c r="P158" t="str">
        <f t="shared" si="5"/>
        <v>A</v>
      </c>
      <c r="Q158" t="s">
        <v>83</v>
      </c>
    </row>
    <row r="159" spans="1:19" x14ac:dyDescent="0.2">
      <c r="A159" t="s">
        <v>222</v>
      </c>
      <c r="B159" t="s">
        <v>78</v>
      </c>
      <c r="C159">
        <v>1</v>
      </c>
      <c r="E159" t="s">
        <v>50</v>
      </c>
      <c r="F159" t="s">
        <v>33</v>
      </c>
      <c r="G159" t="s">
        <v>80</v>
      </c>
      <c r="H159">
        <v>0</v>
      </c>
      <c r="I159" t="s">
        <v>35</v>
      </c>
      <c r="J159" t="s">
        <v>110</v>
      </c>
      <c r="K159" t="s">
        <v>218</v>
      </c>
      <c r="L159">
        <v>340799</v>
      </c>
      <c r="M159">
        <v>9</v>
      </c>
      <c r="N159">
        <v>18583</v>
      </c>
      <c r="O159" s="17">
        <f t="shared" si="4"/>
        <v>18.582999999999998</v>
      </c>
      <c r="P159" t="str">
        <f t="shared" si="5"/>
        <v>A</v>
      </c>
      <c r="Q159" t="s">
        <v>83</v>
      </c>
    </row>
    <row r="160" spans="1:19" x14ac:dyDescent="0.2">
      <c r="A160" t="s">
        <v>366</v>
      </c>
      <c r="B160" t="s">
        <v>89</v>
      </c>
      <c r="C160">
        <v>1</v>
      </c>
      <c r="D160" t="s">
        <v>53</v>
      </c>
      <c r="E160" t="s">
        <v>59</v>
      </c>
      <c r="F160" t="s">
        <v>33</v>
      </c>
      <c r="G160" t="s">
        <v>80</v>
      </c>
      <c r="H160">
        <v>0</v>
      </c>
      <c r="I160" t="s">
        <v>35</v>
      </c>
      <c r="J160" t="s">
        <v>110</v>
      </c>
      <c r="K160" t="s">
        <v>355</v>
      </c>
      <c r="L160">
        <v>688564</v>
      </c>
      <c r="M160">
        <v>16</v>
      </c>
      <c r="N160">
        <v>18600</v>
      </c>
      <c r="O160" s="17">
        <f t="shared" si="4"/>
        <v>18.600000000000001</v>
      </c>
      <c r="P160" t="str">
        <f t="shared" si="5"/>
        <v>C</v>
      </c>
      <c r="Q160" t="s">
        <v>58</v>
      </c>
    </row>
    <row r="161" spans="1:19" x14ac:dyDescent="0.2">
      <c r="A161" t="s">
        <v>417</v>
      </c>
      <c r="B161" t="s">
        <v>52</v>
      </c>
      <c r="C161">
        <v>1</v>
      </c>
      <c r="D161" t="s">
        <v>53</v>
      </c>
      <c r="E161" t="s">
        <v>76</v>
      </c>
      <c r="F161" t="s">
        <v>33</v>
      </c>
      <c r="G161" t="s">
        <v>34</v>
      </c>
      <c r="H161">
        <v>0</v>
      </c>
      <c r="I161" t="s">
        <v>35</v>
      </c>
      <c r="J161" t="s">
        <v>110</v>
      </c>
      <c r="K161" t="s">
        <v>389</v>
      </c>
      <c r="L161">
        <v>1374297</v>
      </c>
      <c r="M161">
        <v>34</v>
      </c>
      <c r="N161">
        <v>18603</v>
      </c>
      <c r="O161" s="17">
        <f t="shared" si="4"/>
        <v>18.603000000000002</v>
      </c>
      <c r="P161" t="str">
        <f t="shared" si="5"/>
        <v>GO</v>
      </c>
      <c r="Q161" t="s">
        <v>45</v>
      </c>
      <c r="R161" t="s">
        <v>42</v>
      </c>
    </row>
    <row r="162" spans="1:19" x14ac:dyDescent="0.2">
      <c r="A162" t="s">
        <v>313</v>
      </c>
      <c r="B162" t="s">
        <v>52</v>
      </c>
      <c r="C162">
        <v>1</v>
      </c>
      <c r="D162" t="s">
        <v>53</v>
      </c>
      <c r="E162" t="s">
        <v>69</v>
      </c>
      <c r="F162" t="s">
        <v>79</v>
      </c>
      <c r="G162" t="s">
        <v>34</v>
      </c>
      <c r="H162">
        <v>3</v>
      </c>
      <c r="I162" t="s">
        <v>35</v>
      </c>
      <c r="J162" t="s">
        <v>110</v>
      </c>
      <c r="K162" t="s">
        <v>287</v>
      </c>
      <c r="L162">
        <v>1060675</v>
      </c>
      <c r="M162">
        <v>32</v>
      </c>
      <c r="N162">
        <v>18643</v>
      </c>
      <c r="O162" s="17">
        <f t="shared" si="4"/>
        <v>18.643000000000001</v>
      </c>
      <c r="P162" t="str">
        <f t="shared" si="5"/>
        <v>FMO</v>
      </c>
      <c r="Q162" t="s">
        <v>84</v>
      </c>
      <c r="R162" t="s">
        <v>61</v>
      </c>
      <c r="S162" t="s">
        <v>42</v>
      </c>
    </row>
    <row r="163" spans="1:19" x14ac:dyDescent="0.2">
      <c r="A163" t="s">
        <v>75</v>
      </c>
      <c r="B163" t="s">
        <v>52</v>
      </c>
      <c r="C163">
        <v>0</v>
      </c>
      <c r="D163" t="s">
        <v>53</v>
      </c>
      <c r="E163" t="s">
        <v>76</v>
      </c>
      <c r="F163" t="s">
        <v>33</v>
      </c>
      <c r="G163" t="s">
        <v>34</v>
      </c>
      <c r="H163">
        <v>3</v>
      </c>
      <c r="I163" t="s">
        <v>35</v>
      </c>
      <c r="J163" t="s">
        <v>23</v>
      </c>
      <c r="K163" t="s">
        <v>36</v>
      </c>
      <c r="L163">
        <v>554947</v>
      </c>
      <c r="M163">
        <v>19</v>
      </c>
      <c r="N163">
        <v>18689</v>
      </c>
      <c r="O163" s="17">
        <f t="shared" si="4"/>
        <v>18.689</v>
      </c>
      <c r="P163" t="str">
        <f t="shared" si="5"/>
        <v>O</v>
      </c>
      <c r="Q163" t="s">
        <v>42</v>
      </c>
    </row>
    <row r="164" spans="1:19" x14ac:dyDescent="0.2">
      <c r="A164" t="s">
        <v>612</v>
      </c>
      <c r="B164" t="s">
        <v>78</v>
      </c>
      <c r="C164">
        <v>0</v>
      </c>
      <c r="D164" t="s">
        <v>53</v>
      </c>
      <c r="E164" t="s">
        <v>32</v>
      </c>
      <c r="F164" t="s">
        <v>79</v>
      </c>
      <c r="G164" t="s">
        <v>80</v>
      </c>
      <c r="H164">
        <v>0</v>
      </c>
      <c r="I164" t="s">
        <v>35</v>
      </c>
      <c r="J164" t="s">
        <v>23</v>
      </c>
      <c r="K164" t="s">
        <v>597</v>
      </c>
      <c r="L164">
        <v>702209</v>
      </c>
      <c r="M164">
        <v>21</v>
      </c>
      <c r="N164">
        <v>18728</v>
      </c>
      <c r="O164" s="17">
        <f t="shared" si="4"/>
        <v>18.728000000000002</v>
      </c>
      <c r="P164" t="str">
        <f t="shared" si="5"/>
        <v>G</v>
      </c>
      <c r="Q164" t="s">
        <v>45</v>
      </c>
    </row>
    <row r="165" spans="1:19" x14ac:dyDescent="0.2">
      <c r="A165" t="s">
        <v>539</v>
      </c>
      <c r="B165" t="s">
        <v>52</v>
      </c>
      <c r="C165">
        <v>1</v>
      </c>
      <c r="D165" t="s">
        <v>53</v>
      </c>
      <c r="E165" t="s">
        <v>59</v>
      </c>
      <c r="F165" t="s">
        <v>79</v>
      </c>
      <c r="G165" t="s">
        <v>34</v>
      </c>
      <c r="H165">
        <v>0</v>
      </c>
      <c r="I165" t="s">
        <v>35</v>
      </c>
      <c r="J165" t="s">
        <v>23</v>
      </c>
      <c r="K165" t="s">
        <v>529</v>
      </c>
      <c r="L165">
        <v>705861</v>
      </c>
      <c r="M165">
        <v>15</v>
      </c>
      <c r="N165">
        <v>18751</v>
      </c>
      <c r="O165" s="17">
        <f t="shared" si="4"/>
        <v>18.751000000000001</v>
      </c>
      <c r="P165" t="str">
        <f t="shared" si="5"/>
        <v>G</v>
      </c>
      <c r="Q165" t="s">
        <v>45</v>
      </c>
    </row>
    <row r="166" spans="1:19" x14ac:dyDescent="0.2">
      <c r="A166" t="s">
        <v>753</v>
      </c>
      <c r="B166" t="s">
        <v>29</v>
      </c>
      <c r="C166">
        <v>1</v>
      </c>
      <c r="E166" t="s">
        <v>50</v>
      </c>
      <c r="F166" t="s">
        <v>33</v>
      </c>
      <c r="G166" t="s">
        <v>34</v>
      </c>
      <c r="H166">
        <v>0</v>
      </c>
      <c r="I166" t="s">
        <v>35</v>
      </c>
      <c r="J166" t="s">
        <v>110</v>
      </c>
      <c r="K166" t="s">
        <v>734</v>
      </c>
      <c r="L166">
        <v>1325221</v>
      </c>
      <c r="M166">
        <v>25</v>
      </c>
      <c r="N166">
        <v>18767</v>
      </c>
      <c r="O166" s="17">
        <f t="shared" si="4"/>
        <v>18.766999999999999</v>
      </c>
      <c r="P166" t="str">
        <f t="shared" si="5"/>
        <v>A</v>
      </c>
      <c r="Q166" t="s">
        <v>83</v>
      </c>
    </row>
    <row r="167" spans="1:19" x14ac:dyDescent="0.2">
      <c r="A167" t="s">
        <v>193</v>
      </c>
      <c r="B167" t="s">
        <v>52</v>
      </c>
      <c r="C167">
        <v>0</v>
      </c>
      <c r="D167" t="s">
        <v>53</v>
      </c>
      <c r="E167" t="s">
        <v>74</v>
      </c>
      <c r="F167" t="s">
        <v>33</v>
      </c>
      <c r="G167" t="s">
        <v>34</v>
      </c>
      <c r="H167">
        <v>0</v>
      </c>
      <c r="I167" t="s">
        <v>35</v>
      </c>
      <c r="J167" t="s">
        <v>23</v>
      </c>
      <c r="K167" t="s">
        <v>184</v>
      </c>
      <c r="L167">
        <v>314794</v>
      </c>
      <c r="M167">
        <v>14</v>
      </c>
      <c r="N167">
        <v>18802</v>
      </c>
      <c r="O167" s="17">
        <f t="shared" si="4"/>
        <v>18.802</v>
      </c>
      <c r="P167" t="str">
        <f t="shared" si="5"/>
        <v>AM</v>
      </c>
      <c r="Q167" t="s">
        <v>83</v>
      </c>
      <c r="R167" t="s">
        <v>61</v>
      </c>
    </row>
    <row r="168" spans="1:19" x14ac:dyDescent="0.2">
      <c r="A168" t="s">
        <v>684</v>
      </c>
      <c r="B168" t="s">
        <v>29</v>
      </c>
      <c r="C168">
        <v>0</v>
      </c>
      <c r="E168" t="s">
        <v>50</v>
      </c>
      <c r="F168" t="s">
        <v>79</v>
      </c>
      <c r="G168" t="s">
        <v>34</v>
      </c>
      <c r="H168">
        <v>0</v>
      </c>
      <c r="I168" t="s">
        <v>35</v>
      </c>
      <c r="J168" t="s">
        <v>110</v>
      </c>
      <c r="K168" t="s">
        <v>665</v>
      </c>
      <c r="L168">
        <v>1380532</v>
      </c>
      <c r="M168">
        <v>25</v>
      </c>
      <c r="N168">
        <v>18930</v>
      </c>
      <c r="O168" s="17">
        <f t="shared" si="4"/>
        <v>18.93</v>
      </c>
      <c r="P168" t="str">
        <f t="shared" si="5"/>
        <v>1</v>
      </c>
      <c r="Q168">
        <v>1</v>
      </c>
    </row>
    <row r="169" spans="1:19" x14ac:dyDescent="0.2">
      <c r="A169" t="s">
        <v>388</v>
      </c>
      <c r="B169" t="s">
        <v>78</v>
      </c>
      <c r="C169">
        <v>0</v>
      </c>
      <c r="E169" t="s">
        <v>32</v>
      </c>
      <c r="F169" t="s">
        <v>79</v>
      </c>
      <c r="G169" t="s">
        <v>80</v>
      </c>
      <c r="H169">
        <v>0</v>
      </c>
      <c r="I169" t="s">
        <v>35</v>
      </c>
      <c r="J169" t="s">
        <v>110</v>
      </c>
      <c r="K169" t="s">
        <v>389</v>
      </c>
      <c r="L169">
        <v>209967</v>
      </c>
      <c r="M169">
        <v>5</v>
      </c>
      <c r="N169">
        <v>19088</v>
      </c>
      <c r="O169" s="17">
        <f t="shared" si="4"/>
        <v>19.088000000000001</v>
      </c>
      <c r="P169" t="str">
        <f t="shared" si="5"/>
        <v>G</v>
      </c>
      <c r="Q169" t="s">
        <v>45</v>
      </c>
    </row>
    <row r="170" spans="1:19" x14ac:dyDescent="0.2">
      <c r="A170" t="s">
        <v>217</v>
      </c>
      <c r="B170" t="s">
        <v>78</v>
      </c>
      <c r="C170">
        <v>1</v>
      </c>
      <c r="E170" t="s">
        <v>32</v>
      </c>
      <c r="F170" t="s">
        <v>33</v>
      </c>
      <c r="G170" t="s">
        <v>80</v>
      </c>
      <c r="H170">
        <v>0</v>
      </c>
      <c r="I170" t="s">
        <v>35</v>
      </c>
      <c r="J170" t="s">
        <v>110</v>
      </c>
      <c r="K170" t="s">
        <v>218</v>
      </c>
      <c r="L170">
        <v>259237</v>
      </c>
      <c r="M170">
        <v>5</v>
      </c>
      <c r="N170">
        <v>19522</v>
      </c>
      <c r="O170" s="17">
        <f t="shared" si="4"/>
        <v>19.521999999999998</v>
      </c>
      <c r="P170" t="str">
        <f t="shared" si="5"/>
        <v>CDL</v>
      </c>
      <c r="Q170" t="s">
        <v>58</v>
      </c>
      <c r="R170" t="s">
        <v>30</v>
      </c>
      <c r="S170" t="s">
        <v>41</v>
      </c>
    </row>
    <row r="171" spans="1:19" x14ac:dyDescent="0.2">
      <c r="A171" t="s">
        <v>250</v>
      </c>
      <c r="B171" t="s">
        <v>102</v>
      </c>
      <c r="C171">
        <v>1</v>
      </c>
      <c r="D171" t="s">
        <v>53</v>
      </c>
      <c r="E171" t="s">
        <v>107</v>
      </c>
      <c r="F171" t="s">
        <v>104</v>
      </c>
      <c r="G171" t="s">
        <v>53</v>
      </c>
      <c r="H171">
        <v>0</v>
      </c>
      <c r="I171" t="s">
        <v>35</v>
      </c>
      <c r="J171" t="s">
        <v>110</v>
      </c>
      <c r="K171" t="s">
        <v>218</v>
      </c>
      <c r="L171">
        <v>1785517</v>
      </c>
      <c r="M171">
        <v>39</v>
      </c>
      <c r="N171">
        <v>19570</v>
      </c>
      <c r="O171" s="17">
        <f t="shared" si="4"/>
        <v>19.57</v>
      </c>
      <c r="P171" t="str">
        <f t="shared" si="5"/>
        <v>Chris3-4pm</v>
      </c>
      <c r="Q171" t="s">
        <v>145</v>
      </c>
      <c r="R171" t="s">
        <v>182</v>
      </c>
    </row>
    <row r="172" spans="1:19" x14ac:dyDescent="0.2">
      <c r="A172" t="s">
        <v>190</v>
      </c>
      <c r="B172" t="s">
        <v>52</v>
      </c>
      <c r="C172">
        <v>1</v>
      </c>
      <c r="D172" t="s">
        <v>53</v>
      </c>
      <c r="E172" t="s">
        <v>76</v>
      </c>
      <c r="F172" t="s">
        <v>33</v>
      </c>
      <c r="G172" t="s">
        <v>34</v>
      </c>
      <c r="H172">
        <v>0</v>
      </c>
      <c r="I172" t="s">
        <v>35</v>
      </c>
      <c r="J172" t="s">
        <v>23</v>
      </c>
      <c r="K172" t="s">
        <v>184</v>
      </c>
      <c r="L172">
        <v>238870</v>
      </c>
      <c r="M172">
        <v>11</v>
      </c>
      <c r="N172">
        <v>19598</v>
      </c>
      <c r="O172" s="17">
        <f t="shared" si="4"/>
        <v>19.597999999999999</v>
      </c>
      <c r="P172" t="str">
        <f t="shared" si="5"/>
        <v>GO</v>
      </c>
      <c r="Q172" t="s">
        <v>45</v>
      </c>
      <c r="R172" t="s">
        <v>42</v>
      </c>
    </row>
    <row r="173" spans="1:19" x14ac:dyDescent="0.2">
      <c r="A173" t="s">
        <v>509</v>
      </c>
      <c r="B173" t="s">
        <v>52</v>
      </c>
      <c r="C173">
        <v>1</v>
      </c>
      <c r="D173" t="s">
        <v>53</v>
      </c>
      <c r="E173" t="s">
        <v>76</v>
      </c>
      <c r="F173" t="s">
        <v>33</v>
      </c>
      <c r="G173" t="s">
        <v>34</v>
      </c>
      <c r="H173">
        <v>0</v>
      </c>
      <c r="I173" t="s">
        <v>35</v>
      </c>
      <c r="J173" t="s">
        <v>23</v>
      </c>
      <c r="K173" t="s">
        <v>495</v>
      </c>
      <c r="L173">
        <v>819260</v>
      </c>
      <c r="M173">
        <v>19</v>
      </c>
      <c r="N173">
        <v>19611</v>
      </c>
      <c r="O173" s="17">
        <f t="shared" si="4"/>
        <v>19.611000000000001</v>
      </c>
      <c r="P173" t="str">
        <f t="shared" si="5"/>
        <v>GO</v>
      </c>
      <c r="Q173" t="s">
        <v>45</v>
      </c>
      <c r="R173" t="s">
        <v>42</v>
      </c>
    </row>
    <row r="174" spans="1:19" x14ac:dyDescent="0.2">
      <c r="A174" t="s">
        <v>596</v>
      </c>
      <c r="B174" t="s">
        <v>29</v>
      </c>
      <c r="C174">
        <v>1</v>
      </c>
      <c r="D174" t="s">
        <v>53</v>
      </c>
      <c r="E174" t="s">
        <v>32</v>
      </c>
      <c r="F174" t="s">
        <v>33</v>
      </c>
      <c r="G174" t="s">
        <v>34</v>
      </c>
      <c r="H174">
        <v>0</v>
      </c>
      <c r="I174" t="s">
        <v>35</v>
      </c>
      <c r="J174" t="s">
        <v>23</v>
      </c>
      <c r="K174" t="s">
        <v>597</v>
      </c>
      <c r="L174">
        <v>117115</v>
      </c>
      <c r="M174">
        <v>5</v>
      </c>
      <c r="N174">
        <v>19655</v>
      </c>
      <c r="O174" s="17">
        <f t="shared" si="4"/>
        <v>19.655000000000001</v>
      </c>
      <c r="P174" t="str">
        <f t="shared" si="5"/>
        <v>CDL</v>
      </c>
      <c r="Q174" t="s">
        <v>58</v>
      </c>
      <c r="R174" t="s">
        <v>30</v>
      </c>
      <c r="S174" t="s">
        <v>41</v>
      </c>
    </row>
    <row r="175" spans="1:19" x14ac:dyDescent="0.2">
      <c r="A175" t="s">
        <v>72</v>
      </c>
      <c r="B175" t="s">
        <v>52</v>
      </c>
      <c r="C175">
        <v>0</v>
      </c>
      <c r="D175" t="s">
        <v>53</v>
      </c>
      <c r="E175" t="s">
        <v>74</v>
      </c>
      <c r="F175" t="s">
        <v>33</v>
      </c>
      <c r="G175" t="s">
        <v>34</v>
      </c>
      <c r="H175">
        <v>3</v>
      </c>
      <c r="I175" t="s">
        <v>35</v>
      </c>
      <c r="J175" t="s">
        <v>23</v>
      </c>
      <c r="K175" t="s">
        <v>36</v>
      </c>
      <c r="L175">
        <v>534938</v>
      </c>
      <c r="M175">
        <v>18</v>
      </c>
      <c r="N175">
        <v>19672</v>
      </c>
      <c r="O175" s="17">
        <f t="shared" si="4"/>
        <v>19.672000000000001</v>
      </c>
      <c r="P175" t="str">
        <f t="shared" si="5"/>
        <v>MN</v>
      </c>
      <c r="Q175" t="s">
        <v>61</v>
      </c>
      <c r="R175" t="s">
        <v>73</v>
      </c>
    </row>
    <row r="176" spans="1:19" x14ac:dyDescent="0.2">
      <c r="A176" t="s">
        <v>638</v>
      </c>
      <c r="B176" t="s">
        <v>52</v>
      </c>
      <c r="C176">
        <v>0</v>
      </c>
      <c r="D176" t="s">
        <v>53</v>
      </c>
      <c r="E176" t="s">
        <v>69</v>
      </c>
      <c r="F176" t="s">
        <v>79</v>
      </c>
      <c r="G176" t="s">
        <v>34</v>
      </c>
      <c r="H176">
        <v>3</v>
      </c>
      <c r="I176" t="s">
        <v>35</v>
      </c>
      <c r="J176" t="s">
        <v>23</v>
      </c>
      <c r="K176" t="s">
        <v>631</v>
      </c>
      <c r="L176">
        <v>726258</v>
      </c>
      <c r="M176">
        <v>12</v>
      </c>
      <c r="N176">
        <v>19705</v>
      </c>
      <c r="O176" s="17">
        <f t="shared" si="4"/>
        <v>19.704999999999998</v>
      </c>
      <c r="P176" t="str">
        <f t="shared" si="5"/>
        <v>A</v>
      </c>
      <c r="Q176" t="s">
        <v>83</v>
      </c>
    </row>
    <row r="177" spans="1:21" x14ac:dyDescent="0.2">
      <c r="A177" t="s">
        <v>731</v>
      </c>
      <c r="B177" t="s">
        <v>102</v>
      </c>
      <c r="C177">
        <v>1</v>
      </c>
      <c r="D177" t="s">
        <v>53</v>
      </c>
      <c r="E177" t="s">
        <v>46</v>
      </c>
      <c r="F177" t="s">
        <v>104</v>
      </c>
      <c r="G177" t="s">
        <v>53</v>
      </c>
      <c r="H177">
        <v>2</v>
      </c>
      <c r="I177" t="s">
        <v>35</v>
      </c>
      <c r="J177" t="s">
        <v>23</v>
      </c>
      <c r="K177" t="s">
        <v>700</v>
      </c>
      <c r="L177">
        <v>2874440</v>
      </c>
      <c r="M177">
        <v>38</v>
      </c>
      <c r="N177">
        <v>19719</v>
      </c>
      <c r="O177" s="17">
        <f t="shared" si="4"/>
        <v>19.719000000000001</v>
      </c>
      <c r="P177" t="str">
        <f t="shared" si="5"/>
        <v>C1</v>
      </c>
      <c r="Q177" t="s">
        <v>180</v>
      </c>
    </row>
    <row r="178" spans="1:21" x14ac:dyDescent="0.2">
      <c r="A178" t="s">
        <v>225</v>
      </c>
      <c r="B178" t="s">
        <v>89</v>
      </c>
      <c r="C178">
        <v>1</v>
      </c>
      <c r="D178" t="s">
        <v>53</v>
      </c>
      <c r="E178" t="s">
        <v>67</v>
      </c>
      <c r="F178" t="s">
        <v>33</v>
      </c>
      <c r="G178" t="s">
        <v>80</v>
      </c>
      <c r="H178">
        <v>0</v>
      </c>
      <c r="I178" t="s">
        <v>35</v>
      </c>
      <c r="J178" t="s">
        <v>110</v>
      </c>
      <c r="K178" t="s">
        <v>218</v>
      </c>
      <c r="L178">
        <v>424801</v>
      </c>
      <c r="M178">
        <v>12</v>
      </c>
      <c r="N178">
        <v>19863</v>
      </c>
      <c r="O178" s="17">
        <f t="shared" si="4"/>
        <v>19.863</v>
      </c>
      <c r="P178" t="str">
        <f t="shared" si="5"/>
        <v>O</v>
      </c>
      <c r="Q178" t="s">
        <v>42</v>
      </c>
    </row>
    <row r="179" spans="1:21" x14ac:dyDescent="0.2">
      <c r="A179" t="s">
        <v>308</v>
      </c>
      <c r="B179" t="s">
        <v>52</v>
      </c>
      <c r="C179">
        <v>1</v>
      </c>
      <c r="D179" t="s">
        <v>53</v>
      </c>
      <c r="E179" t="s">
        <v>65</v>
      </c>
      <c r="F179" t="s">
        <v>79</v>
      </c>
      <c r="G179" t="s">
        <v>34</v>
      </c>
      <c r="H179">
        <v>3</v>
      </c>
      <c r="I179" t="s">
        <v>35</v>
      </c>
      <c r="J179" t="s">
        <v>110</v>
      </c>
      <c r="K179" t="s">
        <v>287</v>
      </c>
      <c r="L179">
        <v>936661</v>
      </c>
      <c r="M179">
        <v>27</v>
      </c>
      <c r="N179">
        <v>19875</v>
      </c>
      <c r="O179" s="17">
        <f t="shared" si="4"/>
        <v>19.875</v>
      </c>
      <c r="P179" t="str">
        <f t="shared" si="5"/>
        <v>9</v>
      </c>
      <c r="Q179">
        <v>9</v>
      </c>
    </row>
    <row r="180" spans="1:21" x14ac:dyDescent="0.2">
      <c r="A180" t="s">
        <v>750</v>
      </c>
      <c r="B180" t="s">
        <v>29</v>
      </c>
      <c r="C180">
        <v>0</v>
      </c>
      <c r="E180" t="s">
        <v>43</v>
      </c>
      <c r="F180" t="s">
        <v>33</v>
      </c>
      <c r="G180" t="s">
        <v>34</v>
      </c>
      <c r="H180">
        <v>0</v>
      </c>
      <c r="I180" t="s">
        <v>35</v>
      </c>
      <c r="J180" t="s">
        <v>110</v>
      </c>
      <c r="K180" t="s">
        <v>734</v>
      </c>
      <c r="L180">
        <v>1158250</v>
      </c>
      <c r="M180">
        <v>22</v>
      </c>
      <c r="N180">
        <v>19943</v>
      </c>
      <c r="O180" s="17">
        <f t="shared" si="4"/>
        <v>19.943000000000001</v>
      </c>
      <c r="P180" t="str">
        <f t="shared" si="5"/>
        <v>HJKLO</v>
      </c>
      <c r="Q180" t="s">
        <v>38</v>
      </c>
      <c r="R180" t="s">
        <v>39</v>
      </c>
      <c r="S180" t="s">
        <v>40</v>
      </c>
      <c r="T180" t="s">
        <v>41</v>
      </c>
      <c r="U180" t="s">
        <v>42</v>
      </c>
    </row>
    <row r="181" spans="1:21" x14ac:dyDescent="0.2">
      <c r="A181" t="s">
        <v>694</v>
      </c>
      <c r="B181" t="s">
        <v>52</v>
      </c>
      <c r="C181">
        <v>1</v>
      </c>
      <c r="D181" t="s">
        <v>53</v>
      </c>
      <c r="E181" t="s">
        <v>59</v>
      </c>
      <c r="F181" t="s">
        <v>79</v>
      </c>
      <c r="G181" t="s">
        <v>34</v>
      </c>
      <c r="H181">
        <v>0</v>
      </c>
      <c r="I181" t="s">
        <v>35</v>
      </c>
      <c r="J181" t="s">
        <v>110</v>
      </c>
      <c r="K181" t="s">
        <v>665</v>
      </c>
      <c r="L181">
        <v>1853026</v>
      </c>
      <c r="M181">
        <v>35</v>
      </c>
      <c r="N181">
        <v>19978</v>
      </c>
      <c r="O181" s="17">
        <f t="shared" si="4"/>
        <v>19.978000000000002</v>
      </c>
      <c r="P181" t="str">
        <f t="shared" si="5"/>
        <v>G</v>
      </c>
      <c r="Q181" t="s">
        <v>45</v>
      </c>
    </row>
    <row r="182" spans="1:21" x14ac:dyDescent="0.2">
      <c r="A182" t="s">
        <v>140</v>
      </c>
      <c r="B182" t="s">
        <v>52</v>
      </c>
      <c r="C182">
        <v>0</v>
      </c>
      <c r="D182" t="s">
        <v>53</v>
      </c>
      <c r="E182" t="s">
        <v>76</v>
      </c>
      <c r="F182" t="s">
        <v>79</v>
      </c>
      <c r="G182" t="s">
        <v>34</v>
      </c>
      <c r="H182">
        <v>0</v>
      </c>
      <c r="I182" t="s">
        <v>35</v>
      </c>
      <c r="J182" t="s">
        <v>110</v>
      </c>
      <c r="K182" t="s">
        <v>111</v>
      </c>
      <c r="L182">
        <v>869473</v>
      </c>
      <c r="M182">
        <v>35</v>
      </c>
      <c r="N182">
        <v>19998</v>
      </c>
      <c r="O182" s="17">
        <f t="shared" si="4"/>
        <v>19.998000000000001</v>
      </c>
      <c r="P182" t="str">
        <f t="shared" si="5"/>
        <v>DNO</v>
      </c>
      <c r="Q182" t="s">
        <v>30</v>
      </c>
      <c r="R182" t="s">
        <v>73</v>
      </c>
      <c r="S182" t="s">
        <v>42</v>
      </c>
    </row>
    <row r="183" spans="1:21" x14ac:dyDescent="0.2">
      <c r="A183" t="s">
        <v>507</v>
      </c>
      <c r="B183" t="s">
        <v>52</v>
      </c>
      <c r="C183">
        <v>1</v>
      </c>
      <c r="D183" t="s">
        <v>53</v>
      </c>
      <c r="E183" t="s">
        <v>67</v>
      </c>
      <c r="F183" t="s">
        <v>33</v>
      </c>
      <c r="G183" t="s">
        <v>34</v>
      </c>
      <c r="H183">
        <v>0</v>
      </c>
      <c r="I183" t="s">
        <v>35</v>
      </c>
      <c r="J183" t="s">
        <v>23</v>
      </c>
      <c r="K183" t="s">
        <v>495</v>
      </c>
      <c r="L183">
        <v>668167</v>
      </c>
      <c r="M183">
        <v>17</v>
      </c>
      <c r="N183">
        <v>20108</v>
      </c>
      <c r="O183" s="17">
        <f t="shared" si="4"/>
        <v>20.108000000000001</v>
      </c>
      <c r="P183" t="str">
        <f t="shared" si="5"/>
        <v>O</v>
      </c>
      <c r="Q183" t="s">
        <v>42</v>
      </c>
    </row>
    <row r="184" spans="1:21" x14ac:dyDescent="0.2">
      <c r="A184" t="s">
        <v>645</v>
      </c>
      <c r="B184" t="s">
        <v>52</v>
      </c>
      <c r="C184">
        <v>1</v>
      </c>
      <c r="D184" t="s">
        <v>53</v>
      </c>
      <c r="E184" t="s">
        <v>59</v>
      </c>
      <c r="F184" t="s">
        <v>79</v>
      </c>
      <c r="G184" t="s">
        <v>34</v>
      </c>
      <c r="H184">
        <v>3</v>
      </c>
      <c r="I184" t="s">
        <v>35</v>
      </c>
      <c r="J184" t="s">
        <v>23</v>
      </c>
      <c r="K184" t="s">
        <v>631</v>
      </c>
      <c r="L184">
        <v>940534</v>
      </c>
      <c r="M184">
        <v>19</v>
      </c>
      <c r="N184">
        <v>20156</v>
      </c>
      <c r="O184" s="17">
        <f t="shared" si="4"/>
        <v>20.155999999999999</v>
      </c>
      <c r="P184" t="str">
        <f t="shared" si="5"/>
        <v>G</v>
      </c>
      <c r="Q184" t="s">
        <v>45</v>
      </c>
    </row>
    <row r="185" spans="1:21" x14ac:dyDescent="0.2">
      <c r="A185" t="s">
        <v>350</v>
      </c>
      <c r="B185" t="s">
        <v>89</v>
      </c>
      <c r="C185">
        <v>1</v>
      </c>
      <c r="D185" t="s">
        <v>53</v>
      </c>
      <c r="E185" t="s">
        <v>67</v>
      </c>
      <c r="F185" t="s">
        <v>33</v>
      </c>
      <c r="G185" t="s">
        <v>80</v>
      </c>
      <c r="H185">
        <v>3</v>
      </c>
      <c r="I185" t="s">
        <v>35</v>
      </c>
      <c r="J185" t="s">
        <v>23</v>
      </c>
      <c r="K185" t="s">
        <v>321</v>
      </c>
      <c r="L185">
        <v>1143813</v>
      </c>
      <c r="M185">
        <v>35</v>
      </c>
      <c r="N185">
        <v>20158</v>
      </c>
      <c r="O185" s="17">
        <f t="shared" si="4"/>
        <v>20.158000000000001</v>
      </c>
      <c r="P185" t="str">
        <f t="shared" si="5"/>
        <v>O</v>
      </c>
      <c r="Q185" t="s">
        <v>42</v>
      </c>
    </row>
    <row r="186" spans="1:21" x14ac:dyDescent="0.2">
      <c r="A186" t="s">
        <v>302</v>
      </c>
      <c r="B186" t="s">
        <v>29</v>
      </c>
      <c r="C186">
        <v>1</v>
      </c>
      <c r="D186" t="s">
        <v>31</v>
      </c>
      <c r="E186" t="s">
        <v>32</v>
      </c>
      <c r="F186" t="s">
        <v>79</v>
      </c>
      <c r="G186" t="s">
        <v>34</v>
      </c>
      <c r="H186">
        <v>3</v>
      </c>
      <c r="I186" t="s">
        <v>35</v>
      </c>
      <c r="J186" t="s">
        <v>110</v>
      </c>
      <c r="K186" t="s">
        <v>287</v>
      </c>
      <c r="L186">
        <v>770742</v>
      </c>
      <c r="M186">
        <v>21</v>
      </c>
      <c r="N186">
        <v>20316</v>
      </c>
      <c r="O186" s="17">
        <f t="shared" si="4"/>
        <v>20.315999999999999</v>
      </c>
      <c r="P186" t="str">
        <f t="shared" si="5"/>
        <v>HO</v>
      </c>
      <c r="Q186" t="s">
        <v>38</v>
      </c>
      <c r="R186" t="s">
        <v>42</v>
      </c>
    </row>
    <row r="187" spans="1:21" x14ac:dyDescent="0.2">
      <c r="A187" t="s">
        <v>666</v>
      </c>
      <c r="B187" t="s">
        <v>78</v>
      </c>
      <c r="C187">
        <v>0</v>
      </c>
      <c r="E187" t="s">
        <v>43</v>
      </c>
      <c r="F187" t="s">
        <v>33</v>
      </c>
      <c r="G187" t="s">
        <v>80</v>
      </c>
      <c r="H187">
        <v>0</v>
      </c>
      <c r="I187" t="s">
        <v>35</v>
      </c>
      <c r="J187" t="s">
        <v>110</v>
      </c>
      <c r="K187" t="s">
        <v>665</v>
      </c>
      <c r="L187">
        <v>241461</v>
      </c>
      <c r="M187">
        <v>6</v>
      </c>
      <c r="N187">
        <v>20392</v>
      </c>
      <c r="O187" s="17">
        <f t="shared" si="4"/>
        <v>20.391999999999999</v>
      </c>
      <c r="P187" t="str">
        <f t="shared" si="5"/>
        <v>MN</v>
      </c>
      <c r="Q187" t="s">
        <v>61</v>
      </c>
      <c r="R187" t="s">
        <v>73</v>
      </c>
    </row>
    <row r="188" spans="1:21" x14ac:dyDescent="0.2">
      <c r="A188" t="s">
        <v>583</v>
      </c>
      <c r="B188" t="s">
        <v>52</v>
      </c>
      <c r="C188">
        <v>1</v>
      </c>
      <c r="D188" t="s">
        <v>53</v>
      </c>
      <c r="E188" t="s">
        <v>65</v>
      </c>
      <c r="F188" t="s">
        <v>79</v>
      </c>
      <c r="G188" t="s">
        <v>34</v>
      </c>
      <c r="H188">
        <v>3</v>
      </c>
      <c r="I188" t="s">
        <v>35</v>
      </c>
      <c r="J188" t="s">
        <v>110</v>
      </c>
      <c r="K188" t="s">
        <v>563</v>
      </c>
      <c r="L188">
        <v>1609426</v>
      </c>
      <c r="M188">
        <v>26</v>
      </c>
      <c r="N188">
        <v>20463</v>
      </c>
      <c r="O188" s="17">
        <f t="shared" si="4"/>
        <v>20.463000000000001</v>
      </c>
      <c r="P188" t="str">
        <f t="shared" si="5"/>
        <v>9</v>
      </c>
      <c r="Q188">
        <v>9</v>
      </c>
    </row>
    <row r="189" spans="1:21" x14ac:dyDescent="0.2">
      <c r="A189" t="s">
        <v>488</v>
      </c>
      <c r="B189" t="s">
        <v>89</v>
      </c>
      <c r="C189">
        <v>1</v>
      </c>
      <c r="D189" t="s">
        <v>53</v>
      </c>
      <c r="E189" t="s">
        <v>54</v>
      </c>
      <c r="F189" t="s">
        <v>79</v>
      </c>
      <c r="G189" t="s">
        <v>80</v>
      </c>
      <c r="H189">
        <v>4</v>
      </c>
      <c r="I189" t="s">
        <v>35</v>
      </c>
      <c r="J189" t="s">
        <v>23</v>
      </c>
      <c r="K189" t="s">
        <v>461</v>
      </c>
      <c r="L189">
        <v>1428324</v>
      </c>
      <c r="M189">
        <v>33</v>
      </c>
      <c r="N189">
        <v>20529</v>
      </c>
      <c r="O189" s="17">
        <f t="shared" si="4"/>
        <v>20.529</v>
      </c>
      <c r="P189" t="str">
        <f t="shared" si="5"/>
        <v>GO</v>
      </c>
      <c r="Q189" t="s">
        <v>45</v>
      </c>
      <c r="R189" t="s">
        <v>42</v>
      </c>
    </row>
    <row r="190" spans="1:21" x14ac:dyDescent="0.2">
      <c r="A190" t="s">
        <v>400</v>
      </c>
      <c r="B190" t="s">
        <v>89</v>
      </c>
      <c r="C190">
        <v>0</v>
      </c>
      <c r="D190" t="s">
        <v>53</v>
      </c>
      <c r="E190" t="s">
        <v>71</v>
      </c>
      <c r="F190" t="s">
        <v>79</v>
      </c>
      <c r="G190" t="s">
        <v>80</v>
      </c>
      <c r="H190">
        <v>0</v>
      </c>
      <c r="I190" t="s">
        <v>35</v>
      </c>
      <c r="J190" t="s">
        <v>110</v>
      </c>
      <c r="K190" t="s">
        <v>389</v>
      </c>
      <c r="L190">
        <v>697811</v>
      </c>
      <c r="M190">
        <v>16</v>
      </c>
      <c r="N190">
        <v>20581</v>
      </c>
      <c r="O190" s="17">
        <f t="shared" si="4"/>
        <v>20.581</v>
      </c>
      <c r="P190" t="str">
        <f t="shared" si="5"/>
        <v>C</v>
      </c>
      <c r="Q190" t="s">
        <v>58</v>
      </c>
    </row>
    <row r="191" spans="1:21" x14ac:dyDescent="0.2">
      <c r="A191" t="s">
        <v>416</v>
      </c>
      <c r="B191" t="s">
        <v>52</v>
      </c>
      <c r="C191">
        <v>1</v>
      </c>
      <c r="D191" t="s">
        <v>53</v>
      </c>
      <c r="E191" t="s">
        <v>67</v>
      </c>
      <c r="F191" t="s">
        <v>33</v>
      </c>
      <c r="G191" t="s">
        <v>34</v>
      </c>
      <c r="H191">
        <v>0</v>
      </c>
      <c r="I191" t="s">
        <v>35</v>
      </c>
      <c r="J191" t="s">
        <v>110</v>
      </c>
      <c r="K191" t="s">
        <v>389</v>
      </c>
      <c r="L191">
        <v>1354207</v>
      </c>
      <c r="M191">
        <v>33</v>
      </c>
      <c r="N191">
        <v>20609</v>
      </c>
      <c r="O191" s="17">
        <f t="shared" si="4"/>
        <v>20.609000000000002</v>
      </c>
      <c r="P191" t="str">
        <f t="shared" si="5"/>
        <v>O</v>
      </c>
      <c r="Q191" t="s">
        <v>42</v>
      </c>
    </row>
    <row r="192" spans="1:21" x14ac:dyDescent="0.2">
      <c r="A192" t="s">
        <v>490</v>
      </c>
      <c r="B192" t="s">
        <v>89</v>
      </c>
      <c r="C192">
        <v>1</v>
      </c>
      <c r="D192" t="s">
        <v>53</v>
      </c>
      <c r="E192" t="s">
        <v>71</v>
      </c>
      <c r="F192" t="s">
        <v>79</v>
      </c>
      <c r="G192" t="s">
        <v>80</v>
      </c>
      <c r="H192">
        <v>4</v>
      </c>
      <c r="I192" t="s">
        <v>35</v>
      </c>
      <c r="J192" t="s">
        <v>23</v>
      </c>
      <c r="K192" t="s">
        <v>461</v>
      </c>
      <c r="L192">
        <v>1465171</v>
      </c>
      <c r="M192">
        <v>35</v>
      </c>
      <c r="N192">
        <v>20650</v>
      </c>
      <c r="O192" s="17">
        <f t="shared" si="4"/>
        <v>20.65</v>
      </c>
      <c r="P192" t="str">
        <f t="shared" si="5"/>
        <v>A</v>
      </c>
      <c r="Q192" t="s">
        <v>83</v>
      </c>
    </row>
    <row r="193" spans="1:20" x14ac:dyDescent="0.2">
      <c r="A193" t="s">
        <v>125</v>
      </c>
      <c r="B193" t="s">
        <v>89</v>
      </c>
      <c r="C193">
        <v>0</v>
      </c>
      <c r="D193" t="s">
        <v>53</v>
      </c>
      <c r="E193" t="s">
        <v>69</v>
      </c>
      <c r="F193" t="s">
        <v>33</v>
      </c>
      <c r="G193" t="s">
        <v>80</v>
      </c>
      <c r="H193">
        <v>0</v>
      </c>
      <c r="I193" t="s">
        <v>35</v>
      </c>
      <c r="J193" t="s">
        <v>110</v>
      </c>
      <c r="K193" t="s">
        <v>111</v>
      </c>
      <c r="L193">
        <v>531903</v>
      </c>
      <c r="M193">
        <v>19</v>
      </c>
      <c r="N193">
        <v>20751</v>
      </c>
      <c r="O193" s="17">
        <f t="shared" si="4"/>
        <v>20.751000000000001</v>
      </c>
      <c r="P193" t="str">
        <f t="shared" si="5"/>
        <v>KL</v>
      </c>
      <c r="Q193" t="s">
        <v>40</v>
      </c>
      <c r="R193" t="s">
        <v>41</v>
      </c>
    </row>
    <row r="194" spans="1:20" x14ac:dyDescent="0.2">
      <c r="A194" t="s">
        <v>373</v>
      </c>
      <c r="B194" t="s">
        <v>29</v>
      </c>
      <c r="C194">
        <v>1</v>
      </c>
      <c r="E194" t="s">
        <v>48</v>
      </c>
      <c r="F194" t="s">
        <v>79</v>
      </c>
      <c r="G194" t="s">
        <v>34</v>
      </c>
      <c r="H194">
        <v>0</v>
      </c>
      <c r="I194" t="s">
        <v>35</v>
      </c>
      <c r="J194" t="s">
        <v>110</v>
      </c>
      <c r="K194" t="s">
        <v>355</v>
      </c>
      <c r="L194">
        <v>851993</v>
      </c>
      <c r="M194">
        <v>24</v>
      </c>
      <c r="N194">
        <v>20800</v>
      </c>
      <c r="O194" s="17">
        <f t="shared" ref="O194:O257" si="6">N194/1000</f>
        <v>20.8</v>
      </c>
      <c r="P194" t="str">
        <f t="shared" ref="P194:P257" si="7">_xlfn.CONCAT(Q194:AD194)</f>
        <v>8</v>
      </c>
      <c r="Q194">
        <v>8</v>
      </c>
    </row>
    <row r="195" spans="1:20" x14ac:dyDescent="0.2">
      <c r="A195" t="s">
        <v>160</v>
      </c>
      <c r="B195" t="s">
        <v>52</v>
      </c>
      <c r="C195">
        <v>1</v>
      </c>
      <c r="D195" t="s">
        <v>53</v>
      </c>
      <c r="E195" t="s">
        <v>65</v>
      </c>
      <c r="F195" t="s">
        <v>33</v>
      </c>
      <c r="G195" t="s">
        <v>34</v>
      </c>
      <c r="H195">
        <v>2</v>
      </c>
      <c r="I195" t="s">
        <v>35</v>
      </c>
      <c r="J195" t="s">
        <v>23</v>
      </c>
      <c r="K195" t="s">
        <v>148</v>
      </c>
      <c r="L195">
        <v>452741</v>
      </c>
      <c r="M195">
        <v>17</v>
      </c>
      <c r="N195">
        <v>20883</v>
      </c>
      <c r="O195" s="17">
        <f t="shared" si="6"/>
        <v>20.882999999999999</v>
      </c>
      <c r="P195" t="str">
        <f t="shared" si="7"/>
        <v>ABDF</v>
      </c>
      <c r="Q195" t="s">
        <v>83</v>
      </c>
      <c r="R195" t="s">
        <v>109</v>
      </c>
      <c r="S195" t="s">
        <v>30</v>
      </c>
      <c r="T195" t="s">
        <v>84</v>
      </c>
    </row>
    <row r="196" spans="1:20" x14ac:dyDescent="0.2">
      <c r="A196" t="s">
        <v>311</v>
      </c>
      <c r="B196" t="s">
        <v>52</v>
      </c>
      <c r="C196">
        <v>0</v>
      </c>
      <c r="D196" t="s">
        <v>53</v>
      </c>
      <c r="E196" t="s">
        <v>74</v>
      </c>
      <c r="F196" t="s">
        <v>79</v>
      </c>
      <c r="G196" t="s">
        <v>34</v>
      </c>
      <c r="H196">
        <v>3</v>
      </c>
      <c r="I196" t="s">
        <v>35</v>
      </c>
      <c r="J196" t="s">
        <v>110</v>
      </c>
      <c r="K196" t="s">
        <v>287</v>
      </c>
      <c r="L196">
        <v>1009872</v>
      </c>
      <c r="M196">
        <v>30</v>
      </c>
      <c r="N196">
        <v>21245</v>
      </c>
      <c r="O196" s="17">
        <f t="shared" si="6"/>
        <v>21.245000000000001</v>
      </c>
      <c r="P196" t="str">
        <f t="shared" si="7"/>
        <v>BCJ</v>
      </c>
      <c r="Q196" t="s">
        <v>109</v>
      </c>
      <c r="R196" t="s">
        <v>58</v>
      </c>
      <c r="S196" t="s">
        <v>39</v>
      </c>
    </row>
    <row r="197" spans="1:20" x14ac:dyDescent="0.2">
      <c r="A197" t="s">
        <v>522</v>
      </c>
      <c r="B197" t="s">
        <v>89</v>
      </c>
      <c r="C197">
        <v>1</v>
      </c>
      <c r="D197" t="s">
        <v>53</v>
      </c>
      <c r="E197" t="s">
        <v>69</v>
      </c>
      <c r="F197" t="s">
        <v>79</v>
      </c>
      <c r="G197" t="s">
        <v>80</v>
      </c>
      <c r="H197">
        <v>0</v>
      </c>
      <c r="I197" t="s">
        <v>35</v>
      </c>
      <c r="J197" t="s">
        <v>23</v>
      </c>
      <c r="K197" t="s">
        <v>495</v>
      </c>
      <c r="L197">
        <v>1600365</v>
      </c>
      <c r="M197">
        <v>33</v>
      </c>
      <c r="N197">
        <v>21251</v>
      </c>
      <c r="O197" s="17">
        <f t="shared" si="6"/>
        <v>21.251000000000001</v>
      </c>
      <c r="P197" t="str">
        <f t="shared" si="7"/>
        <v>FMO</v>
      </c>
      <c r="Q197" t="s">
        <v>84</v>
      </c>
      <c r="R197" t="s">
        <v>61</v>
      </c>
      <c r="S197" t="s">
        <v>42</v>
      </c>
    </row>
    <row r="198" spans="1:20" x14ac:dyDescent="0.2">
      <c r="A198" t="s">
        <v>212</v>
      </c>
      <c r="B198" t="s">
        <v>89</v>
      </c>
      <c r="C198">
        <v>0</v>
      </c>
      <c r="D198" t="s">
        <v>53</v>
      </c>
      <c r="E198" t="s">
        <v>76</v>
      </c>
      <c r="F198" t="s">
        <v>79</v>
      </c>
      <c r="G198" t="s">
        <v>80</v>
      </c>
      <c r="H198">
        <v>0</v>
      </c>
      <c r="I198" t="s">
        <v>35</v>
      </c>
      <c r="J198" t="s">
        <v>23</v>
      </c>
      <c r="K198" t="s">
        <v>184</v>
      </c>
      <c r="L198">
        <v>693108</v>
      </c>
      <c r="M198">
        <v>34</v>
      </c>
      <c r="N198">
        <v>21252</v>
      </c>
      <c r="O198" s="17">
        <f t="shared" si="6"/>
        <v>21.251999999999999</v>
      </c>
      <c r="P198" t="str">
        <f t="shared" si="7"/>
        <v>E</v>
      </c>
      <c r="Q198" t="s">
        <v>64</v>
      </c>
    </row>
    <row r="199" spans="1:20" x14ac:dyDescent="0.2">
      <c r="A199" t="s">
        <v>194</v>
      </c>
      <c r="B199" t="s">
        <v>52</v>
      </c>
      <c r="C199">
        <v>1</v>
      </c>
      <c r="D199" t="s">
        <v>53</v>
      </c>
      <c r="E199" t="s">
        <v>71</v>
      </c>
      <c r="F199" t="s">
        <v>33</v>
      </c>
      <c r="G199" t="s">
        <v>34</v>
      </c>
      <c r="H199">
        <v>0</v>
      </c>
      <c r="I199" t="s">
        <v>35</v>
      </c>
      <c r="J199" t="s">
        <v>23</v>
      </c>
      <c r="K199" t="s">
        <v>184</v>
      </c>
      <c r="L199">
        <v>337341</v>
      </c>
      <c r="M199">
        <v>15</v>
      </c>
      <c r="N199">
        <v>21273</v>
      </c>
      <c r="O199" s="17">
        <f t="shared" si="6"/>
        <v>21.273</v>
      </c>
      <c r="P199" t="str">
        <f t="shared" si="7"/>
        <v>KL</v>
      </c>
      <c r="Q199" t="s">
        <v>40</v>
      </c>
      <c r="R199" t="s">
        <v>41</v>
      </c>
    </row>
    <row r="200" spans="1:20" x14ac:dyDescent="0.2">
      <c r="A200" t="s">
        <v>230</v>
      </c>
      <c r="B200" t="s">
        <v>89</v>
      </c>
      <c r="C200">
        <v>1</v>
      </c>
      <c r="D200" t="s">
        <v>53</v>
      </c>
      <c r="E200" t="s">
        <v>59</v>
      </c>
      <c r="F200" t="s">
        <v>33</v>
      </c>
      <c r="G200" t="s">
        <v>80</v>
      </c>
      <c r="H200">
        <v>0</v>
      </c>
      <c r="I200" t="s">
        <v>35</v>
      </c>
      <c r="J200" t="s">
        <v>110</v>
      </c>
      <c r="K200" t="s">
        <v>218</v>
      </c>
      <c r="L200">
        <v>565774</v>
      </c>
      <c r="M200">
        <v>17</v>
      </c>
      <c r="N200">
        <v>21279</v>
      </c>
      <c r="O200" s="17">
        <f t="shared" si="6"/>
        <v>21.279</v>
      </c>
      <c r="P200" t="str">
        <f t="shared" si="7"/>
        <v>C</v>
      </c>
      <c r="Q200" t="s">
        <v>58</v>
      </c>
    </row>
    <row r="201" spans="1:20" x14ac:dyDescent="0.2">
      <c r="A201" t="s">
        <v>718</v>
      </c>
      <c r="B201" t="s">
        <v>78</v>
      </c>
      <c r="C201">
        <v>0</v>
      </c>
      <c r="D201" t="s">
        <v>147</v>
      </c>
      <c r="E201" t="s">
        <v>48</v>
      </c>
      <c r="F201" t="s">
        <v>33</v>
      </c>
      <c r="G201" t="s">
        <v>80</v>
      </c>
      <c r="H201">
        <v>2</v>
      </c>
      <c r="I201" t="s">
        <v>35</v>
      </c>
      <c r="J201" t="s">
        <v>23</v>
      </c>
      <c r="K201" t="s">
        <v>700</v>
      </c>
      <c r="L201">
        <v>1141144</v>
      </c>
      <c r="M201">
        <v>24</v>
      </c>
      <c r="N201">
        <v>21286</v>
      </c>
      <c r="O201" s="17">
        <f t="shared" si="6"/>
        <v>21.286000000000001</v>
      </c>
      <c r="P201" t="str">
        <f t="shared" si="7"/>
        <v>11</v>
      </c>
      <c r="Q201">
        <v>11</v>
      </c>
    </row>
    <row r="202" spans="1:20" x14ac:dyDescent="0.2">
      <c r="A202" t="s">
        <v>86</v>
      </c>
      <c r="B202" t="s">
        <v>78</v>
      </c>
      <c r="C202">
        <v>1</v>
      </c>
      <c r="D202" t="s">
        <v>31</v>
      </c>
      <c r="E202" t="s">
        <v>48</v>
      </c>
      <c r="F202" t="s">
        <v>79</v>
      </c>
      <c r="G202" t="s">
        <v>80</v>
      </c>
      <c r="H202">
        <v>3</v>
      </c>
      <c r="I202" t="s">
        <v>35</v>
      </c>
      <c r="J202" t="s">
        <v>23</v>
      </c>
      <c r="K202" t="s">
        <v>36</v>
      </c>
      <c r="L202">
        <v>708458</v>
      </c>
      <c r="M202">
        <v>24</v>
      </c>
      <c r="N202">
        <v>21343</v>
      </c>
      <c r="O202" s="17">
        <f t="shared" si="6"/>
        <v>21.343</v>
      </c>
      <c r="P202" t="str">
        <f t="shared" si="7"/>
        <v>8</v>
      </c>
      <c r="Q202">
        <v>8</v>
      </c>
    </row>
    <row r="203" spans="1:20" x14ac:dyDescent="0.2">
      <c r="A203" t="s">
        <v>404</v>
      </c>
      <c r="B203" t="s">
        <v>29</v>
      </c>
      <c r="C203">
        <v>1</v>
      </c>
      <c r="E203" t="s">
        <v>32</v>
      </c>
      <c r="F203" t="s">
        <v>33</v>
      </c>
      <c r="G203" t="s">
        <v>34</v>
      </c>
      <c r="H203">
        <v>0</v>
      </c>
      <c r="I203" t="s">
        <v>35</v>
      </c>
      <c r="J203" t="s">
        <v>110</v>
      </c>
      <c r="K203" t="s">
        <v>389</v>
      </c>
      <c r="L203">
        <v>914931</v>
      </c>
      <c r="M203">
        <v>21</v>
      </c>
      <c r="N203">
        <v>21388</v>
      </c>
      <c r="O203" s="17">
        <f t="shared" si="6"/>
        <v>21.388000000000002</v>
      </c>
      <c r="P203" t="str">
        <f t="shared" si="7"/>
        <v>CDL</v>
      </c>
      <c r="Q203" t="s">
        <v>58</v>
      </c>
      <c r="R203" t="s">
        <v>30</v>
      </c>
      <c r="S203" t="s">
        <v>41</v>
      </c>
    </row>
    <row r="204" spans="1:20" x14ac:dyDescent="0.2">
      <c r="A204" t="s">
        <v>364</v>
      </c>
      <c r="B204" t="s">
        <v>89</v>
      </c>
      <c r="C204">
        <v>1</v>
      </c>
      <c r="D204" t="s">
        <v>53</v>
      </c>
      <c r="E204" t="s">
        <v>54</v>
      </c>
      <c r="F204" t="s">
        <v>33</v>
      </c>
      <c r="G204" t="s">
        <v>80</v>
      </c>
      <c r="H204">
        <v>0</v>
      </c>
      <c r="I204" t="s">
        <v>35</v>
      </c>
      <c r="J204" t="s">
        <v>110</v>
      </c>
      <c r="K204" t="s">
        <v>355</v>
      </c>
      <c r="L204">
        <v>610828</v>
      </c>
      <c r="M204">
        <v>14</v>
      </c>
      <c r="N204">
        <v>21521</v>
      </c>
      <c r="O204" s="17">
        <f t="shared" si="6"/>
        <v>21.521000000000001</v>
      </c>
      <c r="P204" t="str">
        <f t="shared" si="7"/>
        <v>45</v>
      </c>
      <c r="Q204">
        <v>4</v>
      </c>
      <c r="R204">
        <v>5</v>
      </c>
    </row>
    <row r="205" spans="1:20" x14ac:dyDescent="0.2">
      <c r="A205" t="s">
        <v>406</v>
      </c>
      <c r="B205" t="s">
        <v>29</v>
      </c>
      <c r="C205">
        <v>1</v>
      </c>
      <c r="E205" t="s">
        <v>46</v>
      </c>
      <c r="F205" t="s">
        <v>33</v>
      </c>
      <c r="G205" t="s">
        <v>34</v>
      </c>
      <c r="H205">
        <v>0</v>
      </c>
      <c r="I205" t="s">
        <v>35</v>
      </c>
      <c r="J205" t="s">
        <v>110</v>
      </c>
      <c r="K205" t="s">
        <v>389</v>
      </c>
      <c r="L205">
        <v>951056</v>
      </c>
      <c r="M205">
        <v>23</v>
      </c>
      <c r="N205">
        <v>21594</v>
      </c>
      <c r="O205" s="17">
        <f t="shared" si="6"/>
        <v>21.594000000000001</v>
      </c>
      <c r="P205" t="str">
        <f t="shared" si="7"/>
        <v>GO</v>
      </c>
      <c r="Q205" t="s">
        <v>45</v>
      </c>
      <c r="R205" t="s">
        <v>42</v>
      </c>
    </row>
    <row r="206" spans="1:20" x14ac:dyDescent="0.2">
      <c r="A206" t="s">
        <v>177</v>
      </c>
      <c r="B206" t="s">
        <v>89</v>
      </c>
      <c r="C206">
        <v>1</v>
      </c>
      <c r="D206" t="s">
        <v>53</v>
      </c>
      <c r="E206" t="s">
        <v>71</v>
      </c>
      <c r="F206" t="s">
        <v>79</v>
      </c>
      <c r="G206" t="s">
        <v>80</v>
      </c>
      <c r="H206">
        <v>2</v>
      </c>
      <c r="I206" t="s">
        <v>35</v>
      </c>
      <c r="J206" t="s">
        <v>23</v>
      </c>
      <c r="K206" t="s">
        <v>148</v>
      </c>
      <c r="L206">
        <v>911265</v>
      </c>
      <c r="M206">
        <v>35</v>
      </c>
      <c r="N206">
        <v>21657</v>
      </c>
      <c r="O206" s="17">
        <f t="shared" si="6"/>
        <v>21.657</v>
      </c>
      <c r="P206" t="str">
        <f t="shared" si="7"/>
        <v>A</v>
      </c>
      <c r="Q206" t="s">
        <v>83</v>
      </c>
    </row>
    <row r="207" spans="1:20" x14ac:dyDescent="0.2">
      <c r="A207" t="s">
        <v>297</v>
      </c>
      <c r="B207" t="s">
        <v>89</v>
      </c>
      <c r="C207">
        <v>1</v>
      </c>
      <c r="D207" t="s">
        <v>53</v>
      </c>
      <c r="E207" t="s">
        <v>67</v>
      </c>
      <c r="F207" t="s">
        <v>33</v>
      </c>
      <c r="G207" t="s">
        <v>80</v>
      </c>
      <c r="H207">
        <v>3</v>
      </c>
      <c r="I207" t="s">
        <v>35</v>
      </c>
      <c r="J207" t="s">
        <v>110</v>
      </c>
      <c r="K207" t="s">
        <v>287</v>
      </c>
      <c r="L207">
        <v>556161</v>
      </c>
      <c r="M207">
        <v>15</v>
      </c>
      <c r="N207">
        <v>21742</v>
      </c>
      <c r="O207" s="17">
        <f t="shared" si="6"/>
        <v>21.742000000000001</v>
      </c>
      <c r="P207" t="str">
        <f t="shared" si="7"/>
        <v>O</v>
      </c>
      <c r="Q207" t="s">
        <v>42</v>
      </c>
    </row>
    <row r="208" spans="1:20" x14ac:dyDescent="0.2">
      <c r="A208" t="s">
        <v>136</v>
      </c>
      <c r="B208" t="s">
        <v>52</v>
      </c>
      <c r="C208">
        <v>1</v>
      </c>
      <c r="D208" t="s">
        <v>53</v>
      </c>
      <c r="E208" t="s">
        <v>69</v>
      </c>
      <c r="F208" t="s">
        <v>79</v>
      </c>
      <c r="G208" t="s">
        <v>34</v>
      </c>
      <c r="H208">
        <v>0</v>
      </c>
      <c r="I208" t="s">
        <v>35</v>
      </c>
      <c r="J208" t="s">
        <v>110</v>
      </c>
      <c r="K208" t="s">
        <v>111</v>
      </c>
      <c r="L208">
        <v>765739</v>
      </c>
      <c r="M208">
        <v>31</v>
      </c>
      <c r="N208">
        <v>21779</v>
      </c>
      <c r="O208" s="17">
        <f t="shared" si="6"/>
        <v>21.779</v>
      </c>
      <c r="P208" t="str">
        <f t="shared" si="7"/>
        <v>FMO</v>
      </c>
      <c r="Q208" t="s">
        <v>84</v>
      </c>
      <c r="R208" t="s">
        <v>61</v>
      </c>
      <c r="S208" t="s">
        <v>42</v>
      </c>
    </row>
    <row r="209" spans="1:21" x14ac:dyDescent="0.2">
      <c r="A209" t="s">
        <v>441</v>
      </c>
      <c r="B209" t="s">
        <v>29</v>
      </c>
      <c r="C209">
        <v>1</v>
      </c>
      <c r="D209" t="s">
        <v>31</v>
      </c>
      <c r="E209" t="s">
        <v>46</v>
      </c>
      <c r="F209" t="s">
        <v>33</v>
      </c>
      <c r="G209" t="s">
        <v>34</v>
      </c>
      <c r="H209">
        <v>3</v>
      </c>
      <c r="I209" t="s">
        <v>35</v>
      </c>
      <c r="J209" t="s">
        <v>110</v>
      </c>
      <c r="K209" t="s">
        <v>424</v>
      </c>
      <c r="L209">
        <v>1026079</v>
      </c>
      <c r="M209">
        <v>23</v>
      </c>
      <c r="N209">
        <v>21828</v>
      </c>
      <c r="O209" s="17">
        <f t="shared" si="6"/>
        <v>21.827999999999999</v>
      </c>
      <c r="P209" t="str">
        <f t="shared" si="7"/>
        <v>GO</v>
      </c>
      <c r="Q209" t="s">
        <v>45</v>
      </c>
      <c r="R209" t="s">
        <v>42</v>
      </c>
    </row>
    <row r="210" spans="1:21" x14ac:dyDescent="0.2">
      <c r="A210" t="s">
        <v>342</v>
      </c>
      <c r="B210" t="s">
        <v>89</v>
      </c>
      <c r="C210">
        <v>1</v>
      </c>
      <c r="D210" t="s">
        <v>53</v>
      </c>
      <c r="E210" t="s">
        <v>76</v>
      </c>
      <c r="F210" t="s">
        <v>33</v>
      </c>
      <c r="G210" t="s">
        <v>80</v>
      </c>
      <c r="H210">
        <v>3</v>
      </c>
      <c r="I210" t="s">
        <v>35</v>
      </c>
      <c r="J210" t="s">
        <v>23</v>
      </c>
      <c r="K210" t="s">
        <v>321</v>
      </c>
      <c r="L210">
        <v>832409</v>
      </c>
      <c r="M210">
        <v>27</v>
      </c>
      <c r="N210">
        <v>21860</v>
      </c>
      <c r="O210" s="17">
        <f t="shared" si="6"/>
        <v>21.86</v>
      </c>
      <c r="P210" t="str">
        <f t="shared" si="7"/>
        <v>GO</v>
      </c>
      <c r="Q210" t="s">
        <v>45</v>
      </c>
      <c r="R210" t="s">
        <v>42</v>
      </c>
    </row>
    <row r="211" spans="1:21" x14ac:dyDescent="0.2">
      <c r="A211" t="s">
        <v>733</v>
      </c>
      <c r="B211" t="s">
        <v>78</v>
      </c>
      <c r="C211">
        <v>0</v>
      </c>
      <c r="E211" t="s">
        <v>32</v>
      </c>
      <c r="F211" t="s">
        <v>79</v>
      </c>
      <c r="G211" t="s">
        <v>80</v>
      </c>
      <c r="H211">
        <v>0</v>
      </c>
      <c r="I211" t="s">
        <v>35</v>
      </c>
      <c r="J211" t="s">
        <v>110</v>
      </c>
      <c r="K211" t="s">
        <v>734</v>
      </c>
      <c r="L211">
        <v>62773</v>
      </c>
      <c r="M211">
        <v>5</v>
      </c>
      <c r="N211">
        <v>21871</v>
      </c>
      <c r="O211" s="17">
        <f t="shared" si="6"/>
        <v>21.870999999999999</v>
      </c>
      <c r="P211" t="str">
        <f t="shared" si="7"/>
        <v>G</v>
      </c>
      <c r="Q211" t="s">
        <v>45</v>
      </c>
    </row>
    <row r="212" spans="1:21" x14ac:dyDescent="0.2">
      <c r="A212" t="s">
        <v>466</v>
      </c>
      <c r="B212" t="s">
        <v>52</v>
      </c>
      <c r="C212">
        <v>1</v>
      </c>
      <c r="D212" t="s">
        <v>53</v>
      </c>
      <c r="E212" t="s">
        <v>67</v>
      </c>
      <c r="F212" t="s">
        <v>33</v>
      </c>
      <c r="G212" t="s">
        <v>34</v>
      </c>
      <c r="H212">
        <v>4</v>
      </c>
      <c r="I212" t="s">
        <v>35</v>
      </c>
      <c r="J212" t="s">
        <v>23</v>
      </c>
      <c r="K212" t="s">
        <v>461</v>
      </c>
      <c r="L212">
        <v>315018</v>
      </c>
      <c r="M212">
        <v>10</v>
      </c>
      <c r="N212">
        <v>21895</v>
      </c>
      <c r="O212" s="17">
        <f t="shared" si="6"/>
        <v>21.895</v>
      </c>
      <c r="P212" t="str">
        <f t="shared" si="7"/>
        <v>O</v>
      </c>
      <c r="Q212" t="s">
        <v>42</v>
      </c>
    </row>
    <row r="213" spans="1:21" x14ac:dyDescent="0.2">
      <c r="A213" t="s">
        <v>306</v>
      </c>
      <c r="B213" t="s">
        <v>29</v>
      </c>
      <c r="C213">
        <v>1</v>
      </c>
      <c r="D213" t="s">
        <v>31</v>
      </c>
      <c r="E213" t="s">
        <v>50</v>
      </c>
      <c r="F213" t="s">
        <v>79</v>
      </c>
      <c r="G213" t="s">
        <v>34</v>
      </c>
      <c r="H213">
        <v>3</v>
      </c>
      <c r="I213" t="s">
        <v>35</v>
      </c>
      <c r="J213" t="s">
        <v>110</v>
      </c>
      <c r="K213" t="s">
        <v>287</v>
      </c>
      <c r="L213">
        <v>877770</v>
      </c>
      <c r="M213">
        <v>25</v>
      </c>
      <c r="N213">
        <v>21917</v>
      </c>
      <c r="O213" s="17">
        <f t="shared" si="6"/>
        <v>21.917000000000002</v>
      </c>
      <c r="P213" t="str">
        <f t="shared" si="7"/>
        <v>7</v>
      </c>
      <c r="Q213">
        <v>7</v>
      </c>
    </row>
    <row r="214" spans="1:21" x14ac:dyDescent="0.2">
      <c r="A214" t="s">
        <v>90</v>
      </c>
      <c r="B214" t="s">
        <v>89</v>
      </c>
      <c r="C214">
        <v>0</v>
      </c>
      <c r="D214" t="s">
        <v>53</v>
      </c>
      <c r="E214" t="s">
        <v>74</v>
      </c>
      <c r="F214" t="s">
        <v>79</v>
      </c>
      <c r="G214" t="s">
        <v>80</v>
      </c>
      <c r="H214">
        <v>3</v>
      </c>
      <c r="I214" t="s">
        <v>35</v>
      </c>
      <c r="J214" t="s">
        <v>23</v>
      </c>
      <c r="K214" t="s">
        <v>36</v>
      </c>
      <c r="L214">
        <v>765165</v>
      </c>
      <c r="M214">
        <v>27</v>
      </c>
      <c r="N214">
        <v>22020</v>
      </c>
      <c r="O214" s="17">
        <f t="shared" si="6"/>
        <v>22.02</v>
      </c>
      <c r="P214" t="str">
        <f t="shared" si="7"/>
        <v>E</v>
      </c>
      <c r="Q214" t="s">
        <v>64</v>
      </c>
    </row>
    <row r="215" spans="1:21" x14ac:dyDescent="0.2">
      <c r="A215" t="s">
        <v>278</v>
      </c>
      <c r="B215" t="s">
        <v>52</v>
      </c>
      <c r="C215">
        <v>1</v>
      </c>
      <c r="D215" t="s">
        <v>53</v>
      </c>
      <c r="E215" t="s">
        <v>62</v>
      </c>
      <c r="F215" t="s">
        <v>79</v>
      </c>
      <c r="G215" t="s">
        <v>34</v>
      </c>
      <c r="H215">
        <v>0</v>
      </c>
      <c r="I215" t="s">
        <v>35</v>
      </c>
      <c r="J215" t="s">
        <v>110</v>
      </c>
      <c r="K215" t="s">
        <v>252</v>
      </c>
      <c r="L215">
        <v>1241418</v>
      </c>
      <c r="M215">
        <v>32</v>
      </c>
      <c r="N215">
        <v>22057</v>
      </c>
      <c r="O215" s="17">
        <f t="shared" si="6"/>
        <v>22.056999999999999</v>
      </c>
      <c r="P215" t="str">
        <f t="shared" si="7"/>
        <v>FGMO</v>
      </c>
      <c r="Q215" t="s">
        <v>84</v>
      </c>
      <c r="R215" t="s">
        <v>45</v>
      </c>
      <c r="S215" t="s">
        <v>61</v>
      </c>
      <c r="T215" t="s">
        <v>42</v>
      </c>
    </row>
    <row r="216" spans="1:21" x14ac:dyDescent="0.2">
      <c r="A216" t="s">
        <v>115</v>
      </c>
      <c r="B216" t="s">
        <v>78</v>
      </c>
      <c r="C216">
        <v>1</v>
      </c>
      <c r="E216" t="s">
        <v>50</v>
      </c>
      <c r="F216" t="s">
        <v>33</v>
      </c>
      <c r="G216" t="s">
        <v>80</v>
      </c>
      <c r="H216">
        <v>0</v>
      </c>
      <c r="I216" t="s">
        <v>35</v>
      </c>
      <c r="J216" t="s">
        <v>110</v>
      </c>
      <c r="K216" t="s">
        <v>111</v>
      </c>
      <c r="L216">
        <v>227874</v>
      </c>
      <c r="M216">
        <v>9</v>
      </c>
      <c r="N216">
        <v>22157</v>
      </c>
      <c r="O216" s="17">
        <f t="shared" si="6"/>
        <v>22.157</v>
      </c>
      <c r="P216" t="str">
        <f t="shared" si="7"/>
        <v>A</v>
      </c>
      <c r="Q216" t="s">
        <v>83</v>
      </c>
    </row>
    <row r="217" spans="1:21" x14ac:dyDescent="0.2">
      <c r="A217" t="s">
        <v>272</v>
      </c>
      <c r="B217" t="s">
        <v>52</v>
      </c>
      <c r="C217">
        <v>1</v>
      </c>
      <c r="D217" t="s">
        <v>53</v>
      </c>
      <c r="E217" t="s">
        <v>74</v>
      </c>
      <c r="F217" t="s">
        <v>79</v>
      </c>
      <c r="G217" t="s">
        <v>34</v>
      </c>
      <c r="H217">
        <v>0</v>
      </c>
      <c r="I217" t="s">
        <v>35</v>
      </c>
      <c r="J217" t="s">
        <v>110</v>
      </c>
      <c r="K217" t="s">
        <v>252</v>
      </c>
      <c r="L217">
        <v>1106869</v>
      </c>
      <c r="M217">
        <v>26</v>
      </c>
      <c r="N217">
        <v>22188</v>
      </c>
      <c r="O217" s="17">
        <f t="shared" si="6"/>
        <v>22.187999999999999</v>
      </c>
      <c r="P217" t="str">
        <f t="shared" si="7"/>
        <v>ABCEJ</v>
      </c>
      <c r="Q217" t="s">
        <v>83</v>
      </c>
      <c r="R217" t="s">
        <v>109</v>
      </c>
      <c r="S217" t="s">
        <v>58</v>
      </c>
      <c r="T217" t="s">
        <v>64</v>
      </c>
      <c r="U217" t="s">
        <v>39</v>
      </c>
    </row>
    <row r="218" spans="1:21" x14ac:dyDescent="0.2">
      <c r="A218" t="s">
        <v>237</v>
      </c>
      <c r="B218" t="s">
        <v>29</v>
      </c>
      <c r="C218">
        <v>1</v>
      </c>
      <c r="E218" t="s">
        <v>50</v>
      </c>
      <c r="F218" t="s">
        <v>79</v>
      </c>
      <c r="G218" t="s">
        <v>34</v>
      </c>
      <c r="H218">
        <v>0</v>
      </c>
      <c r="I218" t="s">
        <v>35</v>
      </c>
      <c r="J218" t="s">
        <v>110</v>
      </c>
      <c r="K218" t="s">
        <v>218</v>
      </c>
      <c r="L218">
        <v>696413</v>
      </c>
      <c r="M218">
        <v>25</v>
      </c>
      <c r="N218">
        <v>22199</v>
      </c>
      <c r="O218" s="17">
        <f t="shared" si="6"/>
        <v>22.199000000000002</v>
      </c>
      <c r="P218" t="str">
        <f t="shared" si="7"/>
        <v>7</v>
      </c>
      <c r="Q218">
        <v>7</v>
      </c>
    </row>
    <row r="219" spans="1:21" x14ac:dyDescent="0.2">
      <c r="A219" t="s">
        <v>198</v>
      </c>
      <c r="B219" t="s">
        <v>52</v>
      </c>
      <c r="C219">
        <v>1</v>
      </c>
      <c r="D219" t="s">
        <v>53</v>
      </c>
      <c r="E219" t="s">
        <v>54</v>
      </c>
      <c r="F219" t="s">
        <v>33</v>
      </c>
      <c r="G219" t="s">
        <v>34</v>
      </c>
      <c r="H219">
        <v>0</v>
      </c>
      <c r="I219" t="s">
        <v>35</v>
      </c>
      <c r="J219" t="s">
        <v>23</v>
      </c>
      <c r="K219" t="s">
        <v>184</v>
      </c>
      <c r="L219">
        <v>453771</v>
      </c>
      <c r="M219">
        <v>19</v>
      </c>
      <c r="N219">
        <v>22207</v>
      </c>
      <c r="O219" s="17">
        <f t="shared" si="6"/>
        <v>22.207000000000001</v>
      </c>
      <c r="P219" t="str">
        <f t="shared" si="7"/>
        <v>45</v>
      </c>
      <c r="Q219">
        <v>4</v>
      </c>
      <c r="R219">
        <v>5</v>
      </c>
    </row>
    <row r="220" spans="1:21" x14ac:dyDescent="0.2">
      <c r="A220" t="s">
        <v>407</v>
      </c>
      <c r="B220" t="s">
        <v>29</v>
      </c>
      <c r="C220">
        <v>1</v>
      </c>
      <c r="E220" t="s">
        <v>48</v>
      </c>
      <c r="F220" t="s">
        <v>33</v>
      </c>
      <c r="G220" t="s">
        <v>34</v>
      </c>
      <c r="H220">
        <v>0</v>
      </c>
      <c r="I220" t="s">
        <v>35</v>
      </c>
      <c r="J220" t="s">
        <v>110</v>
      </c>
      <c r="K220" t="s">
        <v>389</v>
      </c>
      <c r="L220">
        <v>974672</v>
      </c>
      <c r="M220">
        <v>24</v>
      </c>
      <c r="N220">
        <v>22312</v>
      </c>
      <c r="O220" s="17">
        <f t="shared" si="6"/>
        <v>22.312000000000001</v>
      </c>
      <c r="P220" t="str">
        <f t="shared" si="7"/>
        <v>1</v>
      </c>
      <c r="Q220">
        <v>1</v>
      </c>
    </row>
    <row r="221" spans="1:21" x14ac:dyDescent="0.2">
      <c r="A221" t="s">
        <v>442</v>
      </c>
      <c r="B221" t="s">
        <v>29</v>
      </c>
      <c r="C221">
        <v>1</v>
      </c>
      <c r="D221" t="s">
        <v>31</v>
      </c>
      <c r="E221" t="s">
        <v>48</v>
      </c>
      <c r="F221" t="s">
        <v>33</v>
      </c>
      <c r="G221" t="s">
        <v>34</v>
      </c>
      <c r="H221">
        <v>3</v>
      </c>
      <c r="I221" t="s">
        <v>35</v>
      </c>
      <c r="J221" t="s">
        <v>110</v>
      </c>
      <c r="K221" t="s">
        <v>424</v>
      </c>
      <c r="L221">
        <v>1049723</v>
      </c>
      <c r="M221">
        <v>24</v>
      </c>
      <c r="N221">
        <v>22339</v>
      </c>
      <c r="O221" s="17">
        <f t="shared" si="6"/>
        <v>22.338999999999999</v>
      </c>
      <c r="P221" t="str">
        <f t="shared" si="7"/>
        <v>1</v>
      </c>
      <c r="Q221">
        <v>1</v>
      </c>
    </row>
    <row r="222" spans="1:21" x14ac:dyDescent="0.2">
      <c r="A222" t="s">
        <v>347</v>
      </c>
      <c r="B222" t="s">
        <v>89</v>
      </c>
      <c r="C222">
        <v>0</v>
      </c>
      <c r="D222" t="s">
        <v>53</v>
      </c>
      <c r="E222" t="s">
        <v>56</v>
      </c>
      <c r="F222" t="s">
        <v>33</v>
      </c>
      <c r="G222" t="s">
        <v>80</v>
      </c>
      <c r="H222">
        <v>3</v>
      </c>
      <c r="I222" t="s">
        <v>35</v>
      </c>
      <c r="J222" t="s">
        <v>23</v>
      </c>
      <c r="K222" t="s">
        <v>321</v>
      </c>
      <c r="L222">
        <v>1054361</v>
      </c>
      <c r="M222">
        <v>32</v>
      </c>
      <c r="N222">
        <v>22384</v>
      </c>
      <c r="O222" s="17">
        <f t="shared" si="6"/>
        <v>22.384</v>
      </c>
      <c r="P222" t="str">
        <f t="shared" si="7"/>
        <v>8</v>
      </c>
      <c r="Q222">
        <v>8</v>
      </c>
    </row>
    <row r="223" spans="1:21" x14ac:dyDescent="0.2">
      <c r="A223" t="s">
        <v>609</v>
      </c>
      <c r="B223" t="s">
        <v>52</v>
      </c>
      <c r="C223">
        <v>1</v>
      </c>
      <c r="D223" t="s">
        <v>53</v>
      </c>
      <c r="E223" t="s">
        <v>76</v>
      </c>
      <c r="F223" t="s">
        <v>33</v>
      </c>
      <c r="G223" t="s">
        <v>34</v>
      </c>
      <c r="H223">
        <v>0</v>
      </c>
      <c r="I223" t="s">
        <v>35</v>
      </c>
      <c r="J223" t="s">
        <v>23</v>
      </c>
      <c r="K223" t="s">
        <v>597</v>
      </c>
      <c r="L223">
        <v>510938</v>
      </c>
      <c r="M223">
        <v>17</v>
      </c>
      <c r="N223">
        <v>22498</v>
      </c>
      <c r="O223" s="17">
        <f t="shared" si="6"/>
        <v>22.498000000000001</v>
      </c>
      <c r="P223" t="str">
        <f t="shared" si="7"/>
        <v>GO</v>
      </c>
      <c r="Q223" t="s">
        <v>45</v>
      </c>
      <c r="R223" t="s">
        <v>42</v>
      </c>
    </row>
    <row r="224" spans="1:21" x14ac:dyDescent="0.2">
      <c r="A224" t="s">
        <v>498</v>
      </c>
      <c r="B224" t="s">
        <v>29</v>
      </c>
      <c r="C224">
        <v>1</v>
      </c>
      <c r="D224" t="s">
        <v>53</v>
      </c>
      <c r="E224" t="s">
        <v>48</v>
      </c>
      <c r="F224" t="s">
        <v>33</v>
      </c>
      <c r="G224" t="s">
        <v>34</v>
      </c>
      <c r="H224">
        <v>0</v>
      </c>
      <c r="I224" t="s">
        <v>35</v>
      </c>
      <c r="J224" t="s">
        <v>23</v>
      </c>
      <c r="K224" t="s">
        <v>495</v>
      </c>
      <c r="L224">
        <v>289293</v>
      </c>
      <c r="M224">
        <v>8</v>
      </c>
      <c r="N224">
        <v>22518</v>
      </c>
      <c r="O224" s="17">
        <f t="shared" si="6"/>
        <v>22.518000000000001</v>
      </c>
      <c r="P224" t="str">
        <f t="shared" si="7"/>
        <v>1</v>
      </c>
      <c r="Q224">
        <v>1</v>
      </c>
    </row>
    <row r="225" spans="1:22" x14ac:dyDescent="0.2">
      <c r="A225" t="s">
        <v>201</v>
      </c>
      <c r="B225" t="s">
        <v>78</v>
      </c>
      <c r="C225">
        <v>0</v>
      </c>
      <c r="E225" t="s">
        <v>46</v>
      </c>
      <c r="F225" t="s">
        <v>79</v>
      </c>
      <c r="G225" t="s">
        <v>80</v>
      </c>
      <c r="H225">
        <v>0</v>
      </c>
      <c r="I225" t="s">
        <v>35</v>
      </c>
      <c r="J225" t="s">
        <v>23</v>
      </c>
      <c r="K225" t="s">
        <v>184</v>
      </c>
      <c r="L225">
        <v>503637</v>
      </c>
      <c r="M225">
        <v>23</v>
      </c>
      <c r="N225">
        <v>22610</v>
      </c>
      <c r="O225" s="17">
        <f t="shared" si="6"/>
        <v>22.61</v>
      </c>
      <c r="P225" t="str">
        <f t="shared" si="7"/>
        <v>AEGL</v>
      </c>
      <c r="Q225" t="s">
        <v>83</v>
      </c>
      <c r="R225" t="s">
        <v>64</v>
      </c>
      <c r="S225" t="s">
        <v>45</v>
      </c>
      <c r="T225" t="s">
        <v>41</v>
      </c>
    </row>
    <row r="226" spans="1:22" x14ac:dyDescent="0.2">
      <c r="A226" t="s">
        <v>465</v>
      </c>
      <c r="B226" t="s">
        <v>29</v>
      </c>
      <c r="C226">
        <v>0</v>
      </c>
      <c r="D226" t="s">
        <v>460</v>
      </c>
      <c r="E226" t="s">
        <v>50</v>
      </c>
      <c r="F226" t="s">
        <v>33</v>
      </c>
      <c r="G226" t="s">
        <v>34</v>
      </c>
      <c r="H226">
        <v>4</v>
      </c>
      <c r="I226" t="s">
        <v>35</v>
      </c>
      <c r="J226" t="s">
        <v>23</v>
      </c>
      <c r="K226" t="s">
        <v>461</v>
      </c>
      <c r="L226">
        <v>291847</v>
      </c>
      <c r="M226">
        <v>9</v>
      </c>
      <c r="N226">
        <v>22655</v>
      </c>
      <c r="O226" s="17">
        <f t="shared" si="6"/>
        <v>22.655000000000001</v>
      </c>
      <c r="P226" t="str">
        <f t="shared" si="7"/>
        <v>O</v>
      </c>
      <c r="Q226" t="s">
        <v>42</v>
      </c>
    </row>
    <row r="227" spans="1:22" x14ac:dyDescent="0.2">
      <c r="A227" t="s">
        <v>123</v>
      </c>
      <c r="B227" t="s">
        <v>89</v>
      </c>
      <c r="C227">
        <v>1</v>
      </c>
      <c r="D227" t="s">
        <v>53</v>
      </c>
      <c r="E227" t="s">
        <v>59</v>
      </c>
      <c r="F227" t="s">
        <v>33</v>
      </c>
      <c r="G227" t="s">
        <v>80</v>
      </c>
      <c r="H227">
        <v>0</v>
      </c>
      <c r="I227" t="s">
        <v>35</v>
      </c>
      <c r="J227" t="s">
        <v>110</v>
      </c>
      <c r="K227" t="s">
        <v>111</v>
      </c>
      <c r="L227">
        <v>496543</v>
      </c>
      <c r="M227">
        <v>17</v>
      </c>
      <c r="N227">
        <v>22660</v>
      </c>
      <c r="O227" s="17">
        <f t="shared" si="6"/>
        <v>22.66</v>
      </c>
      <c r="P227" t="str">
        <f t="shared" si="7"/>
        <v>C</v>
      </c>
      <c r="Q227" t="s">
        <v>58</v>
      </c>
    </row>
    <row r="228" spans="1:22" x14ac:dyDescent="0.2">
      <c r="A228" t="s">
        <v>166</v>
      </c>
      <c r="B228" t="s">
        <v>78</v>
      </c>
      <c r="C228">
        <v>1</v>
      </c>
      <c r="D228" t="s">
        <v>147</v>
      </c>
      <c r="E228" t="s">
        <v>48</v>
      </c>
      <c r="F228" t="s">
        <v>79</v>
      </c>
      <c r="G228" t="s">
        <v>80</v>
      </c>
      <c r="H228">
        <v>2</v>
      </c>
      <c r="I228" t="s">
        <v>35</v>
      </c>
      <c r="J228" t="s">
        <v>23</v>
      </c>
      <c r="K228" t="s">
        <v>148</v>
      </c>
      <c r="L228">
        <v>664078</v>
      </c>
      <c r="M228">
        <v>24</v>
      </c>
      <c r="N228">
        <v>22663</v>
      </c>
      <c r="O228" s="17">
        <f t="shared" si="6"/>
        <v>22.663</v>
      </c>
      <c r="P228" t="str">
        <f t="shared" si="7"/>
        <v>8</v>
      </c>
      <c r="Q228">
        <v>8</v>
      </c>
    </row>
    <row r="229" spans="1:22" x14ac:dyDescent="0.2">
      <c r="A229" t="s">
        <v>650</v>
      </c>
      <c r="B229" t="s">
        <v>78</v>
      </c>
      <c r="C229">
        <v>1</v>
      </c>
      <c r="D229" t="s">
        <v>31</v>
      </c>
      <c r="E229" t="s">
        <v>50</v>
      </c>
      <c r="F229" t="s">
        <v>33</v>
      </c>
      <c r="G229" t="s">
        <v>80</v>
      </c>
      <c r="H229">
        <v>3</v>
      </c>
      <c r="I229" t="s">
        <v>35</v>
      </c>
      <c r="J229" t="s">
        <v>23</v>
      </c>
      <c r="K229" t="s">
        <v>631</v>
      </c>
      <c r="L229">
        <v>1141095</v>
      </c>
      <c r="M229">
        <v>25</v>
      </c>
      <c r="N229">
        <v>22792</v>
      </c>
      <c r="O229" s="17">
        <f t="shared" si="6"/>
        <v>22.792000000000002</v>
      </c>
      <c r="P229" t="str">
        <f t="shared" si="7"/>
        <v>A</v>
      </c>
      <c r="Q229" t="s">
        <v>83</v>
      </c>
    </row>
    <row r="230" spans="1:22" x14ac:dyDescent="0.2">
      <c r="A230" t="s">
        <v>455</v>
      </c>
      <c r="B230" t="s">
        <v>102</v>
      </c>
      <c r="C230">
        <v>0</v>
      </c>
      <c r="D230" t="s">
        <v>53</v>
      </c>
      <c r="E230" t="s">
        <v>46</v>
      </c>
      <c r="F230" t="s">
        <v>104</v>
      </c>
      <c r="G230" t="s">
        <v>53</v>
      </c>
      <c r="H230">
        <v>3</v>
      </c>
      <c r="I230" t="s">
        <v>35</v>
      </c>
      <c r="J230" t="s">
        <v>110</v>
      </c>
      <c r="K230" t="s">
        <v>424</v>
      </c>
      <c r="L230">
        <v>2234944</v>
      </c>
      <c r="M230">
        <v>38</v>
      </c>
      <c r="N230">
        <v>22925</v>
      </c>
      <c r="O230" s="17">
        <f t="shared" si="6"/>
        <v>22.925000000000001</v>
      </c>
      <c r="P230" t="str">
        <f t="shared" si="7"/>
        <v>C1D2J4</v>
      </c>
      <c r="Q230" t="s">
        <v>180</v>
      </c>
      <c r="R230" t="s">
        <v>456</v>
      </c>
      <c r="S230" t="s">
        <v>457</v>
      </c>
    </row>
    <row r="231" spans="1:22" x14ac:dyDescent="0.2">
      <c r="A231" t="s">
        <v>630</v>
      </c>
      <c r="B231" t="s">
        <v>29</v>
      </c>
      <c r="C231">
        <v>1</v>
      </c>
      <c r="D231" t="s">
        <v>31</v>
      </c>
      <c r="E231" t="s">
        <v>32</v>
      </c>
      <c r="F231" t="s">
        <v>79</v>
      </c>
      <c r="G231" t="s">
        <v>34</v>
      </c>
      <c r="H231">
        <v>3</v>
      </c>
      <c r="I231" t="s">
        <v>35</v>
      </c>
      <c r="J231" t="s">
        <v>23</v>
      </c>
      <c r="K231" t="s">
        <v>631</v>
      </c>
      <c r="L231">
        <v>494082</v>
      </c>
      <c r="M231">
        <v>5</v>
      </c>
      <c r="N231">
        <v>22963</v>
      </c>
      <c r="O231" s="17">
        <f t="shared" si="6"/>
        <v>22.963000000000001</v>
      </c>
      <c r="P231" t="str">
        <f t="shared" si="7"/>
        <v>HO</v>
      </c>
      <c r="Q231" t="s">
        <v>38</v>
      </c>
      <c r="R231" t="s">
        <v>42</v>
      </c>
    </row>
    <row r="232" spans="1:22" x14ac:dyDescent="0.2">
      <c r="A232" t="s">
        <v>60</v>
      </c>
      <c r="B232" t="s">
        <v>52</v>
      </c>
      <c r="C232">
        <v>0</v>
      </c>
      <c r="D232" t="s">
        <v>53</v>
      </c>
      <c r="E232" t="s">
        <v>62</v>
      </c>
      <c r="F232" t="s">
        <v>33</v>
      </c>
      <c r="G232" t="s">
        <v>34</v>
      </c>
      <c r="H232">
        <v>3</v>
      </c>
      <c r="I232" t="s">
        <v>35</v>
      </c>
      <c r="J232" t="s">
        <v>23</v>
      </c>
      <c r="K232" t="s">
        <v>36</v>
      </c>
      <c r="L232">
        <v>383429</v>
      </c>
      <c r="M232">
        <v>13</v>
      </c>
      <c r="N232">
        <v>22972</v>
      </c>
      <c r="O232" s="17">
        <f t="shared" si="6"/>
        <v>22.972000000000001</v>
      </c>
      <c r="P232" t="str">
        <f t="shared" si="7"/>
        <v>M</v>
      </c>
      <c r="Q232" t="s">
        <v>61</v>
      </c>
    </row>
    <row r="233" spans="1:22" x14ac:dyDescent="0.2">
      <c r="A233" t="s">
        <v>337</v>
      </c>
      <c r="B233" t="s">
        <v>78</v>
      </c>
      <c r="C233">
        <v>0</v>
      </c>
      <c r="D233" t="s">
        <v>31</v>
      </c>
      <c r="E233" t="s">
        <v>43</v>
      </c>
      <c r="F233" t="s">
        <v>33</v>
      </c>
      <c r="G233" t="s">
        <v>80</v>
      </c>
      <c r="H233">
        <v>3</v>
      </c>
      <c r="I233" t="s">
        <v>35</v>
      </c>
      <c r="J233" t="s">
        <v>23</v>
      </c>
      <c r="K233" t="s">
        <v>321</v>
      </c>
      <c r="L233">
        <v>736396</v>
      </c>
      <c r="M233">
        <v>22</v>
      </c>
      <c r="N233">
        <v>22975</v>
      </c>
      <c r="O233" s="17">
        <f t="shared" si="6"/>
        <v>22.975000000000001</v>
      </c>
      <c r="P233" t="str">
        <f t="shared" si="7"/>
        <v>HJLMNO</v>
      </c>
      <c r="Q233" t="s">
        <v>38</v>
      </c>
      <c r="R233" t="s">
        <v>39</v>
      </c>
      <c r="S233" t="s">
        <v>41</v>
      </c>
      <c r="T233" t="s">
        <v>61</v>
      </c>
      <c r="U233" t="s">
        <v>73</v>
      </c>
      <c r="V233" t="s">
        <v>42</v>
      </c>
    </row>
    <row r="234" spans="1:22" x14ac:dyDescent="0.2">
      <c r="A234" t="s">
        <v>494</v>
      </c>
      <c r="B234" t="s">
        <v>29</v>
      </c>
      <c r="C234">
        <v>1</v>
      </c>
      <c r="D234" t="s">
        <v>53</v>
      </c>
      <c r="E234" t="s">
        <v>32</v>
      </c>
      <c r="F234" t="s">
        <v>33</v>
      </c>
      <c r="G234" t="s">
        <v>34</v>
      </c>
      <c r="H234">
        <v>0</v>
      </c>
      <c r="I234" t="s">
        <v>35</v>
      </c>
      <c r="J234" t="s">
        <v>23</v>
      </c>
      <c r="K234" t="s">
        <v>495</v>
      </c>
      <c r="L234">
        <v>168396</v>
      </c>
      <c r="M234">
        <v>5</v>
      </c>
      <c r="N234">
        <v>23069</v>
      </c>
      <c r="O234" s="17">
        <f t="shared" si="6"/>
        <v>23.068999999999999</v>
      </c>
      <c r="P234" t="str">
        <f t="shared" si="7"/>
        <v>CDL</v>
      </c>
      <c r="Q234" t="s">
        <v>58</v>
      </c>
      <c r="R234" t="s">
        <v>30</v>
      </c>
      <c r="S234" t="s">
        <v>41</v>
      </c>
    </row>
    <row r="235" spans="1:22" x14ac:dyDescent="0.2">
      <c r="A235" t="s">
        <v>557</v>
      </c>
      <c r="B235" t="s">
        <v>89</v>
      </c>
      <c r="C235">
        <v>1</v>
      </c>
      <c r="D235" t="s">
        <v>53</v>
      </c>
      <c r="E235" t="s">
        <v>59</v>
      </c>
      <c r="F235" t="s">
        <v>33</v>
      </c>
      <c r="G235" t="s">
        <v>80</v>
      </c>
      <c r="H235">
        <v>0</v>
      </c>
      <c r="I235" t="s">
        <v>35</v>
      </c>
      <c r="J235" t="s">
        <v>23</v>
      </c>
      <c r="K235" t="s">
        <v>529</v>
      </c>
      <c r="L235">
        <v>1690842</v>
      </c>
      <c r="M235">
        <v>34</v>
      </c>
      <c r="N235">
        <v>23090</v>
      </c>
      <c r="O235" s="17">
        <f t="shared" si="6"/>
        <v>23.09</v>
      </c>
      <c r="P235" t="str">
        <f t="shared" si="7"/>
        <v>C</v>
      </c>
      <c r="Q235" t="s">
        <v>58</v>
      </c>
    </row>
    <row r="236" spans="1:22" x14ac:dyDescent="0.2">
      <c r="A236" t="s">
        <v>423</v>
      </c>
      <c r="B236" t="s">
        <v>78</v>
      </c>
      <c r="C236">
        <v>0</v>
      </c>
      <c r="D236" t="s">
        <v>31</v>
      </c>
      <c r="E236" t="s">
        <v>32</v>
      </c>
      <c r="F236" t="s">
        <v>79</v>
      </c>
      <c r="G236" t="s">
        <v>80</v>
      </c>
      <c r="H236">
        <v>3</v>
      </c>
      <c r="I236" t="s">
        <v>35</v>
      </c>
      <c r="J236" t="s">
        <v>110</v>
      </c>
      <c r="K236" t="s">
        <v>424</v>
      </c>
      <c r="L236">
        <v>195762</v>
      </c>
      <c r="M236">
        <v>5</v>
      </c>
      <c r="N236">
        <v>23106</v>
      </c>
      <c r="O236" s="17">
        <f t="shared" si="6"/>
        <v>23.106000000000002</v>
      </c>
      <c r="P236" t="str">
        <f t="shared" si="7"/>
        <v>G</v>
      </c>
      <c r="Q236" t="s">
        <v>45</v>
      </c>
    </row>
    <row r="237" spans="1:22" x14ac:dyDescent="0.2">
      <c r="A237" t="s">
        <v>765</v>
      </c>
      <c r="B237" t="s">
        <v>102</v>
      </c>
      <c r="C237">
        <v>0</v>
      </c>
      <c r="D237" t="s">
        <v>53</v>
      </c>
      <c r="E237" t="s">
        <v>46</v>
      </c>
      <c r="F237" t="s">
        <v>104</v>
      </c>
      <c r="G237" t="s">
        <v>53</v>
      </c>
      <c r="H237">
        <v>0</v>
      </c>
      <c r="I237" t="s">
        <v>35</v>
      </c>
      <c r="J237" t="s">
        <v>110</v>
      </c>
      <c r="K237" t="s">
        <v>734</v>
      </c>
      <c r="L237">
        <v>2907824</v>
      </c>
      <c r="M237">
        <v>38</v>
      </c>
      <c r="N237">
        <v>23247</v>
      </c>
      <c r="O237" s="17">
        <f t="shared" si="6"/>
        <v>23.247</v>
      </c>
      <c r="P237" t="str">
        <f t="shared" si="7"/>
        <v>I4</v>
      </c>
      <c r="Q237" t="s">
        <v>103</v>
      </c>
    </row>
    <row r="238" spans="1:22" x14ac:dyDescent="0.2">
      <c r="A238" t="s">
        <v>326</v>
      </c>
      <c r="B238" t="s">
        <v>52</v>
      </c>
      <c r="C238">
        <v>1</v>
      </c>
      <c r="D238" t="s">
        <v>53</v>
      </c>
      <c r="E238" t="s">
        <v>65</v>
      </c>
      <c r="F238" t="s">
        <v>79</v>
      </c>
      <c r="G238" t="s">
        <v>34</v>
      </c>
      <c r="H238">
        <v>3</v>
      </c>
      <c r="I238" t="s">
        <v>35</v>
      </c>
      <c r="J238" t="s">
        <v>23</v>
      </c>
      <c r="K238" t="s">
        <v>321</v>
      </c>
      <c r="L238">
        <v>384811</v>
      </c>
      <c r="M238">
        <v>10</v>
      </c>
      <c r="N238">
        <v>23319</v>
      </c>
      <c r="O238" s="17">
        <f t="shared" si="6"/>
        <v>23.318999999999999</v>
      </c>
      <c r="P238" t="str">
        <f t="shared" si="7"/>
        <v>9</v>
      </c>
      <c r="Q238">
        <v>9</v>
      </c>
    </row>
    <row r="239" spans="1:22" x14ac:dyDescent="0.2">
      <c r="A239" t="s">
        <v>589</v>
      </c>
      <c r="B239" t="s">
        <v>52</v>
      </c>
      <c r="C239">
        <v>0</v>
      </c>
      <c r="D239" t="s">
        <v>53</v>
      </c>
      <c r="E239" t="s">
        <v>71</v>
      </c>
      <c r="F239" t="s">
        <v>79</v>
      </c>
      <c r="G239" t="s">
        <v>34</v>
      </c>
      <c r="H239">
        <v>3</v>
      </c>
      <c r="I239" t="s">
        <v>35</v>
      </c>
      <c r="J239" t="s">
        <v>110</v>
      </c>
      <c r="K239" t="s">
        <v>563</v>
      </c>
      <c r="L239">
        <v>1811767</v>
      </c>
      <c r="M239">
        <v>32</v>
      </c>
      <c r="N239">
        <v>23444</v>
      </c>
      <c r="O239" s="17">
        <f t="shared" si="6"/>
        <v>23.443999999999999</v>
      </c>
      <c r="P239" t="str">
        <f t="shared" si="7"/>
        <v>AEG</v>
      </c>
      <c r="Q239" t="s">
        <v>83</v>
      </c>
      <c r="R239" t="s">
        <v>64</v>
      </c>
      <c r="S239" t="s">
        <v>45</v>
      </c>
    </row>
    <row r="240" spans="1:22" x14ac:dyDescent="0.2">
      <c r="A240" t="s">
        <v>283</v>
      </c>
      <c r="B240" t="s">
        <v>102</v>
      </c>
      <c r="C240">
        <v>0</v>
      </c>
      <c r="D240" t="s">
        <v>53</v>
      </c>
      <c r="E240" t="s">
        <v>46</v>
      </c>
      <c r="F240" t="s">
        <v>104</v>
      </c>
      <c r="G240" t="s">
        <v>53</v>
      </c>
      <c r="H240">
        <v>0</v>
      </c>
      <c r="I240" t="s">
        <v>35</v>
      </c>
      <c r="J240" t="s">
        <v>110</v>
      </c>
      <c r="K240" t="s">
        <v>252</v>
      </c>
      <c r="L240">
        <v>1735248</v>
      </c>
      <c r="M240">
        <v>38</v>
      </c>
      <c r="N240">
        <v>23855</v>
      </c>
      <c r="O240" s="17">
        <f t="shared" si="6"/>
        <v>23.855</v>
      </c>
      <c r="P240" t="str">
        <f t="shared" si="7"/>
        <v>F3</v>
      </c>
      <c r="Q240" t="s">
        <v>284</v>
      </c>
    </row>
    <row r="241" spans="1:24" x14ac:dyDescent="0.2">
      <c r="A241" t="s">
        <v>122</v>
      </c>
      <c r="B241" t="s">
        <v>89</v>
      </c>
      <c r="C241">
        <v>0</v>
      </c>
      <c r="D241" t="s">
        <v>53</v>
      </c>
      <c r="E241" t="s">
        <v>67</v>
      </c>
      <c r="F241" t="s">
        <v>33</v>
      </c>
      <c r="G241" t="s">
        <v>80</v>
      </c>
      <c r="H241">
        <v>0</v>
      </c>
      <c r="I241" t="s">
        <v>35</v>
      </c>
      <c r="J241" t="s">
        <v>110</v>
      </c>
      <c r="K241" t="s">
        <v>111</v>
      </c>
      <c r="L241">
        <v>472605</v>
      </c>
      <c r="M241">
        <v>16</v>
      </c>
      <c r="N241">
        <v>24031</v>
      </c>
      <c r="O241" s="17">
        <f t="shared" si="6"/>
        <v>24.030999999999999</v>
      </c>
      <c r="P241" t="str">
        <f t="shared" si="7"/>
        <v>G</v>
      </c>
      <c r="Q241" t="s">
        <v>45</v>
      </c>
    </row>
    <row r="242" spans="1:24" x14ac:dyDescent="0.2">
      <c r="A242" t="s">
        <v>213</v>
      </c>
      <c r="B242" t="s">
        <v>89</v>
      </c>
      <c r="C242">
        <v>0</v>
      </c>
      <c r="D242" t="s">
        <v>53</v>
      </c>
      <c r="E242" t="s">
        <v>67</v>
      </c>
      <c r="F242" t="s">
        <v>79</v>
      </c>
      <c r="G242" t="s">
        <v>80</v>
      </c>
      <c r="H242">
        <v>0</v>
      </c>
      <c r="I242" t="s">
        <v>35</v>
      </c>
      <c r="J242" t="s">
        <v>23</v>
      </c>
      <c r="K242" t="s">
        <v>184</v>
      </c>
      <c r="L242">
        <v>718473</v>
      </c>
      <c r="M242">
        <v>35</v>
      </c>
      <c r="N242">
        <v>24070</v>
      </c>
      <c r="O242" s="17">
        <f t="shared" si="6"/>
        <v>24.07</v>
      </c>
      <c r="P242" t="str">
        <f t="shared" si="7"/>
        <v>ABDK</v>
      </c>
      <c r="Q242" t="s">
        <v>83</v>
      </c>
      <c r="R242" t="s">
        <v>109</v>
      </c>
      <c r="S242" t="s">
        <v>30</v>
      </c>
      <c r="T242" t="s">
        <v>40</v>
      </c>
    </row>
    <row r="243" spans="1:24" x14ac:dyDescent="0.2">
      <c r="A243" t="s">
        <v>223</v>
      </c>
      <c r="B243" t="s">
        <v>89</v>
      </c>
      <c r="C243">
        <v>1</v>
      </c>
      <c r="D243" t="s">
        <v>53</v>
      </c>
      <c r="E243" t="s">
        <v>62</v>
      </c>
      <c r="F243" t="s">
        <v>33</v>
      </c>
      <c r="G243" t="s">
        <v>80</v>
      </c>
      <c r="H243">
        <v>0</v>
      </c>
      <c r="I243" t="s">
        <v>35</v>
      </c>
      <c r="J243" t="s">
        <v>110</v>
      </c>
      <c r="K243" t="s">
        <v>218</v>
      </c>
      <c r="L243">
        <v>366315</v>
      </c>
      <c r="M243">
        <v>10</v>
      </c>
      <c r="N243">
        <v>24221</v>
      </c>
      <c r="O243" s="17">
        <f t="shared" si="6"/>
        <v>24.221</v>
      </c>
      <c r="P243" t="str">
        <f t="shared" si="7"/>
        <v>ABCDFI</v>
      </c>
      <c r="Q243" t="s">
        <v>83</v>
      </c>
      <c r="R243" t="s">
        <v>109</v>
      </c>
      <c r="S243" t="s">
        <v>58</v>
      </c>
      <c r="T243" t="s">
        <v>30</v>
      </c>
      <c r="U243" t="s">
        <v>84</v>
      </c>
      <c r="V243" t="s">
        <v>85</v>
      </c>
    </row>
    <row r="244" spans="1:24" x14ac:dyDescent="0.2">
      <c r="A244" t="s">
        <v>120</v>
      </c>
      <c r="B244" t="s">
        <v>89</v>
      </c>
      <c r="C244">
        <v>0</v>
      </c>
      <c r="D244" t="s">
        <v>53</v>
      </c>
      <c r="E244" t="s">
        <v>65</v>
      </c>
      <c r="F244" t="s">
        <v>33</v>
      </c>
      <c r="G244" t="s">
        <v>80</v>
      </c>
      <c r="H244">
        <v>0</v>
      </c>
      <c r="I244" t="s">
        <v>35</v>
      </c>
      <c r="J244" t="s">
        <v>110</v>
      </c>
      <c r="K244" t="s">
        <v>111</v>
      </c>
      <c r="L244">
        <v>416796</v>
      </c>
      <c r="M244">
        <v>14</v>
      </c>
      <c r="N244">
        <v>24256</v>
      </c>
      <c r="O244" s="17">
        <f t="shared" si="6"/>
        <v>24.256</v>
      </c>
      <c r="P244" t="str">
        <f t="shared" si="7"/>
        <v>CEGIJKLO</v>
      </c>
      <c r="Q244" t="s">
        <v>58</v>
      </c>
      <c r="R244" t="s">
        <v>64</v>
      </c>
      <c r="S244" t="s">
        <v>45</v>
      </c>
      <c r="T244" t="s">
        <v>85</v>
      </c>
      <c r="U244" t="s">
        <v>39</v>
      </c>
      <c r="V244" t="s">
        <v>40</v>
      </c>
      <c r="W244" t="s">
        <v>41</v>
      </c>
      <c r="X244" t="s">
        <v>42</v>
      </c>
    </row>
    <row r="245" spans="1:24" x14ac:dyDescent="0.2">
      <c r="A245" t="s">
        <v>418</v>
      </c>
      <c r="B245" t="s">
        <v>52</v>
      </c>
      <c r="C245">
        <v>0</v>
      </c>
      <c r="D245" t="s">
        <v>53</v>
      </c>
      <c r="E245" t="s">
        <v>56</v>
      </c>
      <c r="F245" t="s">
        <v>33</v>
      </c>
      <c r="G245" t="s">
        <v>34</v>
      </c>
      <c r="H245">
        <v>0</v>
      </c>
      <c r="I245" t="s">
        <v>35</v>
      </c>
      <c r="J245" t="s">
        <v>110</v>
      </c>
      <c r="K245" t="s">
        <v>389</v>
      </c>
      <c r="L245">
        <v>1400205</v>
      </c>
      <c r="M245">
        <v>35</v>
      </c>
      <c r="N245">
        <v>24384</v>
      </c>
      <c r="O245" s="17">
        <f t="shared" si="6"/>
        <v>24.384</v>
      </c>
      <c r="P245" t="str">
        <f t="shared" si="7"/>
        <v>8</v>
      </c>
      <c r="Q245">
        <v>8</v>
      </c>
    </row>
    <row r="246" spans="1:24" x14ac:dyDescent="0.2">
      <c r="A246" t="s">
        <v>196</v>
      </c>
      <c r="B246" t="s">
        <v>52</v>
      </c>
      <c r="C246">
        <v>0</v>
      </c>
      <c r="D246" t="s">
        <v>53</v>
      </c>
      <c r="E246" t="s">
        <v>62</v>
      </c>
      <c r="F246" t="s">
        <v>33</v>
      </c>
      <c r="G246" t="s">
        <v>34</v>
      </c>
      <c r="H246">
        <v>0</v>
      </c>
      <c r="I246" t="s">
        <v>35</v>
      </c>
      <c r="J246" t="s">
        <v>23</v>
      </c>
      <c r="K246" t="s">
        <v>184</v>
      </c>
      <c r="L246">
        <v>377885</v>
      </c>
      <c r="M246">
        <v>17</v>
      </c>
      <c r="N246">
        <v>24405</v>
      </c>
      <c r="O246" s="17">
        <f t="shared" si="6"/>
        <v>24.405000000000001</v>
      </c>
      <c r="P246" t="str">
        <f t="shared" si="7"/>
        <v>ABCDF</v>
      </c>
      <c r="Q246" t="s">
        <v>83</v>
      </c>
      <c r="R246" t="s">
        <v>109</v>
      </c>
      <c r="S246" t="s">
        <v>58</v>
      </c>
      <c r="T246" t="s">
        <v>30</v>
      </c>
      <c r="U246" t="s">
        <v>84</v>
      </c>
    </row>
    <row r="247" spans="1:24" x14ac:dyDescent="0.2">
      <c r="A247" t="s">
        <v>206</v>
      </c>
      <c r="B247" t="s">
        <v>89</v>
      </c>
      <c r="C247">
        <v>0</v>
      </c>
      <c r="D247" t="s">
        <v>53</v>
      </c>
      <c r="E247" t="s">
        <v>65</v>
      </c>
      <c r="F247" t="s">
        <v>79</v>
      </c>
      <c r="G247" t="s">
        <v>80</v>
      </c>
      <c r="H247">
        <v>0</v>
      </c>
      <c r="I247" t="s">
        <v>35</v>
      </c>
      <c r="J247" t="s">
        <v>23</v>
      </c>
      <c r="K247" t="s">
        <v>184</v>
      </c>
      <c r="L247">
        <v>583159</v>
      </c>
      <c r="M247">
        <v>28</v>
      </c>
      <c r="N247">
        <v>24523</v>
      </c>
      <c r="O247" s="17">
        <f t="shared" si="6"/>
        <v>24.523</v>
      </c>
      <c r="P247" t="str">
        <f t="shared" si="7"/>
        <v>3</v>
      </c>
      <c r="Q247">
        <v>3</v>
      </c>
    </row>
    <row r="248" spans="1:24" x14ac:dyDescent="0.2">
      <c r="A248" t="s">
        <v>346</v>
      </c>
      <c r="B248" t="s">
        <v>89</v>
      </c>
      <c r="C248">
        <v>1</v>
      </c>
      <c r="D248" t="s">
        <v>53</v>
      </c>
      <c r="E248" t="s">
        <v>65</v>
      </c>
      <c r="F248" t="s">
        <v>33</v>
      </c>
      <c r="G248" t="s">
        <v>80</v>
      </c>
      <c r="H248">
        <v>3</v>
      </c>
      <c r="I248" t="s">
        <v>35</v>
      </c>
      <c r="J248" t="s">
        <v>23</v>
      </c>
      <c r="K248" t="s">
        <v>321</v>
      </c>
      <c r="L248">
        <v>1030057</v>
      </c>
      <c r="M248">
        <v>31</v>
      </c>
      <c r="N248">
        <v>24561</v>
      </c>
      <c r="O248" s="17">
        <f t="shared" si="6"/>
        <v>24.561</v>
      </c>
      <c r="P248" t="str">
        <f t="shared" si="7"/>
        <v>ABDF</v>
      </c>
      <c r="Q248" t="s">
        <v>83</v>
      </c>
      <c r="R248" t="s">
        <v>109</v>
      </c>
      <c r="S248" t="s">
        <v>30</v>
      </c>
      <c r="T248" t="s">
        <v>84</v>
      </c>
    </row>
    <row r="249" spans="1:24" x14ac:dyDescent="0.2">
      <c r="A249" t="s">
        <v>647</v>
      </c>
      <c r="B249" t="s">
        <v>78</v>
      </c>
      <c r="C249">
        <v>1</v>
      </c>
      <c r="D249" t="s">
        <v>31</v>
      </c>
      <c r="E249" t="s">
        <v>43</v>
      </c>
      <c r="F249" t="s">
        <v>33</v>
      </c>
      <c r="G249" t="s">
        <v>80</v>
      </c>
      <c r="H249">
        <v>3</v>
      </c>
      <c r="I249" t="s">
        <v>35</v>
      </c>
      <c r="J249" t="s">
        <v>23</v>
      </c>
      <c r="K249" t="s">
        <v>631</v>
      </c>
      <c r="L249">
        <v>1040751</v>
      </c>
      <c r="M249">
        <v>22</v>
      </c>
      <c r="N249">
        <v>24751</v>
      </c>
      <c r="O249" s="17">
        <f t="shared" si="6"/>
        <v>24.751000000000001</v>
      </c>
      <c r="P249" t="str">
        <f t="shared" si="7"/>
        <v>HJKLMNO</v>
      </c>
      <c r="Q249" t="s">
        <v>38</v>
      </c>
      <c r="R249" t="s">
        <v>39</v>
      </c>
      <c r="S249" t="s">
        <v>40</v>
      </c>
      <c r="T249" t="s">
        <v>41</v>
      </c>
      <c r="U249" t="s">
        <v>61</v>
      </c>
      <c r="V249" t="s">
        <v>73</v>
      </c>
      <c r="W249" t="s">
        <v>42</v>
      </c>
    </row>
    <row r="250" spans="1:24" x14ac:dyDescent="0.2">
      <c r="A250" t="s">
        <v>438</v>
      </c>
      <c r="B250" t="s">
        <v>89</v>
      </c>
      <c r="C250">
        <v>1</v>
      </c>
      <c r="D250" t="s">
        <v>53</v>
      </c>
      <c r="E250" t="s">
        <v>56</v>
      </c>
      <c r="F250" t="s">
        <v>79</v>
      </c>
      <c r="G250" t="s">
        <v>80</v>
      </c>
      <c r="H250">
        <v>3</v>
      </c>
      <c r="I250" t="s">
        <v>35</v>
      </c>
      <c r="J250" t="s">
        <v>110</v>
      </c>
      <c r="K250" t="s">
        <v>424</v>
      </c>
      <c r="L250">
        <v>950860</v>
      </c>
      <c r="M250">
        <v>19</v>
      </c>
      <c r="N250">
        <v>24851</v>
      </c>
      <c r="O250" s="17">
        <f t="shared" si="6"/>
        <v>24.850999999999999</v>
      </c>
      <c r="P250" t="str">
        <f t="shared" si="7"/>
        <v>6</v>
      </c>
      <c r="Q250">
        <v>6</v>
      </c>
    </row>
    <row r="251" spans="1:24" x14ac:dyDescent="0.2">
      <c r="A251" t="s">
        <v>501</v>
      </c>
      <c r="B251" t="s">
        <v>52</v>
      </c>
      <c r="C251">
        <v>1</v>
      </c>
      <c r="D251" t="s">
        <v>53</v>
      </c>
      <c r="E251" t="s">
        <v>59</v>
      </c>
      <c r="F251" t="s">
        <v>33</v>
      </c>
      <c r="G251" t="s">
        <v>34</v>
      </c>
      <c r="H251">
        <v>0</v>
      </c>
      <c r="I251" t="s">
        <v>35</v>
      </c>
      <c r="J251" t="s">
        <v>23</v>
      </c>
      <c r="K251" t="s">
        <v>495</v>
      </c>
      <c r="L251">
        <v>393685</v>
      </c>
      <c r="M251">
        <v>11</v>
      </c>
      <c r="N251">
        <v>24870</v>
      </c>
      <c r="O251" s="17">
        <f t="shared" si="6"/>
        <v>24.87</v>
      </c>
      <c r="P251" t="str">
        <f t="shared" si="7"/>
        <v>C</v>
      </c>
      <c r="Q251" t="s">
        <v>58</v>
      </c>
    </row>
    <row r="252" spans="1:24" x14ac:dyDescent="0.2">
      <c r="A252" t="s">
        <v>168</v>
      </c>
      <c r="B252" t="s">
        <v>89</v>
      </c>
      <c r="C252">
        <v>1</v>
      </c>
      <c r="D252" t="s">
        <v>53</v>
      </c>
      <c r="E252" t="s">
        <v>76</v>
      </c>
      <c r="F252" t="s">
        <v>79</v>
      </c>
      <c r="G252" t="s">
        <v>80</v>
      </c>
      <c r="H252">
        <v>2</v>
      </c>
      <c r="I252" t="s">
        <v>35</v>
      </c>
      <c r="J252" t="s">
        <v>23</v>
      </c>
      <c r="K252" t="s">
        <v>148</v>
      </c>
      <c r="L252">
        <v>709040</v>
      </c>
      <c r="M252">
        <v>26</v>
      </c>
      <c r="N252">
        <v>24900</v>
      </c>
      <c r="O252" s="17">
        <f t="shared" si="6"/>
        <v>24.9</v>
      </c>
      <c r="P252" t="str">
        <f t="shared" si="7"/>
        <v>DMNO</v>
      </c>
      <c r="Q252" t="s">
        <v>30</v>
      </c>
      <c r="R252" t="s">
        <v>61</v>
      </c>
      <c r="S252" t="s">
        <v>73</v>
      </c>
      <c r="T252" t="s">
        <v>42</v>
      </c>
    </row>
    <row r="253" spans="1:24" x14ac:dyDescent="0.2">
      <c r="A253" t="s">
        <v>226</v>
      </c>
      <c r="B253" t="s">
        <v>89</v>
      </c>
      <c r="C253">
        <v>1</v>
      </c>
      <c r="D253" t="s">
        <v>53</v>
      </c>
      <c r="E253" t="s">
        <v>56</v>
      </c>
      <c r="F253" t="s">
        <v>33</v>
      </c>
      <c r="G253" t="s">
        <v>80</v>
      </c>
      <c r="H253">
        <v>0</v>
      </c>
      <c r="I253" t="s">
        <v>35</v>
      </c>
      <c r="J253" t="s">
        <v>110</v>
      </c>
      <c r="K253" t="s">
        <v>218</v>
      </c>
      <c r="L253">
        <v>451016</v>
      </c>
      <c r="M253">
        <v>13</v>
      </c>
      <c r="N253">
        <v>24926</v>
      </c>
      <c r="O253" s="17">
        <f t="shared" si="6"/>
        <v>24.925999999999998</v>
      </c>
      <c r="P253" t="str">
        <f t="shared" si="7"/>
        <v>68</v>
      </c>
      <c r="Q253">
        <v>6</v>
      </c>
      <c r="R253">
        <v>8</v>
      </c>
    </row>
    <row r="254" spans="1:24" x14ac:dyDescent="0.2">
      <c r="A254" t="s">
        <v>582</v>
      </c>
      <c r="B254" t="s">
        <v>29</v>
      </c>
      <c r="C254">
        <v>0</v>
      </c>
      <c r="D254" t="s">
        <v>31</v>
      </c>
      <c r="E254" t="s">
        <v>50</v>
      </c>
      <c r="F254" t="s">
        <v>79</v>
      </c>
      <c r="G254" t="s">
        <v>34</v>
      </c>
      <c r="H254">
        <v>3</v>
      </c>
      <c r="I254" t="s">
        <v>35</v>
      </c>
      <c r="J254" t="s">
        <v>110</v>
      </c>
      <c r="K254" t="s">
        <v>563</v>
      </c>
      <c r="L254">
        <v>1587443</v>
      </c>
      <c r="M254">
        <v>25</v>
      </c>
      <c r="N254">
        <v>25208</v>
      </c>
      <c r="O254" s="17">
        <f t="shared" si="6"/>
        <v>25.207999999999998</v>
      </c>
      <c r="P254" t="str">
        <f t="shared" si="7"/>
        <v>10</v>
      </c>
      <c r="Q254">
        <v>10</v>
      </c>
    </row>
    <row r="255" spans="1:24" x14ac:dyDescent="0.2">
      <c r="A255" t="s">
        <v>144</v>
      </c>
      <c r="B255" t="s">
        <v>102</v>
      </c>
      <c r="C255">
        <v>0</v>
      </c>
      <c r="D255" t="s">
        <v>53</v>
      </c>
      <c r="E255" t="s">
        <v>107</v>
      </c>
      <c r="F255" t="s">
        <v>104</v>
      </c>
      <c r="G255" t="s">
        <v>53</v>
      </c>
      <c r="H255">
        <v>0</v>
      </c>
      <c r="I255" t="s">
        <v>35</v>
      </c>
      <c r="J255" t="s">
        <v>110</v>
      </c>
      <c r="K255" t="s">
        <v>111</v>
      </c>
      <c r="L255">
        <v>1326187</v>
      </c>
      <c r="M255">
        <v>39</v>
      </c>
      <c r="N255">
        <v>25288</v>
      </c>
      <c r="O255" s="17">
        <f t="shared" si="6"/>
        <v>25.288</v>
      </c>
      <c r="P255" t="str">
        <f t="shared" si="7"/>
        <v>Chris</v>
      </c>
      <c r="Q255" t="s">
        <v>145</v>
      </c>
    </row>
    <row r="256" spans="1:24" x14ac:dyDescent="0.2">
      <c r="A256" t="s">
        <v>329</v>
      </c>
      <c r="B256" t="s">
        <v>52</v>
      </c>
      <c r="C256">
        <v>1</v>
      </c>
      <c r="D256" t="s">
        <v>53</v>
      </c>
      <c r="E256" t="s">
        <v>76</v>
      </c>
      <c r="F256" t="s">
        <v>79</v>
      </c>
      <c r="G256" t="s">
        <v>34</v>
      </c>
      <c r="H256">
        <v>3</v>
      </c>
      <c r="I256" t="s">
        <v>35</v>
      </c>
      <c r="J256" t="s">
        <v>23</v>
      </c>
      <c r="K256" t="s">
        <v>321</v>
      </c>
      <c r="L256">
        <v>476736</v>
      </c>
      <c r="M256">
        <v>13</v>
      </c>
      <c r="N256">
        <v>25372</v>
      </c>
      <c r="O256" s="17">
        <f t="shared" si="6"/>
        <v>25.372</v>
      </c>
      <c r="P256" t="str">
        <f t="shared" si="7"/>
        <v>DMNO</v>
      </c>
      <c r="Q256" t="s">
        <v>30</v>
      </c>
      <c r="R256" t="s">
        <v>61</v>
      </c>
      <c r="S256" t="s">
        <v>73</v>
      </c>
      <c r="T256" t="s">
        <v>42</v>
      </c>
    </row>
    <row r="257" spans="1:23" x14ac:dyDescent="0.2">
      <c r="A257" t="s">
        <v>242</v>
      </c>
      <c r="B257" t="s">
        <v>52</v>
      </c>
      <c r="C257">
        <v>0</v>
      </c>
      <c r="D257" t="s">
        <v>53</v>
      </c>
      <c r="E257" t="s">
        <v>62</v>
      </c>
      <c r="F257" t="s">
        <v>79</v>
      </c>
      <c r="G257" t="s">
        <v>34</v>
      </c>
      <c r="H257">
        <v>0</v>
      </c>
      <c r="I257" t="s">
        <v>35</v>
      </c>
      <c r="J257" t="s">
        <v>110</v>
      </c>
      <c r="K257" t="s">
        <v>218</v>
      </c>
      <c r="L257">
        <v>833064</v>
      </c>
      <c r="M257">
        <v>30</v>
      </c>
      <c r="N257">
        <v>25393</v>
      </c>
      <c r="O257" s="17">
        <f t="shared" si="6"/>
        <v>25.393000000000001</v>
      </c>
      <c r="P257" t="str">
        <f t="shared" si="7"/>
        <v>FGKO</v>
      </c>
      <c r="Q257" t="s">
        <v>84</v>
      </c>
      <c r="R257" t="s">
        <v>45</v>
      </c>
      <c r="S257" t="s">
        <v>40</v>
      </c>
      <c r="T257" t="s">
        <v>42</v>
      </c>
    </row>
    <row r="258" spans="1:23" x14ac:dyDescent="0.2">
      <c r="A258" t="s">
        <v>191</v>
      </c>
      <c r="B258" t="s">
        <v>52</v>
      </c>
      <c r="C258">
        <v>0</v>
      </c>
      <c r="D258" t="s">
        <v>53</v>
      </c>
      <c r="E258" t="s">
        <v>69</v>
      </c>
      <c r="F258" t="s">
        <v>33</v>
      </c>
      <c r="G258" t="s">
        <v>34</v>
      </c>
      <c r="H258">
        <v>0</v>
      </c>
      <c r="I258" t="s">
        <v>35</v>
      </c>
      <c r="J258" t="s">
        <v>23</v>
      </c>
      <c r="K258" t="s">
        <v>184</v>
      </c>
      <c r="L258">
        <v>265562</v>
      </c>
      <c r="M258">
        <v>12</v>
      </c>
      <c r="N258">
        <v>25400</v>
      </c>
      <c r="O258" s="17">
        <f t="shared" ref="O258:O321" si="8">N258/1000</f>
        <v>25.4</v>
      </c>
      <c r="P258" t="str">
        <f t="shared" ref="P258:P321" si="9">_xlfn.CONCAT(Q258:AD258)</f>
        <v>M</v>
      </c>
      <c r="Q258" t="s">
        <v>61</v>
      </c>
    </row>
    <row r="259" spans="1:23" x14ac:dyDescent="0.2">
      <c r="A259" t="s">
        <v>235</v>
      </c>
      <c r="B259" t="s">
        <v>29</v>
      </c>
      <c r="C259">
        <v>0</v>
      </c>
      <c r="E259" t="s">
        <v>46</v>
      </c>
      <c r="F259" t="s">
        <v>79</v>
      </c>
      <c r="G259" t="s">
        <v>34</v>
      </c>
      <c r="H259">
        <v>0</v>
      </c>
      <c r="I259" t="s">
        <v>35</v>
      </c>
      <c r="J259" t="s">
        <v>110</v>
      </c>
      <c r="K259" t="s">
        <v>218</v>
      </c>
      <c r="L259">
        <v>660504</v>
      </c>
      <c r="M259">
        <v>23</v>
      </c>
      <c r="N259">
        <v>25440</v>
      </c>
      <c r="O259" s="17">
        <f t="shared" si="8"/>
        <v>25.44</v>
      </c>
      <c r="P259" t="str">
        <f t="shared" si="9"/>
        <v>AEGHIKL</v>
      </c>
      <c r="Q259" t="s">
        <v>83</v>
      </c>
      <c r="R259" t="s">
        <v>64</v>
      </c>
      <c r="S259" t="s">
        <v>45</v>
      </c>
      <c r="T259" t="s">
        <v>38</v>
      </c>
      <c r="U259" t="s">
        <v>85</v>
      </c>
      <c r="V259" t="s">
        <v>40</v>
      </c>
      <c r="W259" t="s">
        <v>41</v>
      </c>
    </row>
    <row r="260" spans="1:23" x14ac:dyDescent="0.2">
      <c r="A260" t="s">
        <v>290</v>
      </c>
      <c r="B260" t="s">
        <v>78</v>
      </c>
      <c r="C260">
        <v>1</v>
      </c>
      <c r="D260" t="s">
        <v>31</v>
      </c>
      <c r="E260" t="s">
        <v>48</v>
      </c>
      <c r="F260" t="s">
        <v>33</v>
      </c>
      <c r="G260" t="s">
        <v>80</v>
      </c>
      <c r="H260">
        <v>3</v>
      </c>
      <c r="I260" t="s">
        <v>35</v>
      </c>
      <c r="J260" t="s">
        <v>110</v>
      </c>
      <c r="K260" t="s">
        <v>287</v>
      </c>
      <c r="L260">
        <v>326982</v>
      </c>
      <c r="M260">
        <v>8</v>
      </c>
      <c r="N260">
        <v>25460</v>
      </c>
      <c r="O260" s="17">
        <f t="shared" si="8"/>
        <v>25.46</v>
      </c>
      <c r="P260" t="str">
        <f t="shared" si="9"/>
        <v>1</v>
      </c>
      <c r="Q260">
        <v>1</v>
      </c>
    </row>
    <row r="261" spans="1:23" x14ac:dyDescent="0.2">
      <c r="A261" t="s">
        <v>325</v>
      </c>
      <c r="B261" t="s">
        <v>29</v>
      </c>
      <c r="C261">
        <v>1</v>
      </c>
      <c r="D261" t="s">
        <v>31</v>
      </c>
      <c r="E261" t="s">
        <v>50</v>
      </c>
      <c r="F261" t="s">
        <v>79</v>
      </c>
      <c r="G261" t="s">
        <v>34</v>
      </c>
      <c r="H261">
        <v>3</v>
      </c>
      <c r="I261" t="s">
        <v>35</v>
      </c>
      <c r="J261" t="s">
        <v>23</v>
      </c>
      <c r="K261" t="s">
        <v>321</v>
      </c>
      <c r="L261">
        <v>360099</v>
      </c>
      <c r="M261">
        <v>9</v>
      </c>
      <c r="N261">
        <v>25609</v>
      </c>
      <c r="O261" s="17">
        <f t="shared" si="8"/>
        <v>25.609000000000002</v>
      </c>
      <c r="P261" t="str">
        <f t="shared" si="9"/>
        <v>7</v>
      </c>
      <c r="Q261">
        <v>7</v>
      </c>
    </row>
    <row r="262" spans="1:23" x14ac:dyDescent="0.2">
      <c r="A262" t="s">
        <v>267</v>
      </c>
      <c r="B262" t="s">
        <v>29</v>
      </c>
      <c r="C262">
        <v>1</v>
      </c>
      <c r="E262" t="s">
        <v>32</v>
      </c>
      <c r="F262" t="s">
        <v>79</v>
      </c>
      <c r="G262" t="s">
        <v>34</v>
      </c>
      <c r="H262">
        <v>0</v>
      </c>
      <c r="I262" t="s">
        <v>35</v>
      </c>
      <c r="J262" t="s">
        <v>110</v>
      </c>
      <c r="K262" t="s">
        <v>252</v>
      </c>
      <c r="L262">
        <v>1003743</v>
      </c>
      <c r="M262">
        <v>21</v>
      </c>
      <c r="N262">
        <v>25666</v>
      </c>
      <c r="O262" s="17">
        <f t="shared" si="8"/>
        <v>25.666</v>
      </c>
      <c r="P262" t="str">
        <f t="shared" si="9"/>
        <v>HO</v>
      </c>
      <c r="Q262" t="s">
        <v>38</v>
      </c>
      <c r="R262" t="s">
        <v>42</v>
      </c>
    </row>
    <row r="263" spans="1:23" x14ac:dyDescent="0.2">
      <c r="A263" t="s">
        <v>340</v>
      </c>
      <c r="B263" t="s">
        <v>78</v>
      </c>
      <c r="C263">
        <v>1</v>
      </c>
      <c r="D263" t="s">
        <v>31</v>
      </c>
      <c r="E263" t="s">
        <v>50</v>
      </c>
      <c r="F263" t="s">
        <v>33</v>
      </c>
      <c r="G263" t="s">
        <v>80</v>
      </c>
      <c r="H263">
        <v>3</v>
      </c>
      <c r="I263" t="s">
        <v>35</v>
      </c>
      <c r="J263" t="s">
        <v>23</v>
      </c>
      <c r="K263" t="s">
        <v>321</v>
      </c>
      <c r="L263">
        <v>792970</v>
      </c>
      <c r="M263">
        <v>25</v>
      </c>
      <c r="N263">
        <v>25736</v>
      </c>
      <c r="O263" s="17">
        <f t="shared" si="8"/>
        <v>25.736000000000001</v>
      </c>
      <c r="P263" t="str">
        <f t="shared" si="9"/>
        <v>A</v>
      </c>
      <c r="Q263" t="s">
        <v>83</v>
      </c>
    </row>
    <row r="264" spans="1:23" x14ac:dyDescent="0.2">
      <c r="A264" t="s">
        <v>395</v>
      </c>
      <c r="B264" t="s">
        <v>89</v>
      </c>
      <c r="C264">
        <v>0</v>
      </c>
      <c r="D264" t="s">
        <v>53</v>
      </c>
      <c r="E264" t="s">
        <v>76</v>
      </c>
      <c r="F264" t="s">
        <v>79</v>
      </c>
      <c r="G264" t="s">
        <v>80</v>
      </c>
      <c r="H264">
        <v>0</v>
      </c>
      <c r="I264" t="s">
        <v>35</v>
      </c>
      <c r="J264" t="s">
        <v>110</v>
      </c>
      <c r="K264" t="s">
        <v>389</v>
      </c>
      <c r="L264">
        <v>573327</v>
      </c>
      <c r="M264">
        <v>11</v>
      </c>
      <c r="N264">
        <v>25744</v>
      </c>
      <c r="O264" s="17">
        <f t="shared" si="8"/>
        <v>25.744</v>
      </c>
      <c r="P264" t="str">
        <f t="shared" si="9"/>
        <v>O</v>
      </c>
      <c r="Q264" t="s">
        <v>42</v>
      </c>
    </row>
    <row r="265" spans="1:23" x14ac:dyDescent="0.2">
      <c r="A265" t="s">
        <v>154</v>
      </c>
      <c r="B265" t="s">
        <v>52</v>
      </c>
      <c r="C265">
        <v>1</v>
      </c>
      <c r="D265" t="s">
        <v>53</v>
      </c>
      <c r="E265" t="s">
        <v>54</v>
      </c>
      <c r="F265" t="s">
        <v>33</v>
      </c>
      <c r="G265" t="s">
        <v>34</v>
      </c>
      <c r="H265">
        <v>2</v>
      </c>
      <c r="I265" t="s">
        <v>35</v>
      </c>
      <c r="J265" t="s">
        <v>23</v>
      </c>
      <c r="K265" t="s">
        <v>148</v>
      </c>
      <c r="L265">
        <v>250428</v>
      </c>
      <c r="M265">
        <v>11</v>
      </c>
      <c r="N265">
        <v>25835</v>
      </c>
      <c r="O265" s="17">
        <f t="shared" si="8"/>
        <v>25.835000000000001</v>
      </c>
      <c r="P265" t="str">
        <f t="shared" si="9"/>
        <v>45</v>
      </c>
      <c r="Q265">
        <v>4</v>
      </c>
      <c r="R265">
        <v>5</v>
      </c>
    </row>
    <row r="266" spans="1:23" x14ac:dyDescent="0.2">
      <c r="A266" t="s">
        <v>610</v>
      </c>
      <c r="B266" t="s">
        <v>52</v>
      </c>
      <c r="C266">
        <v>1</v>
      </c>
      <c r="D266" t="s">
        <v>53</v>
      </c>
      <c r="E266" t="s">
        <v>56</v>
      </c>
      <c r="F266" t="s">
        <v>33</v>
      </c>
      <c r="G266" t="s">
        <v>34</v>
      </c>
      <c r="H266">
        <v>0</v>
      </c>
      <c r="I266" t="s">
        <v>35</v>
      </c>
      <c r="J266" t="s">
        <v>23</v>
      </c>
      <c r="K266" t="s">
        <v>597</v>
      </c>
      <c r="L266">
        <v>538146</v>
      </c>
      <c r="M266">
        <v>18</v>
      </c>
      <c r="N266">
        <v>25841</v>
      </c>
      <c r="O266" s="17">
        <f t="shared" si="8"/>
        <v>25.841000000000001</v>
      </c>
      <c r="P266" t="str">
        <f t="shared" si="9"/>
        <v>68</v>
      </c>
      <c r="Q266">
        <v>6</v>
      </c>
      <c r="R266">
        <v>8</v>
      </c>
    </row>
    <row r="267" spans="1:23" x14ac:dyDescent="0.2">
      <c r="A267" t="s">
        <v>174</v>
      </c>
      <c r="B267" t="s">
        <v>89</v>
      </c>
      <c r="C267">
        <v>1</v>
      </c>
      <c r="D267" t="s">
        <v>53</v>
      </c>
      <c r="E267" t="s">
        <v>74</v>
      </c>
      <c r="F267" t="s">
        <v>79</v>
      </c>
      <c r="G267" t="s">
        <v>80</v>
      </c>
      <c r="H267">
        <v>2</v>
      </c>
      <c r="I267" t="s">
        <v>35</v>
      </c>
      <c r="J267" t="s">
        <v>23</v>
      </c>
      <c r="K267" t="s">
        <v>148</v>
      </c>
      <c r="L267">
        <v>870167</v>
      </c>
      <c r="M267">
        <v>32</v>
      </c>
      <c r="N267">
        <v>25850</v>
      </c>
      <c r="O267" s="17">
        <f t="shared" si="8"/>
        <v>25.85</v>
      </c>
      <c r="P267" t="str">
        <f t="shared" si="9"/>
        <v>ABCEJ</v>
      </c>
      <c r="Q267" t="s">
        <v>83</v>
      </c>
      <c r="R267" t="s">
        <v>109</v>
      </c>
      <c r="S267" t="s">
        <v>58</v>
      </c>
      <c r="T267" t="s">
        <v>64</v>
      </c>
      <c r="U267" t="s">
        <v>39</v>
      </c>
    </row>
    <row r="268" spans="1:23" x14ac:dyDescent="0.2">
      <c r="A268" t="s">
        <v>132</v>
      </c>
      <c r="B268" t="s">
        <v>52</v>
      </c>
      <c r="C268">
        <v>0</v>
      </c>
      <c r="D268" t="s">
        <v>53</v>
      </c>
      <c r="E268" t="s">
        <v>71</v>
      </c>
      <c r="F268" t="s">
        <v>79</v>
      </c>
      <c r="G268" t="s">
        <v>34</v>
      </c>
      <c r="H268">
        <v>0</v>
      </c>
      <c r="I268" t="s">
        <v>35</v>
      </c>
      <c r="J268" t="s">
        <v>110</v>
      </c>
      <c r="K268" t="s">
        <v>111</v>
      </c>
      <c r="L268">
        <v>671145</v>
      </c>
      <c r="M268">
        <v>27</v>
      </c>
      <c r="N268">
        <v>25856</v>
      </c>
      <c r="O268" s="17">
        <f t="shared" si="8"/>
        <v>25.856000000000002</v>
      </c>
      <c r="P268" t="str">
        <f t="shared" si="9"/>
        <v>O</v>
      </c>
      <c r="Q268" t="s">
        <v>42</v>
      </c>
    </row>
    <row r="269" spans="1:23" x14ac:dyDescent="0.2">
      <c r="A269" t="s">
        <v>480</v>
      </c>
      <c r="B269" t="s">
        <v>78</v>
      </c>
      <c r="C269">
        <v>0</v>
      </c>
      <c r="D269" t="s">
        <v>460</v>
      </c>
      <c r="E269" t="s">
        <v>50</v>
      </c>
      <c r="F269" t="s">
        <v>79</v>
      </c>
      <c r="G269" t="s">
        <v>80</v>
      </c>
      <c r="H269">
        <v>4</v>
      </c>
      <c r="I269" t="s">
        <v>35</v>
      </c>
      <c r="J269" t="s">
        <v>23</v>
      </c>
      <c r="K269" t="s">
        <v>461</v>
      </c>
      <c r="L269">
        <v>1043921</v>
      </c>
      <c r="M269">
        <v>25</v>
      </c>
      <c r="N269">
        <v>25942</v>
      </c>
      <c r="O269" s="17">
        <f t="shared" si="8"/>
        <v>25.942</v>
      </c>
      <c r="P269" t="str">
        <f t="shared" si="9"/>
        <v>1</v>
      </c>
      <c r="Q269">
        <v>1</v>
      </c>
    </row>
    <row r="270" spans="1:23" x14ac:dyDescent="0.2">
      <c r="A270" t="s">
        <v>743</v>
      </c>
      <c r="B270" t="s">
        <v>89</v>
      </c>
      <c r="C270">
        <v>0</v>
      </c>
      <c r="D270" t="s">
        <v>53</v>
      </c>
      <c r="E270" t="s">
        <v>76</v>
      </c>
      <c r="F270" t="s">
        <v>79</v>
      </c>
      <c r="G270" t="s">
        <v>80</v>
      </c>
      <c r="H270">
        <v>0</v>
      </c>
      <c r="I270" t="s">
        <v>35</v>
      </c>
      <c r="J270" t="s">
        <v>110</v>
      </c>
      <c r="K270" t="s">
        <v>734</v>
      </c>
      <c r="L270">
        <v>698501</v>
      </c>
      <c r="M270">
        <v>14</v>
      </c>
      <c r="N270">
        <v>26035</v>
      </c>
      <c r="O270" s="17">
        <f t="shared" si="8"/>
        <v>26.035</v>
      </c>
      <c r="P270" t="str">
        <f t="shared" si="9"/>
        <v>DN</v>
      </c>
      <c r="Q270" t="s">
        <v>30</v>
      </c>
      <c r="R270" t="s">
        <v>73</v>
      </c>
    </row>
    <row r="271" spans="1:23" x14ac:dyDescent="0.2">
      <c r="A271" t="s">
        <v>735</v>
      </c>
      <c r="B271" t="s">
        <v>78</v>
      </c>
      <c r="C271">
        <v>0</v>
      </c>
      <c r="E271" t="s">
        <v>43</v>
      </c>
      <c r="F271" t="s">
        <v>79</v>
      </c>
      <c r="G271" t="s">
        <v>80</v>
      </c>
      <c r="H271">
        <v>0</v>
      </c>
      <c r="I271" t="s">
        <v>35</v>
      </c>
      <c r="J271" t="s">
        <v>110</v>
      </c>
      <c r="K271" t="s">
        <v>734</v>
      </c>
      <c r="L271">
        <v>90108</v>
      </c>
      <c r="M271">
        <v>6</v>
      </c>
      <c r="N271">
        <v>26052</v>
      </c>
      <c r="O271" s="17">
        <f t="shared" si="8"/>
        <v>26.052</v>
      </c>
      <c r="P271" t="str">
        <f t="shared" si="9"/>
        <v>2</v>
      </c>
      <c r="Q271">
        <v>2</v>
      </c>
    </row>
    <row r="272" spans="1:23" x14ac:dyDescent="0.2">
      <c r="A272" t="s">
        <v>169</v>
      </c>
      <c r="B272" t="s">
        <v>89</v>
      </c>
      <c r="C272">
        <v>1</v>
      </c>
      <c r="D272" t="s">
        <v>53</v>
      </c>
      <c r="E272" t="s">
        <v>65</v>
      </c>
      <c r="F272" t="s">
        <v>79</v>
      </c>
      <c r="G272" t="s">
        <v>80</v>
      </c>
      <c r="H272">
        <v>2</v>
      </c>
      <c r="I272" t="s">
        <v>35</v>
      </c>
      <c r="J272" t="s">
        <v>23</v>
      </c>
      <c r="K272" t="s">
        <v>148</v>
      </c>
      <c r="L272">
        <v>736448</v>
      </c>
      <c r="M272">
        <v>27</v>
      </c>
      <c r="N272">
        <v>26078</v>
      </c>
      <c r="O272" s="17">
        <f t="shared" si="8"/>
        <v>26.077999999999999</v>
      </c>
      <c r="P272" t="str">
        <f t="shared" si="9"/>
        <v>9</v>
      </c>
      <c r="Q272">
        <v>9</v>
      </c>
    </row>
    <row r="273" spans="1:20" x14ac:dyDescent="0.2">
      <c r="A273" t="s">
        <v>128</v>
      </c>
      <c r="B273" t="s">
        <v>29</v>
      </c>
      <c r="C273">
        <v>0</v>
      </c>
      <c r="E273" t="s">
        <v>46</v>
      </c>
      <c r="F273" t="s">
        <v>79</v>
      </c>
      <c r="G273" t="s">
        <v>34</v>
      </c>
      <c r="H273">
        <v>0</v>
      </c>
      <c r="I273" t="s">
        <v>35</v>
      </c>
      <c r="J273" t="s">
        <v>110</v>
      </c>
      <c r="K273" t="s">
        <v>111</v>
      </c>
      <c r="L273">
        <v>589706</v>
      </c>
      <c r="M273">
        <v>23</v>
      </c>
      <c r="N273">
        <v>26375</v>
      </c>
      <c r="O273" s="17">
        <f t="shared" si="8"/>
        <v>26.375</v>
      </c>
      <c r="P273" t="str">
        <f t="shared" si="9"/>
        <v>AL</v>
      </c>
      <c r="Q273" t="s">
        <v>83</v>
      </c>
      <c r="R273" t="s">
        <v>41</v>
      </c>
    </row>
    <row r="274" spans="1:20" x14ac:dyDescent="0.2">
      <c r="A274" t="s">
        <v>439</v>
      </c>
      <c r="B274" t="s">
        <v>29</v>
      </c>
      <c r="C274">
        <v>1</v>
      </c>
      <c r="D274" t="s">
        <v>31</v>
      </c>
      <c r="E274" t="s">
        <v>32</v>
      </c>
      <c r="F274" t="s">
        <v>33</v>
      </c>
      <c r="G274" t="s">
        <v>34</v>
      </c>
      <c r="H274">
        <v>3</v>
      </c>
      <c r="I274" t="s">
        <v>35</v>
      </c>
      <c r="J274" t="s">
        <v>110</v>
      </c>
      <c r="K274" t="s">
        <v>424</v>
      </c>
      <c r="L274">
        <v>989574</v>
      </c>
      <c r="M274">
        <v>21</v>
      </c>
      <c r="N274">
        <v>26426</v>
      </c>
      <c r="O274" s="17">
        <f t="shared" si="8"/>
        <v>26.425999999999998</v>
      </c>
      <c r="P274" t="str">
        <f t="shared" si="9"/>
        <v>CDL</v>
      </c>
      <c r="Q274" t="s">
        <v>58</v>
      </c>
      <c r="R274" t="s">
        <v>30</v>
      </c>
      <c r="S274" t="s">
        <v>41</v>
      </c>
    </row>
    <row r="275" spans="1:20" x14ac:dyDescent="0.2">
      <c r="A275" t="s">
        <v>55</v>
      </c>
      <c r="B275" t="s">
        <v>52</v>
      </c>
      <c r="C275">
        <v>0</v>
      </c>
      <c r="D275" t="s">
        <v>53</v>
      </c>
      <c r="E275" t="s">
        <v>56</v>
      </c>
      <c r="F275" t="s">
        <v>33</v>
      </c>
      <c r="G275" t="s">
        <v>34</v>
      </c>
      <c r="H275">
        <v>3</v>
      </c>
      <c r="I275" t="s">
        <v>35</v>
      </c>
      <c r="J275" t="s">
        <v>23</v>
      </c>
      <c r="K275" t="s">
        <v>36</v>
      </c>
      <c r="L275">
        <v>345551</v>
      </c>
      <c r="M275">
        <v>11</v>
      </c>
      <c r="N275">
        <v>26483</v>
      </c>
      <c r="O275" s="17">
        <f t="shared" si="8"/>
        <v>26.483000000000001</v>
      </c>
      <c r="P275" t="str">
        <f t="shared" si="9"/>
        <v/>
      </c>
    </row>
    <row r="276" spans="1:20" x14ac:dyDescent="0.2">
      <c r="A276" t="s">
        <v>515</v>
      </c>
      <c r="B276" t="s">
        <v>89</v>
      </c>
      <c r="C276">
        <v>0</v>
      </c>
      <c r="D276" t="s">
        <v>53</v>
      </c>
      <c r="E276" t="s">
        <v>74</v>
      </c>
      <c r="F276" t="s">
        <v>79</v>
      </c>
      <c r="G276" t="s">
        <v>80</v>
      </c>
      <c r="H276">
        <v>0</v>
      </c>
      <c r="I276" t="s">
        <v>35</v>
      </c>
      <c r="J276" t="s">
        <v>23</v>
      </c>
      <c r="K276" t="s">
        <v>495</v>
      </c>
      <c r="L276">
        <v>1351403</v>
      </c>
      <c r="M276">
        <v>26</v>
      </c>
      <c r="N276">
        <v>26502</v>
      </c>
      <c r="O276" s="17">
        <f t="shared" si="8"/>
        <v>26.501999999999999</v>
      </c>
      <c r="P276" t="str">
        <f t="shared" si="9"/>
        <v>B</v>
      </c>
      <c r="Q276" t="s">
        <v>109</v>
      </c>
    </row>
    <row r="277" spans="1:20" x14ac:dyDescent="0.2">
      <c r="A277" t="s">
        <v>276</v>
      </c>
      <c r="B277" t="s">
        <v>52</v>
      </c>
      <c r="C277">
        <v>1</v>
      </c>
      <c r="D277" t="s">
        <v>53</v>
      </c>
      <c r="E277" t="s">
        <v>71</v>
      </c>
      <c r="F277" t="s">
        <v>79</v>
      </c>
      <c r="G277" t="s">
        <v>34</v>
      </c>
      <c r="H277">
        <v>0</v>
      </c>
      <c r="I277" t="s">
        <v>35</v>
      </c>
      <c r="J277" t="s">
        <v>110</v>
      </c>
      <c r="K277" t="s">
        <v>252</v>
      </c>
      <c r="L277">
        <v>1185594</v>
      </c>
      <c r="M277">
        <v>30</v>
      </c>
      <c r="N277">
        <v>26571</v>
      </c>
      <c r="O277" s="17">
        <f t="shared" si="8"/>
        <v>26.571000000000002</v>
      </c>
      <c r="P277" t="str">
        <f t="shared" si="9"/>
        <v>A</v>
      </c>
      <c r="Q277" t="s">
        <v>83</v>
      </c>
    </row>
    <row r="278" spans="1:20" x14ac:dyDescent="0.2">
      <c r="A278" t="s">
        <v>613</v>
      </c>
      <c r="B278" t="s">
        <v>78</v>
      </c>
      <c r="C278">
        <v>1</v>
      </c>
      <c r="D278" t="s">
        <v>53</v>
      </c>
      <c r="E278" t="s">
        <v>43</v>
      </c>
      <c r="F278" t="s">
        <v>79</v>
      </c>
      <c r="G278" t="s">
        <v>80</v>
      </c>
      <c r="H278">
        <v>0</v>
      </c>
      <c r="I278" t="s">
        <v>35</v>
      </c>
      <c r="J278" t="s">
        <v>23</v>
      </c>
      <c r="K278" t="s">
        <v>597</v>
      </c>
      <c r="L278">
        <v>730099</v>
      </c>
      <c r="M278">
        <v>22</v>
      </c>
      <c r="N278">
        <v>26576</v>
      </c>
      <c r="O278" s="17">
        <f t="shared" si="8"/>
        <v>26.576000000000001</v>
      </c>
      <c r="P278" t="str">
        <f t="shared" si="9"/>
        <v>4</v>
      </c>
      <c r="Q278">
        <v>4</v>
      </c>
    </row>
    <row r="279" spans="1:20" x14ac:dyDescent="0.2">
      <c r="A279" t="s">
        <v>328</v>
      </c>
      <c r="B279" t="s">
        <v>52</v>
      </c>
      <c r="C279">
        <v>1</v>
      </c>
      <c r="D279" t="s">
        <v>53</v>
      </c>
      <c r="E279" t="s">
        <v>69</v>
      </c>
      <c r="F279" t="s">
        <v>79</v>
      </c>
      <c r="G279" t="s">
        <v>34</v>
      </c>
      <c r="H279">
        <v>3</v>
      </c>
      <c r="I279" t="s">
        <v>35</v>
      </c>
      <c r="J279" t="s">
        <v>23</v>
      </c>
      <c r="K279" t="s">
        <v>321</v>
      </c>
      <c r="L279">
        <v>450079</v>
      </c>
      <c r="M279">
        <v>12</v>
      </c>
      <c r="N279">
        <v>26718</v>
      </c>
      <c r="O279" s="17">
        <f t="shared" si="8"/>
        <v>26.718</v>
      </c>
      <c r="P279" t="str">
        <f t="shared" si="9"/>
        <v>FMO</v>
      </c>
      <c r="Q279" t="s">
        <v>84</v>
      </c>
      <c r="R279" t="s">
        <v>61</v>
      </c>
      <c r="S279" t="s">
        <v>42</v>
      </c>
    </row>
    <row r="280" spans="1:20" x14ac:dyDescent="0.2">
      <c r="A280" t="s">
        <v>519</v>
      </c>
      <c r="B280" t="s">
        <v>89</v>
      </c>
      <c r="C280">
        <v>1</v>
      </c>
      <c r="D280" t="s">
        <v>53</v>
      </c>
      <c r="E280" t="s">
        <v>56</v>
      </c>
      <c r="F280" t="s">
        <v>79</v>
      </c>
      <c r="G280" t="s">
        <v>80</v>
      </c>
      <c r="H280">
        <v>0</v>
      </c>
      <c r="I280" t="s">
        <v>35</v>
      </c>
      <c r="J280" t="s">
        <v>23</v>
      </c>
      <c r="K280" t="s">
        <v>495</v>
      </c>
      <c r="L280">
        <v>1541979</v>
      </c>
      <c r="M280">
        <v>30</v>
      </c>
      <c r="N280">
        <v>26769</v>
      </c>
      <c r="O280" s="17">
        <f t="shared" si="8"/>
        <v>26.768999999999998</v>
      </c>
      <c r="P280" t="str">
        <f t="shared" si="9"/>
        <v>6</v>
      </c>
      <c r="Q280">
        <v>6</v>
      </c>
    </row>
    <row r="281" spans="1:20" x14ac:dyDescent="0.2">
      <c r="A281" t="s">
        <v>576</v>
      </c>
      <c r="B281" t="s">
        <v>89</v>
      </c>
      <c r="C281">
        <v>1</v>
      </c>
      <c r="D281" t="s">
        <v>53</v>
      </c>
      <c r="E281" t="s">
        <v>59</v>
      </c>
      <c r="F281" t="s">
        <v>33</v>
      </c>
      <c r="G281" t="s">
        <v>80</v>
      </c>
      <c r="H281">
        <v>3</v>
      </c>
      <c r="I281" t="s">
        <v>35</v>
      </c>
      <c r="J281" t="s">
        <v>110</v>
      </c>
      <c r="K281" t="s">
        <v>563</v>
      </c>
      <c r="L281">
        <v>1309128</v>
      </c>
      <c r="M281">
        <v>18</v>
      </c>
      <c r="N281">
        <v>27069</v>
      </c>
      <c r="O281" s="17">
        <f t="shared" si="8"/>
        <v>27.068999999999999</v>
      </c>
      <c r="P281" t="str">
        <f t="shared" si="9"/>
        <v>C</v>
      </c>
      <c r="Q281" t="s">
        <v>58</v>
      </c>
    </row>
    <row r="282" spans="1:20" x14ac:dyDescent="0.2">
      <c r="A282" t="s">
        <v>129</v>
      </c>
      <c r="B282" t="s">
        <v>29</v>
      </c>
      <c r="C282">
        <v>1</v>
      </c>
      <c r="E282" t="s">
        <v>48</v>
      </c>
      <c r="F282" t="s">
        <v>79</v>
      </c>
      <c r="G282" t="s">
        <v>34</v>
      </c>
      <c r="H282">
        <v>0</v>
      </c>
      <c r="I282" t="s">
        <v>35</v>
      </c>
      <c r="J282" t="s">
        <v>110</v>
      </c>
      <c r="K282" t="s">
        <v>111</v>
      </c>
      <c r="L282">
        <v>618084</v>
      </c>
      <c r="M282">
        <v>24</v>
      </c>
      <c r="N282">
        <v>27100</v>
      </c>
      <c r="O282" s="17">
        <f t="shared" si="8"/>
        <v>27.1</v>
      </c>
      <c r="P282" t="str">
        <f t="shared" si="9"/>
        <v>8</v>
      </c>
      <c r="Q282">
        <v>8</v>
      </c>
    </row>
    <row r="283" spans="1:20" x14ac:dyDescent="0.2">
      <c r="A283" t="s">
        <v>330</v>
      </c>
      <c r="B283" t="s">
        <v>52</v>
      </c>
      <c r="C283">
        <v>1</v>
      </c>
      <c r="D283" t="s">
        <v>53</v>
      </c>
      <c r="E283" t="s">
        <v>56</v>
      </c>
      <c r="F283" t="s">
        <v>79</v>
      </c>
      <c r="G283" t="s">
        <v>34</v>
      </c>
      <c r="H283">
        <v>3</v>
      </c>
      <c r="I283" t="s">
        <v>35</v>
      </c>
      <c r="J283" t="s">
        <v>23</v>
      </c>
      <c r="K283" t="s">
        <v>321</v>
      </c>
      <c r="L283">
        <v>505193</v>
      </c>
      <c r="M283">
        <v>14</v>
      </c>
      <c r="N283">
        <v>27112</v>
      </c>
      <c r="O283" s="17">
        <f t="shared" si="8"/>
        <v>27.111999999999998</v>
      </c>
      <c r="P283" t="str">
        <f t="shared" si="9"/>
        <v>6</v>
      </c>
      <c r="Q283">
        <v>6</v>
      </c>
    </row>
    <row r="284" spans="1:20" x14ac:dyDescent="0.2">
      <c r="A284" t="s">
        <v>544</v>
      </c>
      <c r="B284" t="s">
        <v>78</v>
      </c>
      <c r="C284">
        <v>1</v>
      </c>
      <c r="D284" t="s">
        <v>53</v>
      </c>
      <c r="E284" t="s">
        <v>32</v>
      </c>
      <c r="F284" t="s">
        <v>33</v>
      </c>
      <c r="G284" t="s">
        <v>80</v>
      </c>
      <c r="H284">
        <v>0</v>
      </c>
      <c r="I284" t="s">
        <v>35</v>
      </c>
      <c r="J284" t="s">
        <v>23</v>
      </c>
      <c r="K284" t="s">
        <v>529</v>
      </c>
      <c r="L284">
        <v>886014</v>
      </c>
      <c r="M284">
        <v>21</v>
      </c>
      <c r="N284">
        <v>27125</v>
      </c>
      <c r="O284" s="17">
        <f t="shared" si="8"/>
        <v>27.125</v>
      </c>
      <c r="P284" t="str">
        <f t="shared" si="9"/>
        <v>CDL</v>
      </c>
      <c r="Q284" t="s">
        <v>58</v>
      </c>
      <c r="R284" t="s">
        <v>30</v>
      </c>
      <c r="S284" t="s">
        <v>41</v>
      </c>
    </row>
    <row r="285" spans="1:20" x14ac:dyDescent="0.2">
      <c r="A285" t="s">
        <v>727</v>
      </c>
      <c r="B285" t="s">
        <v>89</v>
      </c>
      <c r="C285">
        <v>1</v>
      </c>
      <c r="D285" t="s">
        <v>53</v>
      </c>
      <c r="E285" t="s">
        <v>65</v>
      </c>
      <c r="F285" t="s">
        <v>33</v>
      </c>
      <c r="G285" t="s">
        <v>80</v>
      </c>
      <c r="H285">
        <v>2</v>
      </c>
      <c r="I285" t="s">
        <v>35</v>
      </c>
      <c r="J285" t="s">
        <v>23</v>
      </c>
      <c r="K285" t="s">
        <v>700</v>
      </c>
      <c r="L285">
        <v>1818179</v>
      </c>
      <c r="M285">
        <v>33</v>
      </c>
      <c r="N285">
        <v>27271</v>
      </c>
      <c r="O285" s="17">
        <f t="shared" si="8"/>
        <v>27.271000000000001</v>
      </c>
      <c r="P285" t="str">
        <f t="shared" si="9"/>
        <v>ABDF</v>
      </c>
      <c r="Q285" t="s">
        <v>83</v>
      </c>
      <c r="R285" t="s">
        <v>109</v>
      </c>
      <c r="S285" t="s">
        <v>30</v>
      </c>
      <c r="T285" t="s">
        <v>84</v>
      </c>
    </row>
    <row r="286" spans="1:20" x14ac:dyDescent="0.2">
      <c r="A286" t="s">
        <v>643</v>
      </c>
      <c r="B286" t="s">
        <v>52</v>
      </c>
      <c r="C286">
        <v>1</v>
      </c>
      <c r="D286" t="s">
        <v>53</v>
      </c>
      <c r="E286" t="s">
        <v>76</v>
      </c>
      <c r="F286" t="s">
        <v>79</v>
      </c>
      <c r="G286" t="s">
        <v>34</v>
      </c>
      <c r="H286">
        <v>3</v>
      </c>
      <c r="I286" t="s">
        <v>35</v>
      </c>
      <c r="J286" t="s">
        <v>23</v>
      </c>
      <c r="K286" t="s">
        <v>631</v>
      </c>
      <c r="L286">
        <v>861328</v>
      </c>
      <c r="M286">
        <v>17</v>
      </c>
      <c r="N286">
        <v>27296</v>
      </c>
      <c r="O286" s="17">
        <f t="shared" si="8"/>
        <v>27.295999999999999</v>
      </c>
      <c r="P286" t="str">
        <f t="shared" si="9"/>
        <v>DMNO</v>
      </c>
      <c r="Q286" t="s">
        <v>30</v>
      </c>
      <c r="R286" t="s">
        <v>61</v>
      </c>
      <c r="S286" t="s">
        <v>73</v>
      </c>
      <c r="T286" t="s">
        <v>42</v>
      </c>
    </row>
    <row r="287" spans="1:20" x14ac:dyDescent="0.2">
      <c r="A287" t="s">
        <v>331</v>
      </c>
      <c r="B287" t="s">
        <v>52</v>
      </c>
      <c r="C287">
        <v>1</v>
      </c>
      <c r="D287" t="s">
        <v>53</v>
      </c>
      <c r="E287" t="s">
        <v>62</v>
      </c>
      <c r="F287" t="s">
        <v>79</v>
      </c>
      <c r="G287" t="s">
        <v>34</v>
      </c>
      <c r="H287">
        <v>3</v>
      </c>
      <c r="I287" t="s">
        <v>35</v>
      </c>
      <c r="J287" t="s">
        <v>23</v>
      </c>
      <c r="K287" t="s">
        <v>321</v>
      </c>
      <c r="L287">
        <v>534060</v>
      </c>
      <c r="M287">
        <v>15</v>
      </c>
      <c r="N287">
        <v>27449</v>
      </c>
      <c r="O287" s="17">
        <f t="shared" si="8"/>
        <v>27.449000000000002</v>
      </c>
      <c r="P287" t="str">
        <f t="shared" si="9"/>
        <v>FGMO</v>
      </c>
      <c r="Q287" t="s">
        <v>84</v>
      </c>
      <c r="R287" t="s">
        <v>45</v>
      </c>
      <c r="S287" t="s">
        <v>61</v>
      </c>
      <c r="T287" t="s">
        <v>42</v>
      </c>
    </row>
    <row r="288" spans="1:20" x14ac:dyDescent="0.2">
      <c r="A288" t="s">
        <v>640</v>
      </c>
      <c r="B288" t="s">
        <v>52</v>
      </c>
      <c r="C288">
        <v>1</v>
      </c>
      <c r="D288" t="s">
        <v>53</v>
      </c>
      <c r="E288" t="s">
        <v>56</v>
      </c>
      <c r="F288" t="s">
        <v>79</v>
      </c>
      <c r="G288" t="s">
        <v>34</v>
      </c>
      <c r="H288">
        <v>3</v>
      </c>
      <c r="I288" t="s">
        <v>35</v>
      </c>
      <c r="J288" t="s">
        <v>23</v>
      </c>
      <c r="K288" t="s">
        <v>631</v>
      </c>
      <c r="L288">
        <v>768216</v>
      </c>
      <c r="M288">
        <v>14</v>
      </c>
      <c r="N288">
        <v>27619</v>
      </c>
      <c r="O288" s="17">
        <f t="shared" si="8"/>
        <v>27.619</v>
      </c>
      <c r="P288" t="str">
        <f t="shared" si="9"/>
        <v>6</v>
      </c>
      <c r="Q288">
        <v>6</v>
      </c>
    </row>
    <row r="289" spans="1:22" x14ac:dyDescent="0.2">
      <c r="A289" t="s">
        <v>192</v>
      </c>
      <c r="B289" t="s">
        <v>52</v>
      </c>
      <c r="C289">
        <v>1</v>
      </c>
      <c r="D289" t="s">
        <v>53</v>
      </c>
      <c r="E289" t="s">
        <v>56</v>
      </c>
      <c r="F289" t="s">
        <v>33</v>
      </c>
      <c r="G289" t="s">
        <v>34</v>
      </c>
      <c r="H289">
        <v>0</v>
      </c>
      <c r="I289" t="s">
        <v>35</v>
      </c>
      <c r="J289" t="s">
        <v>23</v>
      </c>
      <c r="K289" t="s">
        <v>184</v>
      </c>
      <c r="L289">
        <v>294714</v>
      </c>
      <c r="M289">
        <v>13</v>
      </c>
      <c r="N289">
        <v>27869</v>
      </c>
      <c r="O289" s="17">
        <f t="shared" si="8"/>
        <v>27.869</v>
      </c>
      <c r="P289" t="str">
        <f t="shared" si="9"/>
        <v>68</v>
      </c>
      <c r="Q289">
        <v>6</v>
      </c>
      <c r="R289">
        <v>8</v>
      </c>
    </row>
    <row r="290" spans="1:22" x14ac:dyDescent="0.2">
      <c r="A290" t="s">
        <v>255</v>
      </c>
      <c r="B290" t="s">
        <v>78</v>
      </c>
      <c r="C290">
        <v>0</v>
      </c>
      <c r="E290" t="s">
        <v>48</v>
      </c>
      <c r="F290" t="s">
        <v>33</v>
      </c>
      <c r="G290" t="s">
        <v>80</v>
      </c>
      <c r="H290">
        <v>0</v>
      </c>
      <c r="I290" t="s">
        <v>35</v>
      </c>
      <c r="J290" t="s">
        <v>110</v>
      </c>
      <c r="K290" t="s">
        <v>252</v>
      </c>
      <c r="L290">
        <v>347501</v>
      </c>
      <c r="M290">
        <v>8</v>
      </c>
      <c r="N290">
        <v>27947</v>
      </c>
      <c r="O290" s="17">
        <f t="shared" si="8"/>
        <v>27.946999999999999</v>
      </c>
      <c r="P290" t="str">
        <f t="shared" si="9"/>
        <v>4</v>
      </c>
      <c r="Q290">
        <v>4</v>
      </c>
    </row>
    <row r="291" spans="1:22" x14ac:dyDescent="0.2">
      <c r="A291" t="s">
        <v>543</v>
      </c>
      <c r="B291" t="s">
        <v>52</v>
      </c>
      <c r="C291">
        <v>1</v>
      </c>
      <c r="D291" t="s">
        <v>53</v>
      </c>
      <c r="E291" t="s">
        <v>54</v>
      </c>
      <c r="F291" t="s">
        <v>79</v>
      </c>
      <c r="G291" t="s">
        <v>34</v>
      </c>
      <c r="H291">
        <v>0</v>
      </c>
      <c r="I291" t="s">
        <v>35</v>
      </c>
      <c r="J291" t="s">
        <v>23</v>
      </c>
      <c r="K291" t="s">
        <v>529</v>
      </c>
      <c r="L291">
        <v>846119</v>
      </c>
      <c r="M291">
        <v>19</v>
      </c>
      <c r="N291">
        <v>27975</v>
      </c>
      <c r="O291" s="17">
        <f t="shared" si="8"/>
        <v>27.975000000000001</v>
      </c>
      <c r="P291" t="str">
        <f t="shared" si="9"/>
        <v>GO</v>
      </c>
      <c r="Q291" t="s">
        <v>45</v>
      </c>
      <c r="R291" t="s">
        <v>42</v>
      </c>
    </row>
    <row r="292" spans="1:22" x14ac:dyDescent="0.2">
      <c r="A292" t="s">
        <v>295</v>
      </c>
      <c r="B292" t="s">
        <v>89</v>
      </c>
      <c r="C292">
        <v>1</v>
      </c>
      <c r="D292" t="s">
        <v>53</v>
      </c>
      <c r="E292" t="s">
        <v>65</v>
      </c>
      <c r="F292" t="s">
        <v>33</v>
      </c>
      <c r="G292" t="s">
        <v>80</v>
      </c>
      <c r="H292">
        <v>3</v>
      </c>
      <c r="I292" t="s">
        <v>35</v>
      </c>
      <c r="J292" t="s">
        <v>110</v>
      </c>
      <c r="K292" t="s">
        <v>287</v>
      </c>
      <c r="L292">
        <v>477527</v>
      </c>
      <c r="M292">
        <v>13</v>
      </c>
      <c r="N292">
        <v>28119</v>
      </c>
      <c r="O292" s="17">
        <f t="shared" si="8"/>
        <v>28.119</v>
      </c>
      <c r="P292" t="str">
        <f t="shared" si="9"/>
        <v>ABDF</v>
      </c>
      <c r="Q292" t="s">
        <v>83</v>
      </c>
      <c r="R292" t="s">
        <v>109</v>
      </c>
      <c r="S292" t="s">
        <v>30</v>
      </c>
      <c r="T292" t="s">
        <v>84</v>
      </c>
    </row>
    <row r="293" spans="1:22" x14ac:dyDescent="0.2">
      <c r="A293" t="s">
        <v>763</v>
      </c>
      <c r="B293" t="s">
        <v>52</v>
      </c>
      <c r="C293">
        <v>1</v>
      </c>
      <c r="D293" t="s">
        <v>53</v>
      </c>
      <c r="E293" t="s">
        <v>76</v>
      </c>
      <c r="F293" t="s">
        <v>33</v>
      </c>
      <c r="G293" t="s">
        <v>34</v>
      </c>
      <c r="H293">
        <v>0</v>
      </c>
      <c r="I293" t="s">
        <v>35</v>
      </c>
      <c r="J293" t="s">
        <v>110</v>
      </c>
      <c r="K293" t="s">
        <v>734</v>
      </c>
      <c r="L293">
        <v>1783594</v>
      </c>
      <c r="M293">
        <v>35</v>
      </c>
      <c r="N293">
        <v>28227</v>
      </c>
      <c r="O293" s="17">
        <f t="shared" si="8"/>
        <v>28.227</v>
      </c>
      <c r="P293" t="str">
        <f t="shared" si="9"/>
        <v>GO</v>
      </c>
      <c r="Q293" t="s">
        <v>45</v>
      </c>
      <c r="R293" t="s">
        <v>42</v>
      </c>
    </row>
    <row r="294" spans="1:22" x14ac:dyDescent="0.2">
      <c r="A294" t="s">
        <v>216</v>
      </c>
      <c r="B294" t="s">
        <v>102</v>
      </c>
      <c r="C294">
        <v>1</v>
      </c>
      <c r="D294" t="s">
        <v>53</v>
      </c>
      <c r="E294" t="s">
        <v>107</v>
      </c>
      <c r="F294" t="s">
        <v>104</v>
      </c>
      <c r="G294" t="s">
        <v>53</v>
      </c>
      <c r="H294">
        <v>0</v>
      </c>
      <c r="I294" t="s">
        <v>35</v>
      </c>
      <c r="J294" t="s">
        <v>23</v>
      </c>
      <c r="K294" t="s">
        <v>184</v>
      </c>
      <c r="L294">
        <v>1484373</v>
      </c>
      <c r="M294">
        <v>39</v>
      </c>
      <c r="N294">
        <v>28532</v>
      </c>
      <c r="O294" s="17">
        <f t="shared" si="8"/>
        <v>28.532</v>
      </c>
      <c r="P294" t="str">
        <f t="shared" si="9"/>
        <v>Chris3-4pm</v>
      </c>
      <c r="Q294" t="s">
        <v>145</v>
      </c>
      <c r="R294" t="s">
        <v>182</v>
      </c>
    </row>
    <row r="295" spans="1:22" x14ac:dyDescent="0.2">
      <c r="A295" t="s">
        <v>315</v>
      </c>
      <c r="B295" t="s">
        <v>52</v>
      </c>
      <c r="C295">
        <v>1</v>
      </c>
      <c r="D295" t="s">
        <v>53</v>
      </c>
      <c r="E295" t="s">
        <v>62</v>
      </c>
      <c r="F295" t="s">
        <v>79</v>
      </c>
      <c r="G295" t="s">
        <v>34</v>
      </c>
      <c r="H295">
        <v>3</v>
      </c>
      <c r="I295" t="s">
        <v>35</v>
      </c>
      <c r="J295" t="s">
        <v>110</v>
      </c>
      <c r="K295" t="s">
        <v>287</v>
      </c>
      <c r="L295">
        <v>1128005</v>
      </c>
      <c r="M295">
        <v>34</v>
      </c>
      <c r="N295">
        <v>28737</v>
      </c>
      <c r="O295" s="17">
        <f t="shared" si="8"/>
        <v>28.736999999999998</v>
      </c>
      <c r="P295" t="str">
        <f t="shared" si="9"/>
        <v>FGMO</v>
      </c>
      <c r="Q295" t="s">
        <v>84</v>
      </c>
      <c r="R295" t="s">
        <v>45</v>
      </c>
      <c r="S295" t="s">
        <v>61</v>
      </c>
      <c r="T295" t="s">
        <v>42</v>
      </c>
    </row>
    <row r="296" spans="1:22" x14ac:dyDescent="0.2">
      <c r="A296" t="s">
        <v>68</v>
      </c>
      <c r="B296" t="s">
        <v>52</v>
      </c>
      <c r="C296">
        <v>0</v>
      </c>
      <c r="D296" t="s">
        <v>53</v>
      </c>
      <c r="E296" t="s">
        <v>69</v>
      </c>
      <c r="F296" t="s">
        <v>33</v>
      </c>
      <c r="G296" t="s">
        <v>34</v>
      </c>
      <c r="H296">
        <v>3</v>
      </c>
      <c r="I296" t="s">
        <v>35</v>
      </c>
      <c r="J296" t="s">
        <v>23</v>
      </c>
      <c r="K296" t="s">
        <v>36</v>
      </c>
      <c r="L296">
        <v>474702</v>
      </c>
      <c r="M296">
        <v>16</v>
      </c>
      <c r="N296">
        <v>28764</v>
      </c>
      <c r="O296" s="17">
        <f t="shared" si="8"/>
        <v>28.763999999999999</v>
      </c>
      <c r="P296" t="str">
        <f t="shared" si="9"/>
        <v>JLO</v>
      </c>
      <c r="Q296" t="s">
        <v>39</v>
      </c>
      <c r="R296" t="s">
        <v>41</v>
      </c>
      <c r="S296" t="s">
        <v>42</v>
      </c>
    </row>
    <row r="297" spans="1:22" x14ac:dyDescent="0.2">
      <c r="A297" t="s">
        <v>357</v>
      </c>
      <c r="B297" t="s">
        <v>78</v>
      </c>
      <c r="C297">
        <v>1</v>
      </c>
      <c r="E297" t="s">
        <v>46</v>
      </c>
      <c r="F297" t="s">
        <v>33</v>
      </c>
      <c r="G297" t="s">
        <v>80</v>
      </c>
      <c r="H297">
        <v>0</v>
      </c>
      <c r="I297" t="s">
        <v>35</v>
      </c>
      <c r="J297" t="s">
        <v>110</v>
      </c>
      <c r="K297" t="s">
        <v>355</v>
      </c>
      <c r="L297">
        <v>295620</v>
      </c>
      <c r="M297">
        <v>7</v>
      </c>
      <c r="N297">
        <v>28801</v>
      </c>
      <c r="O297" s="17">
        <f t="shared" si="8"/>
        <v>28.800999999999998</v>
      </c>
      <c r="P297" t="str">
        <f t="shared" si="9"/>
        <v>GO</v>
      </c>
      <c r="Q297" t="s">
        <v>45</v>
      </c>
      <c r="R297" t="s">
        <v>42</v>
      </c>
    </row>
    <row r="298" spans="1:22" x14ac:dyDescent="0.2">
      <c r="A298" t="s">
        <v>300</v>
      </c>
      <c r="B298" t="s">
        <v>89</v>
      </c>
      <c r="C298">
        <v>1</v>
      </c>
      <c r="D298" t="s">
        <v>53</v>
      </c>
      <c r="E298" t="s">
        <v>76</v>
      </c>
      <c r="F298" t="s">
        <v>33</v>
      </c>
      <c r="G298" t="s">
        <v>80</v>
      </c>
      <c r="H298">
        <v>3</v>
      </c>
      <c r="I298" t="s">
        <v>35</v>
      </c>
      <c r="J298" t="s">
        <v>110</v>
      </c>
      <c r="K298" t="s">
        <v>287</v>
      </c>
      <c r="L298">
        <v>697018</v>
      </c>
      <c r="M298">
        <v>18</v>
      </c>
      <c r="N298">
        <v>28866</v>
      </c>
      <c r="O298" s="17">
        <f t="shared" si="8"/>
        <v>28.866</v>
      </c>
      <c r="P298" t="str">
        <f t="shared" si="9"/>
        <v>GO</v>
      </c>
      <c r="Q298" t="s">
        <v>45</v>
      </c>
      <c r="R298" t="s">
        <v>42</v>
      </c>
    </row>
    <row r="299" spans="1:22" x14ac:dyDescent="0.2">
      <c r="A299" t="s">
        <v>384</v>
      </c>
      <c r="B299" t="s">
        <v>52</v>
      </c>
      <c r="C299">
        <v>1</v>
      </c>
      <c r="D299" t="s">
        <v>53</v>
      </c>
      <c r="E299" t="s">
        <v>69</v>
      </c>
      <c r="F299" t="s">
        <v>79</v>
      </c>
      <c r="G299" t="s">
        <v>34</v>
      </c>
      <c r="H299">
        <v>0</v>
      </c>
      <c r="I299" t="s">
        <v>35</v>
      </c>
      <c r="J299" t="s">
        <v>110</v>
      </c>
      <c r="K299" t="s">
        <v>355</v>
      </c>
      <c r="L299">
        <v>1285843</v>
      </c>
      <c r="M299">
        <v>35</v>
      </c>
      <c r="N299">
        <v>28933</v>
      </c>
      <c r="O299" s="17">
        <f t="shared" si="8"/>
        <v>28.933</v>
      </c>
      <c r="P299" t="str">
        <f t="shared" si="9"/>
        <v>FMO</v>
      </c>
      <c r="Q299" t="s">
        <v>84</v>
      </c>
      <c r="R299" t="s">
        <v>61</v>
      </c>
      <c r="S299" t="s">
        <v>42</v>
      </c>
    </row>
    <row r="300" spans="1:22" x14ac:dyDescent="0.2">
      <c r="A300" t="s">
        <v>704</v>
      </c>
      <c r="B300" t="s">
        <v>29</v>
      </c>
      <c r="C300">
        <v>1</v>
      </c>
      <c r="D300" t="s">
        <v>147</v>
      </c>
      <c r="E300" t="s">
        <v>50</v>
      </c>
      <c r="F300" t="s">
        <v>79</v>
      </c>
      <c r="G300" t="s">
        <v>34</v>
      </c>
      <c r="H300">
        <v>2</v>
      </c>
      <c r="I300" t="s">
        <v>35</v>
      </c>
      <c r="J300" t="s">
        <v>23</v>
      </c>
      <c r="K300" t="s">
        <v>700</v>
      </c>
      <c r="L300">
        <v>456177</v>
      </c>
      <c r="M300">
        <v>9</v>
      </c>
      <c r="N300">
        <v>28946</v>
      </c>
      <c r="O300" s="17">
        <f t="shared" si="8"/>
        <v>28.946000000000002</v>
      </c>
      <c r="P300" t="str">
        <f t="shared" si="9"/>
        <v>7</v>
      </c>
      <c r="Q300">
        <v>7</v>
      </c>
    </row>
    <row r="301" spans="1:22" x14ac:dyDescent="0.2">
      <c r="A301" t="s">
        <v>121</v>
      </c>
      <c r="B301" t="s">
        <v>89</v>
      </c>
      <c r="C301">
        <v>0</v>
      </c>
      <c r="D301" t="s">
        <v>53</v>
      </c>
      <c r="E301" t="s">
        <v>71</v>
      </c>
      <c r="F301" t="s">
        <v>33</v>
      </c>
      <c r="G301" t="s">
        <v>80</v>
      </c>
      <c r="H301">
        <v>0</v>
      </c>
      <c r="I301" t="s">
        <v>35</v>
      </c>
      <c r="J301" t="s">
        <v>110</v>
      </c>
      <c r="K301" t="s">
        <v>111</v>
      </c>
      <c r="L301">
        <v>447284</v>
      </c>
      <c r="M301">
        <v>15</v>
      </c>
      <c r="N301">
        <v>29206</v>
      </c>
      <c r="O301" s="17">
        <f t="shared" si="8"/>
        <v>29.206</v>
      </c>
      <c r="P301" t="str">
        <f t="shared" si="9"/>
        <v>BF</v>
      </c>
      <c r="Q301" t="s">
        <v>109</v>
      </c>
      <c r="R301" t="s">
        <v>84</v>
      </c>
    </row>
    <row r="302" spans="1:22" x14ac:dyDescent="0.2">
      <c r="A302" t="s">
        <v>96</v>
      </c>
      <c r="B302" t="s">
        <v>89</v>
      </c>
      <c r="C302">
        <v>0</v>
      </c>
      <c r="D302" t="s">
        <v>53</v>
      </c>
      <c r="E302" t="s">
        <v>62</v>
      </c>
      <c r="F302" t="s">
        <v>79</v>
      </c>
      <c r="G302" t="s">
        <v>80</v>
      </c>
      <c r="H302">
        <v>3</v>
      </c>
      <c r="I302" t="s">
        <v>35</v>
      </c>
      <c r="J302" t="s">
        <v>23</v>
      </c>
      <c r="K302" t="s">
        <v>36</v>
      </c>
      <c r="L302">
        <v>892637</v>
      </c>
      <c r="M302">
        <v>33</v>
      </c>
      <c r="N302">
        <v>29286</v>
      </c>
      <c r="O302" s="17">
        <f t="shared" si="8"/>
        <v>29.286000000000001</v>
      </c>
      <c r="P302" t="str">
        <f t="shared" si="9"/>
        <v>FGHLMO</v>
      </c>
      <c r="Q302" t="s">
        <v>84</v>
      </c>
      <c r="R302" t="s">
        <v>45</v>
      </c>
      <c r="S302" t="s">
        <v>38</v>
      </c>
      <c r="T302" t="s">
        <v>41</v>
      </c>
      <c r="U302" t="s">
        <v>61</v>
      </c>
      <c r="V302" t="s">
        <v>42</v>
      </c>
    </row>
    <row r="303" spans="1:22" x14ac:dyDescent="0.2">
      <c r="A303" t="s">
        <v>158</v>
      </c>
      <c r="B303" t="s">
        <v>52</v>
      </c>
      <c r="C303">
        <v>1</v>
      </c>
      <c r="D303" t="s">
        <v>53</v>
      </c>
      <c r="E303" t="s">
        <v>62</v>
      </c>
      <c r="F303" t="s">
        <v>33</v>
      </c>
      <c r="G303" t="s">
        <v>34</v>
      </c>
      <c r="H303">
        <v>2</v>
      </c>
      <c r="I303" t="s">
        <v>35</v>
      </c>
      <c r="J303" t="s">
        <v>23</v>
      </c>
      <c r="K303" t="s">
        <v>148</v>
      </c>
      <c r="L303">
        <v>399995</v>
      </c>
      <c r="M303">
        <v>15</v>
      </c>
      <c r="N303">
        <v>29289</v>
      </c>
      <c r="O303" s="17">
        <f t="shared" si="8"/>
        <v>29.289000000000001</v>
      </c>
      <c r="P303" t="str">
        <f t="shared" si="9"/>
        <v>ABCDFI</v>
      </c>
      <c r="Q303" t="s">
        <v>83</v>
      </c>
      <c r="R303" t="s">
        <v>109</v>
      </c>
      <c r="S303" t="s">
        <v>58</v>
      </c>
      <c r="T303" t="s">
        <v>30</v>
      </c>
      <c r="U303" t="s">
        <v>84</v>
      </c>
      <c r="V303" t="s">
        <v>85</v>
      </c>
    </row>
    <row r="304" spans="1:22" x14ac:dyDescent="0.2">
      <c r="A304" t="s">
        <v>159</v>
      </c>
      <c r="B304" t="s">
        <v>52</v>
      </c>
      <c r="C304">
        <v>1</v>
      </c>
      <c r="D304" t="s">
        <v>53</v>
      </c>
      <c r="E304" t="s">
        <v>74</v>
      </c>
      <c r="F304" t="s">
        <v>33</v>
      </c>
      <c r="G304" t="s">
        <v>34</v>
      </c>
      <c r="H304">
        <v>2</v>
      </c>
      <c r="I304" t="s">
        <v>35</v>
      </c>
      <c r="J304" t="s">
        <v>23</v>
      </c>
      <c r="K304" t="s">
        <v>148</v>
      </c>
      <c r="L304">
        <v>430587</v>
      </c>
      <c r="M304">
        <v>16</v>
      </c>
      <c r="N304">
        <v>29307</v>
      </c>
      <c r="O304" s="17">
        <f t="shared" si="8"/>
        <v>29.306999999999999</v>
      </c>
      <c r="P304" t="str">
        <f t="shared" si="9"/>
        <v>AMN</v>
      </c>
      <c r="Q304" t="s">
        <v>83</v>
      </c>
      <c r="R304" t="s">
        <v>61</v>
      </c>
      <c r="S304" t="s">
        <v>73</v>
      </c>
    </row>
    <row r="305" spans="1:25" x14ac:dyDescent="0.2">
      <c r="A305" t="s">
        <v>464</v>
      </c>
      <c r="B305" t="s">
        <v>29</v>
      </c>
      <c r="C305">
        <v>1</v>
      </c>
      <c r="D305" t="s">
        <v>460</v>
      </c>
      <c r="E305" t="s">
        <v>48</v>
      </c>
      <c r="F305" t="s">
        <v>33</v>
      </c>
      <c r="G305" t="s">
        <v>34</v>
      </c>
      <c r="H305">
        <v>4</v>
      </c>
      <c r="I305" t="s">
        <v>35</v>
      </c>
      <c r="J305" t="s">
        <v>23</v>
      </c>
      <c r="K305" t="s">
        <v>461</v>
      </c>
      <c r="L305">
        <v>267914</v>
      </c>
      <c r="M305">
        <v>8</v>
      </c>
      <c r="N305">
        <v>29312</v>
      </c>
      <c r="O305" s="17">
        <f t="shared" si="8"/>
        <v>29.312000000000001</v>
      </c>
      <c r="P305" t="str">
        <f t="shared" si="9"/>
        <v>1</v>
      </c>
      <c r="Q305">
        <v>1</v>
      </c>
    </row>
    <row r="306" spans="1:25" x14ac:dyDescent="0.2">
      <c r="A306" t="s">
        <v>172</v>
      </c>
      <c r="B306" t="s">
        <v>89</v>
      </c>
      <c r="C306">
        <v>1</v>
      </c>
      <c r="D306" t="s">
        <v>53</v>
      </c>
      <c r="E306" t="s">
        <v>67</v>
      </c>
      <c r="F306" t="s">
        <v>79</v>
      </c>
      <c r="G306" t="s">
        <v>80</v>
      </c>
      <c r="H306">
        <v>2</v>
      </c>
      <c r="I306" t="s">
        <v>35</v>
      </c>
      <c r="J306" t="s">
        <v>23</v>
      </c>
      <c r="K306" t="s">
        <v>148</v>
      </c>
      <c r="L306">
        <v>830261</v>
      </c>
      <c r="M306">
        <v>30</v>
      </c>
      <c r="N306">
        <v>29370</v>
      </c>
      <c r="O306" s="17">
        <f t="shared" si="8"/>
        <v>29.37</v>
      </c>
      <c r="P306" t="str">
        <f t="shared" si="9"/>
        <v>G</v>
      </c>
      <c r="Q306" t="s">
        <v>45</v>
      </c>
    </row>
    <row r="307" spans="1:25" x14ac:dyDescent="0.2">
      <c r="A307" t="s">
        <v>413</v>
      </c>
      <c r="B307" t="s">
        <v>52</v>
      </c>
      <c r="C307">
        <v>0</v>
      </c>
      <c r="D307" t="s">
        <v>53</v>
      </c>
      <c r="E307" t="s">
        <v>62</v>
      </c>
      <c r="F307" t="s">
        <v>33</v>
      </c>
      <c r="G307" t="s">
        <v>34</v>
      </c>
      <c r="H307">
        <v>0</v>
      </c>
      <c r="I307" t="s">
        <v>35</v>
      </c>
      <c r="J307" t="s">
        <v>110</v>
      </c>
      <c r="K307" t="s">
        <v>389</v>
      </c>
      <c r="L307">
        <v>1278814</v>
      </c>
      <c r="M307">
        <v>30</v>
      </c>
      <c r="N307">
        <v>29378</v>
      </c>
      <c r="O307" s="17">
        <f t="shared" si="8"/>
        <v>29.378</v>
      </c>
      <c r="P307" t="str">
        <f t="shared" si="9"/>
        <v>ABDF</v>
      </c>
      <c r="Q307" t="s">
        <v>83</v>
      </c>
      <c r="R307" t="s">
        <v>109</v>
      </c>
      <c r="S307" t="s">
        <v>30</v>
      </c>
      <c r="T307" t="s">
        <v>84</v>
      </c>
    </row>
    <row r="308" spans="1:25" x14ac:dyDescent="0.2">
      <c r="A308" t="s">
        <v>312</v>
      </c>
      <c r="B308" t="s">
        <v>52</v>
      </c>
      <c r="C308">
        <v>0</v>
      </c>
      <c r="D308" t="s">
        <v>53</v>
      </c>
      <c r="E308" t="s">
        <v>76</v>
      </c>
      <c r="F308" t="s">
        <v>79</v>
      </c>
      <c r="G308" t="s">
        <v>34</v>
      </c>
      <c r="H308">
        <v>3</v>
      </c>
      <c r="I308" t="s">
        <v>35</v>
      </c>
      <c r="J308" t="s">
        <v>110</v>
      </c>
      <c r="K308" t="s">
        <v>287</v>
      </c>
      <c r="L308">
        <v>1040735</v>
      </c>
      <c r="M308">
        <v>31</v>
      </c>
      <c r="N308">
        <v>29567</v>
      </c>
      <c r="O308" s="17">
        <f t="shared" si="8"/>
        <v>29.567</v>
      </c>
      <c r="P308" t="str">
        <f t="shared" si="9"/>
        <v>DNO</v>
      </c>
      <c r="Q308" t="s">
        <v>30</v>
      </c>
      <c r="R308" t="s">
        <v>73</v>
      </c>
      <c r="S308" t="s">
        <v>42</v>
      </c>
    </row>
    <row r="309" spans="1:25" x14ac:dyDescent="0.2">
      <c r="A309" t="s">
        <v>293</v>
      </c>
      <c r="B309" t="s">
        <v>89</v>
      </c>
      <c r="C309">
        <v>1</v>
      </c>
      <c r="D309" t="s">
        <v>53</v>
      </c>
      <c r="E309" t="s">
        <v>54</v>
      </c>
      <c r="F309" t="s">
        <v>33</v>
      </c>
      <c r="G309" t="s">
        <v>80</v>
      </c>
      <c r="H309">
        <v>3</v>
      </c>
      <c r="I309" t="s">
        <v>35</v>
      </c>
      <c r="J309" t="s">
        <v>110</v>
      </c>
      <c r="K309" t="s">
        <v>287</v>
      </c>
      <c r="L309">
        <v>428644</v>
      </c>
      <c r="M309">
        <v>11</v>
      </c>
      <c r="N309">
        <v>29691</v>
      </c>
      <c r="O309" s="17">
        <f t="shared" si="8"/>
        <v>29.690999999999999</v>
      </c>
      <c r="P309" t="str">
        <f t="shared" si="9"/>
        <v>45</v>
      </c>
      <c r="Q309">
        <v>4</v>
      </c>
      <c r="R309">
        <v>5</v>
      </c>
    </row>
    <row r="310" spans="1:25" x14ac:dyDescent="0.2">
      <c r="A310" t="s">
        <v>288</v>
      </c>
      <c r="B310" t="s">
        <v>78</v>
      </c>
      <c r="C310">
        <v>1</v>
      </c>
      <c r="D310" t="s">
        <v>31</v>
      </c>
      <c r="E310" t="s">
        <v>43</v>
      </c>
      <c r="F310" t="s">
        <v>33</v>
      </c>
      <c r="G310" t="s">
        <v>80</v>
      </c>
      <c r="H310">
        <v>3</v>
      </c>
      <c r="I310" t="s">
        <v>35</v>
      </c>
      <c r="J310" t="s">
        <v>110</v>
      </c>
      <c r="K310" t="s">
        <v>287</v>
      </c>
      <c r="L310">
        <v>291483</v>
      </c>
      <c r="M310">
        <v>6</v>
      </c>
      <c r="N310">
        <v>29760</v>
      </c>
      <c r="O310" s="17">
        <f t="shared" si="8"/>
        <v>29.76</v>
      </c>
      <c r="P310" t="str">
        <f t="shared" si="9"/>
        <v>HJKLMNO</v>
      </c>
      <c r="Q310" t="s">
        <v>38</v>
      </c>
      <c r="R310" t="s">
        <v>39</v>
      </c>
      <c r="S310" t="s">
        <v>40</v>
      </c>
      <c r="T310" t="s">
        <v>41</v>
      </c>
      <c r="U310" t="s">
        <v>61</v>
      </c>
      <c r="V310" t="s">
        <v>73</v>
      </c>
      <c r="W310" t="s">
        <v>42</v>
      </c>
    </row>
    <row r="311" spans="1:25" x14ac:dyDescent="0.2">
      <c r="A311" t="s">
        <v>751</v>
      </c>
      <c r="B311" t="s">
        <v>29</v>
      </c>
      <c r="C311">
        <v>1</v>
      </c>
      <c r="E311" t="s">
        <v>46</v>
      </c>
      <c r="F311" t="s">
        <v>33</v>
      </c>
      <c r="G311" t="s">
        <v>34</v>
      </c>
      <c r="H311">
        <v>0</v>
      </c>
      <c r="I311" t="s">
        <v>35</v>
      </c>
      <c r="J311" t="s">
        <v>110</v>
      </c>
      <c r="K311" t="s">
        <v>734</v>
      </c>
      <c r="L311">
        <v>1189497</v>
      </c>
      <c r="M311">
        <v>23</v>
      </c>
      <c r="N311">
        <v>29814</v>
      </c>
      <c r="O311" s="17">
        <f t="shared" si="8"/>
        <v>29.814</v>
      </c>
      <c r="P311" t="str">
        <f t="shared" si="9"/>
        <v>GO</v>
      </c>
      <c r="Q311" t="s">
        <v>45</v>
      </c>
      <c r="R311" t="s">
        <v>42</v>
      </c>
    </row>
    <row r="312" spans="1:25" x14ac:dyDescent="0.2">
      <c r="A312" t="s">
        <v>635</v>
      </c>
      <c r="B312" t="s">
        <v>29</v>
      </c>
      <c r="C312">
        <v>1</v>
      </c>
      <c r="D312" t="s">
        <v>31</v>
      </c>
      <c r="E312" t="s">
        <v>50</v>
      </c>
      <c r="F312" t="s">
        <v>79</v>
      </c>
      <c r="G312" t="s">
        <v>34</v>
      </c>
      <c r="H312">
        <v>3</v>
      </c>
      <c r="I312" t="s">
        <v>35</v>
      </c>
      <c r="J312" t="s">
        <v>23</v>
      </c>
      <c r="K312" t="s">
        <v>631</v>
      </c>
      <c r="L312">
        <v>626454</v>
      </c>
      <c r="M312">
        <v>9</v>
      </c>
      <c r="N312">
        <v>29877</v>
      </c>
      <c r="O312" s="17">
        <f t="shared" si="8"/>
        <v>29.876999999999999</v>
      </c>
      <c r="P312" t="str">
        <f t="shared" si="9"/>
        <v>7</v>
      </c>
      <c r="Q312">
        <v>7</v>
      </c>
    </row>
    <row r="313" spans="1:25" x14ac:dyDescent="0.2">
      <c r="A313" t="s">
        <v>374</v>
      </c>
      <c r="B313" t="s">
        <v>29</v>
      </c>
      <c r="C313">
        <v>1</v>
      </c>
      <c r="E313" t="s">
        <v>50</v>
      </c>
      <c r="F313" t="s">
        <v>79</v>
      </c>
      <c r="G313" t="s">
        <v>34</v>
      </c>
      <c r="H313">
        <v>0</v>
      </c>
      <c r="I313" t="s">
        <v>35</v>
      </c>
      <c r="J313" t="s">
        <v>110</v>
      </c>
      <c r="K313" t="s">
        <v>355</v>
      </c>
      <c r="L313">
        <v>888194</v>
      </c>
      <c r="M313">
        <v>25</v>
      </c>
      <c r="N313">
        <v>29881</v>
      </c>
      <c r="O313" s="17">
        <f t="shared" si="8"/>
        <v>29.881</v>
      </c>
      <c r="P313" t="str">
        <f t="shared" si="9"/>
        <v>7</v>
      </c>
      <c r="Q313">
        <v>7</v>
      </c>
    </row>
    <row r="314" spans="1:25" x14ac:dyDescent="0.2">
      <c r="A314" t="s">
        <v>186</v>
      </c>
      <c r="B314" t="s">
        <v>29</v>
      </c>
      <c r="C314">
        <v>1</v>
      </c>
      <c r="E314" t="s">
        <v>46</v>
      </c>
      <c r="F314" t="s">
        <v>33</v>
      </c>
      <c r="G314" t="s">
        <v>34</v>
      </c>
      <c r="H314">
        <v>0</v>
      </c>
      <c r="I314" t="s">
        <v>35</v>
      </c>
      <c r="J314" t="s">
        <v>23</v>
      </c>
      <c r="K314" t="s">
        <v>184</v>
      </c>
      <c r="L314">
        <v>177804</v>
      </c>
      <c r="M314">
        <v>7</v>
      </c>
      <c r="N314">
        <v>29912</v>
      </c>
      <c r="O314" s="17">
        <f t="shared" si="8"/>
        <v>29.911999999999999</v>
      </c>
      <c r="P314" t="str">
        <f t="shared" si="9"/>
        <v>GO</v>
      </c>
      <c r="Q314" t="s">
        <v>45</v>
      </c>
      <c r="R314" t="s">
        <v>42</v>
      </c>
    </row>
    <row r="315" spans="1:25" x14ac:dyDescent="0.2">
      <c r="A315" t="s">
        <v>642</v>
      </c>
      <c r="B315" t="s">
        <v>52</v>
      </c>
      <c r="C315">
        <v>1</v>
      </c>
      <c r="D315" t="s">
        <v>53</v>
      </c>
      <c r="E315" t="s">
        <v>71</v>
      </c>
      <c r="F315" t="s">
        <v>79</v>
      </c>
      <c r="G315" t="s">
        <v>34</v>
      </c>
      <c r="H315">
        <v>3</v>
      </c>
      <c r="I315" t="s">
        <v>35</v>
      </c>
      <c r="J315" t="s">
        <v>23</v>
      </c>
      <c r="K315" t="s">
        <v>631</v>
      </c>
      <c r="L315">
        <v>832756</v>
      </c>
      <c r="M315">
        <v>16</v>
      </c>
      <c r="N315">
        <v>29979</v>
      </c>
      <c r="O315" s="17">
        <f t="shared" si="8"/>
        <v>29.978999999999999</v>
      </c>
      <c r="P315" t="str">
        <f t="shared" si="9"/>
        <v>A</v>
      </c>
      <c r="Q315" t="s">
        <v>83</v>
      </c>
    </row>
    <row r="316" spans="1:25" x14ac:dyDescent="0.2">
      <c r="A316" t="s">
        <v>207</v>
      </c>
      <c r="B316" t="s">
        <v>89</v>
      </c>
      <c r="C316">
        <v>0</v>
      </c>
      <c r="D316" t="s">
        <v>53</v>
      </c>
      <c r="E316" t="s">
        <v>59</v>
      </c>
      <c r="F316" t="s">
        <v>79</v>
      </c>
      <c r="G316" t="s">
        <v>80</v>
      </c>
      <c r="H316">
        <v>0</v>
      </c>
      <c r="I316" t="s">
        <v>35</v>
      </c>
      <c r="J316" t="s">
        <v>23</v>
      </c>
      <c r="K316" t="s">
        <v>184</v>
      </c>
      <c r="L316">
        <v>614428</v>
      </c>
      <c r="M316">
        <v>29</v>
      </c>
      <c r="N316">
        <v>29982</v>
      </c>
      <c r="O316" s="17">
        <f t="shared" si="8"/>
        <v>29.981999999999999</v>
      </c>
      <c r="P316" t="str">
        <f t="shared" si="9"/>
        <v>M</v>
      </c>
      <c r="Q316" t="s">
        <v>61</v>
      </c>
    </row>
    <row r="317" spans="1:25" x14ac:dyDescent="0.2">
      <c r="A317" t="s">
        <v>648</v>
      </c>
      <c r="B317" t="s">
        <v>78</v>
      </c>
      <c r="C317">
        <v>1</v>
      </c>
      <c r="D317" t="s">
        <v>31</v>
      </c>
      <c r="E317" t="s">
        <v>46</v>
      </c>
      <c r="F317" t="s">
        <v>33</v>
      </c>
      <c r="G317" t="s">
        <v>80</v>
      </c>
      <c r="H317">
        <v>3</v>
      </c>
      <c r="I317" t="s">
        <v>35</v>
      </c>
      <c r="J317" t="s">
        <v>23</v>
      </c>
      <c r="K317" t="s">
        <v>631</v>
      </c>
      <c r="L317">
        <v>1072085</v>
      </c>
      <c r="M317">
        <v>23</v>
      </c>
      <c r="N317">
        <v>30029</v>
      </c>
      <c r="O317" s="17">
        <f t="shared" si="8"/>
        <v>30.029</v>
      </c>
      <c r="P317" t="str">
        <f t="shared" si="9"/>
        <v>GO</v>
      </c>
      <c r="Q317" t="s">
        <v>45</v>
      </c>
      <c r="R317" t="s">
        <v>42</v>
      </c>
    </row>
    <row r="318" spans="1:25" x14ac:dyDescent="0.2">
      <c r="A318" t="s">
        <v>578</v>
      </c>
      <c r="B318" t="s">
        <v>29</v>
      </c>
      <c r="C318">
        <v>1</v>
      </c>
      <c r="D318" t="s">
        <v>31</v>
      </c>
      <c r="E318" t="s">
        <v>32</v>
      </c>
      <c r="F318" t="s">
        <v>79</v>
      </c>
      <c r="G318" t="s">
        <v>34</v>
      </c>
      <c r="H318">
        <v>3</v>
      </c>
      <c r="I318" t="s">
        <v>35</v>
      </c>
      <c r="J318" t="s">
        <v>110</v>
      </c>
      <c r="K318" t="s">
        <v>563</v>
      </c>
      <c r="L318">
        <v>1468854</v>
      </c>
      <c r="M318">
        <v>21</v>
      </c>
      <c r="N318">
        <v>30240</v>
      </c>
      <c r="O318" s="17">
        <f t="shared" si="8"/>
        <v>30.24</v>
      </c>
      <c r="P318" t="str">
        <f t="shared" si="9"/>
        <v>HO</v>
      </c>
      <c r="Q318" t="s">
        <v>38</v>
      </c>
      <c r="R318" t="s">
        <v>42</v>
      </c>
    </row>
    <row r="319" spans="1:25" x14ac:dyDescent="0.2">
      <c r="A319" t="s">
        <v>558</v>
      </c>
      <c r="B319" t="s">
        <v>89</v>
      </c>
      <c r="C319">
        <v>1</v>
      </c>
      <c r="D319" t="s">
        <v>53</v>
      </c>
      <c r="E319" t="s">
        <v>67</v>
      </c>
      <c r="F319" t="s">
        <v>33</v>
      </c>
      <c r="G319" t="s">
        <v>80</v>
      </c>
      <c r="H319">
        <v>0</v>
      </c>
      <c r="I319" t="s">
        <v>35</v>
      </c>
      <c r="J319" t="s">
        <v>23</v>
      </c>
      <c r="K319" t="s">
        <v>529</v>
      </c>
      <c r="L319">
        <v>1722503</v>
      </c>
      <c r="M319">
        <v>35</v>
      </c>
      <c r="N319">
        <v>30367</v>
      </c>
      <c r="O319" s="17">
        <f t="shared" si="8"/>
        <v>30.367000000000001</v>
      </c>
      <c r="P319" t="str">
        <f t="shared" si="9"/>
        <v>O</v>
      </c>
      <c r="Q319" t="s">
        <v>42</v>
      </c>
    </row>
    <row r="320" spans="1:25" x14ac:dyDescent="0.2">
      <c r="A320" t="s">
        <v>304</v>
      </c>
      <c r="B320" t="s">
        <v>29</v>
      </c>
      <c r="C320">
        <v>1</v>
      </c>
      <c r="D320" t="s">
        <v>31</v>
      </c>
      <c r="E320" t="s">
        <v>46</v>
      </c>
      <c r="F320" t="s">
        <v>79</v>
      </c>
      <c r="G320" t="s">
        <v>34</v>
      </c>
      <c r="H320">
        <v>3</v>
      </c>
      <c r="I320" t="s">
        <v>35</v>
      </c>
      <c r="J320" t="s">
        <v>110</v>
      </c>
      <c r="K320" t="s">
        <v>287</v>
      </c>
      <c r="L320">
        <v>814621</v>
      </c>
      <c r="M320">
        <v>23</v>
      </c>
      <c r="N320">
        <v>30408</v>
      </c>
      <c r="O320" s="17">
        <f t="shared" si="8"/>
        <v>30.408000000000001</v>
      </c>
      <c r="P320" t="str">
        <f t="shared" si="9"/>
        <v>ACEFGHIKL</v>
      </c>
      <c r="Q320" t="s">
        <v>83</v>
      </c>
      <c r="R320" t="s">
        <v>58</v>
      </c>
      <c r="S320" t="s">
        <v>64</v>
      </c>
      <c r="T320" t="s">
        <v>84</v>
      </c>
      <c r="U320" t="s">
        <v>45</v>
      </c>
      <c r="V320" t="s">
        <v>38</v>
      </c>
      <c r="W320" t="s">
        <v>85</v>
      </c>
      <c r="X320" t="s">
        <v>40</v>
      </c>
      <c r="Y320" t="s">
        <v>41</v>
      </c>
    </row>
    <row r="321" spans="1:23" x14ac:dyDescent="0.2">
      <c r="A321" t="s">
        <v>343</v>
      </c>
      <c r="B321" t="s">
        <v>89</v>
      </c>
      <c r="C321">
        <v>1</v>
      </c>
      <c r="D321" t="s">
        <v>53</v>
      </c>
      <c r="E321" t="s">
        <v>69</v>
      </c>
      <c r="F321" t="s">
        <v>33</v>
      </c>
      <c r="G321" t="s">
        <v>80</v>
      </c>
      <c r="H321">
        <v>3</v>
      </c>
      <c r="I321" t="s">
        <v>35</v>
      </c>
      <c r="J321" t="s">
        <v>23</v>
      </c>
      <c r="K321" t="s">
        <v>321</v>
      </c>
      <c r="L321">
        <v>864233</v>
      </c>
      <c r="M321">
        <v>28</v>
      </c>
      <c r="N321">
        <v>30491</v>
      </c>
      <c r="O321" s="17">
        <f t="shared" si="8"/>
        <v>30.491</v>
      </c>
      <c r="P321" t="str">
        <f t="shared" si="9"/>
        <v>BCDFG</v>
      </c>
      <c r="Q321" t="s">
        <v>109</v>
      </c>
      <c r="R321" t="s">
        <v>58</v>
      </c>
      <c r="S321" t="s">
        <v>30</v>
      </c>
      <c r="T321" t="s">
        <v>84</v>
      </c>
      <c r="U321" t="s">
        <v>45</v>
      </c>
    </row>
    <row r="322" spans="1:23" x14ac:dyDescent="0.2">
      <c r="A322" t="s">
        <v>581</v>
      </c>
      <c r="B322" t="s">
        <v>29</v>
      </c>
      <c r="C322">
        <v>1</v>
      </c>
      <c r="D322" t="s">
        <v>31</v>
      </c>
      <c r="E322" t="s">
        <v>48</v>
      </c>
      <c r="F322" t="s">
        <v>79</v>
      </c>
      <c r="G322" t="s">
        <v>34</v>
      </c>
      <c r="H322">
        <v>3</v>
      </c>
      <c r="I322" t="s">
        <v>35</v>
      </c>
      <c r="J322" t="s">
        <v>110</v>
      </c>
      <c r="K322" t="s">
        <v>563</v>
      </c>
      <c r="L322">
        <v>1560706</v>
      </c>
      <c r="M322">
        <v>24</v>
      </c>
      <c r="N322">
        <v>30574</v>
      </c>
      <c r="O322" s="17">
        <f t="shared" ref="O322:O385" si="10">N322/1000</f>
        <v>30.574000000000002</v>
      </c>
      <c r="P322" t="str">
        <f t="shared" ref="P322:P385" si="11">_xlfn.CONCAT(Q322:AD322)</f>
        <v>8</v>
      </c>
      <c r="Q322">
        <v>8</v>
      </c>
    </row>
    <row r="323" spans="1:23" x14ac:dyDescent="0.2">
      <c r="A323" t="s">
        <v>487</v>
      </c>
      <c r="B323" t="s">
        <v>89</v>
      </c>
      <c r="C323">
        <v>1</v>
      </c>
      <c r="D323" t="s">
        <v>53</v>
      </c>
      <c r="E323" t="s">
        <v>76</v>
      </c>
      <c r="F323" t="s">
        <v>79</v>
      </c>
      <c r="G323" t="s">
        <v>80</v>
      </c>
      <c r="H323">
        <v>4</v>
      </c>
      <c r="I323" t="s">
        <v>35</v>
      </c>
      <c r="J323" t="s">
        <v>23</v>
      </c>
      <c r="K323" t="s">
        <v>461</v>
      </c>
      <c r="L323">
        <v>1406260</v>
      </c>
      <c r="M323">
        <v>32</v>
      </c>
      <c r="N323">
        <v>30595</v>
      </c>
      <c r="O323" s="17">
        <f t="shared" si="10"/>
        <v>30.594999999999999</v>
      </c>
      <c r="P323" t="str">
        <f t="shared" si="11"/>
        <v>DMNO</v>
      </c>
      <c r="Q323" t="s">
        <v>30</v>
      </c>
      <c r="R323" t="s">
        <v>61</v>
      </c>
      <c r="S323" t="s">
        <v>73</v>
      </c>
      <c r="T323" t="s">
        <v>42</v>
      </c>
    </row>
    <row r="324" spans="1:23" x14ac:dyDescent="0.2">
      <c r="A324" t="s">
        <v>533</v>
      </c>
      <c r="B324" t="s">
        <v>29</v>
      </c>
      <c r="C324">
        <v>1</v>
      </c>
      <c r="D324" t="s">
        <v>53</v>
      </c>
      <c r="E324" t="s">
        <v>50</v>
      </c>
      <c r="F324" t="s">
        <v>79</v>
      </c>
      <c r="G324" t="s">
        <v>34</v>
      </c>
      <c r="H324">
        <v>0</v>
      </c>
      <c r="I324" t="s">
        <v>35</v>
      </c>
      <c r="J324" t="s">
        <v>23</v>
      </c>
      <c r="K324" t="s">
        <v>529</v>
      </c>
      <c r="L324">
        <v>436585</v>
      </c>
      <c r="M324">
        <v>9</v>
      </c>
      <c r="N324">
        <v>30776</v>
      </c>
      <c r="O324" s="17">
        <f t="shared" si="10"/>
        <v>30.776</v>
      </c>
      <c r="P324" t="str">
        <f t="shared" si="11"/>
        <v>7</v>
      </c>
      <c r="Q324">
        <v>7</v>
      </c>
    </row>
    <row r="325" spans="1:23" x14ac:dyDescent="0.2">
      <c r="A325" t="s">
        <v>757</v>
      </c>
      <c r="B325" t="s">
        <v>52</v>
      </c>
      <c r="C325">
        <v>1</v>
      </c>
      <c r="D325" t="s">
        <v>53</v>
      </c>
      <c r="E325" t="s">
        <v>59</v>
      </c>
      <c r="F325" t="s">
        <v>33</v>
      </c>
      <c r="G325" t="s">
        <v>34</v>
      </c>
      <c r="H325">
        <v>0</v>
      </c>
      <c r="I325" t="s">
        <v>35</v>
      </c>
      <c r="J325" t="s">
        <v>110</v>
      </c>
      <c r="K325" t="s">
        <v>734</v>
      </c>
      <c r="L325">
        <v>1556144</v>
      </c>
      <c r="M325">
        <v>29</v>
      </c>
      <c r="N325">
        <v>31022</v>
      </c>
      <c r="O325" s="17">
        <f t="shared" si="10"/>
        <v>31.021999999999998</v>
      </c>
      <c r="P325" t="str">
        <f t="shared" si="11"/>
        <v>C</v>
      </c>
      <c r="Q325" t="s">
        <v>58</v>
      </c>
    </row>
    <row r="326" spans="1:23" x14ac:dyDescent="0.2">
      <c r="A326" t="s">
        <v>458</v>
      </c>
      <c r="B326" t="s">
        <v>102</v>
      </c>
      <c r="C326">
        <v>1</v>
      </c>
      <c r="D326" t="s">
        <v>53</v>
      </c>
      <c r="E326" t="s">
        <v>107</v>
      </c>
      <c r="F326" t="s">
        <v>104</v>
      </c>
      <c r="G326" t="s">
        <v>53</v>
      </c>
      <c r="H326">
        <v>3</v>
      </c>
      <c r="I326" t="s">
        <v>35</v>
      </c>
      <c r="J326" t="s">
        <v>110</v>
      </c>
      <c r="K326" t="s">
        <v>424</v>
      </c>
      <c r="L326">
        <v>2267314</v>
      </c>
      <c r="M326">
        <v>39</v>
      </c>
      <c r="N326">
        <v>31094</v>
      </c>
      <c r="O326" s="17">
        <f t="shared" si="10"/>
        <v>31.094000000000001</v>
      </c>
      <c r="P326" t="str">
        <f t="shared" si="11"/>
        <v>Chris3-4pm</v>
      </c>
      <c r="Q326" t="s">
        <v>145</v>
      </c>
      <c r="R326" t="s">
        <v>182</v>
      </c>
    </row>
    <row r="327" spans="1:23" x14ac:dyDescent="0.2">
      <c r="A327" t="s">
        <v>762</v>
      </c>
      <c r="B327" t="s">
        <v>52</v>
      </c>
      <c r="C327">
        <v>1</v>
      </c>
      <c r="D327" t="s">
        <v>53</v>
      </c>
      <c r="E327" t="s">
        <v>65</v>
      </c>
      <c r="F327" t="s">
        <v>33</v>
      </c>
      <c r="G327" t="s">
        <v>34</v>
      </c>
      <c r="H327">
        <v>0</v>
      </c>
      <c r="I327" t="s">
        <v>35</v>
      </c>
      <c r="J327" t="s">
        <v>110</v>
      </c>
      <c r="K327" t="s">
        <v>734</v>
      </c>
      <c r="L327">
        <v>1754089</v>
      </c>
      <c r="M327">
        <v>34</v>
      </c>
      <c r="N327">
        <v>31125</v>
      </c>
      <c r="O327" s="17">
        <f t="shared" si="10"/>
        <v>31.125</v>
      </c>
      <c r="P327" t="str">
        <f t="shared" si="11"/>
        <v>ABDF</v>
      </c>
      <c r="Q327" t="s">
        <v>83</v>
      </c>
      <c r="R327" t="s">
        <v>109</v>
      </c>
      <c r="S327" t="s">
        <v>30</v>
      </c>
      <c r="T327" t="s">
        <v>84</v>
      </c>
    </row>
    <row r="328" spans="1:23" x14ac:dyDescent="0.2">
      <c r="A328" t="s">
        <v>277</v>
      </c>
      <c r="B328" t="s">
        <v>52</v>
      </c>
      <c r="C328">
        <v>0</v>
      </c>
      <c r="D328" t="s">
        <v>53</v>
      </c>
      <c r="E328" t="s">
        <v>65</v>
      </c>
      <c r="F328" t="s">
        <v>79</v>
      </c>
      <c r="G328" t="s">
        <v>34</v>
      </c>
      <c r="H328">
        <v>0</v>
      </c>
      <c r="I328" t="s">
        <v>35</v>
      </c>
      <c r="J328" t="s">
        <v>110</v>
      </c>
      <c r="K328" t="s">
        <v>252</v>
      </c>
      <c r="L328">
        <v>1218026</v>
      </c>
      <c r="M328">
        <v>31</v>
      </c>
      <c r="N328">
        <v>31151</v>
      </c>
      <c r="O328" s="17">
        <f t="shared" si="10"/>
        <v>31.151</v>
      </c>
      <c r="P328" t="str">
        <f t="shared" si="11"/>
        <v>4</v>
      </c>
      <c r="Q328">
        <v>4</v>
      </c>
    </row>
    <row r="329" spans="1:23" x14ac:dyDescent="0.2">
      <c r="A329" t="s">
        <v>705</v>
      </c>
      <c r="B329" t="s">
        <v>52</v>
      </c>
      <c r="C329">
        <v>1</v>
      </c>
      <c r="D329" t="s">
        <v>53</v>
      </c>
      <c r="E329" t="s">
        <v>59</v>
      </c>
      <c r="F329" t="s">
        <v>79</v>
      </c>
      <c r="G329" t="s">
        <v>34</v>
      </c>
      <c r="H329">
        <v>2</v>
      </c>
      <c r="I329" t="s">
        <v>35</v>
      </c>
      <c r="J329" t="s">
        <v>23</v>
      </c>
      <c r="K329" t="s">
        <v>700</v>
      </c>
      <c r="L329">
        <v>488623</v>
      </c>
      <c r="M329">
        <v>10</v>
      </c>
      <c r="N329">
        <v>31156</v>
      </c>
      <c r="O329" s="17">
        <f t="shared" si="10"/>
        <v>31.155999999999999</v>
      </c>
      <c r="P329" t="str">
        <f t="shared" si="11"/>
        <v>G</v>
      </c>
      <c r="Q329" t="s">
        <v>45</v>
      </c>
    </row>
    <row r="330" spans="1:23" x14ac:dyDescent="0.2">
      <c r="A330" t="s">
        <v>409</v>
      </c>
      <c r="B330" t="s">
        <v>52</v>
      </c>
      <c r="C330">
        <v>0</v>
      </c>
      <c r="D330" t="s">
        <v>53</v>
      </c>
      <c r="E330" t="s">
        <v>65</v>
      </c>
      <c r="F330" t="s">
        <v>33</v>
      </c>
      <c r="G330" t="s">
        <v>34</v>
      </c>
      <c r="H330">
        <v>0</v>
      </c>
      <c r="I330" t="s">
        <v>35</v>
      </c>
      <c r="J330" t="s">
        <v>110</v>
      </c>
      <c r="K330" t="s">
        <v>389</v>
      </c>
      <c r="L330">
        <v>1025444</v>
      </c>
      <c r="M330">
        <v>26</v>
      </c>
      <c r="N330">
        <v>31294</v>
      </c>
      <c r="O330" s="17">
        <f t="shared" si="10"/>
        <v>31.294</v>
      </c>
      <c r="P330" t="str">
        <f t="shared" si="11"/>
        <v>HMN</v>
      </c>
      <c r="Q330" t="s">
        <v>38</v>
      </c>
      <c r="R330" t="s">
        <v>61</v>
      </c>
      <c r="S330" t="s">
        <v>73</v>
      </c>
    </row>
    <row r="331" spans="1:23" x14ac:dyDescent="0.2">
      <c r="A331" t="s">
        <v>362</v>
      </c>
      <c r="B331" t="s">
        <v>89</v>
      </c>
      <c r="C331">
        <v>1</v>
      </c>
      <c r="D331" t="s">
        <v>53</v>
      </c>
      <c r="E331" t="s">
        <v>56</v>
      </c>
      <c r="F331" t="s">
        <v>33</v>
      </c>
      <c r="G331" t="s">
        <v>80</v>
      </c>
      <c r="H331">
        <v>0</v>
      </c>
      <c r="I331" t="s">
        <v>35</v>
      </c>
      <c r="J331" t="s">
        <v>110</v>
      </c>
      <c r="K331" t="s">
        <v>355</v>
      </c>
      <c r="L331">
        <v>549937</v>
      </c>
      <c r="M331">
        <v>12</v>
      </c>
      <c r="N331">
        <v>31344</v>
      </c>
      <c r="O331" s="17">
        <f t="shared" si="10"/>
        <v>31.344000000000001</v>
      </c>
      <c r="P331" t="str">
        <f t="shared" si="11"/>
        <v>68</v>
      </c>
      <c r="Q331">
        <v>6</v>
      </c>
      <c r="R331">
        <v>8</v>
      </c>
    </row>
    <row r="332" spans="1:23" x14ac:dyDescent="0.2">
      <c r="A332" t="s">
        <v>479</v>
      </c>
      <c r="B332" t="s">
        <v>78</v>
      </c>
      <c r="C332">
        <v>1</v>
      </c>
      <c r="D332" t="s">
        <v>460</v>
      </c>
      <c r="E332" t="s">
        <v>48</v>
      </c>
      <c r="F332" t="s">
        <v>79</v>
      </c>
      <c r="G332" t="s">
        <v>80</v>
      </c>
      <c r="H332">
        <v>4</v>
      </c>
      <c r="I332" t="s">
        <v>35</v>
      </c>
      <c r="J332" t="s">
        <v>23</v>
      </c>
      <c r="K332" t="s">
        <v>461</v>
      </c>
      <c r="L332">
        <v>1016692</v>
      </c>
      <c r="M332">
        <v>24</v>
      </c>
      <c r="N332">
        <v>31526</v>
      </c>
      <c r="O332" s="17">
        <f t="shared" si="10"/>
        <v>31.526</v>
      </c>
      <c r="P332" t="str">
        <f t="shared" si="11"/>
        <v>8</v>
      </c>
      <c r="Q332">
        <v>8</v>
      </c>
    </row>
    <row r="333" spans="1:23" x14ac:dyDescent="0.2">
      <c r="A333" t="s">
        <v>353</v>
      </c>
      <c r="B333" t="s">
        <v>102</v>
      </c>
      <c r="C333">
        <v>1</v>
      </c>
      <c r="D333" t="s">
        <v>53</v>
      </c>
      <c r="E333" t="s">
        <v>107</v>
      </c>
      <c r="F333" t="s">
        <v>104</v>
      </c>
      <c r="G333" t="s">
        <v>53</v>
      </c>
      <c r="H333">
        <v>3</v>
      </c>
      <c r="I333" t="s">
        <v>35</v>
      </c>
      <c r="J333" t="s">
        <v>23</v>
      </c>
      <c r="K333" t="s">
        <v>321</v>
      </c>
      <c r="L333">
        <v>1971394</v>
      </c>
      <c r="M333">
        <v>39</v>
      </c>
      <c r="N333">
        <v>31611</v>
      </c>
      <c r="O333" s="17">
        <f t="shared" si="10"/>
        <v>31.611000000000001</v>
      </c>
      <c r="P333" t="str">
        <f t="shared" si="11"/>
        <v>Chris3-4pm</v>
      </c>
      <c r="Q333" t="s">
        <v>145</v>
      </c>
      <c r="R333" t="s">
        <v>182</v>
      </c>
    </row>
    <row r="334" spans="1:23" x14ac:dyDescent="0.2">
      <c r="A334" t="s">
        <v>483</v>
      </c>
      <c r="B334" t="s">
        <v>89</v>
      </c>
      <c r="C334">
        <v>1</v>
      </c>
      <c r="D334" t="s">
        <v>53</v>
      </c>
      <c r="E334" t="s">
        <v>56</v>
      </c>
      <c r="F334" t="s">
        <v>79</v>
      </c>
      <c r="G334" t="s">
        <v>80</v>
      </c>
      <c r="H334">
        <v>4</v>
      </c>
      <c r="I334" t="s">
        <v>35</v>
      </c>
      <c r="J334" t="s">
        <v>23</v>
      </c>
      <c r="K334" t="s">
        <v>461</v>
      </c>
      <c r="L334">
        <v>1156647</v>
      </c>
      <c r="M334">
        <v>28</v>
      </c>
      <c r="N334">
        <v>31640</v>
      </c>
      <c r="O334" s="17">
        <f t="shared" si="10"/>
        <v>31.64</v>
      </c>
      <c r="P334" t="str">
        <f t="shared" si="11"/>
        <v>6</v>
      </c>
      <c r="Q334">
        <v>6</v>
      </c>
    </row>
    <row r="335" spans="1:23" x14ac:dyDescent="0.2">
      <c r="A335" t="s">
        <v>219</v>
      </c>
      <c r="B335" t="s">
        <v>78</v>
      </c>
      <c r="C335">
        <v>1</v>
      </c>
      <c r="E335" t="s">
        <v>43</v>
      </c>
      <c r="F335" t="s">
        <v>33</v>
      </c>
      <c r="G335" t="s">
        <v>80</v>
      </c>
      <c r="H335">
        <v>0</v>
      </c>
      <c r="I335" t="s">
        <v>35</v>
      </c>
      <c r="J335" t="s">
        <v>110</v>
      </c>
      <c r="K335" t="s">
        <v>218</v>
      </c>
      <c r="L335">
        <v>292393</v>
      </c>
      <c r="M335">
        <v>6</v>
      </c>
      <c r="N335">
        <v>31862</v>
      </c>
      <c r="O335" s="17">
        <f t="shared" si="10"/>
        <v>31.861999999999998</v>
      </c>
      <c r="P335" t="str">
        <f t="shared" si="11"/>
        <v>HJKLMNO</v>
      </c>
      <c r="Q335" t="s">
        <v>38</v>
      </c>
      <c r="R335" t="s">
        <v>39</v>
      </c>
      <c r="S335" t="s">
        <v>40</v>
      </c>
      <c r="T335" t="s">
        <v>41</v>
      </c>
      <c r="U335" t="s">
        <v>61</v>
      </c>
      <c r="V335" t="s">
        <v>73</v>
      </c>
      <c r="W335" t="s">
        <v>42</v>
      </c>
    </row>
    <row r="336" spans="1:23" x14ac:dyDescent="0.2">
      <c r="A336" t="s">
        <v>387</v>
      </c>
      <c r="B336" t="s">
        <v>102</v>
      </c>
      <c r="C336">
        <v>1</v>
      </c>
      <c r="D336" t="s">
        <v>53</v>
      </c>
      <c r="E336" t="s">
        <v>107</v>
      </c>
      <c r="F336" t="s">
        <v>104</v>
      </c>
      <c r="G336" t="s">
        <v>53</v>
      </c>
      <c r="H336">
        <v>0</v>
      </c>
      <c r="I336" t="s">
        <v>35</v>
      </c>
      <c r="J336" t="s">
        <v>110</v>
      </c>
      <c r="K336" t="s">
        <v>355</v>
      </c>
      <c r="L336">
        <v>2083103</v>
      </c>
      <c r="M336">
        <v>39</v>
      </c>
      <c r="N336">
        <v>31914</v>
      </c>
      <c r="O336" s="17">
        <f t="shared" si="10"/>
        <v>31.914000000000001</v>
      </c>
      <c r="P336" t="str">
        <f t="shared" si="11"/>
        <v>Chris3-4pm</v>
      </c>
      <c r="Q336" t="s">
        <v>145</v>
      </c>
      <c r="R336" t="s">
        <v>182</v>
      </c>
    </row>
    <row r="337" spans="1:25" x14ac:dyDescent="0.2">
      <c r="A337" t="s">
        <v>716</v>
      </c>
      <c r="B337" t="s">
        <v>78</v>
      </c>
      <c r="C337">
        <v>1</v>
      </c>
      <c r="D337" t="s">
        <v>147</v>
      </c>
      <c r="E337" t="s">
        <v>43</v>
      </c>
      <c r="F337" t="s">
        <v>33</v>
      </c>
      <c r="G337" t="s">
        <v>80</v>
      </c>
      <c r="H337">
        <v>2</v>
      </c>
      <c r="I337" t="s">
        <v>35</v>
      </c>
      <c r="J337" t="s">
        <v>23</v>
      </c>
      <c r="K337" t="s">
        <v>700</v>
      </c>
      <c r="L337">
        <v>1052534</v>
      </c>
      <c r="M337">
        <v>22</v>
      </c>
      <c r="N337">
        <v>31933</v>
      </c>
      <c r="O337" s="17">
        <f t="shared" si="10"/>
        <v>31.933</v>
      </c>
      <c r="P337" t="str">
        <f t="shared" si="11"/>
        <v>HJKLMNO</v>
      </c>
      <c r="Q337" t="s">
        <v>38</v>
      </c>
      <c r="R337" t="s">
        <v>39</v>
      </c>
      <c r="S337" t="s">
        <v>40</v>
      </c>
      <c r="T337" t="s">
        <v>41</v>
      </c>
      <c r="U337" t="s">
        <v>61</v>
      </c>
      <c r="V337" t="s">
        <v>73</v>
      </c>
      <c r="W337" t="s">
        <v>42</v>
      </c>
    </row>
    <row r="338" spans="1:25" x14ac:dyDescent="0.2">
      <c r="A338" t="s">
        <v>269</v>
      </c>
      <c r="B338" t="s">
        <v>29</v>
      </c>
      <c r="C338">
        <v>1</v>
      </c>
      <c r="E338" t="s">
        <v>46</v>
      </c>
      <c r="F338" t="s">
        <v>79</v>
      </c>
      <c r="G338" t="s">
        <v>34</v>
      </c>
      <c r="H338">
        <v>0</v>
      </c>
      <c r="I338" t="s">
        <v>35</v>
      </c>
      <c r="J338" t="s">
        <v>110</v>
      </c>
      <c r="K338" t="s">
        <v>252</v>
      </c>
      <c r="L338">
        <v>1050524</v>
      </c>
      <c r="M338">
        <v>23</v>
      </c>
      <c r="N338">
        <v>31938</v>
      </c>
      <c r="O338" s="17">
        <f t="shared" si="10"/>
        <v>31.937999999999999</v>
      </c>
      <c r="P338" t="str">
        <f t="shared" si="11"/>
        <v>ACEFGHIKL</v>
      </c>
      <c r="Q338" t="s">
        <v>83</v>
      </c>
      <c r="R338" t="s">
        <v>58</v>
      </c>
      <c r="S338" t="s">
        <v>64</v>
      </c>
      <c r="T338" t="s">
        <v>84</v>
      </c>
      <c r="U338" t="s">
        <v>45</v>
      </c>
      <c r="V338" t="s">
        <v>38</v>
      </c>
      <c r="W338" t="s">
        <v>85</v>
      </c>
      <c r="X338" t="s">
        <v>40</v>
      </c>
      <c r="Y338" t="s">
        <v>41</v>
      </c>
    </row>
    <row r="339" spans="1:25" x14ac:dyDescent="0.2">
      <c r="A339" t="s">
        <v>641</v>
      </c>
      <c r="B339" t="s">
        <v>52</v>
      </c>
      <c r="C339">
        <v>1</v>
      </c>
      <c r="D339" t="s">
        <v>53</v>
      </c>
      <c r="E339" t="s">
        <v>74</v>
      </c>
      <c r="F339" t="s">
        <v>79</v>
      </c>
      <c r="G339" t="s">
        <v>34</v>
      </c>
      <c r="H339">
        <v>3</v>
      </c>
      <c r="I339" t="s">
        <v>35</v>
      </c>
      <c r="J339" t="s">
        <v>23</v>
      </c>
      <c r="K339" t="s">
        <v>631</v>
      </c>
      <c r="L339">
        <v>801489</v>
      </c>
      <c r="M339">
        <v>15</v>
      </c>
      <c r="N339">
        <v>31991</v>
      </c>
      <c r="O339" s="17">
        <f t="shared" si="10"/>
        <v>31.991</v>
      </c>
      <c r="P339" t="str">
        <f t="shared" si="11"/>
        <v>ABCEJ</v>
      </c>
      <c r="Q339" t="s">
        <v>83</v>
      </c>
      <c r="R339" t="s">
        <v>109</v>
      </c>
      <c r="S339" t="s">
        <v>58</v>
      </c>
      <c r="T339" t="s">
        <v>64</v>
      </c>
      <c r="U339" t="s">
        <v>39</v>
      </c>
    </row>
    <row r="340" spans="1:25" x14ac:dyDescent="0.2">
      <c r="A340" t="s">
        <v>516</v>
      </c>
      <c r="B340" t="s">
        <v>89</v>
      </c>
      <c r="C340">
        <v>0</v>
      </c>
      <c r="D340" t="s">
        <v>53</v>
      </c>
      <c r="E340" t="s">
        <v>76</v>
      </c>
      <c r="F340" t="s">
        <v>79</v>
      </c>
      <c r="G340" t="s">
        <v>80</v>
      </c>
      <c r="H340">
        <v>0</v>
      </c>
      <c r="I340" t="s">
        <v>35</v>
      </c>
      <c r="J340" t="s">
        <v>23</v>
      </c>
      <c r="K340" t="s">
        <v>495</v>
      </c>
      <c r="L340">
        <v>1384952</v>
      </c>
      <c r="M340">
        <v>27</v>
      </c>
      <c r="N340">
        <v>32021</v>
      </c>
      <c r="O340" s="17">
        <f t="shared" si="10"/>
        <v>32.021000000000001</v>
      </c>
      <c r="P340" t="str">
        <f t="shared" si="11"/>
        <v>DMN</v>
      </c>
      <c r="Q340" t="s">
        <v>30</v>
      </c>
      <c r="R340" t="s">
        <v>61</v>
      </c>
      <c r="S340" t="s">
        <v>73</v>
      </c>
    </row>
    <row r="341" spans="1:25" x14ac:dyDescent="0.2">
      <c r="A341" t="s">
        <v>383</v>
      </c>
      <c r="B341" t="s">
        <v>52</v>
      </c>
      <c r="C341">
        <v>0</v>
      </c>
      <c r="D341" t="s">
        <v>53</v>
      </c>
      <c r="E341" t="s">
        <v>74</v>
      </c>
      <c r="F341" t="s">
        <v>79</v>
      </c>
      <c r="G341" t="s">
        <v>34</v>
      </c>
      <c r="H341">
        <v>0</v>
      </c>
      <c r="I341" t="s">
        <v>35</v>
      </c>
      <c r="J341" t="s">
        <v>110</v>
      </c>
      <c r="K341" t="s">
        <v>355</v>
      </c>
      <c r="L341">
        <v>1255484</v>
      </c>
      <c r="M341">
        <v>34</v>
      </c>
      <c r="N341">
        <v>32081</v>
      </c>
      <c r="O341" s="17">
        <f t="shared" si="10"/>
        <v>32.081000000000003</v>
      </c>
      <c r="P341" t="str">
        <f t="shared" si="11"/>
        <v>ACEJ</v>
      </c>
      <c r="Q341" t="s">
        <v>83</v>
      </c>
      <c r="R341" t="s">
        <v>58</v>
      </c>
      <c r="S341" t="s">
        <v>64</v>
      </c>
      <c r="T341" t="s">
        <v>39</v>
      </c>
    </row>
    <row r="342" spans="1:25" x14ac:dyDescent="0.2">
      <c r="A342" t="s">
        <v>324</v>
      </c>
      <c r="B342" t="s">
        <v>29</v>
      </c>
      <c r="C342">
        <v>1</v>
      </c>
      <c r="D342" t="s">
        <v>31</v>
      </c>
      <c r="E342" t="s">
        <v>48</v>
      </c>
      <c r="F342" t="s">
        <v>79</v>
      </c>
      <c r="G342" t="s">
        <v>34</v>
      </c>
      <c r="H342">
        <v>3</v>
      </c>
      <c r="I342" t="s">
        <v>35</v>
      </c>
      <c r="J342" t="s">
        <v>23</v>
      </c>
      <c r="K342" t="s">
        <v>321</v>
      </c>
      <c r="L342">
        <v>333178</v>
      </c>
      <c r="M342">
        <v>8</v>
      </c>
      <c r="N342">
        <v>32174</v>
      </c>
      <c r="O342" s="17">
        <f t="shared" si="10"/>
        <v>32.173999999999999</v>
      </c>
      <c r="P342" t="str">
        <f t="shared" si="11"/>
        <v>8</v>
      </c>
      <c r="Q342">
        <v>8</v>
      </c>
    </row>
    <row r="343" spans="1:25" x14ac:dyDescent="0.2">
      <c r="A343" t="s">
        <v>398</v>
      </c>
      <c r="B343" t="s">
        <v>89</v>
      </c>
      <c r="C343">
        <v>0</v>
      </c>
      <c r="D343" t="s">
        <v>53</v>
      </c>
      <c r="E343" t="s">
        <v>65</v>
      </c>
      <c r="F343" t="s">
        <v>79</v>
      </c>
      <c r="G343" t="s">
        <v>80</v>
      </c>
      <c r="H343">
        <v>0</v>
      </c>
      <c r="I343" t="s">
        <v>35</v>
      </c>
      <c r="J343" t="s">
        <v>110</v>
      </c>
      <c r="K343" t="s">
        <v>389</v>
      </c>
      <c r="L343">
        <v>639409</v>
      </c>
      <c r="M343">
        <v>14</v>
      </c>
      <c r="N343">
        <v>32223</v>
      </c>
      <c r="O343" s="17">
        <f t="shared" si="10"/>
        <v>32.222999999999999</v>
      </c>
      <c r="P343" t="str">
        <f t="shared" si="11"/>
        <v>3</v>
      </c>
      <c r="Q343">
        <v>3</v>
      </c>
    </row>
    <row r="344" spans="1:25" x14ac:dyDescent="0.2">
      <c r="A344" t="s">
        <v>518</v>
      </c>
      <c r="B344" t="s">
        <v>89</v>
      </c>
      <c r="C344">
        <v>1</v>
      </c>
      <c r="D344" t="s">
        <v>53</v>
      </c>
      <c r="E344" t="s">
        <v>71</v>
      </c>
      <c r="F344" t="s">
        <v>79</v>
      </c>
      <c r="G344" t="s">
        <v>80</v>
      </c>
      <c r="H344">
        <v>0</v>
      </c>
      <c r="I344" t="s">
        <v>35</v>
      </c>
      <c r="J344" t="s">
        <v>23</v>
      </c>
      <c r="K344" t="s">
        <v>495</v>
      </c>
      <c r="L344">
        <v>1513764</v>
      </c>
      <c r="M344">
        <v>29</v>
      </c>
      <c r="N344">
        <v>32228</v>
      </c>
      <c r="O344" s="17">
        <f t="shared" si="10"/>
        <v>32.228000000000002</v>
      </c>
      <c r="P344" t="str">
        <f t="shared" si="11"/>
        <v>A</v>
      </c>
      <c r="Q344" t="s">
        <v>83</v>
      </c>
    </row>
    <row r="345" spans="1:25" x14ac:dyDescent="0.2">
      <c r="A345" t="s">
        <v>37</v>
      </c>
      <c r="B345" t="s">
        <v>29</v>
      </c>
      <c r="C345">
        <v>0</v>
      </c>
      <c r="D345" t="s">
        <v>31</v>
      </c>
      <c r="E345" t="s">
        <v>43</v>
      </c>
      <c r="F345" t="s">
        <v>33</v>
      </c>
      <c r="G345" t="s">
        <v>34</v>
      </c>
      <c r="H345">
        <v>3</v>
      </c>
      <c r="I345" t="s">
        <v>35</v>
      </c>
      <c r="J345" t="s">
        <v>23</v>
      </c>
      <c r="K345" t="s">
        <v>36</v>
      </c>
      <c r="L345">
        <v>254315</v>
      </c>
      <c r="M345">
        <v>6</v>
      </c>
      <c r="N345">
        <v>32320</v>
      </c>
      <c r="O345" s="17">
        <f t="shared" si="10"/>
        <v>32.32</v>
      </c>
      <c r="P345" t="str">
        <f t="shared" si="11"/>
        <v>HJKLO</v>
      </c>
      <c r="Q345" t="s">
        <v>38</v>
      </c>
      <c r="R345" t="s">
        <v>39</v>
      </c>
      <c r="S345" t="s">
        <v>40</v>
      </c>
      <c r="T345" t="s">
        <v>41</v>
      </c>
      <c r="U345" t="s">
        <v>42</v>
      </c>
    </row>
    <row r="346" spans="1:25" x14ac:dyDescent="0.2">
      <c r="A346" t="s">
        <v>161</v>
      </c>
      <c r="B346" t="s">
        <v>52</v>
      </c>
      <c r="C346">
        <v>1</v>
      </c>
      <c r="D346" t="s">
        <v>53</v>
      </c>
      <c r="E346" t="s">
        <v>56</v>
      </c>
      <c r="F346" t="s">
        <v>33</v>
      </c>
      <c r="G346" t="s">
        <v>34</v>
      </c>
      <c r="H346">
        <v>2</v>
      </c>
      <c r="I346" t="s">
        <v>35</v>
      </c>
      <c r="J346" t="s">
        <v>23</v>
      </c>
      <c r="K346" t="s">
        <v>148</v>
      </c>
      <c r="L346">
        <v>486439</v>
      </c>
      <c r="M346">
        <v>18</v>
      </c>
      <c r="N346">
        <v>32375</v>
      </c>
      <c r="O346" s="17">
        <f t="shared" si="10"/>
        <v>32.375</v>
      </c>
      <c r="P346" t="str">
        <f t="shared" si="11"/>
        <v>68</v>
      </c>
      <c r="Q346">
        <v>6</v>
      </c>
      <c r="R346">
        <v>8</v>
      </c>
    </row>
    <row r="347" spans="1:25" x14ac:dyDescent="0.2">
      <c r="A347" t="s">
        <v>451</v>
      </c>
      <c r="B347" t="s">
        <v>52</v>
      </c>
      <c r="C347">
        <v>0</v>
      </c>
      <c r="D347" t="s">
        <v>53</v>
      </c>
      <c r="E347" t="s">
        <v>74</v>
      </c>
      <c r="F347" t="s">
        <v>33</v>
      </c>
      <c r="G347" t="s">
        <v>34</v>
      </c>
      <c r="H347">
        <v>3</v>
      </c>
      <c r="I347" t="s">
        <v>35</v>
      </c>
      <c r="J347" t="s">
        <v>110</v>
      </c>
      <c r="K347" t="s">
        <v>424</v>
      </c>
      <c r="L347">
        <v>1455717</v>
      </c>
      <c r="M347">
        <v>33</v>
      </c>
      <c r="N347">
        <v>32462</v>
      </c>
      <c r="O347" s="17">
        <f t="shared" si="10"/>
        <v>32.462000000000003</v>
      </c>
      <c r="P347" t="str">
        <f t="shared" si="11"/>
        <v>AHMN</v>
      </c>
      <c r="Q347" t="s">
        <v>83</v>
      </c>
      <c r="R347" t="s">
        <v>38</v>
      </c>
      <c r="S347" t="s">
        <v>61</v>
      </c>
      <c r="T347" t="s">
        <v>73</v>
      </c>
    </row>
    <row r="348" spans="1:25" x14ac:dyDescent="0.2">
      <c r="A348" t="s">
        <v>723</v>
      </c>
      <c r="B348" t="s">
        <v>89</v>
      </c>
      <c r="C348">
        <v>1</v>
      </c>
      <c r="D348" t="s">
        <v>53</v>
      </c>
      <c r="E348" t="s">
        <v>76</v>
      </c>
      <c r="F348" t="s">
        <v>33</v>
      </c>
      <c r="G348" t="s">
        <v>80</v>
      </c>
      <c r="H348">
        <v>2</v>
      </c>
      <c r="I348" t="s">
        <v>35</v>
      </c>
      <c r="J348" t="s">
        <v>23</v>
      </c>
      <c r="K348" t="s">
        <v>700</v>
      </c>
      <c r="L348">
        <v>1614626</v>
      </c>
      <c r="M348">
        <v>29</v>
      </c>
      <c r="N348">
        <v>32577</v>
      </c>
      <c r="O348" s="17">
        <f t="shared" si="10"/>
        <v>32.576999999999998</v>
      </c>
      <c r="P348" t="str">
        <f t="shared" si="11"/>
        <v>GO</v>
      </c>
      <c r="Q348" t="s">
        <v>45</v>
      </c>
      <c r="R348" t="s">
        <v>42</v>
      </c>
    </row>
    <row r="349" spans="1:25" x14ac:dyDescent="0.2">
      <c r="A349" t="s">
        <v>586</v>
      </c>
      <c r="B349" t="s">
        <v>52</v>
      </c>
      <c r="C349">
        <v>1</v>
      </c>
      <c r="D349" t="s">
        <v>53</v>
      </c>
      <c r="E349" t="s">
        <v>56</v>
      </c>
      <c r="F349" t="s">
        <v>79</v>
      </c>
      <c r="G349" t="s">
        <v>34</v>
      </c>
      <c r="H349">
        <v>3</v>
      </c>
      <c r="I349" t="s">
        <v>35</v>
      </c>
      <c r="J349" t="s">
        <v>110</v>
      </c>
      <c r="K349" t="s">
        <v>563</v>
      </c>
      <c r="L349">
        <v>1694975</v>
      </c>
      <c r="M349">
        <v>29</v>
      </c>
      <c r="N349">
        <v>32595</v>
      </c>
      <c r="O349" s="17">
        <f t="shared" si="10"/>
        <v>32.594999999999999</v>
      </c>
      <c r="P349" t="str">
        <f t="shared" si="11"/>
        <v>6</v>
      </c>
      <c r="Q349">
        <v>6</v>
      </c>
    </row>
    <row r="350" spans="1:25" x14ac:dyDescent="0.2">
      <c r="A350" t="s">
        <v>119</v>
      </c>
      <c r="B350" t="s">
        <v>89</v>
      </c>
      <c r="C350">
        <v>0</v>
      </c>
      <c r="D350" t="s">
        <v>53</v>
      </c>
      <c r="E350" t="s">
        <v>56</v>
      </c>
      <c r="F350" t="s">
        <v>33</v>
      </c>
      <c r="G350" t="s">
        <v>80</v>
      </c>
      <c r="H350">
        <v>0</v>
      </c>
      <c r="I350" t="s">
        <v>35</v>
      </c>
      <c r="J350" t="s">
        <v>110</v>
      </c>
      <c r="K350" t="s">
        <v>111</v>
      </c>
      <c r="L350">
        <v>391258</v>
      </c>
      <c r="M350">
        <v>13</v>
      </c>
      <c r="N350">
        <v>32650</v>
      </c>
      <c r="O350" s="17">
        <f t="shared" si="10"/>
        <v>32.65</v>
      </c>
      <c r="P350" t="str">
        <f t="shared" si="11"/>
        <v>92</v>
      </c>
      <c r="Q350">
        <v>9</v>
      </c>
      <c r="R350">
        <v>2</v>
      </c>
    </row>
    <row r="351" spans="1:25" x14ac:dyDescent="0.2">
      <c r="A351" t="s">
        <v>556</v>
      </c>
      <c r="B351" t="s">
        <v>89</v>
      </c>
      <c r="C351">
        <v>0</v>
      </c>
      <c r="D351" t="s">
        <v>53</v>
      </c>
      <c r="E351" t="s">
        <v>56</v>
      </c>
      <c r="F351" t="s">
        <v>33</v>
      </c>
      <c r="G351" t="s">
        <v>80</v>
      </c>
      <c r="H351">
        <v>0</v>
      </c>
      <c r="I351" t="s">
        <v>35</v>
      </c>
      <c r="J351" t="s">
        <v>23</v>
      </c>
      <c r="K351" t="s">
        <v>529</v>
      </c>
      <c r="L351">
        <v>1666428</v>
      </c>
      <c r="M351">
        <v>33</v>
      </c>
      <c r="N351">
        <v>32662</v>
      </c>
      <c r="O351" s="17">
        <f t="shared" si="10"/>
        <v>32.661999999999999</v>
      </c>
      <c r="P351" t="str">
        <f t="shared" si="11"/>
        <v>6</v>
      </c>
      <c r="Q351">
        <v>6</v>
      </c>
    </row>
    <row r="352" spans="1:25" x14ac:dyDescent="0.2">
      <c r="A352" t="s">
        <v>414</v>
      </c>
      <c r="B352" t="s">
        <v>52</v>
      </c>
      <c r="C352">
        <v>1</v>
      </c>
      <c r="D352" t="s">
        <v>53</v>
      </c>
      <c r="E352" t="s">
        <v>74</v>
      </c>
      <c r="F352" t="s">
        <v>33</v>
      </c>
      <c r="G352" t="s">
        <v>34</v>
      </c>
      <c r="H352">
        <v>0</v>
      </c>
      <c r="I352" t="s">
        <v>35</v>
      </c>
      <c r="J352" t="s">
        <v>110</v>
      </c>
      <c r="K352" t="s">
        <v>389</v>
      </c>
      <c r="L352">
        <v>1313115</v>
      </c>
      <c r="M352">
        <v>31</v>
      </c>
      <c r="N352">
        <v>32980</v>
      </c>
      <c r="O352" s="17">
        <f t="shared" si="10"/>
        <v>32.979999999999997</v>
      </c>
      <c r="P352" t="str">
        <f t="shared" si="11"/>
        <v>AMN</v>
      </c>
      <c r="Q352" t="s">
        <v>83</v>
      </c>
      <c r="R352" t="s">
        <v>61</v>
      </c>
      <c r="S352" t="s">
        <v>73</v>
      </c>
    </row>
    <row r="353" spans="1:20" x14ac:dyDescent="0.2">
      <c r="A353" t="s">
        <v>585</v>
      </c>
      <c r="B353" t="s">
        <v>52</v>
      </c>
      <c r="C353">
        <v>0</v>
      </c>
      <c r="D353" t="s">
        <v>53</v>
      </c>
      <c r="E353" t="s">
        <v>76</v>
      </c>
      <c r="F353" t="s">
        <v>79</v>
      </c>
      <c r="G353" t="s">
        <v>34</v>
      </c>
      <c r="H353">
        <v>3</v>
      </c>
      <c r="I353" t="s">
        <v>35</v>
      </c>
      <c r="J353" t="s">
        <v>110</v>
      </c>
      <c r="K353" t="s">
        <v>563</v>
      </c>
      <c r="L353">
        <v>1660855</v>
      </c>
      <c r="M353">
        <v>28</v>
      </c>
      <c r="N353">
        <v>33223</v>
      </c>
      <c r="O353" s="17">
        <f t="shared" si="10"/>
        <v>33.222999999999999</v>
      </c>
      <c r="P353" t="str">
        <f t="shared" si="11"/>
        <v>DNO</v>
      </c>
      <c r="Q353" t="s">
        <v>30</v>
      </c>
      <c r="R353" t="s">
        <v>73</v>
      </c>
      <c r="S353" t="s">
        <v>42</v>
      </c>
    </row>
    <row r="354" spans="1:20" x14ac:dyDescent="0.2">
      <c r="A354" t="s">
        <v>728</v>
      </c>
      <c r="B354" t="s">
        <v>89</v>
      </c>
      <c r="C354">
        <v>1</v>
      </c>
      <c r="D354" t="s">
        <v>53</v>
      </c>
      <c r="E354" t="s">
        <v>54</v>
      </c>
      <c r="F354" t="s">
        <v>33</v>
      </c>
      <c r="G354" t="s">
        <v>80</v>
      </c>
      <c r="H354">
        <v>2</v>
      </c>
      <c r="I354" t="s">
        <v>35</v>
      </c>
      <c r="J354" t="s">
        <v>23</v>
      </c>
      <c r="K354" t="s">
        <v>700</v>
      </c>
      <c r="L354">
        <v>1852721</v>
      </c>
      <c r="M354">
        <v>34</v>
      </c>
      <c r="N354">
        <v>33261</v>
      </c>
      <c r="O354" s="17">
        <f t="shared" si="10"/>
        <v>33.261000000000003</v>
      </c>
      <c r="P354" t="str">
        <f t="shared" si="11"/>
        <v>45</v>
      </c>
      <c r="Q354">
        <v>4</v>
      </c>
      <c r="R354">
        <v>5</v>
      </c>
    </row>
    <row r="355" spans="1:20" x14ac:dyDescent="0.2">
      <c r="A355" t="s">
        <v>602</v>
      </c>
      <c r="B355" t="s">
        <v>52</v>
      </c>
      <c r="C355">
        <v>1</v>
      </c>
      <c r="D355" t="s">
        <v>53</v>
      </c>
      <c r="E355" t="s">
        <v>74</v>
      </c>
      <c r="F355" t="s">
        <v>33</v>
      </c>
      <c r="G355" t="s">
        <v>34</v>
      </c>
      <c r="H355">
        <v>0</v>
      </c>
      <c r="I355" t="s">
        <v>35</v>
      </c>
      <c r="J355" t="s">
        <v>23</v>
      </c>
      <c r="K355" t="s">
        <v>597</v>
      </c>
      <c r="L355">
        <v>289268</v>
      </c>
      <c r="M355">
        <v>10</v>
      </c>
      <c r="N355">
        <v>33445</v>
      </c>
      <c r="O355" s="17">
        <f t="shared" si="10"/>
        <v>33.445</v>
      </c>
      <c r="P355" t="str">
        <f t="shared" si="11"/>
        <v>AMN</v>
      </c>
      <c r="Q355" t="s">
        <v>83</v>
      </c>
      <c r="R355" t="s">
        <v>61</v>
      </c>
      <c r="S355" t="s">
        <v>73</v>
      </c>
    </row>
    <row r="356" spans="1:20" x14ac:dyDescent="0.2">
      <c r="A356" t="s">
        <v>710</v>
      </c>
      <c r="B356" t="s">
        <v>52</v>
      </c>
      <c r="C356">
        <v>1</v>
      </c>
      <c r="D356" t="s">
        <v>53</v>
      </c>
      <c r="E356" t="s">
        <v>69</v>
      </c>
      <c r="F356" t="s">
        <v>79</v>
      </c>
      <c r="G356" t="s">
        <v>34</v>
      </c>
      <c r="H356">
        <v>2</v>
      </c>
      <c r="I356" t="s">
        <v>35</v>
      </c>
      <c r="J356" t="s">
        <v>23</v>
      </c>
      <c r="K356" t="s">
        <v>700</v>
      </c>
      <c r="L356">
        <v>747558</v>
      </c>
      <c r="M356">
        <v>15</v>
      </c>
      <c r="N356">
        <v>33477</v>
      </c>
      <c r="O356" s="17">
        <f t="shared" si="10"/>
        <v>33.476999999999997</v>
      </c>
      <c r="P356" t="str">
        <f t="shared" si="11"/>
        <v>FMO</v>
      </c>
      <c r="Q356" t="s">
        <v>84</v>
      </c>
      <c r="R356" t="s">
        <v>61</v>
      </c>
      <c r="S356" t="s">
        <v>42</v>
      </c>
    </row>
    <row r="357" spans="1:20" x14ac:dyDescent="0.2">
      <c r="A357" t="s">
        <v>264</v>
      </c>
      <c r="B357" t="s">
        <v>89</v>
      </c>
      <c r="C357">
        <v>0</v>
      </c>
      <c r="D357" t="s">
        <v>53</v>
      </c>
      <c r="E357" t="s">
        <v>62</v>
      </c>
      <c r="F357" t="s">
        <v>33</v>
      </c>
      <c r="G357" t="s">
        <v>80</v>
      </c>
      <c r="H357">
        <v>0</v>
      </c>
      <c r="I357" t="s">
        <v>35</v>
      </c>
      <c r="J357" t="s">
        <v>110</v>
      </c>
      <c r="K357" t="s">
        <v>252</v>
      </c>
      <c r="L357">
        <v>860593</v>
      </c>
      <c r="M357">
        <v>17</v>
      </c>
      <c r="N357">
        <v>33581</v>
      </c>
      <c r="O357" s="17">
        <f t="shared" si="10"/>
        <v>33.581000000000003</v>
      </c>
      <c r="P357" t="str">
        <f t="shared" si="11"/>
        <v>ABDF</v>
      </c>
      <c r="Q357" t="s">
        <v>83</v>
      </c>
      <c r="R357" t="s">
        <v>109</v>
      </c>
      <c r="S357" t="s">
        <v>30</v>
      </c>
      <c r="T357" t="s">
        <v>84</v>
      </c>
    </row>
    <row r="358" spans="1:20" x14ac:dyDescent="0.2">
      <c r="A358" t="s">
        <v>363</v>
      </c>
      <c r="B358" t="s">
        <v>89</v>
      </c>
      <c r="C358">
        <v>1</v>
      </c>
      <c r="D358" t="s">
        <v>53</v>
      </c>
      <c r="E358" t="s">
        <v>65</v>
      </c>
      <c r="F358" t="s">
        <v>33</v>
      </c>
      <c r="G358" t="s">
        <v>80</v>
      </c>
      <c r="H358">
        <v>0</v>
      </c>
      <c r="I358" t="s">
        <v>35</v>
      </c>
      <c r="J358" t="s">
        <v>110</v>
      </c>
      <c r="K358" t="s">
        <v>355</v>
      </c>
      <c r="L358">
        <v>586430</v>
      </c>
      <c r="M358">
        <v>13</v>
      </c>
      <c r="N358">
        <v>33804</v>
      </c>
      <c r="O358" s="17">
        <f t="shared" si="10"/>
        <v>33.804000000000002</v>
      </c>
      <c r="P358" t="str">
        <f t="shared" si="11"/>
        <v>ABDF</v>
      </c>
      <c r="Q358" t="s">
        <v>83</v>
      </c>
      <c r="R358" t="s">
        <v>109</v>
      </c>
      <c r="S358" t="s">
        <v>30</v>
      </c>
      <c r="T358" t="s">
        <v>84</v>
      </c>
    </row>
    <row r="359" spans="1:20" x14ac:dyDescent="0.2">
      <c r="A359" t="s">
        <v>310</v>
      </c>
      <c r="B359" t="s">
        <v>52</v>
      </c>
      <c r="C359">
        <v>1</v>
      </c>
      <c r="D359" t="s">
        <v>53</v>
      </c>
      <c r="E359" t="s">
        <v>56</v>
      </c>
      <c r="F359" t="s">
        <v>79</v>
      </c>
      <c r="G359" t="s">
        <v>34</v>
      </c>
      <c r="H359">
        <v>3</v>
      </c>
      <c r="I359" t="s">
        <v>35</v>
      </c>
      <c r="J359" t="s">
        <v>110</v>
      </c>
      <c r="K359" t="s">
        <v>287</v>
      </c>
      <c r="L359">
        <v>987349</v>
      </c>
      <c r="M359">
        <v>29</v>
      </c>
      <c r="N359">
        <v>33975</v>
      </c>
      <c r="O359" s="17">
        <f t="shared" si="10"/>
        <v>33.975000000000001</v>
      </c>
      <c r="P359" t="str">
        <f t="shared" si="11"/>
        <v>6</v>
      </c>
      <c r="Q359">
        <v>6</v>
      </c>
    </row>
    <row r="360" spans="1:20" x14ac:dyDescent="0.2">
      <c r="A360" t="s">
        <v>570</v>
      </c>
      <c r="B360" t="s">
        <v>89</v>
      </c>
      <c r="C360">
        <v>1</v>
      </c>
      <c r="D360" t="s">
        <v>53</v>
      </c>
      <c r="E360" t="s">
        <v>67</v>
      </c>
      <c r="F360" t="s">
        <v>33</v>
      </c>
      <c r="G360" t="s">
        <v>80</v>
      </c>
      <c r="H360">
        <v>3</v>
      </c>
      <c r="I360" t="s">
        <v>35</v>
      </c>
      <c r="J360" t="s">
        <v>110</v>
      </c>
      <c r="K360" t="s">
        <v>563</v>
      </c>
      <c r="L360">
        <v>956000</v>
      </c>
      <c r="M360">
        <v>12</v>
      </c>
      <c r="N360">
        <v>34369</v>
      </c>
      <c r="O360" s="17">
        <f t="shared" si="10"/>
        <v>34.369</v>
      </c>
      <c r="P360" t="str">
        <f t="shared" si="11"/>
        <v>O</v>
      </c>
      <c r="Q360" t="s">
        <v>42</v>
      </c>
    </row>
    <row r="361" spans="1:20" x14ac:dyDescent="0.2">
      <c r="A361" t="s">
        <v>475</v>
      </c>
      <c r="B361" t="s">
        <v>52</v>
      </c>
      <c r="C361">
        <v>1</v>
      </c>
      <c r="D361" t="s">
        <v>53</v>
      </c>
      <c r="E361" t="s">
        <v>59</v>
      </c>
      <c r="F361" t="s">
        <v>33</v>
      </c>
      <c r="G361" t="s">
        <v>34</v>
      </c>
      <c r="H361">
        <v>4</v>
      </c>
      <c r="I361" t="s">
        <v>35</v>
      </c>
      <c r="J361" t="s">
        <v>23</v>
      </c>
      <c r="K361" t="s">
        <v>461</v>
      </c>
      <c r="L361">
        <v>815388</v>
      </c>
      <c r="M361">
        <v>19</v>
      </c>
      <c r="N361">
        <v>34604</v>
      </c>
      <c r="O361" s="17">
        <f t="shared" si="10"/>
        <v>34.603999999999999</v>
      </c>
      <c r="P361" t="str">
        <f t="shared" si="11"/>
        <v>C</v>
      </c>
      <c r="Q361" t="s">
        <v>58</v>
      </c>
    </row>
    <row r="362" spans="1:20" x14ac:dyDescent="0.2">
      <c r="A362" t="s">
        <v>759</v>
      </c>
      <c r="B362" t="s">
        <v>52</v>
      </c>
      <c r="C362">
        <v>0</v>
      </c>
      <c r="D362" t="s">
        <v>53</v>
      </c>
      <c r="E362" t="s">
        <v>62</v>
      </c>
      <c r="F362" t="s">
        <v>33</v>
      </c>
      <c r="G362" t="s">
        <v>34</v>
      </c>
      <c r="H362">
        <v>0</v>
      </c>
      <c r="I362" t="s">
        <v>35</v>
      </c>
      <c r="J362" t="s">
        <v>110</v>
      </c>
      <c r="K362" t="s">
        <v>734</v>
      </c>
      <c r="L362">
        <v>1638501</v>
      </c>
      <c r="M362">
        <v>31</v>
      </c>
      <c r="N362">
        <v>34794</v>
      </c>
      <c r="O362" s="17">
        <f t="shared" si="10"/>
        <v>34.793999999999997</v>
      </c>
      <c r="P362" t="str">
        <f t="shared" si="11"/>
        <v>ABDF</v>
      </c>
      <c r="Q362" t="s">
        <v>83</v>
      </c>
      <c r="R362" t="s">
        <v>109</v>
      </c>
      <c r="S362" t="s">
        <v>30</v>
      </c>
      <c r="T362" t="s">
        <v>84</v>
      </c>
    </row>
    <row r="363" spans="1:20" x14ac:dyDescent="0.2">
      <c r="A363" t="s">
        <v>482</v>
      </c>
      <c r="B363" t="s">
        <v>89</v>
      </c>
      <c r="C363">
        <v>1</v>
      </c>
      <c r="D363" t="s">
        <v>53</v>
      </c>
      <c r="E363" t="s">
        <v>59</v>
      </c>
      <c r="F363" t="s">
        <v>79</v>
      </c>
      <c r="G363" t="s">
        <v>80</v>
      </c>
      <c r="H363">
        <v>4</v>
      </c>
      <c r="I363" t="s">
        <v>35</v>
      </c>
      <c r="J363" t="s">
        <v>23</v>
      </c>
      <c r="K363" t="s">
        <v>461</v>
      </c>
      <c r="L363">
        <v>1123703</v>
      </c>
      <c r="M363">
        <v>27</v>
      </c>
      <c r="N363">
        <v>34819</v>
      </c>
      <c r="O363" s="17">
        <f t="shared" si="10"/>
        <v>34.819000000000003</v>
      </c>
      <c r="P363" t="str">
        <f t="shared" si="11"/>
        <v>G</v>
      </c>
      <c r="Q363" t="s">
        <v>45</v>
      </c>
    </row>
    <row r="364" spans="1:20" x14ac:dyDescent="0.2">
      <c r="A364" t="s">
        <v>680</v>
      </c>
      <c r="B364" t="s">
        <v>29</v>
      </c>
      <c r="C364">
        <v>1</v>
      </c>
      <c r="E364" t="s">
        <v>32</v>
      </c>
      <c r="F364" t="s">
        <v>79</v>
      </c>
      <c r="G364" t="s">
        <v>34</v>
      </c>
      <c r="H364">
        <v>0</v>
      </c>
      <c r="I364" t="s">
        <v>35</v>
      </c>
      <c r="J364" t="s">
        <v>110</v>
      </c>
      <c r="K364" t="s">
        <v>665</v>
      </c>
      <c r="L364">
        <v>1239078</v>
      </c>
      <c r="M364">
        <v>21</v>
      </c>
      <c r="N364">
        <v>34838</v>
      </c>
      <c r="O364" s="17">
        <f t="shared" si="10"/>
        <v>34.838000000000001</v>
      </c>
      <c r="P364" t="str">
        <f t="shared" si="11"/>
        <v>HO</v>
      </c>
      <c r="Q364" t="s">
        <v>38</v>
      </c>
      <c r="R364" t="s">
        <v>42</v>
      </c>
    </row>
    <row r="365" spans="1:20" x14ac:dyDescent="0.2">
      <c r="A365" t="s">
        <v>636</v>
      </c>
      <c r="B365" t="s">
        <v>52</v>
      </c>
      <c r="C365">
        <v>1</v>
      </c>
      <c r="D365" t="s">
        <v>53</v>
      </c>
      <c r="E365" t="s">
        <v>65</v>
      </c>
      <c r="F365" t="s">
        <v>79</v>
      </c>
      <c r="G365" t="s">
        <v>34</v>
      </c>
      <c r="H365">
        <v>3</v>
      </c>
      <c r="I365" t="s">
        <v>35</v>
      </c>
      <c r="J365" t="s">
        <v>23</v>
      </c>
      <c r="K365" t="s">
        <v>631</v>
      </c>
      <c r="L365">
        <v>663152</v>
      </c>
      <c r="M365">
        <v>10</v>
      </c>
      <c r="N365">
        <v>35079</v>
      </c>
      <c r="O365" s="17">
        <f t="shared" si="10"/>
        <v>35.079000000000001</v>
      </c>
      <c r="P365" t="str">
        <f t="shared" si="11"/>
        <v>9</v>
      </c>
      <c r="Q365">
        <v>9</v>
      </c>
    </row>
    <row r="366" spans="1:20" x14ac:dyDescent="0.2">
      <c r="A366" t="s">
        <v>459</v>
      </c>
      <c r="B366" t="s">
        <v>29</v>
      </c>
      <c r="C366">
        <v>1</v>
      </c>
      <c r="D366" t="s">
        <v>460</v>
      </c>
      <c r="E366" t="s">
        <v>32</v>
      </c>
      <c r="F366" t="s">
        <v>33</v>
      </c>
      <c r="G366" t="s">
        <v>34</v>
      </c>
      <c r="H366">
        <v>4</v>
      </c>
      <c r="I366" t="s">
        <v>35</v>
      </c>
      <c r="J366" t="s">
        <v>23</v>
      </c>
      <c r="K366" t="s">
        <v>461</v>
      </c>
      <c r="L366">
        <v>151223</v>
      </c>
      <c r="M366">
        <v>5</v>
      </c>
      <c r="N366">
        <v>35102</v>
      </c>
      <c r="O366" s="17">
        <f t="shared" si="10"/>
        <v>35.101999999999997</v>
      </c>
      <c r="P366" t="str">
        <f t="shared" si="11"/>
        <v>CDL</v>
      </c>
      <c r="Q366" t="s">
        <v>58</v>
      </c>
      <c r="R366" t="s">
        <v>30</v>
      </c>
      <c r="S366" t="s">
        <v>41</v>
      </c>
    </row>
    <row r="367" spans="1:20" x14ac:dyDescent="0.2">
      <c r="A367" t="s">
        <v>715</v>
      </c>
      <c r="B367" t="s">
        <v>78</v>
      </c>
      <c r="C367">
        <v>1</v>
      </c>
      <c r="D367" t="s">
        <v>147</v>
      </c>
      <c r="E367" t="s">
        <v>32</v>
      </c>
      <c r="F367" t="s">
        <v>33</v>
      </c>
      <c r="G367" t="s">
        <v>80</v>
      </c>
      <c r="H367">
        <v>2</v>
      </c>
      <c r="I367" t="s">
        <v>35</v>
      </c>
      <c r="J367" t="s">
        <v>23</v>
      </c>
      <c r="K367" t="s">
        <v>700</v>
      </c>
      <c r="L367">
        <v>1019249</v>
      </c>
      <c r="M367">
        <v>21</v>
      </c>
      <c r="N367">
        <v>35180</v>
      </c>
      <c r="O367" s="17">
        <f t="shared" si="10"/>
        <v>35.18</v>
      </c>
      <c r="P367" t="str">
        <f t="shared" si="11"/>
        <v>CDL</v>
      </c>
      <c r="Q367" t="s">
        <v>58</v>
      </c>
      <c r="R367" t="s">
        <v>30</v>
      </c>
      <c r="S367" t="s">
        <v>41</v>
      </c>
    </row>
    <row r="368" spans="1:20" x14ac:dyDescent="0.2">
      <c r="A368" t="s">
        <v>399</v>
      </c>
      <c r="B368" t="s">
        <v>89</v>
      </c>
      <c r="C368">
        <v>0</v>
      </c>
      <c r="D368" t="s">
        <v>53</v>
      </c>
      <c r="E368" t="s">
        <v>74</v>
      </c>
      <c r="F368" t="s">
        <v>79</v>
      </c>
      <c r="G368" t="s">
        <v>80</v>
      </c>
      <c r="H368">
        <v>0</v>
      </c>
      <c r="I368" t="s">
        <v>35</v>
      </c>
      <c r="J368" t="s">
        <v>110</v>
      </c>
      <c r="K368" t="s">
        <v>389</v>
      </c>
      <c r="L368">
        <v>675956</v>
      </c>
      <c r="M368">
        <v>15</v>
      </c>
      <c r="N368">
        <v>35240</v>
      </c>
      <c r="O368" s="17">
        <f t="shared" si="10"/>
        <v>35.24</v>
      </c>
      <c r="P368" t="str">
        <f t="shared" si="11"/>
        <v>O</v>
      </c>
      <c r="Q368" t="s">
        <v>42</v>
      </c>
    </row>
    <row r="369" spans="1:28" x14ac:dyDescent="0.2">
      <c r="A369" t="s">
        <v>595</v>
      </c>
      <c r="B369" t="s">
        <v>102</v>
      </c>
      <c r="C369">
        <v>1</v>
      </c>
      <c r="D369" t="s">
        <v>53</v>
      </c>
      <c r="E369" t="s">
        <v>107</v>
      </c>
      <c r="F369" t="s">
        <v>104</v>
      </c>
      <c r="G369" t="s">
        <v>53</v>
      </c>
      <c r="H369">
        <v>3</v>
      </c>
      <c r="I369" t="s">
        <v>35</v>
      </c>
      <c r="J369" t="s">
        <v>110</v>
      </c>
      <c r="K369" t="s">
        <v>563</v>
      </c>
      <c r="L369">
        <v>2702831</v>
      </c>
      <c r="M369">
        <v>39</v>
      </c>
      <c r="N369">
        <v>35315</v>
      </c>
      <c r="O369" s="17">
        <f t="shared" si="10"/>
        <v>35.314999999999998</v>
      </c>
      <c r="P369" t="str">
        <f t="shared" si="11"/>
        <v>Chris3-4pm</v>
      </c>
      <c r="Q369" t="s">
        <v>145</v>
      </c>
      <c r="R369" t="s">
        <v>182</v>
      </c>
    </row>
    <row r="370" spans="1:28" x14ac:dyDescent="0.2">
      <c r="A370" t="s">
        <v>567</v>
      </c>
      <c r="B370" t="s">
        <v>78</v>
      </c>
      <c r="C370">
        <v>1</v>
      </c>
      <c r="D370" t="s">
        <v>31</v>
      </c>
      <c r="E370" t="s">
        <v>50</v>
      </c>
      <c r="F370" t="s">
        <v>33</v>
      </c>
      <c r="G370" t="s">
        <v>80</v>
      </c>
      <c r="H370">
        <v>3</v>
      </c>
      <c r="I370" t="s">
        <v>35</v>
      </c>
      <c r="J370" t="s">
        <v>110</v>
      </c>
      <c r="K370" t="s">
        <v>563</v>
      </c>
      <c r="L370">
        <v>676394</v>
      </c>
      <c r="M370">
        <v>9</v>
      </c>
      <c r="N370">
        <v>35367</v>
      </c>
      <c r="O370" s="17">
        <f t="shared" si="10"/>
        <v>35.366999999999997</v>
      </c>
      <c r="P370" t="str">
        <f t="shared" si="11"/>
        <v>A</v>
      </c>
      <c r="Q370" t="s">
        <v>83</v>
      </c>
    </row>
    <row r="371" spans="1:28" x14ac:dyDescent="0.2">
      <c r="A371" t="s">
        <v>155</v>
      </c>
      <c r="B371" t="s">
        <v>52</v>
      </c>
      <c r="C371">
        <v>1</v>
      </c>
      <c r="D371" t="s">
        <v>53</v>
      </c>
      <c r="E371" t="s">
        <v>71</v>
      </c>
      <c r="F371" t="s">
        <v>33</v>
      </c>
      <c r="G371" t="s">
        <v>34</v>
      </c>
      <c r="H371">
        <v>2</v>
      </c>
      <c r="I371" t="s">
        <v>35</v>
      </c>
      <c r="J371" t="s">
        <v>23</v>
      </c>
      <c r="K371" t="s">
        <v>148</v>
      </c>
      <c r="L371">
        <v>287392</v>
      </c>
      <c r="M371">
        <v>12</v>
      </c>
      <c r="N371">
        <v>35682</v>
      </c>
      <c r="O371" s="17">
        <f t="shared" si="10"/>
        <v>35.682000000000002</v>
      </c>
      <c r="P371" t="str">
        <f t="shared" si="11"/>
        <v>KL</v>
      </c>
      <c r="Q371" t="s">
        <v>40</v>
      </c>
      <c r="R371" t="s">
        <v>41</v>
      </c>
    </row>
    <row r="372" spans="1:28" x14ac:dyDescent="0.2">
      <c r="A372" t="s">
        <v>261</v>
      </c>
      <c r="B372" t="s">
        <v>89</v>
      </c>
      <c r="C372">
        <v>0</v>
      </c>
      <c r="D372" t="s">
        <v>53</v>
      </c>
      <c r="E372" t="s">
        <v>74</v>
      </c>
      <c r="F372" t="s">
        <v>33</v>
      </c>
      <c r="G372" t="s">
        <v>80</v>
      </c>
      <c r="H372">
        <v>0</v>
      </c>
      <c r="I372" t="s">
        <v>35</v>
      </c>
      <c r="J372" t="s">
        <v>110</v>
      </c>
      <c r="K372" t="s">
        <v>252</v>
      </c>
      <c r="L372">
        <v>710916</v>
      </c>
      <c r="M372">
        <v>14</v>
      </c>
      <c r="N372">
        <v>35929</v>
      </c>
      <c r="O372" s="17">
        <f t="shared" si="10"/>
        <v>35.929000000000002</v>
      </c>
      <c r="P372" t="str">
        <f t="shared" si="11"/>
        <v>A</v>
      </c>
      <c r="Q372" t="s">
        <v>83</v>
      </c>
    </row>
    <row r="373" spans="1:28" x14ac:dyDescent="0.2">
      <c r="A373" t="s">
        <v>327</v>
      </c>
      <c r="B373" t="s">
        <v>52</v>
      </c>
      <c r="C373">
        <v>1</v>
      </c>
      <c r="D373" t="s">
        <v>53</v>
      </c>
      <c r="E373" t="s">
        <v>67</v>
      </c>
      <c r="F373" t="s">
        <v>79</v>
      </c>
      <c r="G373" t="s">
        <v>34</v>
      </c>
      <c r="H373">
        <v>3</v>
      </c>
      <c r="I373" t="s">
        <v>35</v>
      </c>
      <c r="J373" t="s">
        <v>23</v>
      </c>
      <c r="K373" t="s">
        <v>321</v>
      </c>
      <c r="L373">
        <v>422063</v>
      </c>
      <c r="M373">
        <v>11</v>
      </c>
      <c r="N373">
        <v>35952</v>
      </c>
      <c r="O373" s="17">
        <f t="shared" si="10"/>
        <v>35.951999999999998</v>
      </c>
      <c r="P373" t="str">
        <f t="shared" si="11"/>
        <v>G</v>
      </c>
      <c r="Q373" t="s">
        <v>45</v>
      </c>
    </row>
    <row r="374" spans="1:28" x14ac:dyDescent="0.2">
      <c r="A374" t="s">
        <v>224</v>
      </c>
      <c r="B374" t="s">
        <v>89</v>
      </c>
      <c r="C374">
        <v>0</v>
      </c>
      <c r="D374" t="s">
        <v>53</v>
      </c>
      <c r="E374" t="s">
        <v>69</v>
      </c>
      <c r="F374" t="s">
        <v>33</v>
      </c>
      <c r="G374" t="s">
        <v>80</v>
      </c>
      <c r="H374">
        <v>0</v>
      </c>
      <c r="I374" t="s">
        <v>35</v>
      </c>
      <c r="J374" t="s">
        <v>110</v>
      </c>
      <c r="K374" t="s">
        <v>218</v>
      </c>
      <c r="L374">
        <v>403639</v>
      </c>
      <c r="M374">
        <v>11</v>
      </c>
      <c r="N374">
        <v>36014</v>
      </c>
      <c r="O374" s="17">
        <f t="shared" si="10"/>
        <v>36.014000000000003</v>
      </c>
      <c r="P374" t="str">
        <f t="shared" si="11"/>
        <v>BCDEFGHIJKLO</v>
      </c>
      <c r="Q374" t="s">
        <v>109</v>
      </c>
      <c r="R374" t="s">
        <v>58</v>
      </c>
      <c r="S374" t="s">
        <v>30</v>
      </c>
      <c r="T374" t="s">
        <v>64</v>
      </c>
      <c r="U374" t="s">
        <v>84</v>
      </c>
      <c r="V374" t="s">
        <v>45</v>
      </c>
      <c r="W374" t="s">
        <v>38</v>
      </c>
      <c r="X374" t="s">
        <v>85</v>
      </c>
      <c r="Y374" t="s">
        <v>39</v>
      </c>
      <c r="Z374" t="s">
        <v>40</v>
      </c>
      <c r="AA374" t="s">
        <v>41</v>
      </c>
      <c r="AB374" t="s">
        <v>42</v>
      </c>
    </row>
    <row r="375" spans="1:28" x14ac:dyDescent="0.2">
      <c r="A375" t="s">
        <v>314</v>
      </c>
      <c r="B375" t="s">
        <v>52</v>
      </c>
      <c r="C375">
        <v>1</v>
      </c>
      <c r="D375" t="s">
        <v>53</v>
      </c>
      <c r="E375" t="s">
        <v>67</v>
      </c>
      <c r="F375" t="s">
        <v>79</v>
      </c>
      <c r="G375" t="s">
        <v>34</v>
      </c>
      <c r="H375">
        <v>3</v>
      </c>
      <c r="I375" t="s">
        <v>35</v>
      </c>
      <c r="J375" t="s">
        <v>110</v>
      </c>
      <c r="K375" t="s">
        <v>287</v>
      </c>
      <c r="L375">
        <v>1097973</v>
      </c>
      <c r="M375">
        <v>33</v>
      </c>
      <c r="N375">
        <v>36017</v>
      </c>
      <c r="O375" s="17">
        <f t="shared" si="10"/>
        <v>36.017000000000003</v>
      </c>
      <c r="P375" t="str">
        <f t="shared" si="11"/>
        <v>G</v>
      </c>
      <c r="Q375" t="s">
        <v>45</v>
      </c>
    </row>
    <row r="376" spans="1:28" x14ac:dyDescent="0.2">
      <c r="A376" t="s">
        <v>591</v>
      </c>
      <c r="B376" t="s">
        <v>52</v>
      </c>
      <c r="C376">
        <v>1</v>
      </c>
      <c r="D376" t="s">
        <v>53</v>
      </c>
      <c r="E376" t="s">
        <v>59</v>
      </c>
      <c r="F376" t="s">
        <v>79</v>
      </c>
      <c r="G376" t="s">
        <v>34</v>
      </c>
      <c r="H376">
        <v>3</v>
      </c>
      <c r="I376" t="s">
        <v>35</v>
      </c>
      <c r="J376" t="s">
        <v>110</v>
      </c>
      <c r="K376" t="s">
        <v>563</v>
      </c>
      <c r="L376">
        <v>1866641</v>
      </c>
      <c r="M376">
        <v>34</v>
      </c>
      <c r="N376">
        <v>36022</v>
      </c>
      <c r="O376" s="17">
        <f t="shared" si="10"/>
        <v>36.021999999999998</v>
      </c>
      <c r="P376" t="str">
        <f t="shared" si="11"/>
        <v>G</v>
      </c>
      <c r="Q376" t="s">
        <v>45</v>
      </c>
    </row>
    <row r="377" spans="1:28" x14ac:dyDescent="0.2">
      <c r="A377" t="s">
        <v>761</v>
      </c>
      <c r="B377" t="s">
        <v>52</v>
      </c>
      <c r="C377">
        <v>0</v>
      </c>
      <c r="D377" t="s">
        <v>53</v>
      </c>
      <c r="E377" t="s">
        <v>74</v>
      </c>
      <c r="F377" t="s">
        <v>33</v>
      </c>
      <c r="G377" t="s">
        <v>34</v>
      </c>
      <c r="H377">
        <v>0</v>
      </c>
      <c r="I377" t="s">
        <v>35</v>
      </c>
      <c r="J377" t="s">
        <v>110</v>
      </c>
      <c r="K377" t="s">
        <v>734</v>
      </c>
      <c r="L377">
        <v>1721686</v>
      </c>
      <c r="M377">
        <v>33</v>
      </c>
      <c r="N377">
        <v>36107</v>
      </c>
      <c r="O377" s="17">
        <f t="shared" si="10"/>
        <v>36.106999999999999</v>
      </c>
      <c r="P377" t="str">
        <f t="shared" si="11"/>
        <v>A</v>
      </c>
      <c r="Q377" t="s">
        <v>83</v>
      </c>
    </row>
    <row r="378" spans="1:28" x14ac:dyDescent="0.2">
      <c r="A378" t="s">
        <v>307</v>
      </c>
      <c r="B378" t="s">
        <v>52</v>
      </c>
      <c r="C378">
        <v>1</v>
      </c>
      <c r="D378" t="s">
        <v>53</v>
      </c>
      <c r="E378" t="s">
        <v>71</v>
      </c>
      <c r="F378" t="s">
        <v>79</v>
      </c>
      <c r="G378" t="s">
        <v>34</v>
      </c>
      <c r="H378">
        <v>3</v>
      </c>
      <c r="I378" t="s">
        <v>35</v>
      </c>
      <c r="J378" t="s">
        <v>110</v>
      </c>
      <c r="K378" t="s">
        <v>287</v>
      </c>
      <c r="L378">
        <v>915492</v>
      </c>
      <c r="M378">
        <v>26</v>
      </c>
      <c r="N378">
        <v>36430</v>
      </c>
      <c r="O378" s="17">
        <f t="shared" si="10"/>
        <v>36.43</v>
      </c>
      <c r="P378" t="str">
        <f t="shared" si="11"/>
        <v>A</v>
      </c>
      <c r="Q378" t="s">
        <v>83</v>
      </c>
    </row>
    <row r="379" spans="1:28" x14ac:dyDescent="0.2">
      <c r="A379" t="s">
        <v>605</v>
      </c>
      <c r="B379" t="s">
        <v>52</v>
      </c>
      <c r="C379">
        <v>1</v>
      </c>
      <c r="D379" t="s">
        <v>53</v>
      </c>
      <c r="E379" t="s">
        <v>71</v>
      </c>
      <c r="F379" t="s">
        <v>33</v>
      </c>
      <c r="G379" t="s">
        <v>34</v>
      </c>
      <c r="H379">
        <v>0</v>
      </c>
      <c r="I379" t="s">
        <v>35</v>
      </c>
      <c r="J379" t="s">
        <v>23</v>
      </c>
      <c r="K379" t="s">
        <v>597</v>
      </c>
      <c r="L379">
        <v>362742</v>
      </c>
      <c r="M379">
        <v>13</v>
      </c>
      <c r="N379">
        <v>36455</v>
      </c>
      <c r="O379" s="17">
        <f t="shared" si="10"/>
        <v>36.454999999999998</v>
      </c>
      <c r="P379" t="str">
        <f t="shared" si="11"/>
        <v>KL</v>
      </c>
      <c r="Q379" t="s">
        <v>40</v>
      </c>
      <c r="R379" t="s">
        <v>41</v>
      </c>
    </row>
    <row r="380" spans="1:28" x14ac:dyDescent="0.2">
      <c r="A380" t="s">
        <v>105</v>
      </c>
      <c r="B380" t="s">
        <v>102</v>
      </c>
      <c r="C380">
        <v>0</v>
      </c>
      <c r="D380" t="s">
        <v>53</v>
      </c>
      <c r="E380" t="s">
        <v>107</v>
      </c>
      <c r="F380" t="s">
        <v>104</v>
      </c>
      <c r="G380" t="s">
        <v>53</v>
      </c>
      <c r="H380">
        <v>3</v>
      </c>
      <c r="I380" t="s">
        <v>35</v>
      </c>
      <c r="J380" t="s">
        <v>23</v>
      </c>
      <c r="K380" t="s">
        <v>36</v>
      </c>
      <c r="L380">
        <v>1280524</v>
      </c>
      <c r="M380">
        <v>39</v>
      </c>
      <c r="N380">
        <v>36491</v>
      </c>
      <c r="O380" s="17">
        <f t="shared" si="10"/>
        <v>36.491</v>
      </c>
      <c r="P380" t="str">
        <f t="shared" si="11"/>
        <v>Bahar</v>
      </c>
      <c r="Q380" t="s">
        <v>106</v>
      </c>
    </row>
    <row r="381" spans="1:28" x14ac:dyDescent="0.2">
      <c r="A381" t="s">
        <v>653</v>
      </c>
      <c r="B381" t="s">
        <v>89</v>
      </c>
      <c r="C381">
        <v>1</v>
      </c>
      <c r="D381" t="s">
        <v>53</v>
      </c>
      <c r="E381" t="s">
        <v>76</v>
      </c>
      <c r="F381" t="s">
        <v>33</v>
      </c>
      <c r="G381" t="s">
        <v>80</v>
      </c>
      <c r="H381">
        <v>3</v>
      </c>
      <c r="I381" t="s">
        <v>35</v>
      </c>
      <c r="J381" t="s">
        <v>23</v>
      </c>
      <c r="K381" t="s">
        <v>631</v>
      </c>
      <c r="L381">
        <v>1248731</v>
      </c>
      <c r="M381">
        <v>28</v>
      </c>
      <c r="N381">
        <v>36637</v>
      </c>
      <c r="O381" s="17">
        <f t="shared" si="10"/>
        <v>36.637</v>
      </c>
      <c r="P381" t="str">
        <f t="shared" si="11"/>
        <v>GO</v>
      </c>
      <c r="Q381" t="s">
        <v>45</v>
      </c>
      <c r="R381" t="s">
        <v>42</v>
      </c>
    </row>
    <row r="382" spans="1:28" x14ac:dyDescent="0.2">
      <c r="A382" t="s">
        <v>445</v>
      </c>
      <c r="B382" t="s">
        <v>52</v>
      </c>
      <c r="C382">
        <v>0</v>
      </c>
      <c r="D382" t="s">
        <v>53</v>
      </c>
      <c r="E382" t="s">
        <v>76</v>
      </c>
      <c r="F382" t="s">
        <v>33</v>
      </c>
      <c r="G382" t="s">
        <v>34</v>
      </c>
      <c r="H382">
        <v>3</v>
      </c>
      <c r="I382" t="s">
        <v>35</v>
      </c>
      <c r="J382" t="s">
        <v>110</v>
      </c>
      <c r="K382" t="s">
        <v>424</v>
      </c>
      <c r="L382">
        <v>1166712</v>
      </c>
      <c r="M382">
        <v>27</v>
      </c>
      <c r="N382">
        <v>36713</v>
      </c>
      <c r="O382" s="17">
        <f t="shared" si="10"/>
        <v>36.713000000000001</v>
      </c>
      <c r="P382" t="str">
        <f t="shared" si="11"/>
        <v>GHO</v>
      </c>
      <c r="Q382" t="s">
        <v>45</v>
      </c>
      <c r="R382" t="s">
        <v>38</v>
      </c>
      <c r="S382" t="s">
        <v>42</v>
      </c>
    </row>
    <row r="383" spans="1:28" x14ac:dyDescent="0.2">
      <c r="A383" t="s">
        <v>566</v>
      </c>
      <c r="B383" t="s">
        <v>78</v>
      </c>
      <c r="C383">
        <v>1</v>
      </c>
      <c r="D383" t="s">
        <v>31</v>
      </c>
      <c r="E383" t="s">
        <v>48</v>
      </c>
      <c r="F383" t="s">
        <v>33</v>
      </c>
      <c r="G383" t="s">
        <v>80</v>
      </c>
      <c r="H383">
        <v>3</v>
      </c>
      <c r="I383" t="s">
        <v>35</v>
      </c>
      <c r="J383" t="s">
        <v>110</v>
      </c>
      <c r="K383" t="s">
        <v>563</v>
      </c>
      <c r="L383">
        <v>639742</v>
      </c>
      <c r="M383">
        <v>8</v>
      </c>
      <c r="N383">
        <v>36762</v>
      </c>
      <c r="O383" s="17">
        <f t="shared" si="10"/>
        <v>36.762</v>
      </c>
      <c r="P383" t="str">
        <f t="shared" si="11"/>
        <v>1</v>
      </c>
      <c r="Q383">
        <v>1</v>
      </c>
    </row>
    <row r="384" spans="1:28" x14ac:dyDescent="0.2">
      <c r="A384" t="s">
        <v>572</v>
      </c>
      <c r="B384" t="s">
        <v>89</v>
      </c>
      <c r="C384">
        <v>1</v>
      </c>
      <c r="D384" t="s">
        <v>53</v>
      </c>
      <c r="E384" t="s">
        <v>56</v>
      </c>
      <c r="F384" t="s">
        <v>33</v>
      </c>
      <c r="G384" t="s">
        <v>80</v>
      </c>
      <c r="H384">
        <v>3</v>
      </c>
      <c r="I384" t="s">
        <v>35</v>
      </c>
      <c r="J384" t="s">
        <v>110</v>
      </c>
      <c r="K384" t="s">
        <v>563</v>
      </c>
      <c r="L384">
        <v>1073501</v>
      </c>
      <c r="M384">
        <v>14</v>
      </c>
      <c r="N384">
        <v>36983</v>
      </c>
      <c r="O384" s="17">
        <f t="shared" si="10"/>
        <v>36.982999999999997</v>
      </c>
      <c r="P384" t="str">
        <f t="shared" si="11"/>
        <v>68</v>
      </c>
      <c r="Q384">
        <v>6</v>
      </c>
      <c r="R384">
        <v>8</v>
      </c>
    </row>
    <row r="385" spans="1:23" x14ac:dyDescent="0.2">
      <c r="A385" t="s">
        <v>452</v>
      </c>
      <c r="B385" t="s">
        <v>52</v>
      </c>
      <c r="C385">
        <v>1</v>
      </c>
      <c r="D385" t="s">
        <v>53</v>
      </c>
      <c r="E385" t="s">
        <v>54</v>
      </c>
      <c r="F385" t="s">
        <v>33</v>
      </c>
      <c r="G385" t="s">
        <v>34</v>
      </c>
      <c r="H385">
        <v>3</v>
      </c>
      <c r="I385" t="s">
        <v>35</v>
      </c>
      <c r="J385" t="s">
        <v>110</v>
      </c>
      <c r="K385" t="s">
        <v>424</v>
      </c>
      <c r="L385">
        <v>1494519</v>
      </c>
      <c r="M385">
        <v>34</v>
      </c>
      <c r="N385">
        <v>37243</v>
      </c>
      <c r="O385" s="17">
        <f t="shared" si="10"/>
        <v>37.243000000000002</v>
      </c>
      <c r="P385" t="str">
        <f t="shared" si="11"/>
        <v>45</v>
      </c>
      <c r="Q385">
        <v>4</v>
      </c>
      <c r="R385">
        <v>5</v>
      </c>
    </row>
    <row r="386" spans="1:23" x14ac:dyDescent="0.2">
      <c r="A386" t="s">
        <v>502</v>
      </c>
      <c r="B386" t="s">
        <v>52</v>
      </c>
      <c r="C386">
        <v>1</v>
      </c>
      <c r="D386" t="s">
        <v>53</v>
      </c>
      <c r="E386" t="s">
        <v>74</v>
      </c>
      <c r="F386" t="s">
        <v>33</v>
      </c>
      <c r="G386" t="s">
        <v>34</v>
      </c>
      <c r="H386">
        <v>0</v>
      </c>
      <c r="I386" t="s">
        <v>35</v>
      </c>
      <c r="J386" t="s">
        <v>23</v>
      </c>
      <c r="K386" t="s">
        <v>495</v>
      </c>
      <c r="L386">
        <v>432328</v>
      </c>
      <c r="M386">
        <v>12</v>
      </c>
      <c r="N386">
        <v>37357</v>
      </c>
      <c r="O386" s="17">
        <f t="shared" ref="O386:O449" si="12">N386/1000</f>
        <v>37.356999999999999</v>
      </c>
      <c r="P386" t="str">
        <f t="shared" ref="P386:P449" si="13">_xlfn.CONCAT(Q386:AD386)</f>
        <v>AMN</v>
      </c>
      <c r="Q386" t="s">
        <v>83</v>
      </c>
      <c r="R386" t="s">
        <v>61</v>
      </c>
      <c r="S386" t="s">
        <v>73</v>
      </c>
    </row>
    <row r="387" spans="1:23" x14ac:dyDescent="0.2">
      <c r="A387" t="s">
        <v>528</v>
      </c>
      <c r="B387" t="s">
        <v>29</v>
      </c>
      <c r="C387">
        <v>1</v>
      </c>
      <c r="D387" t="s">
        <v>53</v>
      </c>
      <c r="E387" t="s">
        <v>32</v>
      </c>
      <c r="F387" t="s">
        <v>79</v>
      </c>
      <c r="G387" t="s">
        <v>34</v>
      </c>
      <c r="H387">
        <v>0</v>
      </c>
      <c r="I387" t="s">
        <v>35</v>
      </c>
      <c r="J387" t="s">
        <v>23</v>
      </c>
      <c r="K387" t="s">
        <v>529</v>
      </c>
      <c r="L387">
        <v>279036</v>
      </c>
      <c r="M387">
        <v>5</v>
      </c>
      <c r="N387">
        <v>37416</v>
      </c>
      <c r="O387" s="17">
        <f t="shared" si="12"/>
        <v>37.415999999999997</v>
      </c>
      <c r="P387" t="str">
        <f t="shared" si="13"/>
        <v>HO</v>
      </c>
      <c r="Q387" t="s">
        <v>38</v>
      </c>
      <c r="R387" t="s">
        <v>42</v>
      </c>
    </row>
    <row r="388" spans="1:23" x14ac:dyDescent="0.2">
      <c r="A388" t="s">
        <v>238</v>
      </c>
      <c r="B388" t="s">
        <v>52</v>
      </c>
      <c r="C388">
        <v>0</v>
      </c>
      <c r="D388" t="s">
        <v>53</v>
      </c>
      <c r="E388" t="s">
        <v>74</v>
      </c>
      <c r="F388" t="s">
        <v>79</v>
      </c>
      <c r="G388" t="s">
        <v>34</v>
      </c>
      <c r="H388">
        <v>0</v>
      </c>
      <c r="I388" t="s">
        <v>35</v>
      </c>
      <c r="J388" t="s">
        <v>110</v>
      </c>
      <c r="K388" t="s">
        <v>218</v>
      </c>
      <c r="L388">
        <v>735148</v>
      </c>
      <c r="M388">
        <v>26</v>
      </c>
      <c r="N388">
        <v>37450</v>
      </c>
      <c r="O388" s="17">
        <f t="shared" si="12"/>
        <v>37.450000000000003</v>
      </c>
      <c r="P388" t="str">
        <f t="shared" si="13"/>
        <v>ABCEFGJ</v>
      </c>
      <c r="Q388" t="s">
        <v>83</v>
      </c>
      <c r="R388" t="s">
        <v>109</v>
      </c>
      <c r="S388" t="s">
        <v>58</v>
      </c>
      <c r="T388" t="s">
        <v>64</v>
      </c>
      <c r="U388" t="s">
        <v>84</v>
      </c>
      <c r="V388" t="s">
        <v>45</v>
      </c>
      <c r="W388" t="s">
        <v>39</v>
      </c>
    </row>
    <row r="389" spans="1:23" x14ac:dyDescent="0.2">
      <c r="A389" t="s">
        <v>669</v>
      </c>
      <c r="B389" t="s">
        <v>78</v>
      </c>
      <c r="C389">
        <v>1</v>
      </c>
      <c r="E389" t="s">
        <v>50</v>
      </c>
      <c r="F389" t="s">
        <v>33</v>
      </c>
      <c r="G389" t="s">
        <v>80</v>
      </c>
      <c r="H389">
        <v>0</v>
      </c>
      <c r="I389" t="s">
        <v>35</v>
      </c>
      <c r="J389" t="s">
        <v>110</v>
      </c>
      <c r="K389" t="s">
        <v>665</v>
      </c>
      <c r="L389">
        <v>352123</v>
      </c>
      <c r="M389">
        <v>9</v>
      </c>
      <c r="N389">
        <v>37843</v>
      </c>
      <c r="O389" s="17">
        <f t="shared" si="12"/>
        <v>37.843000000000004</v>
      </c>
      <c r="P389" t="str">
        <f t="shared" si="13"/>
        <v>A</v>
      </c>
      <c r="Q389" t="s">
        <v>83</v>
      </c>
    </row>
    <row r="390" spans="1:23" x14ac:dyDescent="0.2">
      <c r="A390" t="s">
        <v>70</v>
      </c>
      <c r="B390" t="s">
        <v>52</v>
      </c>
      <c r="C390">
        <v>1</v>
      </c>
      <c r="D390" t="s">
        <v>53</v>
      </c>
      <c r="E390" t="s">
        <v>71</v>
      </c>
      <c r="F390" t="s">
        <v>33</v>
      </c>
      <c r="G390" t="s">
        <v>34</v>
      </c>
      <c r="H390">
        <v>3</v>
      </c>
      <c r="I390" t="s">
        <v>35</v>
      </c>
      <c r="J390" t="s">
        <v>23</v>
      </c>
      <c r="K390" t="s">
        <v>36</v>
      </c>
      <c r="L390">
        <v>513986</v>
      </c>
      <c r="M390">
        <v>17</v>
      </c>
      <c r="N390">
        <v>37963</v>
      </c>
      <c r="O390" s="17">
        <f t="shared" si="12"/>
        <v>37.963000000000001</v>
      </c>
      <c r="P390" t="str">
        <f t="shared" si="13"/>
        <v>KL</v>
      </c>
      <c r="Q390" t="s">
        <v>40</v>
      </c>
      <c r="R390" t="s">
        <v>41</v>
      </c>
    </row>
    <row r="391" spans="1:23" x14ac:dyDescent="0.2">
      <c r="A391" t="s">
        <v>622</v>
      </c>
      <c r="B391" t="s">
        <v>89</v>
      </c>
      <c r="C391">
        <v>0</v>
      </c>
      <c r="D391" t="s">
        <v>53</v>
      </c>
      <c r="E391" t="s">
        <v>76</v>
      </c>
      <c r="F391" t="s">
        <v>79</v>
      </c>
      <c r="G391" t="s">
        <v>80</v>
      </c>
      <c r="H391">
        <v>0</v>
      </c>
      <c r="I391" t="s">
        <v>35</v>
      </c>
      <c r="J391" t="s">
        <v>23</v>
      </c>
      <c r="K391" t="s">
        <v>597</v>
      </c>
      <c r="L391">
        <v>1315646</v>
      </c>
      <c r="M391">
        <v>31</v>
      </c>
      <c r="N391">
        <v>38164</v>
      </c>
      <c r="O391" s="17">
        <f t="shared" si="12"/>
        <v>38.164000000000001</v>
      </c>
      <c r="P391" t="str">
        <f t="shared" si="13"/>
        <v>DN</v>
      </c>
      <c r="Q391" t="s">
        <v>30</v>
      </c>
      <c r="R391" t="s">
        <v>73</v>
      </c>
    </row>
    <row r="392" spans="1:23" x14ac:dyDescent="0.2">
      <c r="A392" t="s">
        <v>699</v>
      </c>
      <c r="B392" t="s">
        <v>29</v>
      </c>
      <c r="C392">
        <v>1</v>
      </c>
      <c r="D392" t="s">
        <v>147</v>
      </c>
      <c r="E392" t="s">
        <v>32</v>
      </c>
      <c r="F392" t="s">
        <v>79</v>
      </c>
      <c r="G392" t="s">
        <v>34</v>
      </c>
      <c r="H392">
        <v>2</v>
      </c>
      <c r="I392" t="s">
        <v>35</v>
      </c>
      <c r="J392" t="s">
        <v>23</v>
      </c>
      <c r="K392" t="s">
        <v>700</v>
      </c>
      <c r="L392">
        <v>165194</v>
      </c>
      <c r="M392">
        <v>5</v>
      </c>
      <c r="N392">
        <v>38190</v>
      </c>
      <c r="O392" s="17">
        <f t="shared" si="12"/>
        <v>38.19</v>
      </c>
      <c r="P392" t="str">
        <f t="shared" si="13"/>
        <v>HO</v>
      </c>
      <c r="Q392" t="s">
        <v>38</v>
      </c>
      <c r="R392" t="s">
        <v>42</v>
      </c>
    </row>
    <row r="393" spans="1:23" x14ac:dyDescent="0.2">
      <c r="A393" t="s">
        <v>708</v>
      </c>
      <c r="B393" t="s">
        <v>52</v>
      </c>
      <c r="C393">
        <v>1</v>
      </c>
      <c r="D393" t="s">
        <v>53</v>
      </c>
      <c r="E393" t="s">
        <v>56</v>
      </c>
      <c r="F393" t="s">
        <v>79</v>
      </c>
      <c r="G393" t="s">
        <v>34</v>
      </c>
      <c r="H393">
        <v>2</v>
      </c>
      <c r="I393" t="s">
        <v>35</v>
      </c>
      <c r="J393" t="s">
        <v>23</v>
      </c>
      <c r="K393" t="s">
        <v>700</v>
      </c>
      <c r="L393">
        <v>651719</v>
      </c>
      <c r="M393">
        <v>13</v>
      </c>
      <c r="N393">
        <v>38356</v>
      </c>
      <c r="O393" s="17">
        <f t="shared" si="12"/>
        <v>38.356000000000002</v>
      </c>
      <c r="P393" t="str">
        <f t="shared" si="13"/>
        <v>6</v>
      </c>
      <c r="Q393">
        <v>6</v>
      </c>
    </row>
    <row r="394" spans="1:23" x14ac:dyDescent="0.2">
      <c r="A394" t="s">
        <v>263</v>
      </c>
      <c r="B394" t="s">
        <v>89</v>
      </c>
      <c r="C394">
        <v>1</v>
      </c>
      <c r="D394" t="s">
        <v>53</v>
      </c>
      <c r="E394" t="s">
        <v>65</v>
      </c>
      <c r="F394" t="s">
        <v>33</v>
      </c>
      <c r="G394" t="s">
        <v>80</v>
      </c>
      <c r="H394">
        <v>0</v>
      </c>
      <c r="I394" t="s">
        <v>35</v>
      </c>
      <c r="J394" t="s">
        <v>110</v>
      </c>
      <c r="K394" t="s">
        <v>252</v>
      </c>
      <c r="L394">
        <v>825734</v>
      </c>
      <c r="M394">
        <v>16</v>
      </c>
      <c r="N394">
        <v>38394</v>
      </c>
      <c r="O394" s="17">
        <f t="shared" si="12"/>
        <v>38.393999999999998</v>
      </c>
      <c r="P394" t="str">
        <f t="shared" si="13"/>
        <v>ABDF</v>
      </c>
      <c r="Q394" t="s">
        <v>83</v>
      </c>
      <c r="R394" t="s">
        <v>109</v>
      </c>
      <c r="S394" t="s">
        <v>30</v>
      </c>
      <c r="T394" t="s">
        <v>84</v>
      </c>
    </row>
    <row r="395" spans="1:23" x14ac:dyDescent="0.2">
      <c r="A395" t="s">
        <v>462</v>
      </c>
      <c r="B395" t="s">
        <v>29</v>
      </c>
      <c r="C395">
        <v>0</v>
      </c>
      <c r="D395" t="s">
        <v>460</v>
      </c>
      <c r="E395" t="s">
        <v>43</v>
      </c>
      <c r="F395" t="s">
        <v>33</v>
      </c>
      <c r="G395" t="s">
        <v>34</v>
      </c>
      <c r="H395">
        <v>4</v>
      </c>
      <c r="I395" t="s">
        <v>35</v>
      </c>
      <c r="J395" t="s">
        <v>23</v>
      </c>
      <c r="K395" t="s">
        <v>461</v>
      </c>
      <c r="L395">
        <v>190950</v>
      </c>
      <c r="M395">
        <v>6</v>
      </c>
      <c r="N395">
        <v>38434</v>
      </c>
      <c r="O395" s="17">
        <f t="shared" si="12"/>
        <v>38.433999999999997</v>
      </c>
      <c r="P395" t="str">
        <f t="shared" si="13"/>
        <v>HJKLO</v>
      </c>
      <c r="Q395" t="s">
        <v>38</v>
      </c>
      <c r="R395" t="s">
        <v>39</v>
      </c>
      <c r="S395" t="s">
        <v>40</v>
      </c>
      <c r="T395" t="s">
        <v>41</v>
      </c>
      <c r="U395" t="s">
        <v>42</v>
      </c>
    </row>
    <row r="396" spans="1:23" x14ac:dyDescent="0.2">
      <c r="A396" t="s">
        <v>348</v>
      </c>
      <c r="B396" t="s">
        <v>89</v>
      </c>
      <c r="C396">
        <v>1</v>
      </c>
      <c r="D396" t="s">
        <v>53</v>
      </c>
      <c r="E396" t="s">
        <v>62</v>
      </c>
      <c r="F396" t="s">
        <v>33</v>
      </c>
      <c r="G396" t="s">
        <v>80</v>
      </c>
      <c r="H396">
        <v>3</v>
      </c>
      <c r="I396" t="s">
        <v>35</v>
      </c>
      <c r="J396" t="s">
        <v>23</v>
      </c>
      <c r="K396" t="s">
        <v>321</v>
      </c>
      <c r="L396">
        <v>1097627</v>
      </c>
      <c r="M396">
        <v>33</v>
      </c>
      <c r="N396">
        <v>38492</v>
      </c>
      <c r="O396" s="17">
        <f t="shared" si="12"/>
        <v>38.491999999999997</v>
      </c>
      <c r="P396" t="str">
        <f t="shared" si="13"/>
        <v>ABCDFI</v>
      </c>
      <c r="Q396" t="s">
        <v>83</v>
      </c>
      <c r="R396" t="s">
        <v>109</v>
      </c>
      <c r="S396" t="s">
        <v>58</v>
      </c>
      <c r="T396" t="s">
        <v>30</v>
      </c>
      <c r="U396" t="s">
        <v>84</v>
      </c>
      <c r="V396" t="s">
        <v>85</v>
      </c>
    </row>
    <row r="397" spans="1:23" x14ac:dyDescent="0.2">
      <c r="A397" t="s">
        <v>677</v>
      </c>
      <c r="B397" t="s">
        <v>89</v>
      </c>
      <c r="C397">
        <v>0</v>
      </c>
      <c r="D397" t="s">
        <v>53</v>
      </c>
      <c r="E397" t="s">
        <v>65</v>
      </c>
      <c r="F397" t="s">
        <v>33</v>
      </c>
      <c r="G397" t="s">
        <v>80</v>
      </c>
      <c r="H397">
        <v>0</v>
      </c>
      <c r="I397" t="s">
        <v>35</v>
      </c>
      <c r="J397" t="s">
        <v>110</v>
      </c>
      <c r="K397" t="s">
        <v>665</v>
      </c>
      <c r="L397">
        <v>1074533</v>
      </c>
      <c r="M397">
        <v>17</v>
      </c>
      <c r="N397">
        <v>38515</v>
      </c>
      <c r="O397" s="17">
        <f t="shared" si="12"/>
        <v>38.515000000000001</v>
      </c>
      <c r="P397" t="str">
        <f t="shared" si="13"/>
        <v>ABD</v>
      </c>
      <c r="Q397" t="s">
        <v>83</v>
      </c>
      <c r="R397" t="s">
        <v>109</v>
      </c>
      <c r="S397" t="s">
        <v>30</v>
      </c>
    </row>
    <row r="398" spans="1:23" x14ac:dyDescent="0.2">
      <c r="A398" t="s">
        <v>305</v>
      </c>
      <c r="B398" t="s">
        <v>29</v>
      </c>
      <c r="C398">
        <v>1</v>
      </c>
      <c r="D398" t="s">
        <v>31</v>
      </c>
      <c r="E398" t="s">
        <v>48</v>
      </c>
      <c r="F398" t="s">
        <v>79</v>
      </c>
      <c r="G398" t="s">
        <v>34</v>
      </c>
      <c r="H398">
        <v>3</v>
      </c>
      <c r="I398" t="s">
        <v>35</v>
      </c>
      <c r="J398" t="s">
        <v>110</v>
      </c>
      <c r="K398" t="s">
        <v>287</v>
      </c>
      <c r="L398">
        <v>854567</v>
      </c>
      <c r="M398">
        <v>24</v>
      </c>
      <c r="N398">
        <v>38644</v>
      </c>
      <c r="O398" s="17">
        <f t="shared" si="12"/>
        <v>38.643999999999998</v>
      </c>
      <c r="P398" t="str">
        <f t="shared" si="13"/>
        <v>8</v>
      </c>
      <c r="Q398">
        <v>8</v>
      </c>
    </row>
    <row r="399" spans="1:23" x14ac:dyDescent="0.2">
      <c r="A399" t="s">
        <v>690</v>
      </c>
      <c r="B399" t="s">
        <v>52</v>
      </c>
      <c r="C399">
        <v>0</v>
      </c>
      <c r="D399" t="s">
        <v>53</v>
      </c>
      <c r="E399" t="s">
        <v>56</v>
      </c>
      <c r="F399" t="s">
        <v>79</v>
      </c>
      <c r="G399" t="s">
        <v>34</v>
      </c>
      <c r="H399">
        <v>0</v>
      </c>
      <c r="I399" t="s">
        <v>35</v>
      </c>
      <c r="J399" t="s">
        <v>110</v>
      </c>
      <c r="K399" t="s">
        <v>665</v>
      </c>
      <c r="L399">
        <v>1702521</v>
      </c>
      <c r="M399">
        <v>31</v>
      </c>
      <c r="N399">
        <v>38990</v>
      </c>
      <c r="O399" s="17">
        <f t="shared" si="12"/>
        <v>38.99</v>
      </c>
      <c r="P399" t="str">
        <f t="shared" si="13"/>
        <v>4</v>
      </c>
      <c r="Q399">
        <v>4</v>
      </c>
    </row>
    <row r="400" spans="1:23" x14ac:dyDescent="0.2">
      <c r="A400" t="s">
        <v>620</v>
      </c>
      <c r="B400" t="s">
        <v>89</v>
      </c>
      <c r="C400">
        <v>0</v>
      </c>
      <c r="D400" t="s">
        <v>53</v>
      </c>
      <c r="E400" t="s">
        <v>71</v>
      </c>
      <c r="F400" t="s">
        <v>79</v>
      </c>
      <c r="G400" t="s">
        <v>80</v>
      </c>
      <c r="H400">
        <v>0</v>
      </c>
      <c r="I400" t="s">
        <v>35</v>
      </c>
      <c r="J400" t="s">
        <v>23</v>
      </c>
      <c r="K400" t="s">
        <v>597</v>
      </c>
      <c r="L400">
        <v>1221553</v>
      </c>
      <c r="M400">
        <v>29</v>
      </c>
      <c r="N400">
        <v>39018</v>
      </c>
      <c r="O400" s="17">
        <f t="shared" si="12"/>
        <v>39.018000000000001</v>
      </c>
      <c r="P400" t="str">
        <f t="shared" si="13"/>
        <v>E</v>
      </c>
      <c r="Q400" t="s">
        <v>64</v>
      </c>
    </row>
    <row r="401" spans="1:25" x14ac:dyDescent="0.2">
      <c r="A401" t="s">
        <v>433</v>
      </c>
      <c r="B401" t="s">
        <v>89</v>
      </c>
      <c r="C401">
        <v>0</v>
      </c>
      <c r="D401" t="s">
        <v>53</v>
      </c>
      <c r="E401" t="s">
        <v>74</v>
      </c>
      <c r="F401" t="s">
        <v>79</v>
      </c>
      <c r="G401" t="s">
        <v>80</v>
      </c>
      <c r="H401">
        <v>3</v>
      </c>
      <c r="I401" t="s">
        <v>35</v>
      </c>
      <c r="J401" t="s">
        <v>110</v>
      </c>
      <c r="K401" t="s">
        <v>424</v>
      </c>
      <c r="L401">
        <v>798438</v>
      </c>
      <c r="M401">
        <v>14</v>
      </c>
      <c r="N401">
        <v>39028</v>
      </c>
      <c r="O401" s="17">
        <f t="shared" si="12"/>
        <v>39.027999999999999</v>
      </c>
      <c r="P401" t="str">
        <f t="shared" si="13"/>
        <v>CEJ</v>
      </c>
      <c r="Q401" t="s">
        <v>58</v>
      </c>
      <c r="R401" t="s">
        <v>64</v>
      </c>
      <c r="S401" t="s">
        <v>39</v>
      </c>
    </row>
    <row r="402" spans="1:25" x14ac:dyDescent="0.2">
      <c r="A402" t="s">
        <v>607</v>
      </c>
      <c r="B402" t="s">
        <v>52</v>
      </c>
      <c r="C402">
        <v>1</v>
      </c>
      <c r="D402" t="s">
        <v>53</v>
      </c>
      <c r="E402" t="s">
        <v>62</v>
      </c>
      <c r="F402" t="s">
        <v>33</v>
      </c>
      <c r="G402" t="s">
        <v>34</v>
      </c>
      <c r="H402">
        <v>0</v>
      </c>
      <c r="I402" t="s">
        <v>35</v>
      </c>
      <c r="J402" t="s">
        <v>23</v>
      </c>
      <c r="K402" t="s">
        <v>597</v>
      </c>
      <c r="L402">
        <v>445139</v>
      </c>
      <c r="M402">
        <v>15</v>
      </c>
      <c r="N402">
        <v>39247</v>
      </c>
      <c r="O402" s="17">
        <f t="shared" si="12"/>
        <v>39.247</v>
      </c>
      <c r="P402" t="str">
        <f t="shared" si="13"/>
        <v>ABCDFI</v>
      </c>
      <c r="Q402" t="s">
        <v>83</v>
      </c>
      <c r="R402" t="s">
        <v>109</v>
      </c>
      <c r="S402" t="s">
        <v>58</v>
      </c>
      <c r="T402" t="s">
        <v>30</v>
      </c>
      <c r="U402" t="s">
        <v>84</v>
      </c>
      <c r="V402" t="s">
        <v>85</v>
      </c>
    </row>
    <row r="403" spans="1:25" x14ac:dyDescent="0.2">
      <c r="A403" t="s">
        <v>301</v>
      </c>
      <c r="B403" t="s">
        <v>89</v>
      </c>
      <c r="C403">
        <v>0</v>
      </c>
      <c r="D403" t="s">
        <v>53</v>
      </c>
      <c r="E403" t="s">
        <v>62</v>
      </c>
      <c r="F403" t="s">
        <v>33</v>
      </c>
      <c r="G403" t="s">
        <v>80</v>
      </c>
      <c r="H403">
        <v>3</v>
      </c>
      <c r="I403" t="s">
        <v>35</v>
      </c>
      <c r="J403" t="s">
        <v>110</v>
      </c>
      <c r="K403" t="s">
        <v>287</v>
      </c>
      <c r="L403">
        <v>737730</v>
      </c>
      <c r="M403">
        <v>19</v>
      </c>
      <c r="N403">
        <v>39426</v>
      </c>
      <c r="O403" s="17">
        <f t="shared" si="12"/>
        <v>39.426000000000002</v>
      </c>
      <c r="P403" t="str">
        <f t="shared" si="13"/>
        <v>ABCDEFI</v>
      </c>
      <c r="Q403" t="s">
        <v>83</v>
      </c>
      <c r="R403" t="s">
        <v>109</v>
      </c>
      <c r="S403" t="s">
        <v>58</v>
      </c>
      <c r="T403" t="s">
        <v>30</v>
      </c>
      <c r="U403" t="s">
        <v>64</v>
      </c>
      <c r="V403" t="s">
        <v>84</v>
      </c>
      <c r="W403" t="s">
        <v>85</v>
      </c>
    </row>
    <row r="404" spans="1:25" x14ac:dyDescent="0.2">
      <c r="A404" t="s">
        <v>537</v>
      </c>
      <c r="B404" t="s">
        <v>52</v>
      </c>
      <c r="C404">
        <v>0</v>
      </c>
      <c r="D404" t="s">
        <v>53</v>
      </c>
      <c r="E404" t="s">
        <v>56</v>
      </c>
      <c r="F404" t="s">
        <v>79</v>
      </c>
      <c r="G404" t="s">
        <v>34</v>
      </c>
      <c r="H404">
        <v>0</v>
      </c>
      <c r="I404" t="s">
        <v>35</v>
      </c>
      <c r="J404" t="s">
        <v>23</v>
      </c>
      <c r="K404" t="s">
        <v>529</v>
      </c>
      <c r="L404">
        <v>643927</v>
      </c>
      <c r="M404">
        <v>13</v>
      </c>
      <c r="N404">
        <v>39487</v>
      </c>
      <c r="O404" s="17">
        <f t="shared" si="12"/>
        <v>39.487000000000002</v>
      </c>
      <c r="P404" t="str">
        <f t="shared" si="13"/>
        <v>5</v>
      </c>
      <c r="Q404">
        <v>5</v>
      </c>
    </row>
    <row r="405" spans="1:25" x14ac:dyDescent="0.2">
      <c r="A405" t="s">
        <v>646</v>
      </c>
      <c r="B405" t="s">
        <v>78</v>
      </c>
      <c r="C405">
        <v>1</v>
      </c>
      <c r="D405" t="s">
        <v>31</v>
      </c>
      <c r="E405" t="s">
        <v>32</v>
      </c>
      <c r="F405" t="s">
        <v>33</v>
      </c>
      <c r="G405" t="s">
        <v>80</v>
      </c>
      <c r="H405">
        <v>3</v>
      </c>
      <c r="I405" t="s">
        <v>35</v>
      </c>
      <c r="J405" t="s">
        <v>23</v>
      </c>
      <c r="K405" t="s">
        <v>631</v>
      </c>
      <c r="L405">
        <v>1014707</v>
      </c>
      <c r="M405">
        <v>21</v>
      </c>
      <c r="N405">
        <v>39757</v>
      </c>
      <c r="O405" s="17">
        <f t="shared" si="12"/>
        <v>39.756999999999998</v>
      </c>
      <c r="P405" t="str">
        <f t="shared" si="13"/>
        <v>CDL</v>
      </c>
      <c r="Q405" t="s">
        <v>58</v>
      </c>
      <c r="R405" t="s">
        <v>30</v>
      </c>
      <c r="S405" t="s">
        <v>41</v>
      </c>
    </row>
    <row r="406" spans="1:25" x14ac:dyDescent="0.2">
      <c r="A406" t="s">
        <v>82</v>
      </c>
      <c r="B406" t="s">
        <v>78</v>
      </c>
      <c r="C406">
        <v>1</v>
      </c>
      <c r="D406" t="s">
        <v>31</v>
      </c>
      <c r="E406" t="s">
        <v>46</v>
      </c>
      <c r="F406" t="s">
        <v>79</v>
      </c>
      <c r="G406" t="s">
        <v>80</v>
      </c>
      <c r="H406">
        <v>3</v>
      </c>
      <c r="I406" t="s">
        <v>35</v>
      </c>
      <c r="J406" t="s">
        <v>23</v>
      </c>
      <c r="K406" t="s">
        <v>36</v>
      </c>
      <c r="L406">
        <v>685814</v>
      </c>
      <c r="M406">
        <v>23</v>
      </c>
      <c r="N406">
        <v>39872</v>
      </c>
      <c r="O406" s="17">
        <f t="shared" si="12"/>
        <v>39.872</v>
      </c>
      <c r="P406" t="str">
        <f t="shared" si="13"/>
        <v>ACEFGHIKL</v>
      </c>
      <c r="Q406" t="s">
        <v>83</v>
      </c>
      <c r="R406" t="s">
        <v>58</v>
      </c>
      <c r="S406" t="s">
        <v>64</v>
      </c>
      <c r="T406" t="s">
        <v>84</v>
      </c>
      <c r="U406" t="s">
        <v>45</v>
      </c>
      <c r="V406" t="s">
        <v>38</v>
      </c>
      <c r="W406" t="s">
        <v>85</v>
      </c>
      <c r="X406" t="s">
        <v>40</v>
      </c>
      <c r="Y406" t="s">
        <v>41</v>
      </c>
    </row>
    <row r="407" spans="1:25" x14ac:dyDescent="0.2">
      <c r="A407" t="s">
        <v>165</v>
      </c>
      <c r="B407" t="s">
        <v>78</v>
      </c>
      <c r="C407">
        <v>1</v>
      </c>
      <c r="D407" t="s">
        <v>147</v>
      </c>
      <c r="E407" t="s">
        <v>46</v>
      </c>
      <c r="F407" t="s">
        <v>79</v>
      </c>
      <c r="G407" t="s">
        <v>80</v>
      </c>
      <c r="H407">
        <v>2</v>
      </c>
      <c r="I407" t="s">
        <v>35</v>
      </c>
      <c r="J407" t="s">
        <v>23</v>
      </c>
      <c r="K407" t="s">
        <v>148</v>
      </c>
      <c r="L407">
        <v>640137</v>
      </c>
      <c r="M407">
        <v>23</v>
      </c>
      <c r="N407">
        <v>39884</v>
      </c>
      <c r="O407" s="17">
        <f t="shared" si="12"/>
        <v>39.884</v>
      </c>
      <c r="P407" t="str">
        <f t="shared" si="13"/>
        <v>ACEFGHIKL</v>
      </c>
      <c r="Q407" t="s">
        <v>83</v>
      </c>
      <c r="R407" t="s">
        <v>58</v>
      </c>
      <c r="S407" t="s">
        <v>64</v>
      </c>
      <c r="T407" t="s">
        <v>84</v>
      </c>
      <c r="U407" t="s">
        <v>45</v>
      </c>
      <c r="V407" t="s">
        <v>38</v>
      </c>
      <c r="W407" t="s">
        <v>85</v>
      </c>
      <c r="X407" t="s">
        <v>40</v>
      </c>
      <c r="Y407" t="s">
        <v>41</v>
      </c>
    </row>
    <row r="408" spans="1:25" x14ac:dyDescent="0.2">
      <c r="A408" t="s">
        <v>93</v>
      </c>
      <c r="B408" t="s">
        <v>89</v>
      </c>
      <c r="C408">
        <v>0</v>
      </c>
      <c r="D408" t="s">
        <v>53</v>
      </c>
      <c r="E408" t="s">
        <v>67</v>
      </c>
      <c r="F408" t="s">
        <v>79</v>
      </c>
      <c r="G408" t="s">
        <v>80</v>
      </c>
      <c r="H408">
        <v>3</v>
      </c>
      <c r="I408" t="s">
        <v>35</v>
      </c>
      <c r="J408" t="s">
        <v>23</v>
      </c>
      <c r="K408" t="s">
        <v>36</v>
      </c>
      <c r="L408">
        <v>827414</v>
      </c>
      <c r="M408">
        <v>30</v>
      </c>
      <c r="N408">
        <v>40291</v>
      </c>
      <c r="O408" s="17">
        <f t="shared" si="12"/>
        <v>40.290999999999997</v>
      </c>
      <c r="P408" t="str">
        <f t="shared" si="13"/>
        <v>JMO</v>
      </c>
      <c r="Q408" t="s">
        <v>39</v>
      </c>
      <c r="R408" t="s">
        <v>61</v>
      </c>
      <c r="S408" t="s">
        <v>42</v>
      </c>
    </row>
    <row r="409" spans="1:25" x14ac:dyDescent="0.2">
      <c r="A409" t="s">
        <v>606</v>
      </c>
      <c r="B409" t="s">
        <v>52</v>
      </c>
      <c r="C409">
        <v>0</v>
      </c>
      <c r="D409" t="s">
        <v>53</v>
      </c>
      <c r="E409" t="s">
        <v>65</v>
      </c>
      <c r="F409" t="s">
        <v>33</v>
      </c>
      <c r="G409" t="s">
        <v>34</v>
      </c>
      <c r="H409">
        <v>0</v>
      </c>
      <c r="I409" t="s">
        <v>35</v>
      </c>
      <c r="J409" t="s">
        <v>23</v>
      </c>
      <c r="K409" t="s">
        <v>597</v>
      </c>
      <c r="L409">
        <v>404605</v>
      </c>
      <c r="M409">
        <v>14</v>
      </c>
      <c r="N409">
        <v>40485</v>
      </c>
      <c r="O409" s="17">
        <f t="shared" si="12"/>
        <v>40.484999999999999</v>
      </c>
      <c r="P409" t="str">
        <f t="shared" si="13"/>
        <v>ABD</v>
      </c>
      <c r="Q409" t="s">
        <v>83</v>
      </c>
      <c r="R409" t="s">
        <v>109</v>
      </c>
      <c r="S409" t="s">
        <v>30</v>
      </c>
    </row>
    <row r="410" spans="1:25" x14ac:dyDescent="0.2">
      <c r="A410" t="s">
        <v>336</v>
      </c>
      <c r="B410" t="s">
        <v>78</v>
      </c>
      <c r="C410">
        <v>1</v>
      </c>
      <c r="D410" t="s">
        <v>31</v>
      </c>
      <c r="E410" t="s">
        <v>32</v>
      </c>
      <c r="F410" t="s">
        <v>33</v>
      </c>
      <c r="G410" t="s">
        <v>80</v>
      </c>
      <c r="H410">
        <v>3</v>
      </c>
      <c r="I410" t="s">
        <v>35</v>
      </c>
      <c r="J410" t="s">
        <v>23</v>
      </c>
      <c r="K410" t="s">
        <v>321</v>
      </c>
      <c r="L410">
        <v>712139</v>
      </c>
      <c r="M410">
        <v>21</v>
      </c>
      <c r="N410">
        <v>40562</v>
      </c>
      <c r="O410" s="17">
        <f t="shared" si="12"/>
        <v>40.561999999999998</v>
      </c>
      <c r="P410" t="str">
        <f t="shared" si="13"/>
        <v>CDL</v>
      </c>
      <c r="Q410" t="s">
        <v>58</v>
      </c>
      <c r="R410" t="s">
        <v>30</v>
      </c>
      <c r="S410" t="s">
        <v>41</v>
      </c>
    </row>
    <row r="411" spans="1:25" x14ac:dyDescent="0.2">
      <c r="A411" t="s">
        <v>555</v>
      </c>
      <c r="B411" t="s">
        <v>89</v>
      </c>
      <c r="C411">
        <v>0</v>
      </c>
      <c r="D411" t="s">
        <v>53</v>
      </c>
      <c r="E411" t="s">
        <v>69</v>
      </c>
      <c r="F411" t="s">
        <v>33</v>
      </c>
      <c r="G411" t="s">
        <v>80</v>
      </c>
      <c r="H411">
        <v>0</v>
      </c>
      <c r="I411" t="s">
        <v>35</v>
      </c>
      <c r="J411" t="s">
        <v>23</v>
      </c>
      <c r="K411" t="s">
        <v>529</v>
      </c>
      <c r="L411">
        <v>1632204</v>
      </c>
      <c r="M411">
        <v>32</v>
      </c>
      <c r="N411">
        <v>40584</v>
      </c>
      <c r="O411" s="17">
        <f t="shared" si="12"/>
        <v>40.584000000000003</v>
      </c>
      <c r="P411" t="str">
        <f t="shared" si="13"/>
        <v>AIK</v>
      </c>
      <c r="Q411" t="s">
        <v>83</v>
      </c>
      <c r="R411" t="s">
        <v>85</v>
      </c>
      <c r="S411" t="s">
        <v>40</v>
      </c>
    </row>
    <row r="412" spans="1:25" x14ac:dyDescent="0.2">
      <c r="A412" t="s">
        <v>538</v>
      </c>
      <c r="B412" t="s">
        <v>52</v>
      </c>
      <c r="C412">
        <v>1</v>
      </c>
      <c r="D412" t="s">
        <v>53</v>
      </c>
      <c r="E412" t="s">
        <v>76</v>
      </c>
      <c r="F412" t="s">
        <v>79</v>
      </c>
      <c r="G412" t="s">
        <v>34</v>
      </c>
      <c r="H412">
        <v>0</v>
      </c>
      <c r="I412" t="s">
        <v>35</v>
      </c>
      <c r="J412" t="s">
        <v>23</v>
      </c>
      <c r="K412" t="s">
        <v>529</v>
      </c>
      <c r="L412">
        <v>685820</v>
      </c>
      <c r="M412">
        <v>14</v>
      </c>
      <c r="N412">
        <v>40598</v>
      </c>
      <c r="O412" s="17">
        <f t="shared" si="12"/>
        <v>40.597999999999999</v>
      </c>
      <c r="P412" t="str">
        <f t="shared" si="13"/>
        <v>DMNO</v>
      </c>
      <c r="Q412" t="s">
        <v>30</v>
      </c>
      <c r="R412" t="s">
        <v>61</v>
      </c>
      <c r="S412" t="s">
        <v>73</v>
      </c>
      <c r="T412" t="s">
        <v>42</v>
      </c>
    </row>
    <row r="413" spans="1:25" x14ac:dyDescent="0.2">
      <c r="A413" t="s">
        <v>598</v>
      </c>
      <c r="B413" t="s">
        <v>29</v>
      </c>
      <c r="C413">
        <v>1</v>
      </c>
      <c r="D413" t="s">
        <v>53</v>
      </c>
      <c r="E413" t="s">
        <v>43</v>
      </c>
      <c r="F413" t="s">
        <v>33</v>
      </c>
      <c r="G413" t="s">
        <v>34</v>
      </c>
      <c r="H413">
        <v>0</v>
      </c>
      <c r="I413" t="s">
        <v>35</v>
      </c>
      <c r="J413" t="s">
        <v>23</v>
      </c>
      <c r="K413" t="s">
        <v>597</v>
      </c>
      <c r="L413">
        <v>158995</v>
      </c>
      <c r="M413">
        <v>6</v>
      </c>
      <c r="N413">
        <v>40600</v>
      </c>
      <c r="O413" s="17">
        <f t="shared" si="12"/>
        <v>40.6</v>
      </c>
      <c r="P413" t="str">
        <f t="shared" si="13"/>
        <v>HJKLMNO</v>
      </c>
      <c r="Q413" t="s">
        <v>38</v>
      </c>
      <c r="R413" t="s">
        <v>39</v>
      </c>
      <c r="S413" t="s">
        <v>40</v>
      </c>
      <c r="T413" t="s">
        <v>41</v>
      </c>
      <c r="U413" t="s">
        <v>61</v>
      </c>
      <c r="V413" t="s">
        <v>73</v>
      </c>
      <c r="W413" t="s">
        <v>42</v>
      </c>
    </row>
    <row r="414" spans="1:25" x14ac:dyDescent="0.2">
      <c r="A414" t="s">
        <v>664</v>
      </c>
      <c r="B414" t="s">
        <v>78</v>
      </c>
      <c r="C414">
        <v>0</v>
      </c>
      <c r="E414" t="s">
        <v>32</v>
      </c>
      <c r="F414" t="s">
        <v>33</v>
      </c>
      <c r="G414" t="s">
        <v>80</v>
      </c>
      <c r="H414">
        <v>0</v>
      </c>
      <c r="I414" t="s">
        <v>35</v>
      </c>
      <c r="J414" t="s">
        <v>110</v>
      </c>
      <c r="K414" t="s">
        <v>665</v>
      </c>
      <c r="L414">
        <v>219780</v>
      </c>
      <c r="M414">
        <v>5</v>
      </c>
      <c r="N414">
        <v>40625</v>
      </c>
      <c r="O414" s="17">
        <f t="shared" si="12"/>
        <v>40.625</v>
      </c>
      <c r="P414" t="str">
        <f t="shared" si="13"/>
        <v/>
      </c>
    </row>
    <row r="415" spans="1:25" x14ac:dyDescent="0.2">
      <c r="A415" t="s">
        <v>608</v>
      </c>
      <c r="B415" t="s">
        <v>52</v>
      </c>
      <c r="C415">
        <v>1</v>
      </c>
      <c r="D415" t="s">
        <v>53</v>
      </c>
      <c r="E415" t="s">
        <v>54</v>
      </c>
      <c r="F415" t="s">
        <v>33</v>
      </c>
      <c r="G415" t="s">
        <v>34</v>
      </c>
      <c r="H415">
        <v>0</v>
      </c>
      <c r="I415" t="s">
        <v>35</v>
      </c>
      <c r="J415" t="s">
        <v>23</v>
      </c>
      <c r="K415" t="s">
        <v>597</v>
      </c>
      <c r="L415">
        <v>487146</v>
      </c>
      <c r="M415">
        <v>16</v>
      </c>
      <c r="N415">
        <v>40706</v>
      </c>
      <c r="O415" s="17">
        <f t="shared" si="12"/>
        <v>40.706000000000003</v>
      </c>
      <c r="P415" t="str">
        <f t="shared" si="13"/>
        <v>45</v>
      </c>
      <c r="Q415">
        <v>4</v>
      </c>
      <c r="R415">
        <v>5</v>
      </c>
    </row>
    <row r="416" spans="1:25" x14ac:dyDescent="0.2">
      <c r="A416" t="s">
        <v>637</v>
      </c>
      <c r="B416" t="s">
        <v>52</v>
      </c>
      <c r="C416">
        <v>0</v>
      </c>
      <c r="D416" t="s">
        <v>53</v>
      </c>
      <c r="E416" t="s">
        <v>67</v>
      </c>
      <c r="F416" t="s">
        <v>79</v>
      </c>
      <c r="G416" t="s">
        <v>34</v>
      </c>
      <c r="H416">
        <v>3</v>
      </c>
      <c r="I416" t="s">
        <v>35</v>
      </c>
      <c r="J416" t="s">
        <v>23</v>
      </c>
      <c r="K416" t="s">
        <v>631</v>
      </c>
      <c r="L416">
        <v>705273</v>
      </c>
      <c r="M416">
        <v>11</v>
      </c>
      <c r="N416">
        <v>40819</v>
      </c>
      <c r="O416" s="17">
        <f t="shared" si="12"/>
        <v>40.819000000000003</v>
      </c>
      <c r="P416" t="str">
        <f t="shared" si="13"/>
        <v>FGM</v>
      </c>
      <c r="Q416" t="s">
        <v>84</v>
      </c>
      <c r="R416" t="s">
        <v>45</v>
      </c>
      <c r="S416" t="s">
        <v>61</v>
      </c>
    </row>
    <row r="417" spans="1:23" x14ac:dyDescent="0.2">
      <c r="A417" t="s">
        <v>379</v>
      </c>
      <c r="B417" t="s">
        <v>52</v>
      </c>
      <c r="C417">
        <v>1</v>
      </c>
      <c r="D417" t="s">
        <v>53</v>
      </c>
      <c r="E417" t="s">
        <v>76</v>
      </c>
      <c r="F417" t="s">
        <v>79</v>
      </c>
      <c r="G417" t="s">
        <v>34</v>
      </c>
      <c r="H417">
        <v>0</v>
      </c>
      <c r="I417" t="s">
        <v>35</v>
      </c>
      <c r="J417" t="s">
        <v>110</v>
      </c>
      <c r="K417" t="s">
        <v>355</v>
      </c>
      <c r="L417">
        <v>1113139</v>
      </c>
      <c r="M417">
        <v>30</v>
      </c>
      <c r="N417">
        <v>40825</v>
      </c>
      <c r="O417" s="17">
        <f t="shared" si="12"/>
        <v>40.825000000000003</v>
      </c>
      <c r="P417" t="str">
        <f t="shared" si="13"/>
        <v>DMNO</v>
      </c>
      <c r="Q417" t="s">
        <v>30</v>
      </c>
      <c r="R417" t="s">
        <v>61</v>
      </c>
      <c r="S417" t="s">
        <v>73</v>
      </c>
      <c r="T417" t="s">
        <v>42</v>
      </c>
    </row>
    <row r="418" spans="1:23" x14ac:dyDescent="0.2">
      <c r="A418" t="s">
        <v>446</v>
      </c>
      <c r="B418" t="s">
        <v>52</v>
      </c>
      <c r="C418">
        <v>1</v>
      </c>
      <c r="D418" t="s">
        <v>53</v>
      </c>
      <c r="E418" t="s">
        <v>67</v>
      </c>
      <c r="F418" t="s">
        <v>33</v>
      </c>
      <c r="G418" t="s">
        <v>34</v>
      </c>
      <c r="H418">
        <v>3</v>
      </c>
      <c r="I418" t="s">
        <v>35</v>
      </c>
      <c r="J418" t="s">
        <v>110</v>
      </c>
      <c r="K418" t="s">
        <v>424</v>
      </c>
      <c r="L418">
        <v>1208896</v>
      </c>
      <c r="M418">
        <v>28</v>
      </c>
      <c r="N418">
        <v>40850</v>
      </c>
      <c r="O418" s="17">
        <f t="shared" si="12"/>
        <v>40.85</v>
      </c>
      <c r="P418" t="str">
        <f t="shared" si="13"/>
        <v>O</v>
      </c>
      <c r="Q418" t="s">
        <v>42</v>
      </c>
    </row>
    <row r="419" spans="1:23" x14ac:dyDescent="0.2">
      <c r="A419" t="s">
        <v>506</v>
      </c>
      <c r="B419" t="s">
        <v>52</v>
      </c>
      <c r="C419">
        <v>1</v>
      </c>
      <c r="D419" t="s">
        <v>53</v>
      </c>
      <c r="E419" t="s">
        <v>71</v>
      </c>
      <c r="F419" t="s">
        <v>33</v>
      </c>
      <c r="G419" t="s">
        <v>34</v>
      </c>
      <c r="H419">
        <v>0</v>
      </c>
      <c r="I419" t="s">
        <v>35</v>
      </c>
      <c r="J419" t="s">
        <v>23</v>
      </c>
      <c r="K419" t="s">
        <v>495</v>
      </c>
      <c r="L419">
        <v>646725</v>
      </c>
      <c r="M419">
        <v>16</v>
      </c>
      <c r="N419">
        <v>40870</v>
      </c>
      <c r="O419" s="17">
        <f t="shared" si="12"/>
        <v>40.869999999999997</v>
      </c>
      <c r="P419" t="str">
        <f t="shared" si="13"/>
        <v>KL</v>
      </c>
      <c r="Q419" t="s">
        <v>40</v>
      </c>
      <c r="R419" t="s">
        <v>41</v>
      </c>
    </row>
    <row r="420" spans="1:23" x14ac:dyDescent="0.2">
      <c r="A420" t="s">
        <v>135</v>
      </c>
      <c r="B420" t="s">
        <v>52</v>
      </c>
      <c r="C420">
        <v>0</v>
      </c>
      <c r="D420" t="s">
        <v>53</v>
      </c>
      <c r="E420" t="s">
        <v>62</v>
      </c>
      <c r="F420" t="s">
        <v>79</v>
      </c>
      <c r="G420" t="s">
        <v>34</v>
      </c>
      <c r="H420">
        <v>0</v>
      </c>
      <c r="I420" t="s">
        <v>35</v>
      </c>
      <c r="J420" t="s">
        <v>110</v>
      </c>
      <c r="K420" t="s">
        <v>111</v>
      </c>
      <c r="L420">
        <v>742666</v>
      </c>
      <c r="M420">
        <v>30</v>
      </c>
      <c r="N420">
        <v>40880</v>
      </c>
      <c r="O420" s="17">
        <f t="shared" si="12"/>
        <v>40.880000000000003</v>
      </c>
      <c r="P420" t="str">
        <f t="shared" si="13"/>
        <v>FGO</v>
      </c>
      <c r="Q420" t="s">
        <v>84</v>
      </c>
      <c r="R420" t="s">
        <v>45</v>
      </c>
      <c r="S420" t="s">
        <v>42</v>
      </c>
    </row>
    <row r="421" spans="1:23" x14ac:dyDescent="0.2">
      <c r="A421" t="s">
        <v>744</v>
      </c>
      <c r="B421" t="s">
        <v>89</v>
      </c>
      <c r="C421">
        <v>0</v>
      </c>
      <c r="D421" t="s">
        <v>53</v>
      </c>
      <c r="E421" t="s">
        <v>69</v>
      </c>
      <c r="F421" t="s">
        <v>79</v>
      </c>
      <c r="G421" t="s">
        <v>80</v>
      </c>
      <c r="H421">
        <v>0</v>
      </c>
      <c r="I421" t="s">
        <v>35</v>
      </c>
      <c r="J421" t="s">
        <v>110</v>
      </c>
      <c r="K421" t="s">
        <v>734</v>
      </c>
      <c r="L421">
        <v>740998</v>
      </c>
      <c r="M421">
        <v>15</v>
      </c>
      <c r="N421">
        <v>41203</v>
      </c>
      <c r="O421" s="17">
        <f t="shared" si="12"/>
        <v>41.203000000000003</v>
      </c>
      <c r="P421" t="str">
        <f t="shared" si="13"/>
        <v>NO</v>
      </c>
      <c r="Q421" t="s">
        <v>73</v>
      </c>
      <c r="R421" t="s">
        <v>42</v>
      </c>
    </row>
    <row r="422" spans="1:23" x14ac:dyDescent="0.2">
      <c r="A422" t="s">
        <v>497</v>
      </c>
      <c r="B422" t="s">
        <v>29</v>
      </c>
      <c r="C422">
        <v>1</v>
      </c>
      <c r="D422" t="s">
        <v>53</v>
      </c>
      <c r="E422" t="s">
        <v>46</v>
      </c>
      <c r="F422" t="s">
        <v>33</v>
      </c>
      <c r="G422" t="s">
        <v>34</v>
      </c>
      <c r="H422">
        <v>0</v>
      </c>
      <c r="I422" t="s">
        <v>35</v>
      </c>
      <c r="J422" t="s">
        <v>23</v>
      </c>
      <c r="K422" t="s">
        <v>495</v>
      </c>
      <c r="L422">
        <v>265487</v>
      </c>
      <c r="M422">
        <v>7</v>
      </c>
      <c r="N422">
        <v>41253</v>
      </c>
      <c r="O422" s="17">
        <f t="shared" si="12"/>
        <v>41.253</v>
      </c>
      <c r="P422" t="str">
        <f t="shared" si="13"/>
        <v>GO</v>
      </c>
      <c r="Q422" t="s">
        <v>45</v>
      </c>
      <c r="R422" t="s">
        <v>42</v>
      </c>
    </row>
    <row r="423" spans="1:23" x14ac:dyDescent="0.2">
      <c r="A423" t="s">
        <v>625</v>
      </c>
      <c r="B423" t="s">
        <v>89</v>
      </c>
      <c r="C423">
        <v>0</v>
      </c>
      <c r="D423" t="s">
        <v>53</v>
      </c>
      <c r="E423" t="s">
        <v>69</v>
      </c>
      <c r="F423" t="s">
        <v>79</v>
      </c>
      <c r="G423" t="s">
        <v>80</v>
      </c>
      <c r="H423">
        <v>0</v>
      </c>
      <c r="I423" t="s">
        <v>35</v>
      </c>
      <c r="J423" t="s">
        <v>23</v>
      </c>
      <c r="K423" t="s">
        <v>597</v>
      </c>
      <c r="L423">
        <v>1397841</v>
      </c>
      <c r="M423">
        <v>34</v>
      </c>
      <c r="N423">
        <v>41313</v>
      </c>
      <c r="O423" s="17">
        <f t="shared" si="12"/>
        <v>41.313000000000002</v>
      </c>
      <c r="P423" t="str">
        <f t="shared" si="13"/>
        <v>NO</v>
      </c>
      <c r="Q423" t="s">
        <v>73</v>
      </c>
      <c r="R423" t="s">
        <v>42</v>
      </c>
    </row>
    <row r="424" spans="1:23" x14ac:dyDescent="0.2">
      <c r="A424" t="s">
        <v>685</v>
      </c>
      <c r="B424" t="s">
        <v>52</v>
      </c>
      <c r="C424">
        <v>0</v>
      </c>
      <c r="D424" t="s">
        <v>53</v>
      </c>
      <c r="E424" t="s">
        <v>76</v>
      </c>
      <c r="F424" t="s">
        <v>79</v>
      </c>
      <c r="G424" t="s">
        <v>34</v>
      </c>
      <c r="H424">
        <v>0</v>
      </c>
      <c r="I424" t="s">
        <v>35</v>
      </c>
      <c r="J424" t="s">
        <v>110</v>
      </c>
      <c r="K424" t="s">
        <v>665</v>
      </c>
      <c r="L424">
        <v>1423484</v>
      </c>
      <c r="M424">
        <v>26</v>
      </c>
      <c r="N424">
        <v>41439</v>
      </c>
      <c r="O424" s="17">
        <f t="shared" si="12"/>
        <v>41.439</v>
      </c>
      <c r="P424" t="str">
        <f t="shared" si="13"/>
        <v>M</v>
      </c>
      <c r="Q424" t="s">
        <v>61</v>
      </c>
    </row>
    <row r="425" spans="1:23" x14ac:dyDescent="0.2">
      <c r="A425" t="s">
        <v>654</v>
      </c>
      <c r="B425" t="s">
        <v>89</v>
      </c>
      <c r="C425">
        <v>1</v>
      </c>
      <c r="D425" t="s">
        <v>53</v>
      </c>
      <c r="E425" t="s">
        <v>62</v>
      </c>
      <c r="F425" t="s">
        <v>33</v>
      </c>
      <c r="G425" t="s">
        <v>80</v>
      </c>
      <c r="H425">
        <v>3</v>
      </c>
      <c r="I425" t="s">
        <v>35</v>
      </c>
      <c r="J425" t="s">
        <v>23</v>
      </c>
      <c r="K425" t="s">
        <v>631</v>
      </c>
      <c r="L425">
        <v>1291519</v>
      </c>
      <c r="M425">
        <v>29</v>
      </c>
      <c r="N425">
        <v>41497</v>
      </c>
      <c r="O425" s="17">
        <f t="shared" si="12"/>
        <v>41.497</v>
      </c>
      <c r="P425" t="str">
        <f t="shared" si="13"/>
        <v>ABCDFI</v>
      </c>
      <c r="Q425" t="s">
        <v>83</v>
      </c>
      <c r="R425" t="s">
        <v>109</v>
      </c>
      <c r="S425" t="s">
        <v>58</v>
      </c>
      <c r="T425" t="s">
        <v>30</v>
      </c>
      <c r="U425" t="s">
        <v>84</v>
      </c>
      <c r="V425" t="s">
        <v>85</v>
      </c>
    </row>
    <row r="426" spans="1:23" x14ac:dyDescent="0.2">
      <c r="A426" t="s">
        <v>358</v>
      </c>
      <c r="B426" t="s">
        <v>78</v>
      </c>
      <c r="C426">
        <v>1</v>
      </c>
      <c r="E426" t="s">
        <v>48</v>
      </c>
      <c r="F426" t="s">
        <v>33</v>
      </c>
      <c r="G426" t="s">
        <v>80</v>
      </c>
      <c r="H426">
        <v>0</v>
      </c>
      <c r="I426" t="s">
        <v>35</v>
      </c>
      <c r="J426" t="s">
        <v>110</v>
      </c>
      <c r="K426" t="s">
        <v>355</v>
      </c>
      <c r="L426">
        <v>338529</v>
      </c>
      <c r="M426">
        <v>8</v>
      </c>
      <c r="N426">
        <v>41628</v>
      </c>
      <c r="O426" s="17">
        <f t="shared" si="12"/>
        <v>41.628</v>
      </c>
      <c r="P426" t="str">
        <f t="shared" si="13"/>
        <v>1</v>
      </c>
      <c r="Q426">
        <v>1</v>
      </c>
    </row>
    <row r="427" spans="1:23" x14ac:dyDescent="0.2">
      <c r="A427" t="s">
        <v>361</v>
      </c>
      <c r="B427" t="s">
        <v>89</v>
      </c>
      <c r="C427">
        <v>1</v>
      </c>
      <c r="D427" t="s">
        <v>53</v>
      </c>
      <c r="E427" t="s">
        <v>69</v>
      </c>
      <c r="F427" t="s">
        <v>33</v>
      </c>
      <c r="G427" t="s">
        <v>80</v>
      </c>
      <c r="H427">
        <v>0</v>
      </c>
      <c r="I427" t="s">
        <v>35</v>
      </c>
      <c r="J427" t="s">
        <v>110</v>
      </c>
      <c r="K427" t="s">
        <v>355</v>
      </c>
      <c r="L427">
        <v>515390</v>
      </c>
      <c r="M427">
        <v>11</v>
      </c>
      <c r="N427">
        <v>41948</v>
      </c>
      <c r="O427" s="17">
        <f t="shared" si="12"/>
        <v>41.948</v>
      </c>
      <c r="P427" t="str">
        <f t="shared" si="13"/>
        <v>BCDFG</v>
      </c>
      <c r="Q427" t="s">
        <v>109</v>
      </c>
      <c r="R427" t="s">
        <v>58</v>
      </c>
      <c r="S427" t="s">
        <v>30</v>
      </c>
      <c r="T427" t="s">
        <v>84</v>
      </c>
      <c r="U427" t="s">
        <v>45</v>
      </c>
    </row>
    <row r="428" spans="1:23" x14ac:dyDescent="0.2">
      <c r="A428" t="s">
        <v>678</v>
      </c>
      <c r="B428" t="s">
        <v>89</v>
      </c>
      <c r="C428">
        <v>1</v>
      </c>
      <c r="D428" t="s">
        <v>53</v>
      </c>
      <c r="E428" t="s">
        <v>76</v>
      </c>
      <c r="F428" t="s">
        <v>33</v>
      </c>
      <c r="G428" t="s">
        <v>80</v>
      </c>
      <c r="H428">
        <v>0</v>
      </c>
      <c r="I428" t="s">
        <v>35</v>
      </c>
      <c r="J428" t="s">
        <v>110</v>
      </c>
      <c r="K428" t="s">
        <v>665</v>
      </c>
      <c r="L428">
        <v>1118113</v>
      </c>
      <c r="M428">
        <v>18</v>
      </c>
      <c r="N428">
        <v>42259</v>
      </c>
      <c r="O428" s="17">
        <f t="shared" si="12"/>
        <v>42.259</v>
      </c>
      <c r="P428" t="str">
        <f t="shared" si="13"/>
        <v>GO</v>
      </c>
      <c r="Q428" t="s">
        <v>45</v>
      </c>
      <c r="R428" t="s">
        <v>42</v>
      </c>
    </row>
    <row r="429" spans="1:23" x14ac:dyDescent="0.2">
      <c r="A429" t="s">
        <v>239</v>
      </c>
      <c r="B429" t="s">
        <v>52</v>
      </c>
      <c r="C429">
        <v>1</v>
      </c>
      <c r="D429" t="s">
        <v>53</v>
      </c>
      <c r="E429" t="s">
        <v>71</v>
      </c>
      <c r="F429" t="s">
        <v>79</v>
      </c>
      <c r="G429" t="s">
        <v>34</v>
      </c>
      <c r="H429">
        <v>0</v>
      </c>
      <c r="I429" t="s">
        <v>35</v>
      </c>
      <c r="J429" t="s">
        <v>110</v>
      </c>
      <c r="K429" t="s">
        <v>218</v>
      </c>
      <c r="L429">
        <v>778716</v>
      </c>
      <c r="M429">
        <v>27</v>
      </c>
      <c r="N429">
        <v>42276</v>
      </c>
      <c r="O429" s="17">
        <f t="shared" si="12"/>
        <v>42.276000000000003</v>
      </c>
      <c r="P429" t="str">
        <f t="shared" si="13"/>
        <v>A</v>
      </c>
      <c r="Q429" t="s">
        <v>83</v>
      </c>
    </row>
    <row r="430" spans="1:23" x14ac:dyDescent="0.2">
      <c r="A430" t="s">
        <v>481</v>
      </c>
      <c r="B430" t="s">
        <v>89</v>
      </c>
      <c r="C430">
        <v>0</v>
      </c>
      <c r="D430" t="s">
        <v>53</v>
      </c>
      <c r="E430" t="s">
        <v>65</v>
      </c>
      <c r="F430" t="s">
        <v>79</v>
      </c>
      <c r="G430" t="s">
        <v>80</v>
      </c>
      <c r="H430">
        <v>4</v>
      </c>
      <c r="I430" t="s">
        <v>35</v>
      </c>
      <c r="J430" t="s">
        <v>23</v>
      </c>
      <c r="K430" t="s">
        <v>461</v>
      </c>
      <c r="L430">
        <v>1087608</v>
      </c>
      <c r="M430">
        <v>26</v>
      </c>
      <c r="N430">
        <v>42403</v>
      </c>
      <c r="O430" s="17">
        <f t="shared" si="12"/>
        <v>42.402999999999999</v>
      </c>
      <c r="P430" t="str">
        <f t="shared" si="13"/>
        <v>4</v>
      </c>
      <c r="Q430">
        <v>4</v>
      </c>
    </row>
    <row r="431" spans="1:23" x14ac:dyDescent="0.2">
      <c r="A431" t="s">
        <v>617</v>
      </c>
      <c r="B431" t="s">
        <v>89</v>
      </c>
      <c r="C431">
        <v>0</v>
      </c>
      <c r="D431" t="s">
        <v>53</v>
      </c>
      <c r="E431" t="s">
        <v>74</v>
      </c>
      <c r="F431" t="s">
        <v>79</v>
      </c>
      <c r="G431" t="s">
        <v>80</v>
      </c>
      <c r="H431">
        <v>0</v>
      </c>
      <c r="I431" t="s">
        <v>35</v>
      </c>
      <c r="J431" t="s">
        <v>23</v>
      </c>
      <c r="K431" t="s">
        <v>597</v>
      </c>
      <c r="L431">
        <v>1045314</v>
      </c>
      <c r="M431">
        <v>26</v>
      </c>
      <c r="N431">
        <v>42672</v>
      </c>
      <c r="O431" s="17">
        <f t="shared" si="12"/>
        <v>42.671999999999997</v>
      </c>
      <c r="P431" t="str">
        <f t="shared" si="13"/>
        <v>BCFJ</v>
      </c>
      <c r="Q431" t="s">
        <v>109</v>
      </c>
      <c r="R431" t="s">
        <v>58</v>
      </c>
      <c r="S431" t="s">
        <v>84</v>
      </c>
      <c r="T431" t="s">
        <v>39</v>
      </c>
    </row>
    <row r="432" spans="1:23" x14ac:dyDescent="0.2">
      <c r="A432" t="s">
        <v>356</v>
      </c>
      <c r="B432" t="s">
        <v>78</v>
      </c>
      <c r="C432">
        <v>1</v>
      </c>
      <c r="E432" t="s">
        <v>43</v>
      </c>
      <c r="F432" t="s">
        <v>33</v>
      </c>
      <c r="G432" t="s">
        <v>80</v>
      </c>
      <c r="H432">
        <v>0</v>
      </c>
      <c r="I432" t="s">
        <v>35</v>
      </c>
      <c r="J432" t="s">
        <v>110</v>
      </c>
      <c r="K432" t="s">
        <v>355</v>
      </c>
      <c r="L432">
        <v>265535</v>
      </c>
      <c r="M432">
        <v>6</v>
      </c>
      <c r="N432">
        <v>42896</v>
      </c>
      <c r="O432" s="17">
        <f t="shared" si="12"/>
        <v>42.896000000000001</v>
      </c>
      <c r="P432" t="str">
        <f t="shared" si="13"/>
        <v>HJKLMNO</v>
      </c>
      <c r="Q432" t="s">
        <v>38</v>
      </c>
      <c r="R432" t="s">
        <v>39</v>
      </c>
      <c r="S432" t="s">
        <v>40</v>
      </c>
      <c r="T432" t="s">
        <v>41</v>
      </c>
      <c r="U432" t="s">
        <v>61</v>
      </c>
      <c r="V432" t="s">
        <v>73</v>
      </c>
      <c r="W432" t="s">
        <v>42</v>
      </c>
    </row>
    <row r="433" spans="1:25" x14ac:dyDescent="0.2">
      <c r="A433" t="s">
        <v>63</v>
      </c>
      <c r="B433" t="s">
        <v>52</v>
      </c>
      <c r="C433">
        <v>0</v>
      </c>
      <c r="D433" t="s">
        <v>53</v>
      </c>
      <c r="E433" t="s">
        <v>65</v>
      </c>
      <c r="F433" t="s">
        <v>33</v>
      </c>
      <c r="G433" t="s">
        <v>34</v>
      </c>
      <c r="H433">
        <v>3</v>
      </c>
      <c r="I433" t="s">
        <v>35</v>
      </c>
      <c r="J433" t="s">
        <v>23</v>
      </c>
      <c r="K433" t="s">
        <v>36</v>
      </c>
      <c r="L433">
        <v>427757</v>
      </c>
      <c r="M433">
        <v>14</v>
      </c>
      <c r="N433">
        <v>43041</v>
      </c>
      <c r="O433" s="17">
        <f t="shared" si="12"/>
        <v>43.040999999999997</v>
      </c>
      <c r="P433" t="str">
        <f t="shared" si="13"/>
        <v>CEGJKLO</v>
      </c>
      <c r="Q433" t="s">
        <v>58</v>
      </c>
      <c r="R433" t="s">
        <v>64</v>
      </c>
      <c r="S433" t="s">
        <v>45</v>
      </c>
      <c r="T433" t="s">
        <v>39</v>
      </c>
      <c r="U433" t="s">
        <v>40</v>
      </c>
      <c r="V433" t="s">
        <v>41</v>
      </c>
      <c r="W433" t="s">
        <v>42</v>
      </c>
    </row>
    <row r="434" spans="1:25" x14ac:dyDescent="0.2">
      <c r="A434" t="s">
        <v>689</v>
      </c>
      <c r="B434" t="s">
        <v>52</v>
      </c>
      <c r="C434">
        <v>1</v>
      </c>
      <c r="D434" t="s">
        <v>53</v>
      </c>
      <c r="E434" t="s">
        <v>65</v>
      </c>
      <c r="F434" t="s">
        <v>79</v>
      </c>
      <c r="G434" t="s">
        <v>34</v>
      </c>
      <c r="H434">
        <v>0</v>
      </c>
      <c r="I434" t="s">
        <v>35</v>
      </c>
      <c r="J434" t="s">
        <v>110</v>
      </c>
      <c r="K434" t="s">
        <v>665</v>
      </c>
      <c r="L434">
        <v>1662202</v>
      </c>
      <c r="M434">
        <v>30</v>
      </c>
      <c r="N434">
        <v>43167</v>
      </c>
      <c r="O434" s="17">
        <f t="shared" si="12"/>
        <v>43.167000000000002</v>
      </c>
      <c r="P434" t="str">
        <f t="shared" si="13"/>
        <v>9</v>
      </c>
      <c r="Q434">
        <v>9</v>
      </c>
    </row>
    <row r="435" spans="1:25" x14ac:dyDescent="0.2">
      <c r="A435" t="s">
        <v>380</v>
      </c>
      <c r="B435" t="s">
        <v>52</v>
      </c>
      <c r="C435">
        <v>1</v>
      </c>
      <c r="D435" t="s">
        <v>53</v>
      </c>
      <c r="E435" t="s">
        <v>71</v>
      </c>
      <c r="F435" t="s">
        <v>79</v>
      </c>
      <c r="G435" t="s">
        <v>34</v>
      </c>
      <c r="H435">
        <v>0</v>
      </c>
      <c r="I435" t="s">
        <v>35</v>
      </c>
      <c r="J435" t="s">
        <v>110</v>
      </c>
      <c r="K435" t="s">
        <v>355</v>
      </c>
      <c r="L435">
        <v>1157714</v>
      </c>
      <c r="M435">
        <v>31</v>
      </c>
      <c r="N435">
        <v>43272</v>
      </c>
      <c r="O435" s="17">
        <f t="shared" si="12"/>
        <v>43.271999999999998</v>
      </c>
      <c r="P435" t="str">
        <f t="shared" si="13"/>
        <v>A</v>
      </c>
      <c r="Q435" t="s">
        <v>83</v>
      </c>
    </row>
    <row r="436" spans="1:25" x14ac:dyDescent="0.2">
      <c r="A436" t="s">
        <v>633</v>
      </c>
      <c r="B436" t="s">
        <v>29</v>
      </c>
      <c r="C436">
        <v>1</v>
      </c>
      <c r="D436" t="s">
        <v>31</v>
      </c>
      <c r="E436" t="s">
        <v>46</v>
      </c>
      <c r="F436" t="s">
        <v>79</v>
      </c>
      <c r="G436" t="s">
        <v>34</v>
      </c>
      <c r="H436">
        <v>3</v>
      </c>
      <c r="I436" t="s">
        <v>35</v>
      </c>
      <c r="J436" t="s">
        <v>23</v>
      </c>
      <c r="K436" t="s">
        <v>631</v>
      </c>
      <c r="L436">
        <v>550057</v>
      </c>
      <c r="M436">
        <v>7</v>
      </c>
      <c r="N436">
        <v>43287</v>
      </c>
      <c r="O436" s="17">
        <f t="shared" si="12"/>
        <v>43.286999999999999</v>
      </c>
      <c r="P436" t="str">
        <f t="shared" si="13"/>
        <v>ACEFGHIKL</v>
      </c>
      <c r="Q436" t="s">
        <v>83</v>
      </c>
      <c r="R436" t="s">
        <v>58</v>
      </c>
      <c r="S436" t="s">
        <v>64</v>
      </c>
      <c r="T436" t="s">
        <v>84</v>
      </c>
      <c r="U436" t="s">
        <v>45</v>
      </c>
      <c r="V436" t="s">
        <v>38</v>
      </c>
      <c r="W436" t="s">
        <v>85</v>
      </c>
      <c r="X436" t="s">
        <v>40</v>
      </c>
      <c r="Y436" t="s">
        <v>41</v>
      </c>
    </row>
    <row r="437" spans="1:25" x14ac:dyDescent="0.2">
      <c r="A437" t="s">
        <v>332</v>
      </c>
      <c r="B437" t="s">
        <v>52</v>
      </c>
      <c r="C437">
        <v>1</v>
      </c>
      <c r="D437" t="s">
        <v>53</v>
      </c>
      <c r="E437" t="s">
        <v>71</v>
      </c>
      <c r="F437" t="s">
        <v>79</v>
      </c>
      <c r="G437" t="s">
        <v>34</v>
      </c>
      <c r="H437">
        <v>3</v>
      </c>
      <c r="I437" t="s">
        <v>35</v>
      </c>
      <c r="J437" t="s">
        <v>23</v>
      </c>
      <c r="K437" t="s">
        <v>321</v>
      </c>
      <c r="L437">
        <v>578829</v>
      </c>
      <c r="M437">
        <v>16</v>
      </c>
      <c r="N437">
        <v>43480</v>
      </c>
      <c r="O437" s="17">
        <f t="shared" si="12"/>
        <v>43.48</v>
      </c>
      <c r="P437" t="str">
        <f t="shared" si="13"/>
        <v>A</v>
      </c>
      <c r="Q437" t="s">
        <v>83</v>
      </c>
    </row>
    <row r="438" spans="1:25" x14ac:dyDescent="0.2">
      <c r="A438" t="s">
        <v>535</v>
      </c>
      <c r="B438" t="s">
        <v>52</v>
      </c>
      <c r="C438">
        <v>0</v>
      </c>
      <c r="D438" t="s">
        <v>53</v>
      </c>
      <c r="E438" t="s">
        <v>62</v>
      </c>
      <c r="F438" t="s">
        <v>79</v>
      </c>
      <c r="G438" t="s">
        <v>34</v>
      </c>
      <c r="H438">
        <v>0</v>
      </c>
      <c r="I438" t="s">
        <v>35</v>
      </c>
      <c r="J438" t="s">
        <v>23</v>
      </c>
      <c r="K438" t="s">
        <v>529</v>
      </c>
      <c r="L438">
        <v>549441</v>
      </c>
      <c r="M438">
        <v>11</v>
      </c>
      <c r="N438">
        <v>43574</v>
      </c>
      <c r="O438" s="17">
        <f t="shared" si="12"/>
        <v>43.573999999999998</v>
      </c>
      <c r="P438" t="str">
        <f t="shared" si="13"/>
        <v>FMO</v>
      </c>
      <c r="Q438" t="s">
        <v>84</v>
      </c>
      <c r="R438" t="s">
        <v>61</v>
      </c>
      <c r="S438" t="s">
        <v>42</v>
      </c>
    </row>
    <row r="439" spans="1:25" x14ac:dyDescent="0.2">
      <c r="A439" t="s">
        <v>469</v>
      </c>
      <c r="B439" t="s">
        <v>52</v>
      </c>
      <c r="C439">
        <v>1</v>
      </c>
      <c r="D439" t="s">
        <v>53</v>
      </c>
      <c r="E439" t="s">
        <v>76</v>
      </c>
      <c r="F439" t="s">
        <v>33</v>
      </c>
      <c r="G439" t="s">
        <v>34</v>
      </c>
      <c r="H439">
        <v>4</v>
      </c>
      <c r="I439" t="s">
        <v>35</v>
      </c>
      <c r="J439" t="s">
        <v>23</v>
      </c>
      <c r="K439" t="s">
        <v>461</v>
      </c>
      <c r="L439">
        <v>470824</v>
      </c>
      <c r="M439">
        <v>13</v>
      </c>
      <c r="N439">
        <v>43577</v>
      </c>
      <c r="O439" s="17">
        <f t="shared" si="12"/>
        <v>43.576999999999998</v>
      </c>
      <c r="P439" t="str">
        <f t="shared" si="13"/>
        <v>GO</v>
      </c>
      <c r="Q439" t="s">
        <v>45</v>
      </c>
      <c r="R439" t="s">
        <v>42</v>
      </c>
    </row>
    <row r="440" spans="1:25" x14ac:dyDescent="0.2">
      <c r="A440" t="s">
        <v>649</v>
      </c>
      <c r="B440" t="s">
        <v>78</v>
      </c>
      <c r="C440">
        <v>0</v>
      </c>
      <c r="D440" t="s">
        <v>31</v>
      </c>
      <c r="E440" t="s">
        <v>48</v>
      </c>
      <c r="F440" t="s">
        <v>33</v>
      </c>
      <c r="G440" t="s">
        <v>80</v>
      </c>
      <c r="H440">
        <v>3</v>
      </c>
      <c r="I440" t="s">
        <v>35</v>
      </c>
      <c r="J440" t="s">
        <v>23</v>
      </c>
      <c r="K440" t="s">
        <v>631</v>
      </c>
      <c r="L440">
        <v>1116985</v>
      </c>
      <c r="M440">
        <v>24</v>
      </c>
      <c r="N440">
        <v>43600</v>
      </c>
      <c r="O440" s="17">
        <f t="shared" si="12"/>
        <v>43.6</v>
      </c>
      <c r="P440" t="str">
        <f t="shared" si="13"/>
        <v>6</v>
      </c>
      <c r="Q440">
        <v>6</v>
      </c>
    </row>
    <row r="441" spans="1:25" x14ac:dyDescent="0.2">
      <c r="A441" t="s">
        <v>258</v>
      </c>
      <c r="B441" t="s">
        <v>89</v>
      </c>
      <c r="C441">
        <v>1</v>
      </c>
      <c r="D441" t="s">
        <v>53</v>
      </c>
      <c r="E441" t="s">
        <v>67</v>
      </c>
      <c r="F441" t="s">
        <v>33</v>
      </c>
      <c r="G441" t="s">
        <v>80</v>
      </c>
      <c r="H441">
        <v>0</v>
      </c>
      <c r="I441" t="s">
        <v>35</v>
      </c>
      <c r="J441" t="s">
        <v>110</v>
      </c>
      <c r="K441" t="s">
        <v>252</v>
      </c>
      <c r="L441">
        <v>511068</v>
      </c>
      <c r="M441">
        <v>11</v>
      </c>
      <c r="N441">
        <v>43601</v>
      </c>
      <c r="O441" s="17">
        <f t="shared" si="12"/>
        <v>43.600999999999999</v>
      </c>
      <c r="P441" t="str">
        <f t="shared" si="13"/>
        <v>O</v>
      </c>
      <c r="Q441" t="s">
        <v>42</v>
      </c>
    </row>
    <row r="442" spans="1:25" x14ac:dyDescent="0.2">
      <c r="A442" t="s">
        <v>334</v>
      </c>
      <c r="B442" t="s">
        <v>52</v>
      </c>
      <c r="C442">
        <v>0</v>
      </c>
      <c r="D442" t="s">
        <v>53</v>
      </c>
      <c r="E442" t="s">
        <v>74</v>
      </c>
      <c r="F442" t="s">
        <v>79</v>
      </c>
      <c r="G442" t="s">
        <v>34</v>
      </c>
      <c r="H442">
        <v>3</v>
      </c>
      <c r="I442" t="s">
        <v>35</v>
      </c>
      <c r="J442" t="s">
        <v>23</v>
      </c>
      <c r="K442" t="s">
        <v>321</v>
      </c>
      <c r="L442">
        <v>643551</v>
      </c>
      <c r="M442">
        <v>18</v>
      </c>
      <c r="N442">
        <v>43679</v>
      </c>
      <c r="O442" s="17">
        <f t="shared" si="12"/>
        <v>43.679000000000002</v>
      </c>
      <c r="P442" t="str">
        <f t="shared" si="13"/>
        <v>ACEJ</v>
      </c>
      <c r="Q442" t="s">
        <v>83</v>
      </c>
      <c r="R442" t="s">
        <v>58</v>
      </c>
      <c r="S442" t="s">
        <v>64</v>
      </c>
      <c r="T442" t="s">
        <v>39</v>
      </c>
    </row>
    <row r="443" spans="1:25" x14ac:dyDescent="0.2">
      <c r="A443" t="s">
        <v>540</v>
      </c>
      <c r="B443" t="s">
        <v>52</v>
      </c>
      <c r="C443">
        <v>0</v>
      </c>
      <c r="D443" t="s">
        <v>53</v>
      </c>
      <c r="E443" t="s">
        <v>74</v>
      </c>
      <c r="F443" t="s">
        <v>79</v>
      </c>
      <c r="G443" t="s">
        <v>34</v>
      </c>
      <c r="H443">
        <v>0</v>
      </c>
      <c r="I443" t="s">
        <v>35</v>
      </c>
      <c r="J443" t="s">
        <v>23</v>
      </c>
      <c r="K443" t="s">
        <v>529</v>
      </c>
      <c r="L443">
        <v>750949</v>
      </c>
      <c r="M443">
        <v>16</v>
      </c>
      <c r="N443">
        <v>43797</v>
      </c>
      <c r="O443" s="17">
        <f t="shared" si="12"/>
        <v>43.796999999999997</v>
      </c>
      <c r="P443" t="str">
        <f t="shared" si="13"/>
        <v>ACEJ</v>
      </c>
      <c r="Q443" t="s">
        <v>83</v>
      </c>
      <c r="R443" t="s">
        <v>58</v>
      </c>
      <c r="S443" t="s">
        <v>64</v>
      </c>
      <c r="T443" t="s">
        <v>39</v>
      </c>
    </row>
    <row r="444" spans="1:25" x14ac:dyDescent="0.2">
      <c r="A444" t="s">
        <v>437</v>
      </c>
      <c r="B444" t="s">
        <v>89</v>
      </c>
      <c r="C444">
        <v>1</v>
      </c>
      <c r="D444" t="s">
        <v>53</v>
      </c>
      <c r="E444" t="s">
        <v>71</v>
      </c>
      <c r="F444" t="s">
        <v>79</v>
      </c>
      <c r="G444" t="s">
        <v>80</v>
      </c>
      <c r="H444">
        <v>3</v>
      </c>
      <c r="I444" t="s">
        <v>35</v>
      </c>
      <c r="J444" t="s">
        <v>110</v>
      </c>
      <c r="K444" t="s">
        <v>424</v>
      </c>
      <c r="L444">
        <v>924710</v>
      </c>
      <c r="M444">
        <v>18</v>
      </c>
      <c r="N444">
        <v>43876</v>
      </c>
      <c r="O444" s="17">
        <f t="shared" si="12"/>
        <v>43.875999999999998</v>
      </c>
      <c r="P444" t="str">
        <f t="shared" si="13"/>
        <v>A</v>
      </c>
      <c r="Q444" t="s">
        <v>83</v>
      </c>
    </row>
    <row r="445" spans="1:25" x14ac:dyDescent="0.2">
      <c r="A445" t="s">
        <v>634</v>
      </c>
      <c r="B445" t="s">
        <v>29</v>
      </c>
      <c r="C445">
        <v>1</v>
      </c>
      <c r="D445" t="s">
        <v>31</v>
      </c>
      <c r="E445" t="s">
        <v>48</v>
      </c>
      <c r="F445" t="s">
        <v>79</v>
      </c>
      <c r="G445" t="s">
        <v>34</v>
      </c>
      <c r="H445">
        <v>3</v>
      </c>
      <c r="I445" t="s">
        <v>35</v>
      </c>
      <c r="J445" t="s">
        <v>23</v>
      </c>
      <c r="K445" t="s">
        <v>631</v>
      </c>
      <c r="L445">
        <v>595301</v>
      </c>
      <c r="M445">
        <v>8</v>
      </c>
      <c r="N445">
        <v>43965</v>
      </c>
      <c r="O445" s="17">
        <f t="shared" si="12"/>
        <v>43.965000000000003</v>
      </c>
      <c r="P445" t="str">
        <f t="shared" si="13"/>
        <v>8</v>
      </c>
      <c r="Q445">
        <v>8</v>
      </c>
    </row>
    <row r="446" spans="1:25" x14ac:dyDescent="0.2">
      <c r="A446" t="s">
        <v>359</v>
      </c>
      <c r="B446" t="s">
        <v>78</v>
      </c>
      <c r="C446">
        <v>0</v>
      </c>
      <c r="E446" t="s">
        <v>50</v>
      </c>
      <c r="F446" t="s">
        <v>33</v>
      </c>
      <c r="G446" t="s">
        <v>80</v>
      </c>
      <c r="H446">
        <v>0</v>
      </c>
      <c r="I446" t="s">
        <v>35</v>
      </c>
      <c r="J446" t="s">
        <v>110</v>
      </c>
      <c r="K446" t="s">
        <v>355</v>
      </c>
      <c r="L446">
        <v>383865</v>
      </c>
      <c r="M446">
        <v>9</v>
      </c>
      <c r="N446">
        <v>44061</v>
      </c>
      <c r="O446" s="17">
        <f t="shared" si="12"/>
        <v>44.061</v>
      </c>
      <c r="P446" t="str">
        <f t="shared" si="13"/>
        <v>O</v>
      </c>
      <c r="Q446" t="s">
        <v>42</v>
      </c>
    </row>
    <row r="447" spans="1:25" x14ac:dyDescent="0.2">
      <c r="A447" t="s">
        <v>760</v>
      </c>
      <c r="B447" t="s">
        <v>52</v>
      </c>
      <c r="C447">
        <v>0</v>
      </c>
      <c r="D447" t="s">
        <v>53</v>
      </c>
      <c r="E447" t="s">
        <v>67</v>
      </c>
      <c r="F447" t="s">
        <v>33</v>
      </c>
      <c r="G447" t="s">
        <v>34</v>
      </c>
      <c r="H447">
        <v>0</v>
      </c>
      <c r="I447" t="s">
        <v>35</v>
      </c>
      <c r="J447" t="s">
        <v>110</v>
      </c>
      <c r="K447" t="s">
        <v>734</v>
      </c>
      <c r="L447">
        <v>1684303</v>
      </c>
      <c r="M447">
        <v>32</v>
      </c>
      <c r="N447">
        <v>44512</v>
      </c>
      <c r="O447" s="17">
        <f t="shared" si="12"/>
        <v>44.512</v>
      </c>
      <c r="P447" t="str">
        <f t="shared" si="13"/>
        <v>ABD</v>
      </c>
      <c r="Q447" t="s">
        <v>83</v>
      </c>
      <c r="R447" t="s">
        <v>109</v>
      </c>
      <c r="S447" t="s">
        <v>30</v>
      </c>
    </row>
    <row r="448" spans="1:25" x14ac:dyDescent="0.2">
      <c r="A448" t="s">
        <v>541</v>
      </c>
      <c r="B448" t="s">
        <v>52</v>
      </c>
      <c r="C448">
        <v>1</v>
      </c>
      <c r="D448" t="s">
        <v>53</v>
      </c>
      <c r="E448" t="s">
        <v>65</v>
      </c>
      <c r="F448" t="s">
        <v>79</v>
      </c>
      <c r="G448" t="s">
        <v>34</v>
      </c>
      <c r="H448">
        <v>0</v>
      </c>
      <c r="I448" t="s">
        <v>35</v>
      </c>
      <c r="J448" t="s">
        <v>23</v>
      </c>
      <c r="K448" t="s">
        <v>529</v>
      </c>
      <c r="L448">
        <v>797005</v>
      </c>
      <c r="M448">
        <v>17</v>
      </c>
      <c r="N448">
        <v>44745</v>
      </c>
      <c r="O448" s="17">
        <f t="shared" si="12"/>
        <v>44.744999999999997</v>
      </c>
      <c r="P448" t="str">
        <f t="shared" si="13"/>
        <v>9</v>
      </c>
      <c r="Q448">
        <v>9</v>
      </c>
    </row>
    <row r="449" spans="1:25" x14ac:dyDescent="0.2">
      <c r="A449" t="s">
        <v>758</v>
      </c>
      <c r="B449" t="s">
        <v>52</v>
      </c>
      <c r="C449">
        <v>1</v>
      </c>
      <c r="D449" t="s">
        <v>53</v>
      </c>
      <c r="E449" t="s">
        <v>56</v>
      </c>
      <c r="F449" t="s">
        <v>33</v>
      </c>
      <c r="G449" t="s">
        <v>34</v>
      </c>
      <c r="H449">
        <v>0</v>
      </c>
      <c r="I449" t="s">
        <v>35</v>
      </c>
      <c r="J449" t="s">
        <v>110</v>
      </c>
      <c r="K449" t="s">
        <v>734</v>
      </c>
      <c r="L449">
        <v>1602425</v>
      </c>
      <c r="M449">
        <v>30</v>
      </c>
      <c r="N449">
        <v>44974</v>
      </c>
      <c r="O449" s="17">
        <f t="shared" si="12"/>
        <v>44.973999999999997</v>
      </c>
      <c r="P449" t="str">
        <f t="shared" si="13"/>
        <v>68</v>
      </c>
      <c r="Q449">
        <v>6</v>
      </c>
      <c r="R449">
        <v>8</v>
      </c>
    </row>
    <row r="450" spans="1:25" x14ac:dyDescent="0.2">
      <c r="A450" t="s">
        <v>319</v>
      </c>
      <c r="B450" t="s">
        <v>102</v>
      </c>
      <c r="C450">
        <v>1</v>
      </c>
      <c r="D450" t="s">
        <v>53</v>
      </c>
      <c r="E450" t="s">
        <v>107</v>
      </c>
      <c r="F450" t="s">
        <v>104</v>
      </c>
      <c r="G450" t="s">
        <v>53</v>
      </c>
      <c r="H450">
        <v>3</v>
      </c>
      <c r="I450" t="s">
        <v>35</v>
      </c>
      <c r="J450" t="s">
        <v>110</v>
      </c>
      <c r="K450" t="s">
        <v>287</v>
      </c>
      <c r="L450">
        <v>1792500</v>
      </c>
      <c r="M450">
        <v>39</v>
      </c>
      <c r="N450">
        <v>45039</v>
      </c>
      <c r="O450" s="17">
        <f t="shared" ref="O450:O513" si="14">N450/1000</f>
        <v>45.039000000000001</v>
      </c>
      <c r="P450" t="str">
        <f t="shared" ref="P450:P513" si="15">_xlfn.CONCAT(Q450:AD450)</f>
        <v>Chris3-4pm</v>
      </c>
      <c r="Q450" t="s">
        <v>145</v>
      </c>
      <c r="R450" t="s">
        <v>182</v>
      </c>
    </row>
    <row r="451" spans="1:25" x14ac:dyDescent="0.2">
      <c r="A451" t="s">
        <v>463</v>
      </c>
      <c r="B451" t="s">
        <v>29</v>
      </c>
      <c r="C451">
        <v>1</v>
      </c>
      <c r="D451" t="s">
        <v>460</v>
      </c>
      <c r="E451" t="s">
        <v>46</v>
      </c>
      <c r="F451" t="s">
        <v>33</v>
      </c>
      <c r="G451" t="s">
        <v>34</v>
      </c>
      <c r="H451">
        <v>4</v>
      </c>
      <c r="I451" t="s">
        <v>35</v>
      </c>
      <c r="J451" t="s">
        <v>23</v>
      </c>
      <c r="K451" t="s">
        <v>461</v>
      </c>
      <c r="L451">
        <v>237323</v>
      </c>
      <c r="M451">
        <v>7</v>
      </c>
      <c r="N451">
        <v>45087</v>
      </c>
      <c r="O451" s="17">
        <f t="shared" si="14"/>
        <v>45.087000000000003</v>
      </c>
      <c r="P451" t="str">
        <f t="shared" si="15"/>
        <v>GO</v>
      </c>
      <c r="Q451" t="s">
        <v>45</v>
      </c>
      <c r="R451" t="s">
        <v>42</v>
      </c>
    </row>
    <row r="452" spans="1:25" x14ac:dyDescent="0.2">
      <c r="A452" t="s">
        <v>171</v>
      </c>
      <c r="B452" t="s">
        <v>89</v>
      </c>
      <c r="C452">
        <v>0</v>
      </c>
      <c r="D452" t="s">
        <v>53</v>
      </c>
      <c r="E452" t="s">
        <v>62</v>
      </c>
      <c r="F452" t="s">
        <v>79</v>
      </c>
      <c r="G452" t="s">
        <v>80</v>
      </c>
      <c r="H452">
        <v>2</v>
      </c>
      <c r="I452" t="s">
        <v>35</v>
      </c>
      <c r="J452" t="s">
        <v>23</v>
      </c>
      <c r="K452" t="s">
        <v>148</v>
      </c>
      <c r="L452">
        <v>799595</v>
      </c>
      <c r="M452">
        <v>29</v>
      </c>
      <c r="N452">
        <v>45331</v>
      </c>
      <c r="O452" s="17">
        <f t="shared" si="14"/>
        <v>45.331000000000003</v>
      </c>
      <c r="P452" t="str">
        <f t="shared" si="15"/>
        <v>FGHLMO</v>
      </c>
      <c r="Q452" t="s">
        <v>84</v>
      </c>
      <c r="R452" t="s">
        <v>45</v>
      </c>
      <c r="S452" t="s">
        <v>38</v>
      </c>
      <c r="T452" t="s">
        <v>41</v>
      </c>
      <c r="U452" t="s">
        <v>61</v>
      </c>
      <c r="V452" t="s">
        <v>42</v>
      </c>
    </row>
    <row r="453" spans="1:25" x14ac:dyDescent="0.2">
      <c r="A453" t="s">
        <v>382</v>
      </c>
      <c r="B453" t="s">
        <v>52</v>
      </c>
      <c r="C453">
        <v>1</v>
      </c>
      <c r="D453" t="s">
        <v>53</v>
      </c>
      <c r="E453" t="s">
        <v>67</v>
      </c>
      <c r="F453" t="s">
        <v>79</v>
      </c>
      <c r="G453" t="s">
        <v>34</v>
      </c>
      <c r="H453">
        <v>0</v>
      </c>
      <c r="I453" t="s">
        <v>35</v>
      </c>
      <c r="J453" t="s">
        <v>110</v>
      </c>
      <c r="K453" t="s">
        <v>355</v>
      </c>
      <c r="L453">
        <v>1222049</v>
      </c>
      <c r="M453">
        <v>33</v>
      </c>
      <c r="N453">
        <v>45624</v>
      </c>
      <c r="O453" s="17">
        <f t="shared" si="14"/>
        <v>45.624000000000002</v>
      </c>
      <c r="P453" t="str">
        <f t="shared" si="15"/>
        <v>G</v>
      </c>
      <c r="Q453" t="s">
        <v>45</v>
      </c>
    </row>
    <row r="454" spans="1:25" x14ac:dyDescent="0.2">
      <c r="A454" t="s">
        <v>656</v>
      </c>
      <c r="B454" t="s">
        <v>89</v>
      </c>
      <c r="C454">
        <v>1</v>
      </c>
      <c r="D454" t="s">
        <v>53</v>
      </c>
      <c r="E454" t="s">
        <v>74</v>
      </c>
      <c r="F454" t="s">
        <v>33</v>
      </c>
      <c r="G454" t="s">
        <v>80</v>
      </c>
      <c r="H454">
        <v>3</v>
      </c>
      <c r="I454" t="s">
        <v>35</v>
      </c>
      <c r="J454" t="s">
        <v>23</v>
      </c>
      <c r="K454" t="s">
        <v>631</v>
      </c>
      <c r="L454">
        <v>1356946</v>
      </c>
      <c r="M454">
        <v>31</v>
      </c>
      <c r="N454">
        <v>45743</v>
      </c>
      <c r="O454" s="17">
        <f t="shared" si="14"/>
        <v>45.743000000000002</v>
      </c>
      <c r="P454" t="str">
        <f t="shared" si="15"/>
        <v>AMN</v>
      </c>
      <c r="Q454" t="s">
        <v>83</v>
      </c>
      <c r="R454" t="s">
        <v>61</v>
      </c>
      <c r="S454" t="s">
        <v>73</v>
      </c>
    </row>
    <row r="455" spans="1:25" x14ac:dyDescent="0.2">
      <c r="A455" t="s">
        <v>746</v>
      </c>
      <c r="B455" t="s">
        <v>89</v>
      </c>
      <c r="C455">
        <v>0</v>
      </c>
      <c r="D455" t="s">
        <v>53</v>
      </c>
      <c r="E455" t="s">
        <v>62</v>
      </c>
      <c r="F455" t="s">
        <v>79</v>
      </c>
      <c r="G455" t="s">
        <v>80</v>
      </c>
      <c r="H455">
        <v>0</v>
      </c>
      <c r="I455" t="s">
        <v>35</v>
      </c>
      <c r="J455" t="s">
        <v>110</v>
      </c>
      <c r="K455" t="s">
        <v>734</v>
      </c>
      <c r="L455">
        <v>987926</v>
      </c>
      <c r="M455">
        <v>17</v>
      </c>
      <c r="N455">
        <v>45956</v>
      </c>
      <c r="O455" s="17">
        <f t="shared" si="14"/>
        <v>45.956000000000003</v>
      </c>
      <c r="P455" t="str">
        <f t="shared" si="15"/>
        <v>M</v>
      </c>
      <c r="Q455" t="s">
        <v>61</v>
      </c>
    </row>
    <row r="456" spans="1:25" x14ac:dyDescent="0.2">
      <c r="A456" t="s">
        <v>725</v>
      </c>
      <c r="B456" t="s">
        <v>89</v>
      </c>
      <c r="C456">
        <v>0</v>
      </c>
      <c r="D456" t="s">
        <v>53</v>
      </c>
      <c r="E456" t="s">
        <v>56</v>
      </c>
      <c r="F456" t="s">
        <v>33</v>
      </c>
      <c r="G456" t="s">
        <v>80</v>
      </c>
      <c r="H456">
        <v>2</v>
      </c>
      <c r="I456" t="s">
        <v>35</v>
      </c>
      <c r="J456" t="s">
        <v>23</v>
      </c>
      <c r="K456" t="s">
        <v>700</v>
      </c>
      <c r="L456">
        <v>1737295</v>
      </c>
      <c r="M456">
        <v>31</v>
      </c>
      <c r="N456">
        <v>46012</v>
      </c>
      <c r="O456" s="17">
        <f t="shared" si="14"/>
        <v>46.012</v>
      </c>
      <c r="P456" t="str">
        <f t="shared" si="15"/>
        <v>678</v>
      </c>
      <c r="Q456">
        <v>6</v>
      </c>
      <c r="R456">
        <v>7</v>
      </c>
      <c r="S456">
        <v>8</v>
      </c>
    </row>
    <row r="457" spans="1:25" x14ac:dyDescent="0.2">
      <c r="A457" t="s">
        <v>580</v>
      </c>
      <c r="B457" t="s">
        <v>29</v>
      </c>
      <c r="C457">
        <v>1</v>
      </c>
      <c r="D457" t="s">
        <v>31</v>
      </c>
      <c r="E457" t="s">
        <v>46</v>
      </c>
      <c r="F457" t="s">
        <v>79</v>
      </c>
      <c r="G457" t="s">
        <v>34</v>
      </c>
      <c r="H457">
        <v>3</v>
      </c>
      <c r="I457" t="s">
        <v>35</v>
      </c>
      <c r="J457" t="s">
        <v>110</v>
      </c>
      <c r="K457" t="s">
        <v>563</v>
      </c>
      <c r="L457">
        <v>1528663</v>
      </c>
      <c r="M457">
        <v>23</v>
      </c>
      <c r="N457">
        <v>46097</v>
      </c>
      <c r="O457" s="17">
        <f t="shared" si="14"/>
        <v>46.097000000000001</v>
      </c>
      <c r="P457" t="str">
        <f t="shared" si="15"/>
        <v>ACEFGHIKL</v>
      </c>
      <c r="Q457" t="s">
        <v>83</v>
      </c>
      <c r="R457" t="s">
        <v>58</v>
      </c>
      <c r="S457" t="s">
        <v>64</v>
      </c>
      <c r="T457" t="s">
        <v>84</v>
      </c>
      <c r="U457" t="s">
        <v>45</v>
      </c>
      <c r="V457" t="s">
        <v>38</v>
      </c>
      <c r="W457" t="s">
        <v>85</v>
      </c>
      <c r="X457" t="s">
        <v>40</v>
      </c>
      <c r="Y457" t="s">
        <v>41</v>
      </c>
    </row>
    <row r="458" spans="1:25" x14ac:dyDescent="0.2">
      <c r="A458" t="s">
        <v>474</v>
      </c>
      <c r="B458" t="s">
        <v>52</v>
      </c>
      <c r="C458">
        <v>1</v>
      </c>
      <c r="D458" t="s">
        <v>53</v>
      </c>
      <c r="E458" t="s">
        <v>74</v>
      </c>
      <c r="F458" t="s">
        <v>33</v>
      </c>
      <c r="G458" t="s">
        <v>34</v>
      </c>
      <c r="H458">
        <v>4</v>
      </c>
      <c r="I458" t="s">
        <v>35</v>
      </c>
      <c r="J458" t="s">
        <v>23</v>
      </c>
      <c r="K458" t="s">
        <v>461</v>
      </c>
      <c r="L458">
        <v>779494</v>
      </c>
      <c r="M458">
        <v>18</v>
      </c>
      <c r="N458">
        <v>46157</v>
      </c>
      <c r="O458" s="17">
        <f t="shared" si="14"/>
        <v>46.156999999999996</v>
      </c>
      <c r="P458" t="str">
        <f t="shared" si="15"/>
        <v>AMN</v>
      </c>
      <c r="Q458" t="s">
        <v>83</v>
      </c>
      <c r="R458" t="s">
        <v>61</v>
      </c>
      <c r="S458" t="s">
        <v>73</v>
      </c>
    </row>
    <row r="459" spans="1:25" x14ac:dyDescent="0.2">
      <c r="A459" t="s">
        <v>658</v>
      </c>
      <c r="B459" t="s">
        <v>89</v>
      </c>
      <c r="C459">
        <v>1</v>
      </c>
      <c r="D459" t="s">
        <v>53</v>
      </c>
      <c r="E459" t="s">
        <v>65</v>
      </c>
      <c r="F459" t="s">
        <v>33</v>
      </c>
      <c r="G459" t="s">
        <v>80</v>
      </c>
      <c r="H459">
        <v>3</v>
      </c>
      <c r="I459" t="s">
        <v>35</v>
      </c>
      <c r="J459" t="s">
        <v>23</v>
      </c>
      <c r="K459" t="s">
        <v>631</v>
      </c>
      <c r="L459">
        <v>1456107</v>
      </c>
      <c r="M459">
        <v>33</v>
      </c>
      <c r="N459">
        <v>46399</v>
      </c>
      <c r="O459" s="17">
        <f t="shared" si="14"/>
        <v>46.399000000000001</v>
      </c>
      <c r="P459" t="str">
        <f t="shared" si="15"/>
        <v>ABDF</v>
      </c>
      <c r="Q459" t="s">
        <v>83</v>
      </c>
      <c r="R459" t="s">
        <v>109</v>
      </c>
      <c r="S459" t="s">
        <v>30</v>
      </c>
      <c r="T459" t="s">
        <v>84</v>
      </c>
    </row>
    <row r="460" spans="1:25" x14ac:dyDescent="0.2">
      <c r="A460" t="s">
        <v>468</v>
      </c>
      <c r="B460" t="s">
        <v>52</v>
      </c>
      <c r="C460">
        <v>1</v>
      </c>
      <c r="D460" t="s">
        <v>53</v>
      </c>
      <c r="E460" t="s">
        <v>71</v>
      </c>
      <c r="F460" t="s">
        <v>33</v>
      </c>
      <c r="G460" t="s">
        <v>34</v>
      </c>
      <c r="H460">
        <v>4</v>
      </c>
      <c r="I460" t="s">
        <v>35</v>
      </c>
      <c r="J460" t="s">
        <v>23</v>
      </c>
      <c r="K460" t="s">
        <v>461</v>
      </c>
      <c r="L460">
        <v>425953</v>
      </c>
      <c r="M460">
        <v>12</v>
      </c>
      <c r="N460">
        <v>46727</v>
      </c>
      <c r="O460" s="17">
        <f t="shared" si="14"/>
        <v>46.726999999999997</v>
      </c>
      <c r="P460" t="str">
        <f t="shared" si="15"/>
        <v>KL</v>
      </c>
      <c r="Q460" t="s">
        <v>40</v>
      </c>
      <c r="R460" t="s">
        <v>41</v>
      </c>
    </row>
    <row r="461" spans="1:25" x14ac:dyDescent="0.2">
      <c r="A461" t="s">
        <v>686</v>
      </c>
      <c r="B461" t="s">
        <v>52</v>
      </c>
      <c r="C461">
        <v>0</v>
      </c>
      <c r="D461" t="s">
        <v>53</v>
      </c>
      <c r="E461" t="s">
        <v>74</v>
      </c>
      <c r="F461" t="s">
        <v>79</v>
      </c>
      <c r="G461" t="s">
        <v>34</v>
      </c>
      <c r="H461">
        <v>0</v>
      </c>
      <c r="I461" t="s">
        <v>35</v>
      </c>
      <c r="J461" t="s">
        <v>110</v>
      </c>
      <c r="K461" t="s">
        <v>665</v>
      </c>
      <c r="L461">
        <v>1471937</v>
      </c>
      <c r="M461">
        <v>27</v>
      </c>
      <c r="N461">
        <v>46921</v>
      </c>
      <c r="O461" s="17">
        <f t="shared" si="14"/>
        <v>46.920999999999999</v>
      </c>
      <c r="P461" t="str">
        <f t="shared" si="15"/>
        <v>ACJM</v>
      </c>
      <c r="Q461" t="s">
        <v>83</v>
      </c>
      <c r="R461" t="s">
        <v>58</v>
      </c>
      <c r="S461" t="s">
        <v>39</v>
      </c>
      <c r="T461" t="s">
        <v>61</v>
      </c>
    </row>
    <row r="462" spans="1:25" x14ac:dyDescent="0.2">
      <c r="A462" t="s">
        <v>754</v>
      </c>
      <c r="B462" t="s">
        <v>52</v>
      </c>
      <c r="C462">
        <v>1</v>
      </c>
      <c r="D462" t="s">
        <v>53</v>
      </c>
      <c r="E462" t="s">
        <v>71</v>
      </c>
      <c r="F462" t="s">
        <v>33</v>
      </c>
      <c r="G462" t="s">
        <v>34</v>
      </c>
      <c r="H462">
        <v>0</v>
      </c>
      <c r="I462" t="s">
        <v>35</v>
      </c>
      <c r="J462" t="s">
        <v>110</v>
      </c>
      <c r="K462" t="s">
        <v>734</v>
      </c>
      <c r="L462">
        <v>1373712</v>
      </c>
      <c r="M462">
        <v>26</v>
      </c>
      <c r="N462">
        <v>46939</v>
      </c>
      <c r="O462" s="17">
        <f t="shared" si="14"/>
        <v>46.939</v>
      </c>
      <c r="P462" t="str">
        <f t="shared" si="15"/>
        <v>KL</v>
      </c>
      <c r="Q462" t="s">
        <v>40</v>
      </c>
      <c r="R462" t="s">
        <v>41</v>
      </c>
    </row>
    <row r="463" spans="1:25" x14ac:dyDescent="0.2">
      <c r="A463" t="s">
        <v>473</v>
      </c>
      <c r="B463" t="s">
        <v>52</v>
      </c>
      <c r="C463">
        <v>1</v>
      </c>
      <c r="D463" t="s">
        <v>53</v>
      </c>
      <c r="E463" t="s">
        <v>56</v>
      </c>
      <c r="F463" t="s">
        <v>33</v>
      </c>
      <c r="G463" t="s">
        <v>34</v>
      </c>
      <c r="H463">
        <v>4</v>
      </c>
      <c r="I463" t="s">
        <v>35</v>
      </c>
      <c r="J463" t="s">
        <v>23</v>
      </c>
      <c r="K463" t="s">
        <v>461</v>
      </c>
      <c r="L463">
        <v>732029</v>
      </c>
      <c r="M463">
        <v>17</v>
      </c>
      <c r="N463">
        <v>47001</v>
      </c>
      <c r="O463" s="17">
        <f t="shared" si="14"/>
        <v>47.000999999999998</v>
      </c>
      <c r="P463" t="str">
        <f t="shared" si="15"/>
        <v>68</v>
      </c>
      <c r="Q463">
        <v>6</v>
      </c>
      <c r="R463">
        <v>8</v>
      </c>
    </row>
    <row r="464" spans="1:25" x14ac:dyDescent="0.2">
      <c r="A464" t="s">
        <v>472</v>
      </c>
      <c r="B464" t="s">
        <v>52</v>
      </c>
      <c r="C464">
        <v>1</v>
      </c>
      <c r="D464" t="s">
        <v>53</v>
      </c>
      <c r="E464" t="s">
        <v>65</v>
      </c>
      <c r="F464" t="s">
        <v>33</v>
      </c>
      <c r="G464" t="s">
        <v>34</v>
      </c>
      <c r="H464">
        <v>4</v>
      </c>
      <c r="I464" t="s">
        <v>35</v>
      </c>
      <c r="J464" t="s">
        <v>23</v>
      </c>
      <c r="K464" t="s">
        <v>461</v>
      </c>
      <c r="L464">
        <v>683735</v>
      </c>
      <c r="M464">
        <v>16</v>
      </c>
      <c r="N464">
        <v>47019</v>
      </c>
      <c r="O464" s="17">
        <f t="shared" si="14"/>
        <v>47.018999999999998</v>
      </c>
      <c r="P464" t="str">
        <f t="shared" si="15"/>
        <v>ABDF</v>
      </c>
      <c r="Q464" t="s">
        <v>83</v>
      </c>
      <c r="R464" t="s">
        <v>109</v>
      </c>
      <c r="S464" t="s">
        <v>30</v>
      </c>
      <c r="T464" t="s">
        <v>84</v>
      </c>
    </row>
    <row r="465" spans="1:25" x14ac:dyDescent="0.2">
      <c r="A465" t="s">
        <v>448</v>
      </c>
      <c r="B465" t="s">
        <v>52</v>
      </c>
      <c r="C465">
        <v>1</v>
      </c>
      <c r="D465" t="s">
        <v>53</v>
      </c>
      <c r="E465" t="s">
        <v>56</v>
      </c>
      <c r="F465" t="s">
        <v>33</v>
      </c>
      <c r="G465" t="s">
        <v>34</v>
      </c>
      <c r="H465">
        <v>3</v>
      </c>
      <c r="I465" t="s">
        <v>35</v>
      </c>
      <c r="J465" t="s">
        <v>110</v>
      </c>
      <c r="K465" t="s">
        <v>424</v>
      </c>
      <c r="L465">
        <v>1272427</v>
      </c>
      <c r="M465">
        <v>30</v>
      </c>
      <c r="N465">
        <v>47040</v>
      </c>
      <c r="O465" s="17">
        <f t="shared" si="14"/>
        <v>47.04</v>
      </c>
      <c r="P465" t="str">
        <f t="shared" si="15"/>
        <v>68</v>
      </c>
      <c r="Q465">
        <v>6</v>
      </c>
      <c r="R465">
        <v>8</v>
      </c>
    </row>
    <row r="466" spans="1:25" x14ac:dyDescent="0.2">
      <c r="A466" t="s">
        <v>693</v>
      </c>
      <c r="B466" t="s">
        <v>52</v>
      </c>
      <c r="C466">
        <v>0</v>
      </c>
      <c r="D466" t="s">
        <v>53</v>
      </c>
      <c r="E466" t="s">
        <v>62</v>
      </c>
      <c r="F466" t="s">
        <v>79</v>
      </c>
      <c r="G466" t="s">
        <v>34</v>
      </c>
      <c r="H466">
        <v>0</v>
      </c>
      <c r="I466" t="s">
        <v>35</v>
      </c>
      <c r="J466" t="s">
        <v>110</v>
      </c>
      <c r="K466" t="s">
        <v>665</v>
      </c>
      <c r="L466">
        <v>1831775</v>
      </c>
      <c r="M466">
        <v>34</v>
      </c>
      <c r="N466">
        <v>47350</v>
      </c>
      <c r="O466" s="17">
        <f t="shared" si="14"/>
        <v>47.35</v>
      </c>
      <c r="P466" t="str">
        <f t="shared" si="15"/>
        <v>FGM</v>
      </c>
      <c r="Q466" t="s">
        <v>84</v>
      </c>
      <c r="R466" t="s">
        <v>45</v>
      </c>
      <c r="S466" t="s">
        <v>61</v>
      </c>
    </row>
    <row r="467" spans="1:25" x14ac:dyDescent="0.2">
      <c r="A467" t="s">
        <v>531</v>
      </c>
      <c r="B467" t="s">
        <v>29</v>
      </c>
      <c r="C467">
        <v>1</v>
      </c>
      <c r="D467" t="s">
        <v>53</v>
      </c>
      <c r="E467" t="s">
        <v>46</v>
      </c>
      <c r="F467" t="s">
        <v>79</v>
      </c>
      <c r="G467" t="s">
        <v>34</v>
      </c>
      <c r="H467">
        <v>0</v>
      </c>
      <c r="I467" t="s">
        <v>35</v>
      </c>
      <c r="J467" t="s">
        <v>23</v>
      </c>
      <c r="K467" t="s">
        <v>529</v>
      </c>
      <c r="L467">
        <v>345167</v>
      </c>
      <c r="M467">
        <v>7</v>
      </c>
      <c r="N467">
        <v>48055</v>
      </c>
      <c r="O467" s="17">
        <f t="shared" si="14"/>
        <v>48.055</v>
      </c>
      <c r="P467" t="str">
        <f t="shared" si="15"/>
        <v>ACEFGHIKL</v>
      </c>
      <c r="Q467" t="s">
        <v>83</v>
      </c>
      <c r="R467" t="s">
        <v>58</v>
      </c>
      <c r="S467" t="s">
        <v>64</v>
      </c>
      <c r="T467" t="s">
        <v>84</v>
      </c>
      <c r="U467" t="s">
        <v>45</v>
      </c>
      <c r="V467" t="s">
        <v>38</v>
      </c>
      <c r="W467" t="s">
        <v>85</v>
      </c>
      <c r="X467" t="s">
        <v>40</v>
      </c>
      <c r="Y467" t="s">
        <v>41</v>
      </c>
    </row>
    <row r="468" spans="1:25" x14ac:dyDescent="0.2">
      <c r="A468" t="s">
        <v>432</v>
      </c>
      <c r="B468" t="s">
        <v>89</v>
      </c>
      <c r="C468">
        <v>0</v>
      </c>
      <c r="D468" t="s">
        <v>53</v>
      </c>
      <c r="E468" t="s">
        <v>67</v>
      </c>
      <c r="F468" t="s">
        <v>79</v>
      </c>
      <c r="G468" t="s">
        <v>80</v>
      </c>
      <c r="H468">
        <v>3</v>
      </c>
      <c r="I468" t="s">
        <v>35</v>
      </c>
      <c r="J468" t="s">
        <v>110</v>
      </c>
      <c r="K468" t="s">
        <v>424</v>
      </c>
      <c r="L468">
        <v>758118</v>
      </c>
      <c r="M468">
        <v>13</v>
      </c>
      <c r="N468">
        <v>48072</v>
      </c>
      <c r="O468" s="17">
        <f t="shared" si="14"/>
        <v>48.072000000000003</v>
      </c>
      <c r="P468" t="str">
        <f t="shared" si="15"/>
        <v>MO</v>
      </c>
      <c r="Q468" t="s">
        <v>61</v>
      </c>
      <c r="R468" t="s">
        <v>42</v>
      </c>
    </row>
    <row r="469" spans="1:25" x14ac:dyDescent="0.2">
      <c r="A469" t="s">
        <v>573</v>
      </c>
      <c r="B469" t="s">
        <v>89</v>
      </c>
      <c r="C469">
        <v>1</v>
      </c>
      <c r="D469" t="s">
        <v>53</v>
      </c>
      <c r="E469" t="s">
        <v>76</v>
      </c>
      <c r="F469" t="s">
        <v>33</v>
      </c>
      <c r="G469" t="s">
        <v>80</v>
      </c>
      <c r="H469">
        <v>3</v>
      </c>
      <c r="I469" t="s">
        <v>35</v>
      </c>
      <c r="J469" t="s">
        <v>110</v>
      </c>
      <c r="K469" t="s">
        <v>563</v>
      </c>
      <c r="L469">
        <v>1123074</v>
      </c>
      <c r="M469">
        <v>15</v>
      </c>
      <c r="N469">
        <v>48291</v>
      </c>
      <c r="O469" s="17">
        <f t="shared" si="14"/>
        <v>48.290999999999997</v>
      </c>
      <c r="P469" t="str">
        <f t="shared" si="15"/>
        <v>GO</v>
      </c>
      <c r="Q469" t="s">
        <v>45</v>
      </c>
      <c r="R469" t="s">
        <v>42</v>
      </c>
    </row>
    <row r="470" spans="1:25" x14ac:dyDescent="0.2">
      <c r="A470" t="s">
        <v>298</v>
      </c>
      <c r="B470" t="s">
        <v>89</v>
      </c>
      <c r="C470">
        <v>0</v>
      </c>
      <c r="D470" t="s">
        <v>53</v>
      </c>
      <c r="E470" t="s">
        <v>69</v>
      </c>
      <c r="F470" t="s">
        <v>33</v>
      </c>
      <c r="G470" t="s">
        <v>80</v>
      </c>
      <c r="H470">
        <v>3</v>
      </c>
      <c r="I470" t="s">
        <v>35</v>
      </c>
      <c r="J470" t="s">
        <v>110</v>
      </c>
      <c r="K470" t="s">
        <v>287</v>
      </c>
      <c r="L470">
        <v>605749</v>
      </c>
      <c r="M470">
        <v>16</v>
      </c>
      <c r="N470">
        <v>48306</v>
      </c>
      <c r="O470" s="17">
        <f t="shared" si="14"/>
        <v>48.305999999999997</v>
      </c>
      <c r="P470" t="str">
        <f t="shared" si="15"/>
        <v>BCDFGI</v>
      </c>
      <c r="Q470" t="s">
        <v>109</v>
      </c>
      <c r="R470" t="s">
        <v>58</v>
      </c>
      <c r="S470" t="s">
        <v>30</v>
      </c>
      <c r="T470" t="s">
        <v>84</v>
      </c>
      <c r="U470" t="s">
        <v>45</v>
      </c>
      <c r="V470" t="s">
        <v>85</v>
      </c>
    </row>
    <row r="471" spans="1:25" x14ac:dyDescent="0.2">
      <c r="A471" t="s">
        <v>512</v>
      </c>
      <c r="B471" t="s">
        <v>78</v>
      </c>
      <c r="C471">
        <v>1</v>
      </c>
      <c r="D471" t="s">
        <v>53</v>
      </c>
      <c r="E471" t="s">
        <v>46</v>
      </c>
      <c r="F471" t="s">
        <v>79</v>
      </c>
      <c r="G471" t="s">
        <v>80</v>
      </c>
      <c r="H471">
        <v>0</v>
      </c>
      <c r="I471" t="s">
        <v>35</v>
      </c>
      <c r="J471" t="s">
        <v>23</v>
      </c>
      <c r="K471" t="s">
        <v>495</v>
      </c>
      <c r="L471">
        <v>1027191</v>
      </c>
      <c r="M471">
        <v>23</v>
      </c>
      <c r="N471">
        <v>48706</v>
      </c>
      <c r="O471" s="17">
        <f t="shared" si="14"/>
        <v>48.706000000000003</v>
      </c>
      <c r="P471" t="str">
        <f t="shared" si="15"/>
        <v>ACEFGHIKL</v>
      </c>
      <c r="Q471" t="s">
        <v>83</v>
      </c>
      <c r="R471" t="s">
        <v>58</v>
      </c>
      <c r="S471" t="s">
        <v>64</v>
      </c>
      <c r="T471" t="s">
        <v>84</v>
      </c>
      <c r="U471" t="s">
        <v>45</v>
      </c>
      <c r="V471" t="s">
        <v>38</v>
      </c>
      <c r="W471" t="s">
        <v>85</v>
      </c>
      <c r="X471" t="s">
        <v>40</v>
      </c>
      <c r="Y471" t="s">
        <v>41</v>
      </c>
    </row>
    <row r="472" spans="1:25" x14ac:dyDescent="0.2">
      <c r="A472" t="s">
        <v>77</v>
      </c>
      <c r="B472" t="s">
        <v>78</v>
      </c>
      <c r="C472">
        <v>1</v>
      </c>
      <c r="D472" t="s">
        <v>31</v>
      </c>
      <c r="E472" t="s">
        <v>32</v>
      </c>
      <c r="F472" t="s">
        <v>79</v>
      </c>
      <c r="G472" t="s">
        <v>80</v>
      </c>
      <c r="H472">
        <v>3</v>
      </c>
      <c r="I472" t="s">
        <v>35</v>
      </c>
      <c r="J472" t="s">
        <v>23</v>
      </c>
      <c r="K472" t="s">
        <v>36</v>
      </c>
      <c r="L472">
        <v>625541</v>
      </c>
      <c r="M472">
        <v>21</v>
      </c>
      <c r="N472">
        <v>48737</v>
      </c>
      <c r="O472" s="17">
        <f t="shared" si="14"/>
        <v>48.737000000000002</v>
      </c>
      <c r="P472" t="str">
        <f t="shared" si="15"/>
        <v>HO</v>
      </c>
      <c r="Q472" t="s">
        <v>38</v>
      </c>
      <c r="R472" t="s">
        <v>42</v>
      </c>
    </row>
    <row r="473" spans="1:25" x14ac:dyDescent="0.2">
      <c r="A473" t="s">
        <v>265</v>
      </c>
      <c r="B473" t="s">
        <v>89</v>
      </c>
      <c r="C473">
        <v>0</v>
      </c>
      <c r="D473" t="s">
        <v>53</v>
      </c>
      <c r="E473" t="s">
        <v>56</v>
      </c>
      <c r="F473" t="s">
        <v>33</v>
      </c>
      <c r="G473" t="s">
        <v>80</v>
      </c>
      <c r="H473">
        <v>0</v>
      </c>
      <c r="I473" t="s">
        <v>35</v>
      </c>
      <c r="J473" t="s">
        <v>110</v>
      </c>
      <c r="K473" t="s">
        <v>252</v>
      </c>
      <c r="L473">
        <v>910722</v>
      </c>
      <c r="M473">
        <v>18</v>
      </c>
      <c r="N473">
        <v>48850</v>
      </c>
      <c r="O473" s="17">
        <f t="shared" si="14"/>
        <v>48.85</v>
      </c>
      <c r="P473" t="str">
        <f t="shared" si="15"/>
        <v>1</v>
      </c>
      <c r="Q473">
        <v>1</v>
      </c>
    </row>
    <row r="474" spans="1:25" x14ac:dyDescent="0.2">
      <c r="A474" t="s">
        <v>365</v>
      </c>
      <c r="B474" t="s">
        <v>89</v>
      </c>
      <c r="C474">
        <v>0</v>
      </c>
      <c r="D474" t="s">
        <v>53</v>
      </c>
      <c r="E474" t="s">
        <v>74</v>
      </c>
      <c r="F474" t="s">
        <v>33</v>
      </c>
      <c r="G474" t="s">
        <v>80</v>
      </c>
      <c r="H474">
        <v>0</v>
      </c>
      <c r="I474" t="s">
        <v>35</v>
      </c>
      <c r="J474" t="s">
        <v>110</v>
      </c>
      <c r="K474" t="s">
        <v>355</v>
      </c>
      <c r="L474">
        <v>664288</v>
      </c>
      <c r="M474">
        <v>15</v>
      </c>
      <c r="N474">
        <v>49201</v>
      </c>
      <c r="O474" s="17">
        <f t="shared" si="14"/>
        <v>49.201000000000001</v>
      </c>
      <c r="P474" t="str">
        <f t="shared" si="15"/>
        <v>ACFIMN</v>
      </c>
      <c r="Q474" t="s">
        <v>83</v>
      </c>
      <c r="R474" t="s">
        <v>58</v>
      </c>
      <c r="S474" t="s">
        <v>84</v>
      </c>
      <c r="T474" t="s">
        <v>85</v>
      </c>
      <c r="U474" t="s">
        <v>61</v>
      </c>
      <c r="V474" t="s">
        <v>73</v>
      </c>
    </row>
    <row r="475" spans="1:25" x14ac:dyDescent="0.2">
      <c r="A475" t="s">
        <v>683</v>
      </c>
      <c r="B475" t="s">
        <v>29</v>
      </c>
      <c r="C475">
        <v>1</v>
      </c>
      <c r="E475" t="s">
        <v>48</v>
      </c>
      <c r="F475" t="s">
        <v>79</v>
      </c>
      <c r="G475" t="s">
        <v>34</v>
      </c>
      <c r="H475">
        <v>0</v>
      </c>
      <c r="I475" t="s">
        <v>35</v>
      </c>
      <c r="J475" t="s">
        <v>110</v>
      </c>
      <c r="K475" t="s">
        <v>665</v>
      </c>
      <c r="L475">
        <v>1360078</v>
      </c>
      <c r="M475">
        <v>24</v>
      </c>
      <c r="N475">
        <v>49764</v>
      </c>
      <c r="O475" s="17">
        <f t="shared" si="14"/>
        <v>49.764000000000003</v>
      </c>
      <c r="P475" t="str">
        <f t="shared" si="15"/>
        <v>8</v>
      </c>
      <c r="Q475">
        <v>8</v>
      </c>
    </row>
    <row r="476" spans="1:25" x14ac:dyDescent="0.2">
      <c r="A476" t="s">
        <v>394</v>
      </c>
      <c r="B476" t="s">
        <v>89</v>
      </c>
      <c r="C476">
        <v>0</v>
      </c>
      <c r="D476" t="s">
        <v>53</v>
      </c>
      <c r="E476" t="s">
        <v>59</v>
      </c>
      <c r="F476" t="s">
        <v>79</v>
      </c>
      <c r="G476" t="s">
        <v>80</v>
      </c>
      <c r="H476">
        <v>0</v>
      </c>
      <c r="I476" t="s">
        <v>35</v>
      </c>
      <c r="J476" t="s">
        <v>110</v>
      </c>
      <c r="K476" t="s">
        <v>389</v>
      </c>
      <c r="L476">
        <v>546311</v>
      </c>
      <c r="M476">
        <v>10</v>
      </c>
      <c r="N476">
        <v>49779</v>
      </c>
      <c r="O476" s="17">
        <f t="shared" si="14"/>
        <v>49.779000000000003</v>
      </c>
      <c r="P476" t="str">
        <f t="shared" si="15"/>
        <v>F</v>
      </c>
      <c r="Q476" t="s">
        <v>84</v>
      </c>
    </row>
    <row r="477" spans="1:25" x14ac:dyDescent="0.2">
      <c r="A477" t="s">
        <v>739</v>
      </c>
      <c r="B477" t="s">
        <v>89</v>
      </c>
      <c r="C477">
        <v>0</v>
      </c>
      <c r="D477" t="s">
        <v>53</v>
      </c>
      <c r="E477" t="s">
        <v>56</v>
      </c>
      <c r="F477" t="s">
        <v>79</v>
      </c>
      <c r="G477" t="s">
        <v>80</v>
      </c>
      <c r="H477">
        <v>0</v>
      </c>
      <c r="I477" t="s">
        <v>35</v>
      </c>
      <c r="J477" t="s">
        <v>110</v>
      </c>
      <c r="K477" t="s">
        <v>734</v>
      </c>
      <c r="L477">
        <v>485268</v>
      </c>
      <c r="M477">
        <v>10</v>
      </c>
      <c r="N477">
        <v>49873</v>
      </c>
      <c r="O477" s="17">
        <f t="shared" si="14"/>
        <v>49.872999999999998</v>
      </c>
      <c r="P477" t="str">
        <f t="shared" si="15"/>
        <v>4</v>
      </c>
      <c r="Q477">
        <v>4</v>
      </c>
    </row>
    <row r="478" spans="1:25" x14ac:dyDescent="0.2">
      <c r="A478" t="s">
        <v>741</v>
      </c>
      <c r="B478" t="s">
        <v>89</v>
      </c>
      <c r="C478">
        <v>0</v>
      </c>
      <c r="D478" t="s">
        <v>53</v>
      </c>
      <c r="E478" t="s">
        <v>54</v>
      </c>
      <c r="F478" t="s">
        <v>79</v>
      </c>
      <c r="G478" t="s">
        <v>80</v>
      </c>
      <c r="H478">
        <v>0</v>
      </c>
      <c r="I478" t="s">
        <v>35</v>
      </c>
      <c r="J478" t="s">
        <v>110</v>
      </c>
      <c r="K478" t="s">
        <v>734</v>
      </c>
      <c r="L478">
        <v>594770</v>
      </c>
      <c r="M478">
        <v>12</v>
      </c>
      <c r="N478">
        <v>50069</v>
      </c>
      <c r="O478" s="17">
        <f t="shared" si="14"/>
        <v>50.069000000000003</v>
      </c>
      <c r="P478" t="str">
        <f t="shared" si="15"/>
        <v>F</v>
      </c>
      <c r="Q478" t="s">
        <v>84</v>
      </c>
    </row>
    <row r="479" spans="1:25" x14ac:dyDescent="0.2">
      <c r="A479" t="s">
        <v>657</v>
      </c>
      <c r="B479" t="s">
        <v>89</v>
      </c>
      <c r="C479">
        <v>1</v>
      </c>
      <c r="D479" t="s">
        <v>53</v>
      </c>
      <c r="E479" t="s">
        <v>71</v>
      </c>
      <c r="F479" t="s">
        <v>33</v>
      </c>
      <c r="G479" t="s">
        <v>80</v>
      </c>
      <c r="H479">
        <v>3</v>
      </c>
      <c r="I479" t="s">
        <v>35</v>
      </c>
      <c r="J479" t="s">
        <v>23</v>
      </c>
      <c r="K479" t="s">
        <v>631</v>
      </c>
      <c r="L479">
        <v>1408420</v>
      </c>
      <c r="M479">
        <v>32</v>
      </c>
      <c r="N479">
        <v>50190</v>
      </c>
      <c r="O479" s="17">
        <f t="shared" si="14"/>
        <v>50.19</v>
      </c>
      <c r="P479" t="str">
        <f t="shared" si="15"/>
        <v>KL</v>
      </c>
      <c r="Q479" t="s">
        <v>40</v>
      </c>
      <c r="R479" t="s">
        <v>41</v>
      </c>
    </row>
    <row r="480" spans="1:25" x14ac:dyDescent="0.2">
      <c r="A480" t="s">
        <v>713</v>
      </c>
      <c r="B480" t="s">
        <v>52</v>
      </c>
      <c r="C480">
        <v>0</v>
      </c>
      <c r="D480" t="s">
        <v>53</v>
      </c>
      <c r="E480" t="s">
        <v>67</v>
      </c>
      <c r="F480" t="s">
        <v>79</v>
      </c>
      <c r="G480" t="s">
        <v>34</v>
      </c>
      <c r="H480">
        <v>2</v>
      </c>
      <c r="I480" t="s">
        <v>35</v>
      </c>
      <c r="J480" t="s">
        <v>23</v>
      </c>
      <c r="K480" t="s">
        <v>700</v>
      </c>
      <c r="L480">
        <v>874379</v>
      </c>
      <c r="M480">
        <v>18</v>
      </c>
      <c r="N480">
        <v>50580</v>
      </c>
      <c r="O480" s="17">
        <f t="shared" si="14"/>
        <v>50.58</v>
      </c>
      <c r="P480" t="str">
        <f t="shared" si="15"/>
        <v>FGMO</v>
      </c>
      <c r="Q480" t="s">
        <v>84</v>
      </c>
      <c r="R480" t="s">
        <v>45</v>
      </c>
      <c r="S480" t="s">
        <v>61</v>
      </c>
      <c r="T480" t="s">
        <v>42</v>
      </c>
    </row>
    <row r="481" spans="1:25" x14ac:dyDescent="0.2">
      <c r="A481" t="s">
        <v>651</v>
      </c>
      <c r="B481" t="s">
        <v>89</v>
      </c>
      <c r="C481">
        <v>1</v>
      </c>
      <c r="D481" t="s">
        <v>53</v>
      </c>
      <c r="E481" t="s">
        <v>56</v>
      </c>
      <c r="F481" t="s">
        <v>33</v>
      </c>
      <c r="G481" t="s">
        <v>80</v>
      </c>
      <c r="H481">
        <v>3</v>
      </c>
      <c r="I481" t="s">
        <v>35</v>
      </c>
      <c r="J481" t="s">
        <v>23</v>
      </c>
      <c r="K481" t="s">
        <v>631</v>
      </c>
      <c r="L481">
        <v>1192996</v>
      </c>
      <c r="M481">
        <v>26</v>
      </c>
      <c r="N481">
        <v>50598</v>
      </c>
      <c r="O481" s="17">
        <f t="shared" si="14"/>
        <v>50.597999999999999</v>
      </c>
      <c r="P481" t="str">
        <f t="shared" si="15"/>
        <v>68</v>
      </c>
      <c r="Q481">
        <v>6</v>
      </c>
      <c r="R481">
        <v>8</v>
      </c>
    </row>
    <row r="482" spans="1:25" x14ac:dyDescent="0.2">
      <c r="A482" t="s">
        <v>592</v>
      </c>
      <c r="B482" t="s">
        <v>52</v>
      </c>
      <c r="C482">
        <v>0</v>
      </c>
      <c r="D482" t="s">
        <v>53</v>
      </c>
      <c r="E482" t="s">
        <v>67</v>
      </c>
      <c r="F482" t="s">
        <v>79</v>
      </c>
      <c r="G482" t="s">
        <v>34</v>
      </c>
      <c r="H482">
        <v>3</v>
      </c>
      <c r="I482" t="s">
        <v>35</v>
      </c>
      <c r="J482" t="s">
        <v>110</v>
      </c>
      <c r="K482" t="s">
        <v>563</v>
      </c>
      <c r="L482">
        <v>1918832</v>
      </c>
      <c r="M482">
        <v>35</v>
      </c>
      <c r="N482">
        <v>50828</v>
      </c>
      <c r="O482" s="17">
        <f t="shared" si="14"/>
        <v>50.828000000000003</v>
      </c>
      <c r="P482" t="str">
        <f t="shared" si="15"/>
        <v>NO</v>
      </c>
      <c r="Q482" t="s">
        <v>73</v>
      </c>
      <c r="R482" t="s">
        <v>42</v>
      </c>
    </row>
    <row r="483" spans="1:25" x14ac:dyDescent="0.2">
      <c r="A483" t="s">
        <v>548</v>
      </c>
      <c r="B483" t="s">
        <v>78</v>
      </c>
      <c r="C483">
        <v>1</v>
      </c>
      <c r="D483" t="s">
        <v>53</v>
      </c>
      <c r="E483" t="s">
        <v>50</v>
      </c>
      <c r="F483" t="s">
        <v>33</v>
      </c>
      <c r="G483" t="s">
        <v>80</v>
      </c>
      <c r="H483">
        <v>0</v>
      </c>
      <c r="I483" t="s">
        <v>35</v>
      </c>
      <c r="J483" t="s">
        <v>23</v>
      </c>
      <c r="K483" t="s">
        <v>529</v>
      </c>
      <c r="L483">
        <v>1069430</v>
      </c>
      <c r="M483">
        <v>25</v>
      </c>
      <c r="N483">
        <v>50858</v>
      </c>
      <c r="O483" s="17">
        <f t="shared" si="14"/>
        <v>50.857999999999997</v>
      </c>
      <c r="P483" t="str">
        <f t="shared" si="15"/>
        <v>A</v>
      </c>
      <c r="Q483" t="s">
        <v>83</v>
      </c>
    </row>
    <row r="484" spans="1:25" x14ac:dyDescent="0.2">
      <c r="A484" t="s">
        <v>401</v>
      </c>
      <c r="B484" t="s">
        <v>89</v>
      </c>
      <c r="C484">
        <v>0</v>
      </c>
      <c r="D484" t="s">
        <v>53</v>
      </c>
      <c r="E484" t="s">
        <v>67</v>
      </c>
      <c r="F484" t="s">
        <v>79</v>
      </c>
      <c r="G484" t="s">
        <v>80</v>
      </c>
      <c r="H484">
        <v>0</v>
      </c>
      <c r="I484" t="s">
        <v>35</v>
      </c>
      <c r="J484" t="s">
        <v>110</v>
      </c>
      <c r="K484" t="s">
        <v>389</v>
      </c>
      <c r="L484">
        <v>749990</v>
      </c>
      <c r="M484">
        <v>17</v>
      </c>
      <c r="N484">
        <v>50905</v>
      </c>
      <c r="O484" s="17">
        <f t="shared" si="14"/>
        <v>50.905000000000001</v>
      </c>
      <c r="P484" t="str">
        <f t="shared" si="15"/>
        <v>M</v>
      </c>
      <c r="Q484" t="s">
        <v>61</v>
      </c>
    </row>
    <row r="485" spans="1:25" x14ac:dyDescent="0.2">
      <c r="A485" t="s">
        <v>726</v>
      </c>
      <c r="B485" t="s">
        <v>89</v>
      </c>
      <c r="C485">
        <v>1</v>
      </c>
      <c r="D485" t="s">
        <v>53</v>
      </c>
      <c r="E485" t="s">
        <v>59</v>
      </c>
      <c r="F485" t="s">
        <v>33</v>
      </c>
      <c r="G485" t="s">
        <v>80</v>
      </c>
      <c r="H485">
        <v>2</v>
      </c>
      <c r="I485" t="s">
        <v>35</v>
      </c>
      <c r="J485" t="s">
        <v>23</v>
      </c>
      <c r="K485" t="s">
        <v>700</v>
      </c>
      <c r="L485">
        <v>1789631</v>
      </c>
      <c r="M485">
        <v>32</v>
      </c>
      <c r="N485">
        <v>51061</v>
      </c>
      <c r="O485" s="17">
        <f t="shared" si="14"/>
        <v>51.061</v>
      </c>
      <c r="P485" t="str">
        <f t="shared" si="15"/>
        <v>C</v>
      </c>
      <c r="Q485" t="s">
        <v>58</v>
      </c>
    </row>
    <row r="486" spans="1:25" x14ac:dyDescent="0.2">
      <c r="A486" t="s">
        <v>197</v>
      </c>
      <c r="B486" t="s">
        <v>52</v>
      </c>
      <c r="C486">
        <v>0</v>
      </c>
      <c r="D486" t="s">
        <v>53</v>
      </c>
      <c r="E486" t="s">
        <v>65</v>
      </c>
      <c r="F486" t="s">
        <v>33</v>
      </c>
      <c r="G486" t="s">
        <v>34</v>
      </c>
      <c r="H486">
        <v>0</v>
      </c>
      <c r="I486" t="s">
        <v>35</v>
      </c>
      <c r="J486" t="s">
        <v>23</v>
      </c>
      <c r="K486" t="s">
        <v>184</v>
      </c>
      <c r="L486">
        <v>430288</v>
      </c>
      <c r="M486">
        <v>18</v>
      </c>
      <c r="N486">
        <v>51131</v>
      </c>
      <c r="O486" s="17">
        <f t="shared" si="14"/>
        <v>51.131</v>
      </c>
      <c r="P486" t="str">
        <f t="shared" si="15"/>
        <v>BCEFGIJKL</v>
      </c>
      <c r="Q486" t="s">
        <v>109</v>
      </c>
      <c r="R486" t="s">
        <v>58</v>
      </c>
      <c r="S486" t="s">
        <v>64</v>
      </c>
      <c r="T486" t="s">
        <v>84</v>
      </c>
      <c r="U486" t="s">
        <v>45</v>
      </c>
      <c r="V486" t="s">
        <v>85</v>
      </c>
      <c r="W486" t="s">
        <v>39</v>
      </c>
      <c r="X486" t="s">
        <v>40</v>
      </c>
      <c r="Y486" t="s">
        <v>41</v>
      </c>
    </row>
    <row r="487" spans="1:25" x14ac:dyDescent="0.2">
      <c r="A487" t="s">
        <v>117</v>
      </c>
      <c r="B487" t="s">
        <v>89</v>
      </c>
      <c r="C487">
        <v>0</v>
      </c>
      <c r="D487" t="s">
        <v>53</v>
      </c>
      <c r="E487" t="s">
        <v>54</v>
      </c>
      <c r="F487" t="s">
        <v>33</v>
      </c>
      <c r="G487" t="s">
        <v>80</v>
      </c>
      <c r="H487">
        <v>0</v>
      </c>
      <c r="I487" t="s">
        <v>35</v>
      </c>
      <c r="J487" t="s">
        <v>110</v>
      </c>
      <c r="K487" t="s">
        <v>111</v>
      </c>
      <c r="L487">
        <v>341623</v>
      </c>
      <c r="M487">
        <v>11</v>
      </c>
      <c r="N487">
        <v>51190</v>
      </c>
      <c r="O487" s="17">
        <f t="shared" si="14"/>
        <v>51.19</v>
      </c>
      <c r="P487" t="str">
        <f t="shared" si="15"/>
        <v>81</v>
      </c>
      <c r="Q487">
        <v>8</v>
      </c>
      <c r="R487">
        <v>1</v>
      </c>
    </row>
    <row r="488" spans="1:25" x14ac:dyDescent="0.2">
      <c r="A488" t="s">
        <v>663</v>
      </c>
      <c r="B488" t="s">
        <v>102</v>
      </c>
      <c r="C488">
        <v>1</v>
      </c>
      <c r="D488" t="s">
        <v>53</v>
      </c>
      <c r="E488" t="s">
        <v>107</v>
      </c>
      <c r="F488" t="s">
        <v>104</v>
      </c>
      <c r="G488" t="s">
        <v>53</v>
      </c>
      <c r="H488">
        <v>3</v>
      </c>
      <c r="I488" t="s">
        <v>35</v>
      </c>
      <c r="J488" t="s">
        <v>23</v>
      </c>
      <c r="K488" t="s">
        <v>631</v>
      </c>
      <c r="L488">
        <v>2649034</v>
      </c>
      <c r="M488">
        <v>39</v>
      </c>
      <c r="N488">
        <v>51266</v>
      </c>
      <c r="O488" s="17">
        <f t="shared" si="14"/>
        <v>51.265999999999998</v>
      </c>
      <c r="P488" t="str">
        <f t="shared" si="15"/>
        <v>Chris3-4pm</v>
      </c>
      <c r="Q488" t="s">
        <v>145</v>
      </c>
      <c r="R488" t="s">
        <v>182</v>
      </c>
    </row>
    <row r="489" spans="1:25" x14ac:dyDescent="0.2">
      <c r="A489" t="s">
        <v>747</v>
      </c>
      <c r="B489" t="s">
        <v>89</v>
      </c>
      <c r="C489">
        <v>0</v>
      </c>
      <c r="D489" t="s">
        <v>53</v>
      </c>
      <c r="E489" t="s">
        <v>71</v>
      </c>
      <c r="F489" t="s">
        <v>79</v>
      </c>
      <c r="G489" t="s">
        <v>80</v>
      </c>
      <c r="H489">
        <v>0</v>
      </c>
      <c r="I489" t="s">
        <v>35</v>
      </c>
      <c r="J489" t="s">
        <v>110</v>
      </c>
      <c r="K489" t="s">
        <v>734</v>
      </c>
      <c r="L489">
        <v>1040484</v>
      </c>
      <c r="M489">
        <v>18</v>
      </c>
      <c r="N489">
        <v>51270</v>
      </c>
      <c r="O489" s="17">
        <f t="shared" si="14"/>
        <v>51.27</v>
      </c>
      <c r="P489" t="str">
        <f t="shared" si="15"/>
        <v>E</v>
      </c>
      <c r="Q489" t="s">
        <v>64</v>
      </c>
    </row>
    <row r="490" spans="1:25" x14ac:dyDescent="0.2">
      <c r="A490" t="s">
        <v>181</v>
      </c>
      <c r="B490" t="s">
        <v>102</v>
      </c>
      <c r="C490">
        <v>1</v>
      </c>
      <c r="D490" t="s">
        <v>53</v>
      </c>
      <c r="E490" t="s">
        <v>107</v>
      </c>
      <c r="F490" t="s">
        <v>104</v>
      </c>
      <c r="G490" t="s">
        <v>53</v>
      </c>
      <c r="H490">
        <v>2</v>
      </c>
      <c r="I490" t="s">
        <v>35</v>
      </c>
      <c r="J490" t="s">
        <v>23</v>
      </c>
      <c r="K490" t="s">
        <v>148</v>
      </c>
      <c r="L490">
        <v>1411837</v>
      </c>
      <c r="M490">
        <v>39</v>
      </c>
      <c r="N490">
        <v>51396</v>
      </c>
      <c r="O490" s="17">
        <f t="shared" si="14"/>
        <v>51.396000000000001</v>
      </c>
      <c r="P490" t="str">
        <f t="shared" si="15"/>
        <v>Chris3-4pm</v>
      </c>
      <c r="Q490" t="s">
        <v>145</v>
      </c>
      <c r="R490" t="s">
        <v>182</v>
      </c>
    </row>
    <row r="491" spans="1:25" x14ac:dyDescent="0.2">
      <c r="A491" t="s">
        <v>266</v>
      </c>
      <c r="B491" t="s">
        <v>89</v>
      </c>
      <c r="C491">
        <v>1</v>
      </c>
      <c r="D491" t="s">
        <v>53</v>
      </c>
      <c r="E491" t="s">
        <v>59</v>
      </c>
      <c r="F491" t="s">
        <v>33</v>
      </c>
      <c r="G491" t="s">
        <v>80</v>
      </c>
      <c r="H491">
        <v>0</v>
      </c>
      <c r="I491" t="s">
        <v>35</v>
      </c>
      <c r="J491" t="s">
        <v>110</v>
      </c>
      <c r="K491" t="s">
        <v>252</v>
      </c>
      <c r="L491">
        <v>964109</v>
      </c>
      <c r="M491">
        <v>19</v>
      </c>
      <c r="N491">
        <v>52071</v>
      </c>
      <c r="O491" s="17">
        <f t="shared" si="14"/>
        <v>52.070999999999998</v>
      </c>
      <c r="P491" t="str">
        <f t="shared" si="15"/>
        <v>C</v>
      </c>
      <c r="Q491" t="s">
        <v>58</v>
      </c>
    </row>
    <row r="492" spans="1:25" x14ac:dyDescent="0.2">
      <c r="A492" t="s">
        <v>345</v>
      </c>
      <c r="B492" t="s">
        <v>89</v>
      </c>
      <c r="C492">
        <v>1</v>
      </c>
      <c r="D492" t="s">
        <v>53</v>
      </c>
      <c r="E492" t="s">
        <v>74</v>
      </c>
      <c r="F492" t="s">
        <v>33</v>
      </c>
      <c r="G492" t="s">
        <v>80</v>
      </c>
      <c r="H492">
        <v>3</v>
      </c>
      <c r="I492" t="s">
        <v>35</v>
      </c>
      <c r="J492" t="s">
        <v>23</v>
      </c>
      <c r="K492" t="s">
        <v>321</v>
      </c>
      <c r="L492">
        <v>1001937</v>
      </c>
      <c r="M492">
        <v>30</v>
      </c>
      <c r="N492">
        <v>52083</v>
      </c>
      <c r="O492" s="17">
        <f t="shared" si="14"/>
        <v>52.082999999999998</v>
      </c>
      <c r="P492" t="str">
        <f t="shared" si="15"/>
        <v>AMN</v>
      </c>
      <c r="Q492" t="s">
        <v>83</v>
      </c>
      <c r="R492" t="s">
        <v>61</v>
      </c>
      <c r="S492" t="s">
        <v>73</v>
      </c>
    </row>
    <row r="493" spans="1:25" x14ac:dyDescent="0.2">
      <c r="A493" t="s">
        <v>372</v>
      </c>
      <c r="B493" t="s">
        <v>29</v>
      </c>
      <c r="C493">
        <v>1</v>
      </c>
      <c r="E493" t="s">
        <v>46</v>
      </c>
      <c r="F493" t="s">
        <v>79</v>
      </c>
      <c r="G493" t="s">
        <v>34</v>
      </c>
      <c r="H493">
        <v>0</v>
      </c>
      <c r="I493" t="s">
        <v>35</v>
      </c>
      <c r="J493" t="s">
        <v>110</v>
      </c>
      <c r="K493" t="s">
        <v>355</v>
      </c>
      <c r="L493">
        <v>827985</v>
      </c>
      <c r="M493">
        <v>23</v>
      </c>
      <c r="N493">
        <v>52084</v>
      </c>
      <c r="O493" s="17">
        <f t="shared" si="14"/>
        <v>52.084000000000003</v>
      </c>
      <c r="P493" t="str">
        <f t="shared" si="15"/>
        <v>ACEFGHIKL</v>
      </c>
      <c r="Q493" t="s">
        <v>83</v>
      </c>
      <c r="R493" t="s">
        <v>58</v>
      </c>
      <c r="S493" t="s">
        <v>64</v>
      </c>
      <c r="T493" t="s">
        <v>84</v>
      </c>
      <c r="U493" t="s">
        <v>45</v>
      </c>
      <c r="V493" t="s">
        <v>38</v>
      </c>
      <c r="W493" t="s">
        <v>85</v>
      </c>
      <c r="X493" t="s">
        <v>40</v>
      </c>
      <c r="Y493" t="s">
        <v>41</v>
      </c>
    </row>
    <row r="494" spans="1:25" x14ac:dyDescent="0.2">
      <c r="A494" t="s">
        <v>434</v>
      </c>
      <c r="B494" t="s">
        <v>89</v>
      </c>
      <c r="C494">
        <v>1</v>
      </c>
      <c r="D494" t="s">
        <v>53</v>
      </c>
      <c r="E494" t="s">
        <v>62</v>
      </c>
      <c r="F494" t="s">
        <v>79</v>
      </c>
      <c r="G494" t="s">
        <v>80</v>
      </c>
      <c r="H494">
        <v>3</v>
      </c>
      <c r="I494" t="s">
        <v>35</v>
      </c>
      <c r="J494" t="s">
        <v>110</v>
      </c>
      <c r="K494" t="s">
        <v>424</v>
      </c>
      <c r="L494">
        <v>852024</v>
      </c>
      <c r="M494">
        <v>15</v>
      </c>
      <c r="N494">
        <v>52302</v>
      </c>
      <c r="O494" s="17">
        <f t="shared" si="14"/>
        <v>52.302</v>
      </c>
      <c r="P494" t="str">
        <f t="shared" si="15"/>
        <v>FGMO</v>
      </c>
      <c r="Q494" t="s">
        <v>84</v>
      </c>
      <c r="R494" t="s">
        <v>45</v>
      </c>
      <c r="S494" t="s">
        <v>61</v>
      </c>
      <c r="T494" t="s">
        <v>42</v>
      </c>
    </row>
    <row r="495" spans="1:25" x14ac:dyDescent="0.2">
      <c r="A495" t="s">
        <v>536</v>
      </c>
      <c r="B495" t="s">
        <v>52</v>
      </c>
      <c r="C495">
        <v>0</v>
      </c>
      <c r="D495" t="s">
        <v>53</v>
      </c>
      <c r="E495" t="s">
        <v>67</v>
      </c>
      <c r="F495" t="s">
        <v>79</v>
      </c>
      <c r="G495" t="s">
        <v>34</v>
      </c>
      <c r="H495">
        <v>0</v>
      </c>
      <c r="I495" t="s">
        <v>35</v>
      </c>
      <c r="J495" t="s">
        <v>23</v>
      </c>
      <c r="K495" t="s">
        <v>529</v>
      </c>
      <c r="L495">
        <v>603109</v>
      </c>
      <c r="M495">
        <v>12</v>
      </c>
      <c r="N495">
        <v>52357</v>
      </c>
      <c r="O495" s="17">
        <f t="shared" si="14"/>
        <v>52.356999999999999</v>
      </c>
      <c r="P495" t="str">
        <f t="shared" si="15"/>
        <v>MO</v>
      </c>
      <c r="Q495" t="s">
        <v>61</v>
      </c>
      <c r="R495" t="s">
        <v>42</v>
      </c>
    </row>
    <row r="496" spans="1:25" x14ac:dyDescent="0.2">
      <c r="A496" t="s">
        <v>675</v>
      </c>
      <c r="B496" t="s">
        <v>89</v>
      </c>
      <c r="C496">
        <v>0</v>
      </c>
      <c r="D496" t="s">
        <v>53</v>
      </c>
      <c r="E496" t="s">
        <v>74</v>
      </c>
      <c r="F496" t="s">
        <v>33</v>
      </c>
      <c r="G496" t="s">
        <v>80</v>
      </c>
      <c r="H496">
        <v>0</v>
      </c>
      <c r="I496" t="s">
        <v>35</v>
      </c>
      <c r="J496" t="s">
        <v>110</v>
      </c>
      <c r="K496" t="s">
        <v>665</v>
      </c>
      <c r="L496">
        <v>939889</v>
      </c>
      <c r="M496">
        <v>15</v>
      </c>
      <c r="N496">
        <v>52486</v>
      </c>
      <c r="O496" s="17">
        <f t="shared" si="14"/>
        <v>52.485999999999997</v>
      </c>
      <c r="P496" t="str">
        <f t="shared" si="15"/>
        <v>A</v>
      </c>
      <c r="Q496" t="s">
        <v>83</v>
      </c>
    </row>
    <row r="497" spans="1:25" x14ac:dyDescent="0.2">
      <c r="A497" t="s">
        <v>621</v>
      </c>
      <c r="B497" t="s">
        <v>89</v>
      </c>
      <c r="C497">
        <v>0</v>
      </c>
      <c r="D497" t="s">
        <v>53</v>
      </c>
      <c r="E497" t="s">
        <v>59</v>
      </c>
      <c r="F497" t="s">
        <v>79</v>
      </c>
      <c r="G497" t="s">
        <v>80</v>
      </c>
      <c r="H497">
        <v>0</v>
      </c>
      <c r="I497" t="s">
        <v>35</v>
      </c>
      <c r="J497" t="s">
        <v>23</v>
      </c>
      <c r="K497" t="s">
        <v>597</v>
      </c>
      <c r="L497">
        <v>1275748</v>
      </c>
      <c r="M497">
        <v>30</v>
      </c>
      <c r="N497">
        <v>52766</v>
      </c>
      <c r="O497" s="17">
        <f t="shared" si="14"/>
        <v>52.765999999999998</v>
      </c>
      <c r="P497" t="str">
        <f t="shared" si="15"/>
        <v>M</v>
      </c>
      <c r="Q497" t="s">
        <v>61</v>
      </c>
    </row>
    <row r="498" spans="1:25" x14ac:dyDescent="0.2">
      <c r="A498" t="s">
        <v>478</v>
      </c>
      <c r="B498" t="s">
        <v>78</v>
      </c>
      <c r="C498">
        <v>0</v>
      </c>
      <c r="D498" t="s">
        <v>460</v>
      </c>
      <c r="E498" t="s">
        <v>46</v>
      </c>
      <c r="F498" t="s">
        <v>79</v>
      </c>
      <c r="G498" t="s">
        <v>80</v>
      </c>
      <c r="H498">
        <v>4</v>
      </c>
      <c r="I498" t="s">
        <v>35</v>
      </c>
      <c r="J498" t="s">
        <v>23</v>
      </c>
      <c r="K498" t="s">
        <v>461</v>
      </c>
      <c r="L498">
        <v>983868</v>
      </c>
      <c r="M498">
        <v>23</v>
      </c>
      <c r="N498">
        <v>52791</v>
      </c>
      <c r="O498" s="17">
        <f t="shared" si="14"/>
        <v>52.790999999999997</v>
      </c>
      <c r="P498" t="str">
        <f t="shared" si="15"/>
        <v>CEFGHIKL</v>
      </c>
      <c r="Q498" t="s">
        <v>58</v>
      </c>
      <c r="R498" t="s">
        <v>64</v>
      </c>
      <c r="S498" t="s">
        <v>84</v>
      </c>
      <c r="T498" t="s">
        <v>45</v>
      </c>
      <c r="U498" t="s">
        <v>38</v>
      </c>
      <c r="V498" t="s">
        <v>85</v>
      </c>
      <c r="W498" t="s">
        <v>40</v>
      </c>
      <c r="X498" t="s">
        <v>41</v>
      </c>
    </row>
    <row r="499" spans="1:25" x14ac:dyDescent="0.2">
      <c r="A499" t="s">
        <v>214</v>
      </c>
      <c r="B499" t="s">
        <v>100</v>
      </c>
      <c r="H499">
        <v>0</v>
      </c>
      <c r="I499" t="s">
        <v>35</v>
      </c>
      <c r="J499" t="s">
        <v>23</v>
      </c>
      <c r="K499" t="s">
        <v>184</v>
      </c>
      <c r="L499">
        <v>780133</v>
      </c>
      <c r="M499">
        <v>37</v>
      </c>
      <c r="N499">
        <v>53103</v>
      </c>
      <c r="O499" s="17">
        <f t="shared" si="14"/>
        <v>53.103000000000002</v>
      </c>
      <c r="P499" t="str">
        <f t="shared" si="15"/>
        <v/>
      </c>
    </row>
    <row r="500" spans="1:25" x14ac:dyDescent="0.2">
      <c r="A500" t="s">
        <v>496</v>
      </c>
      <c r="B500" t="s">
        <v>29</v>
      </c>
      <c r="C500">
        <v>1</v>
      </c>
      <c r="D500" t="s">
        <v>53</v>
      </c>
      <c r="E500" t="s">
        <v>43</v>
      </c>
      <c r="F500" t="s">
        <v>33</v>
      </c>
      <c r="G500" t="s">
        <v>34</v>
      </c>
      <c r="H500">
        <v>0</v>
      </c>
      <c r="I500" t="s">
        <v>35</v>
      </c>
      <c r="J500" t="s">
        <v>23</v>
      </c>
      <c r="K500" t="s">
        <v>495</v>
      </c>
      <c r="L500">
        <v>222951</v>
      </c>
      <c r="M500">
        <v>6</v>
      </c>
      <c r="N500">
        <v>53274</v>
      </c>
      <c r="O500" s="17">
        <f t="shared" si="14"/>
        <v>53.274000000000001</v>
      </c>
      <c r="P500" t="str">
        <f t="shared" si="15"/>
        <v>HJKLMNO</v>
      </c>
      <c r="Q500" t="s">
        <v>38</v>
      </c>
      <c r="R500" t="s">
        <v>39</v>
      </c>
      <c r="S500" t="s">
        <v>40</v>
      </c>
      <c r="T500" t="s">
        <v>41</v>
      </c>
      <c r="U500" t="s">
        <v>61</v>
      </c>
      <c r="V500" t="s">
        <v>73</v>
      </c>
      <c r="W500" t="s">
        <v>42</v>
      </c>
    </row>
    <row r="501" spans="1:25" x14ac:dyDescent="0.2">
      <c r="A501" t="s">
        <v>137</v>
      </c>
      <c r="B501" t="s">
        <v>52</v>
      </c>
      <c r="C501">
        <v>0</v>
      </c>
      <c r="D501" t="s">
        <v>53</v>
      </c>
      <c r="E501" t="s">
        <v>67</v>
      </c>
      <c r="F501" t="s">
        <v>79</v>
      </c>
      <c r="G501" t="s">
        <v>34</v>
      </c>
      <c r="H501">
        <v>0</v>
      </c>
      <c r="I501" t="s">
        <v>35</v>
      </c>
      <c r="J501" t="s">
        <v>110</v>
      </c>
      <c r="K501" t="s">
        <v>111</v>
      </c>
      <c r="L501">
        <v>820331</v>
      </c>
      <c r="M501">
        <v>32</v>
      </c>
      <c r="N501">
        <v>53308</v>
      </c>
      <c r="O501" s="17">
        <f t="shared" si="14"/>
        <v>53.308</v>
      </c>
      <c r="P501" t="str">
        <f t="shared" si="15"/>
        <v>ILM</v>
      </c>
      <c r="Q501" t="s">
        <v>85</v>
      </c>
      <c r="R501" t="s">
        <v>41</v>
      </c>
      <c r="S501" t="s">
        <v>61</v>
      </c>
    </row>
    <row r="502" spans="1:25" x14ac:dyDescent="0.2">
      <c r="A502" t="s">
        <v>702</v>
      </c>
      <c r="B502" t="s">
        <v>29</v>
      </c>
      <c r="C502">
        <v>1</v>
      </c>
      <c r="D502" t="s">
        <v>147</v>
      </c>
      <c r="E502" t="s">
        <v>46</v>
      </c>
      <c r="F502" t="s">
        <v>79</v>
      </c>
      <c r="G502" t="s">
        <v>34</v>
      </c>
      <c r="H502">
        <v>2</v>
      </c>
      <c r="I502" t="s">
        <v>35</v>
      </c>
      <c r="J502" t="s">
        <v>23</v>
      </c>
      <c r="K502" t="s">
        <v>700</v>
      </c>
      <c r="L502">
        <v>234123</v>
      </c>
      <c r="M502">
        <v>7</v>
      </c>
      <c r="N502">
        <v>53643</v>
      </c>
      <c r="O502" s="17">
        <f t="shared" si="14"/>
        <v>53.643000000000001</v>
      </c>
      <c r="P502" t="str">
        <f t="shared" si="15"/>
        <v>ACEFGHIKL</v>
      </c>
      <c r="Q502" t="s">
        <v>83</v>
      </c>
      <c r="R502" t="s">
        <v>58</v>
      </c>
      <c r="S502" t="s">
        <v>64</v>
      </c>
      <c r="T502" t="s">
        <v>84</v>
      </c>
      <c r="U502" t="s">
        <v>45</v>
      </c>
      <c r="V502" t="s">
        <v>38</v>
      </c>
      <c r="W502" t="s">
        <v>85</v>
      </c>
      <c r="X502" t="s">
        <v>40</v>
      </c>
      <c r="Y502" t="s">
        <v>41</v>
      </c>
    </row>
    <row r="503" spans="1:25" x14ac:dyDescent="0.2">
      <c r="A503" t="s">
        <v>320</v>
      </c>
      <c r="B503" t="s">
        <v>29</v>
      </c>
      <c r="C503">
        <v>1</v>
      </c>
      <c r="D503" t="s">
        <v>31</v>
      </c>
      <c r="E503" t="s">
        <v>32</v>
      </c>
      <c r="F503" t="s">
        <v>79</v>
      </c>
      <c r="G503" t="s">
        <v>34</v>
      </c>
      <c r="H503">
        <v>3</v>
      </c>
      <c r="I503" t="s">
        <v>35</v>
      </c>
      <c r="J503" t="s">
        <v>23</v>
      </c>
      <c r="K503" t="s">
        <v>321</v>
      </c>
      <c r="L503">
        <v>232905</v>
      </c>
      <c r="M503">
        <v>5</v>
      </c>
      <c r="N503">
        <v>53762</v>
      </c>
      <c r="O503" s="17">
        <f t="shared" si="14"/>
        <v>53.762</v>
      </c>
      <c r="P503" t="str">
        <f t="shared" si="15"/>
        <v>HO</v>
      </c>
      <c r="Q503" t="s">
        <v>38</v>
      </c>
      <c r="R503" t="s">
        <v>42</v>
      </c>
    </row>
    <row r="504" spans="1:25" x14ac:dyDescent="0.2">
      <c r="A504" t="s">
        <v>376</v>
      </c>
      <c r="B504" t="s">
        <v>52</v>
      </c>
      <c r="C504">
        <v>1</v>
      </c>
      <c r="D504" t="s">
        <v>53</v>
      </c>
      <c r="E504" t="s">
        <v>56</v>
      </c>
      <c r="F504" t="s">
        <v>79</v>
      </c>
      <c r="G504" t="s">
        <v>34</v>
      </c>
      <c r="H504">
        <v>0</v>
      </c>
      <c r="I504" t="s">
        <v>35</v>
      </c>
      <c r="J504" t="s">
        <v>110</v>
      </c>
      <c r="K504" t="s">
        <v>355</v>
      </c>
      <c r="L504">
        <v>965222</v>
      </c>
      <c r="M504">
        <v>27</v>
      </c>
      <c r="N504">
        <v>53808</v>
      </c>
      <c r="O504" s="17">
        <f t="shared" si="14"/>
        <v>53.808</v>
      </c>
      <c r="P504" t="str">
        <f t="shared" si="15"/>
        <v>6</v>
      </c>
      <c r="Q504">
        <v>6</v>
      </c>
    </row>
    <row r="505" spans="1:25" x14ac:dyDescent="0.2">
      <c r="A505" t="s">
        <v>426</v>
      </c>
      <c r="B505" t="s">
        <v>78</v>
      </c>
      <c r="C505">
        <v>0</v>
      </c>
      <c r="D505" t="s">
        <v>31</v>
      </c>
      <c r="E505" t="s">
        <v>46</v>
      </c>
      <c r="F505" t="s">
        <v>79</v>
      </c>
      <c r="G505" t="s">
        <v>80</v>
      </c>
      <c r="H505">
        <v>3</v>
      </c>
      <c r="I505" t="s">
        <v>35</v>
      </c>
      <c r="J505" t="s">
        <v>110</v>
      </c>
      <c r="K505" t="s">
        <v>424</v>
      </c>
      <c r="L505">
        <v>341722</v>
      </c>
      <c r="M505">
        <v>7</v>
      </c>
      <c r="N505">
        <v>53822</v>
      </c>
      <c r="O505" s="17">
        <f t="shared" si="14"/>
        <v>53.822000000000003</v>
      </c>
      <c r="P505" t="str">
        <f t="shared" si="15"/>
        <v>CEFGHIKL</v>
      </c>
      <c r="Q505" t="s">
        <v>58</v>
      </c>
      <c r="R505" t="s">
        <v>64</v>
      </c>
      <c r="S505" t="s">
        <v>84</v>
      </c>
      <c r="T505" t="s">
        <v>45</v>
      </c>
      <c r="U505" t="s">
        <v>38</v>
      </c>
      <c r="V505" t="s">
        <v>85</v>
      </c>
      <c r="W505" t="s">
        <v>40</v>
      </c>
      <c r="X505" t="s">
        <v>41</v>
      </c>
    </row>
    <row r="506" spans="1:25" x14ac:dyDescent="0.2">
      <c r="A506" t="s">
        <v>318</v>
      </c>
      <c r="B506" t="s">
        <v>102</v>
      </c>
      <c r="C506">
        <v>1</v>
      </c>
      <c r="D506" t="s">
        <v>53</v>
      </c>
      <c r="E506" t="s">
        <v>46</v>
      </c>
      <c r="F506" t="s">
        <v>104</v>
      </c>
      <c r="G506" t="s">
        <v>53</v>
      </c>
      <c r="H506">
        <v>3</v>
      </c>
      <c r="I506" t="s">
        <v>35</v>
      </c>
      <c r="J506" t="s">
        <v>110</v>
      </c>
      <c r="K506" t="s">
        <v>287</v>
      </c>
      <c r="L506">
        <v>1746181</v>
      </c>
      <c r="M506">
        <v>38</v>
      </c>
      <c r="N506">
        <v>53998</v>
      </c>
      <c r="O506" s="17">
        <f t="shared" si="14"/>
        <v>53.997999999999998</v>
      </c>
      <c r="P506" t="str">
        <f t="shared" si="15"/>
        <v>C1</v>
      </c>
      <c r="Q506" t="s">
        <v>180</v>
      </c>
    </row>
    <row r="507" spans="1:25" x14ac:dyDescent="0.2">
      <c r="A507" t="s">
        <v>296</v>
      </c>
      <c r="B507" t="s">
        <v>89</v>
      </c>
      <c r="C507">
        <v>1</v>
      </c>
      <c r="D507" t="s">
        <v>53</v>
      </c>
      <c r="E507" t="s">
        <v>74</v>
      </c>
      <c r="F507" t="s">
        <v>33</v>
      </c>
      <c r="G507" t="s">
        <v>80</v>
      </c>
      <c r="H507">
        <v>3</v>
      </c>
      <c r="I507" t="s">
        <v>35</v>
      </c>
      <c r="J507" t="s">
        <v>110</v>
      </c>
      <c r="K507" t="s">
        <v>287</v>
      </c>
      <c r="L507">
        <v>533145</v>
      </c>
      <c r="M507">
        <v>14</v>
      </c>
      <c r="N507">
        <v>54336</v>
      </c>
      <c r="O507" s="17">
        <f t="shared" si="14"/>
        <v>54.335999999999999</v>
      </c>
      <c r="P507" t="str">
        <f t="shared" si="15"/>
        <v>AMN</v>
      </c>
      <c r="Q507" t="s">
        <v>83</v>
      </c>
      <c r="R507" t="s">
        <v>61</v>
      </c>
      <c r="S507" t="s">
        <v>73</v>
      </c>
    </row>
    <row r="508" spans="1:25" x14ac:dyDescent="0.2">
      <c r="A508" t="s">
        <v>260</v>
      </c>
      <c r="B508" t="s">
        <v>89</v>
      </c>
      <c r="C508">
        <v>1</v>
      </c>
      <c r="D508" t="s">
        <v>53</v>
      </c>
      <c r="E508" t="s">
        <v>76</v>
      </c>
      <c r="F508" t="s">
        <v>33</v>
      </c>
      <c r="G508" t="s">
        <v>80</v>
      </c>
      <c r="H508">
        <v>0</v>
      </c>
      <c r="I508" t="s">
        <v>35</v>
      </c>
      <c r="J508" t="s">
        <v>110</v>
      </c>
      <c r="K508" t="s">
        <v>252</v>
      </c>
      <c r="L508">
        <v>673691</v>
      </c>
      <c r="M508">
        <v>13</v>
      </c>
      <c r="N508">
        <v>54610</v>
      </c>
      <c r="O508" s="17">
        <f t="shared" si="14"/>
        <v>54.61</v>
      </c>
      <c r="P508" t="str">
        <f t="shared" si="15"/>
        <v>GO</v>
      </c>
      <c r="Q508" t="s">
        <v>45</v>
      </c>
      <c r="R508" t="s">
        <v>42</v>
      </c>
    </row>
    <row r="509" spans="1:25" x14ac:dyDescent="0.2">
      <c r="A509" t="s">
        <v>504</v>
      </c>
      <c r="B509" t="s">
        <v>52</v>
      </c>
      <c r="C509">
        <v>0</v>
      </c>
      <c r="D509" t="s">
        <v>53</v>
      </c>
      <c r="E509" t="s">
        <v>54</v>
      </c>
      <c r="F509" t="s">
        <v>33</v>
      </c>
      <c r="G509" t="s">
        <v>34</v>
      </c>
      <c r="H509">
        <v>0</v>
      </c>
      <c r="I509" t="s">
        <v>35</v>
      </c>
      <c r="J509" t="s">
        <v>23</v>
      </c>
      <c r="K509" t="s">
        <v>495</v>
      </c>
      <c r="L509">
        <v>545362</v>
      </c>
      <c r="M509">
        <v>14</v>
      </c>
      <c r="N509">
        <v>54980</v>
      </c>
      <c r="O509" s="17">
        <f t="shared" si="14"/>
        <v>54.98</v>
      </c>
      <c r="P509" t="str">
        <f t="shared" si="15"/>
        <v>4</v>
      </c>
      <c r="Q509">
        <v>4</v>
      </c>
    </row>
    <row r="510" spans="1:25" x14ac:dyDescent="0.2">
      <c r="A510" t="s">
        <v>711</v>
      </c>
      <c r="B510" t="s">
        <v>52</v>
      </c>
      <c r="C510">
        <v>1</v>
      </c>
      <c r="D510" t="s">
        <v>53</v>
      </c>
      <c r="E510" t="s">
        <v>74</v>
      </c>
      <c r="F510" t="s">
        <v>79</v>
      </c>
      <c r="G510" t="s">
        <v>34</v>
      </c>
      <c r="H510">
        <v>2</v>
      </c>
      <c r="I510" t="s">
        <v>35</v>
      </c>
      <c r="J510" t="s">
        <v>23</v>
      </c>
      <c r="K510" t="s">
        <v>700</v>
      </c>
      <c r="L510">
        <v>803918</v>
      </c>
      <c r="M510">
        <v>16</v>
      </c>
      <c r="N510">
        <v>55073</v>
      </c>
      <c r="O510" s="17">
        <f t="shared" si="14"/>
        <v>55.073</v>
      </c>
      <c r="P510" t="str">
        <f t="shared" si="15"/>
        <v>ABCEJ</v>
      </c>
      <c r="Q510" t="s">
        <v>83</v>
      </c>
      <c r="R510" t="s">
        <v>109</v>
      </c>
      <c r="S510" t="s">
        <v>58</v>
      </c>
      <c r="T510" t="s">
        <v>64</v>
      </c>
      <c r="U510" t="s">
        <v>39</v>
      </c>
    </row>
    <row r="511" spans="1:25" x14ac:dyDescent="0.2">
      <c r="A511" t="s">
        <v>449</v>
      </c>
      <c r="B511" t="s">
        <v>52</v>
      </c>
      <c r="C511">
        <v>1</v>
      </c>
      <c r="D511" t="s">
        <v>53</v>
      </c>
      <c r="E511" t="s">
        <v>62</v>
      </c>
      <c r="F511" t="s">
        <v>33</v>
      </c>
      <c r="G511" t="s">
        <v>34</v>
      </c>
      <c r="H511">
        <v>3</v>
      </c>
      <c r="I511" t="s">
        <v>35</v>
      </c>
      <c r="J511" t="s">
        <v>110</v>
      </c>
      <c r="K511" t="s">
        <v>424</v>
      </c>
      <c r="L511">
        <v>1328944</v>
      </c>
      <c r="M511">
        <v>31</v>
      </c>
      <c r="N511">
        <v>55155</v>
      </c>
      <c r="O511" s="17">
        <f t="shared" si="14"/>
        <v>55.155000000000001</v>
      </c>
      <c r="P511" t="str">
        <f t="shared" si="15"/>
        <v>ABCDFI</v>
      </c>
      <c r="Q511" t="s">
        <v>83</v>
      </c>
      <c r="R511" t="s">
        <v>109</v>
      </c>
      <c r="S511" t="s">
        <v>58</v>
      </c>
      <c r="T511" t="s">
        <v>30</v>
      </c>
      <c r="U511" t="s">
        <v>84</v>
      </c>
      <c r="V511" t="s">
        <v>85</v>
      </c>
    </row>
    <row r="512" spans="1:25" x14ac:dyDescent="0.2">
      <c r="A512" t="s">
        <v>403</v>
      </c>
      <c r="B512" t="s">
        <v>89</v>
      </c>
      <c r="C512">
        <v>0</v>
      </c>
      <c r="D512" t="s">
        <v>53</v>
      </c>
      <c r="E512" t="s">
        <v>62</v>
      </c>
      <c r="F512" t="s">
        <v>79</v>
      </c>
      <c r="G512" t="s">
        <v>80</v>
      </c>
      <c r="H512">
        <v>0</v>
      </c>
      <c r="I512" t="s">
        <v>35</v>
      </c>
      <c r="J512" t="s">
        <v>110</v>
      </c>
      <c r="K512" t="s">
        <v>389</v>
      </c>
      <c r="L512">
        <v>888058</v>
      </c>
      <c r="M512">
        <v>19</v>
      </c>
      <c r="N512">
        <v>55286</v>
      </c>
      <c r="O512" s="17">
        <f t="shared" si="14"/>
        <v>55.286000000000001</v>
      </c>
      <c r="P512" t="str">
        <f t="shared" si="15"/>
        <v>AGHLMO</v>
      </c>
      <c r="Q512" t="s">
        <v>83</v>
      </c>
      <c r="R512" t="s">
        <v>45</v>
      </c>
      <c r="S512" t="s">
        <v>38</v>
      </c>
      <c r="T512" t="s">
        <v>41</v>
      </c>
      <c r="U512" t="s">
        <v>61</v>
      </c>
      <c r="V512" t="s">
        <v>42</v>
      </c>
    </row>
    <row r="513" spans="1:25" x14ac:dyDescent="0.2">
      <c r="A513" t="s">
        <v>323</v>
      </c>
      <c r="B513" t="s">
        <v>29</v>
      </c>
      <c r="C513">
        <v>1</v>
      </c>
      <c r="D513" t="s">
        <v>31</v>
      </c>
      <c r="E513" t="s">
        <v>46</v>
      </c>
      <c r="F513" t="s">
        <v>79</v>
      </c>
      <c r="G513" t="s">
        <v>34</v>
      </c>
      <c r="H513">
        <v>3</v>
      </c>
      <c r="I513" t="s">
        <v>35</v>
      </c>
      <c r="J513" t="s">
        <v>23</v>
      </c>
      <c r="K513" t="s">
        <v>321</v>
      </c>
      <c r="L513">
        <v>299674</v>
      </c>
      <c r="M513">
        <v>7</v>
      </c>
      <c r="N513">
        <v>55299</v>
      </c>
      <c r="O513" s="17">
        <f t="shared" si="14"/>
        <v>55.298999999999999</v>
      </c>
      <c r="P513" t="str">
        <f t="shared" si="15"/>
        <v>ACEFGHIKL</v>
      </c>
      <c r="Q513" t="s">
        <v>83</v>
      </c>
      <c r="R513" t="s">
        <v>58</v>
      </c>
      <c r="S513" t="s">
        <v>64</v>
      </c>
      <c r="T513" t="s">
        <v>84</v>
      </c>
      <c r="U513" t="s">
        <v>45</v>
      </c>
      <c r="V513" t="s">
        <v>38</v>
      </c>
      <c r="W513" t="s">
        <v>85</v>
      </c>
      <c r="X513" t="s">
        <v>40</v>
      </c>
      <c r="Y513" t="s">
        <v>41</v>
      </c>
    </row>
    <row r="514" spans="1:25" x14ac:dyDescent="0.2">
      <c r="A514" t="s">
        <v>503</v>
      </c>
      <c r="B514" t="s">
        <v>52</v>
      </c>
      <c r="C514">
        <v>1</v>
      </c>
      <c r="D514" t="s">
        <v>53</v>
      </c>
      <c r="E514" t="s">
        <v>62</v>
      </c>
      <c r="F514" t="s">
        <v>33</v>
      </c>
      <c r="G514" t="s">
        <v>34</v>
      </c>
      <c r="H514">
        <v>0</v>
      </c>
      <c r="I514" t="s">
        <v>35</v>
      </c>
      <c r="J514" t="s">
        <v>23</v>
      </c>
      <c r="K514" t="s">
        <v>495</v>
      </c>
      <c r="L514">
        <v>489095</v>
      </c>
      <c r="M514">
        <v>13</v>
      </c>
      <c r="N514">
        <v>55497</v>
      </c>
      <c r="O514" s="17">
        <f t="shared" ref="O514:O577" si="16">N514/1000</f>
        <v>55.497</v>
      </c>
      <c r="P514" t="str">
        <f t="shared" ref="P514:P577" si="17">_xlfn.CONCAT(Q514:AD514)</f>
        <v>ABCDFI</v>
      </c>
      <c r="Q514" t="s">
        <v>83</v>
      </c>
      <c r="R514" t="s">
        <v>109</v>
      </c>
      <c r="S514" t="s">
        <v>58</v>
      </c>
      <c r="T514" t="s">
        <v>30</v>
      </c>
      <c r="U514" t="s">
        <v>84</v>
      </c>
      <c r="V514" t="s">
        <v>85</v>
      </c>
    </row>
    <row r="515" spans="1:25" x14ac:dyDescent="0.2">
      <c r="A515" t="s">
        <v>485</v>
      </c>
      <c r="B515" t="s">
        <v>89</v>
      </c>
      <c r="C515">
        <v>1</v>
      </c>
      <c r="D515" t="s">
        <v>53</v>
      </c>
      <c r="E515" t="s">
        <v>74</v>
      </c>
      <c r="F515" t="s">
        <v>79</v>
      </c>
      <c r="G515" t="s">
        <v>80</v>
      </c>
      <c r="H515">
        <v>4</v>
      </c>
      <c r="I515" t="s">
        <v>35</v>
      </c>
      <c r="J515" t="s">
        <v>23</v>
      </c>
      <c r="K515" t="s">
        <v>461</v>
      </c>
      <c r="L515">
        <v>1291855</v>
      </c>
      <c r="M515">
        <v>30</v>
      </c>
      <c r="N515">
        <v>55900</v>
      </c>
      <c r="O515" s="17">
        <f t="shared" si="16"/>
        <v>55.9</v>
      </c>
      <c r="P515" t="str">
        <f t="shared" si="17"/>
        <v>ABCEJ</v>
      </c>
      <c r="Q515" t="s">
        <v>83</v>
      </c>
      <c r="R515" t="s">
        <v>109</v>
      </c>
      <c r="S515" t="s">
        <v>58</v>
      </c>
      <c r="T515" t="s">
        <v>64</v>
      </c>
      <c r="U515" t="s">
        <v>39</v>
      </c>
    </row>
    <row r="516" spans="1:25" x14ac:dyDescent="0.2">
      <c r="A516" t="s">
        <v>229</v>
      </c>
      <c r="B516" t="s">
        <v>89</v>
      </c>
      <c r="C516">
        <v>1</v>
      </c>
      <c r="D516" t="s">
        <v>53</v>
      </c>
      <c r="E516" t="s">
        <v>71</v>
      </c>
      <c r="F516" t="s">
        <v>33</v>
      </c>
      <c r="G516" t="s">
        <v>80</v>
      </c>
      <c r="H516">
        <v>0</v>
      </c>
      <c r="I516" t="s">
        <v>35</v>
      </c>
      <c r="J516" t="s">
        <v>110</v>
      </c>
      <c r="K516" t="s">
        <v>218</v>
      </c>
      <c r="L516">
        <v>543204</v>
      </c>
      <c r="M516">
        <v>16</v>
      </c>
      <c r="N516">
        <v>56070</v>
      </c>
      <c r="O516" s="17">
        <f t="shared" si="16"/>
        <v>56.07</v>
      </c>
      <c r="P516" t="str">
        <f t="shared" si="17"/>
        <v>KL</v>
      </c>
      <c r="Q516" t="s">
        <v>40</v>
      </c>
      <c r="R516" t="s">
        <v>41</v>
      </c>
    </row>
    <row r="517" spans="1:25" x14ac:dyDescent="0.2">
      <c r="A517" t="s">
        <v>682</v>
      </c>
      <c r="B517" t="s">
        <v>29</v>
      </c>
      <c r="C517">
        <v>1</v>
      </c>
      <c r="E517" t="s">
        <v>46</v>
      </c>
      <c r="F517" t="s">
        <v>79</v>
      </c>
      <c r="G517" t="s">
        <v>34</v>
      </c>
      <c r="H517">
        <v>0</v>
      </c>
      <c r="I517" t="s">
        <v>35</v>
      </c>
      <c r="J517" t="s">
        <v>110</v>
      </c>
      <c r="K517" t="s">
        <v>665</v>
      </c>
      <c r="L517">
        <v>1308828</v>
      </c>
      <c r="M517">
        <v>23</v>
      </c>
      <c r="N517">
        <v>56118</v>
      </c>
      <c r="O517" s="17">
        <f t="shared" si="16"/>
        <v>56.118000000000002</v>
      </c>
      <c r="P517" t="str">
        <f t="shared" si="17"/>
        <v>ACEFGHIKL</v>
      </c>
      <c r="Q517" t="s">
        <v>83</v>
      </c>
      <c r="R517" t="s">
        <v>58</v>
      </c>
      <c r="S517" t="s">
        <v>64</v>
      </c>
      <c r="T517" t="s">
        <v>84</v>
      </c>
      <c r="U517" t="s">
        <v>45</v>
      </c>
      <c r="V517" t="s">
        <v>38</v>
      </c>
      <c r="W517" t="s">
        <v>85</v>
      </c>
      <c r="X517" t="s">
        <v>40</v>
      </c>
      <c r="Y517" t="s">
        <v>41</v>
      </c>
    </row>
    <row r="518" spans="1:25" x14ac:dyDescent="0.2">
      <c r="A518" t="s">
        <v>659</v>
      </c>
      <c r="B518" t="s">
        <v>89</v>
      </c>
      <c r="C518">
        <v>1</v>
      </c>
      <c r="D518" t="s">
        <v>53</v>
      </c>
      <c r="E518" t="s">
        <v>69</v>
      </c>
      <c r="F518" t="s">
        <v>33</v>
      </c>
      <c r="G518" t="s">
        <v>80</v>
      </c>
      <c r="H518">
        <v>3</v>
      </c>
      <c r="I518" t="s">
        <v>35</v>
      </c>
      <c r="J518" t="s">
        <v>23</v>
      </c>
      <c r="K518" t="s">
        <v>631</v>
      </c>
      <c r="L518">
        <v>1513708</v>
      </c>
      <c r="M518">
        <v>34</v>
      </c>
      <c r="N518">
        <v>56270</v>
      </c>
      <c r="O518" s="17">
        <f t="shared" si="16"/>
        <v>56.27</v>
      </c>
      <c r="P518" t="str">
        <f t="shared" si="17"/>
        <v>BCDFG</v>
      </c>
      <c r="Q518" t="s">
        <v>109</v>
      </c>
      <c r="R518" t="s">
        <v>58</v>
      </c>
      <c r="S518" t="s">
        <v>30</v>
      </c>
      <c r="T518" t="s">
        <v>84</v>
      </c>
      <c r="U518" t="s">
        <v>45</v>
      </c>
    </row>
    <row r="519" spans="1:25" x14ac:dyDescent="0.2">
      <c r="A519" t="s">
        <v>644</v>
      </c>
      <c r="B519" t="s">
        <v>52</v>
      </c>
      <c r="C519">
        <v>1</v>
      </c>
      <c r="D519" t="s">
        <v>53</v>
      </c>
      <c r="E519" t="s">
        <v>62</v>
      </c>
      <c r="F519" t="s">
        <v>79</v>
      </c>
      <c r="G519" t="s">
        <v>34</v>
      </c>
      <c r="H519">
        <v>3</v>
      </c>
      <c r="I519" t="s">
        <v>35</v>
      </c>
      <c r="J519" t="s">
        <v>23</v>
      </c>
      <c r="K519" t="s">
        <v>631</v>
      </c>
      <c r="L519">
        <v>919058</v>
      </c>
      <c r="M519">
        <v>18</v>
      </c>
      <c r="N519">
        <v>56434</v>
      </c>
      <c r="O519" s="17">
        <f t="shared" si="16"/>
        <v>56.433999999999997</v>
      </c>
      <c r="P519" t="str">
        <f t="shared" si="17"/>
        <v>FGMO</v>
      </c>
      <c r="Q519" t="s">
        <v>84</v>
      </c>
      <c r="R519" t="s">
        <v>45</v>
      </c>
      <c r="S519" t="s">
        <v>61</v>
      </c>
      <c r="T519" t="s">
        <v>42</v>
      </c>
    </row>
    <row r="520" spans="1:25" x14ac:dyDescent="0.2">
      <c r="A520" t="s">
        <v>292</v>
      </c>
      <c r="B520" t="s">
        <v>89</v>
      </c>
      <c r="C520">
        <v>1</v>
      </c>
      <c r="D520" t="s">
        <v>53</v>
      </c>
      <c r="E520" t="s">
        <v>71</v>
      </c>
      <c r="F520" t="s">
        <v>33</v>
      </c>
      <c r="G520" t="s">
        <v>80</v>
      </c>
      <c r="H520">
        <v>3</v>
      </c>
      <c r="I520" t="s">
        <v>35</v>
      </c>
      <c r="J520" t="s">
        <v>110</v>
      </c>
      <c r="K520" t="s">
        <v>287</v>
      </c>
      <c r="L520">
        <v>397684</v>
      </c>
      <c r="M520">
        <v>10</v>
      </c>
      <c r="N520">
        <v>56442</v>
      </c>
      <c r="O520" s="17">
        <f t="shared" si="16"/>
        <v>56.442</v>
      </c>
      <c r="P520" t="str">
        <f t="shared" si="17"/>
        <v>KL</v>
      </c>
      <c r="Q520" t="s">
        <v>40</v>
      </c>
      <c r="R520" t="s">
        <v>41</v>
      </c>
    </row>
    <row r="521" spans="1:25" x14ac:dyDescent="0.2">
      <c r="A521" t="s">
        <v>629</v>
      </c>
      <c r="B521" t="s">
        <v>102</v>
      </c>
      <c r="C521">
        <v>1</v>
      </c>
      <c r="D521" t="s">
        <v>53</v>
      </c>
      <c r="E521" t="s">
        <v>107</v>
      </c>
      <c r="F521" t="s">
        <v>104</v>
      </c>
      <c r="G521" t="s">
        <v>53</v>
      </c>
      <c r="H521">
        <v>0</v>
      </c>
      <c r="I521" t="s">
        <v>35</v>
      </c>
      <c r="J521" t="s">
        <v>23</v>
      </c>
      <c r="K521" t="s">
        <v>597</v>
      </c>
      <c r="L521">
        <v>2411479</v>
      </c>
      <c r="M521">
        <v>39</v>
      </c>
      <c r="N521">
        <v>56587</v>
      </c>
      <c r="O521" s="17">
        <f t="shared" si="16"/>
        <v>56.587000000000003</v>
      </c>
      <c r="P521" t="str">
        <f t="shared" si="17"/>
        <v>Chris3-4pm</v>
      </c>
      <c r="Q521" t="s">
        <v>145</v>
      </c>
      <c r="R521" t="s">
        <v>182</v>
      </c>
    </row>
    <row r="522" spans="1:25" x14ac:dyDescent="0.2">
      <c r="A522" t="s">
        <v>386</v>
      </c>
      <c r="B522" t="s">
        <v>102</v>
      </c>
      <c r="C522">
        <v>1</v>
      </c>
      <c r="D522" t="s">
        <v>53</v>
      </c>
      <c r="E522" t="s">
        <v>46</v>
      </c>
      <c r="F522" t="s">
        <v>104</v>
      </c>
      <c r="G522" t="s">
        <v>53</v>
      </c>
      <c r="H522">
        <v>0</v>
      </c>
      <c r="I522" t="s">
        <v>35</v>
      </c>
      <c r="J522" t="s">
        <v>110</v>
      </c>
      <c r="K522" t="s">
        <v>355</v>
      </c>
      <c r="L522">
        <v>2049631</v>
      </c>
      <c r="M522">
        <v>38</v>
      </c>
      <c r="N522">
        <v>56812</v>
      </c>
      <c r="O522" s="17">
        <f t="shared" si="16"/>
        <v>56.811999999999998</v>
      </c>
      <c r="P522" t="str">
        <f t="shared" si="17"/>
        <v>C1</v>
      </c>
      <c r="Q522" t="s">
        <v>180</v>
      </c>
    </row>
    <row r="523" spans="1:25" x14ac:dyDescent="0.2">
      <c r="A523" t="s">
        <v>740</v>
      </c>
      <c r="B523" t="s">
        <v>89</v>
      </c>
      <c r="C523">
        <v>0</v>
      </c>
      <c r="D523" t="s">
        <v>53</v>
      </c>
      <c r="E523" t="s">
        <v>65</v>
      </c>
      <c r="F523" t="s">
        <v>79</v>
      </c>
      <c r="G523" t="s">
        <v>80</v>
      </c>
      <c r="H523">
        <v>0</v>
      </c>
      <c r="I523" t="s">
        <v>35</v>
      </c>
      <c r="J523" t="s">
        <v>110</v>
      </c>
      <c r="K523" t="s">
        <v>734</v>
      </c>
      <c r="L523">
        <v>543415</v>
      </c>
      <c r="M523">
        <v>11</v>
      </c>
      <c r="N523">
        <v>56856</v>
      </c>
      <c r="O523" s="17">
        <f t="shared" si="16"/>
        <v>56.856000000000002</v>
      </c>
      <c r="P523" t="str">
        <f t="shared" si="17"/>
        <v>1012</v>
      </c>
      <c r="Q523">
        <v>10</v>
      </c>
      <c r="R523">
        <v>12</v>
      </c>
    </row>
    <row r="524" spans="1:25" x14ac:dyDescent="0.2">
      <c r="A524" t="s">
        <v>722</v>
      </c>
      <c r="B524" t="s">
        <v>89</v>
      </c>
      <c r="C524">
        <v>0</v>
      </c>
      <c r="D524" t="s">
        <v>53</v>
      </c>
      <c r="E524" t="s">
        <v>62</v>
      </c>
      <c r="F524" t="s">
        <v>33</v>
      </c>
      <c r="G524" t="s">
        <v>80</v>
      </c>
      <c r="H524">
        <v>2</v>
      </c>
      <c r="I524" t="s">
        <v>35</v>
      </c>
      <c r="J524" t="s">
        <v>23</v>
      </c>
      <c r="K524" t="s">
        <v>700</v>
      </c>
      <c r="L524">
        <v>1580743</v>
      </c>
      <c r="M524">
        <v>28</v>
      </c>
      <c r="N524">
        <v>56902</v>
      </c>
      <c r="O524" s="17">
        <f t="shared" si="16"/>
        <v>56.902000000000001</v>
      </c>
      <c r="P524" t="str">
        <f t="shared" si="17"/>
        <v>ABCFI</v>
      </c>
      <c r="Q524" t="s">
        <v>83</v>
      </c>
      <c r="R524" t="s">
        <v>109</v>
      </c>
      <c r="S524" t="s">
        <v>58</v>
      </c>
      <c r="T524" t="s">
        <v>84</v>
      </c>
      <c r="U524" t="s">
        <v>85</v>
      </c>
    </row>
    <row r="525" spans="1:25" x14ac:dyDescent="0.2">
      <c r="A525" t="s">
        <v>668</v>
      </c>
      <c r="B525" t="s">
        <v>78</v>
      </c>
      <c r="C525">
        <v>0</v>
      </c>
      <c r="E525" t="s">
        <v>48</v>
      </c>
      <c r="F525" t="s">
        <v>33</v>
      </c>
      <c r="G525" t="s">
        <v>80</v>
      </c>
      <c r="H525">
        <v>0</v>
      </c>
      <c r="I525" t="s">
        <v>35</v>
      </c>
      <c r="J525" t="s">
        <v>110</v>
      </c>
      <c r="K525" t="s">
        <v>665</v>
      </c>
      <c r="L525">
        <v>313000</v>
      </c>
      <c r="M525">
        <v>8</v>
      </c>
      <c r="N525">
        <v>57199</v>
      </c>
      <c r="O525" s="17">
        <f t="shared" si="16"/>
        <v>57.198999999999998</v>
      </c>
      <c r="P525" t="str">
        <f t="shared" si="17"/>
        <v>4</v>
      </c>
      <c r="Q525">
        <v>4</v>
      </c>
    </row>
    <row r="526" spans="1:25" x14ac:dyDescent="0.2">
      <c r="A526" t="s">
        <v>471</v>
      </c>
      <c r="B526" t="s">
        <v>52</v>
      </c>
      <c r="C526">
        <v>1</v>
      </c>
      <c r="D526" t="s">
        <v>53</v>
      </c>
      <c r="E526" t="s">
        <v>54</v>
      </c>
      <c r="F526" t="s">
        <v>33</v>
      </c>
      <c r="G526" t="s">
        <v>34</v>
      </c>
      <c r="H526">
        <v>4</v>
      </c>
      <c r="I526" t="s">
        <v>35</v>
      </c>
      <c r="J526" t="s">
        <v>23</v>
      </c>
      <c r="K526" t="s">
        <v>461</v>
      </c>
      <c r="L526">
        <v>635247</v>
      </c>
      <c r="M526">
        <v>15</v>
      </c>
      <c r="N526">
        <v>57207</v>
      </c>
      <c r="O526" s="17">
        <f t="shared" si="16"/>
        <v>57.207000000000001</v>
      </c>
      <c r="P526" t="str">
        <f t="shared" si="17"/>
        <v>45</v>
      </c>
      <c r="Q526">
        <v>4</v>
      </c>
      <c r="R526">
        <v>5</v>
      </c>
    </row>
    <row r="527" spans="1:25" x14ac:dyDescent="0.2">
      <c r="A527" t="s">
        <v>391</v>
      </c>
      <c r="B527" t="s">
        <v>78</v>
      </c>
      <c r="C527">
        <v>1</v>
      </c>
      <c r="E527" t="s">
        <v>46</v>
      </c>
      <c r="F527" t="s">
        <v>79</v>
      </c>
      <c r="G527" t="s">
        <v>80</v>
      </c>
      <c r="H527">
        <v>0</v>
      </c>
      <c r="I527" t="s">
        <v>35</v>
      </c>
      <c r="J527" t="s">
        <v>110</v>
      </c>
      <c r="K527" t="s">
        <v>389</v>
      </c>
      <c r="L527">
        <v>354129</v>
      </c>
      <c r="M527">
        <v>7</v>
      </c>
      <c r="N527">
        <v>57360</v>
      </c>
      <c r="O527" s="17">
        <f t="shared" si="16"/>
        <v>57.36</v>
      </c>
      <c r="P527" t="str">
        <f t="shared" si="17"/>
        <v>ACEFGHIKL</v>
      </c>
      <c r="Q527" t="s">
        <v>83</v>
      </c>
      <c r="R527" t="s">
        <v>58</v>
      </c>
      <c r="S527" t="s">
        <v>64</v>
      </c>
      <c r="T527" t="s">
        <v>84</v>
      </c>
      <c r="U527" t="s">
        <v>45</v>
      </c>
      <c r="V527" t="s">
        <v>38</v>
      </c>
      <c r="W527" t="s">
        <v>85</v>
      </c>
      <c r="X527" t="s">
        <v>40</v>
      </c>
      <c r="Y527" t="s">
        <v>41</v>
      </c>
    </row>
    <row r="528" spans="1:25" x14ac:dyDescent="0.2">
      <c r="A528" t="s">
        <v>500</v>
      </c>
      <c r="B528" t="s">
        <v>52</v>
      </c>
      <c r="C528">
        <v>0</v>
      </c>
      <c r="D528" t="s">
        <v>53</v>
      </c>
      <c r="E528" t="s">
        <v>56</v>
      </c>
      <c r="F528" t="s">
        <v>33</v>
      </c>
      <c r="G528" t="s">
        <v>34</v>
      </c>
      <c r="H528">
        <v>0</v>
      </c>
      <c r="I528" t="s">
        <v>35</v>
      </c>
      <c r="J528" t="s">
        <v>23</v>
      </c>
      <c r="K528" t="s">
        <v>495</v>
      </c>
      <c r="L528">
        <v>367539</v>
      </c>
      <c r="M528">
        <v>10</v>
      </c>
      <c r="N528">
        <v>57465</v>
      </c>
      <c r="O528" s="17">
        <f t="shared" si="16"/>
        <v>57.465000000000003</v>
      </c>
      <c r="P528" t="str">
        <f t="shared" si="17"/>
        <v>8</v>
      </c>
      <c r="Q528">
        <v>8</v>
      </c>
    </row>
    <row r="529" spans="1:26" x14ac:dyDescent="0.2">
      <c r="A529" t="s">
        <v>614</v>
      </c>
      <c r="B529" t="s">
        <v>78</v>
      </c>
      <c r="C529">
        <v>0</v>
      </c>
      <c r="D529" t="s">
        <v>53</v>
      </c>
      <c r="E529" t="s">
        <v>46</v>
      </c>
      <c r="F529" t="s">
        <v>79</v>
      </c>
      <c r="G529" t="s">
        <v>80</v>
      </c>
      <c r="H529">
        <v>0</v>
      </c>
      <c r="I529" t="s">
        <v>35</v>
      </c>
      <c r="J529" t="s">
        <v>23</v>
      </c>
      <c r="K529" t="s">
        <v>597</v>
      </c>
      <c r="L529">
        <v>789008</v>
      </c>
      <c r="M529">
        <v>23</v>
      </c>
      <c r="N529">
        <v>57541</v>
      </c>
      <c r="O529" s="17">
        <f t="shared" si="16"/>
        <v>57.540999999999997</v>
      </c>
      <c r="P529" t="str">
        <f t="shared" si="17"/>
        <v>CEFGHIKL</v>
      </c>
      <c r="Q529" t="s">
        <v>58</v>
      </c>
      <c r="R529" t="s">
        <v>64</v>
      </c>
      <c r="S529" t="s">
        <v>84</v>
      </c>
      <c r="T529" t="s">
        <v>45</v>
      </c>
      <c r="U529" t="s">
        <v>38</v>
      </c>
      <c r="V529" t="s">
        <v>85</v>
      </c>
      <c r="W529" t="s">
        <v>40</v>
      </c>
      <c r="X529" t="s">
        <v>41</v>
      </c>
    </row>
    <row r="530" spans="1:26" x14ac:dyDescent="0.2">
      <c r="A530" t="s">
        <v>505</v>
      </c>
      <c r="B530" t="s">
        <v>52</v>
      </c>
      <c r="C530">
        <v>0</v>
      </c>
      <c r="D530" t="s">
        <v>53</v>
      </c>
      <c r="E530" t="s">
        <v>65</v>
      </c>
      <c r="F530" t="s">
        <v>33</v>
      </c>
      <c r="G530" t="s">
        <v>34</v>
      </c>
      <c r="H530">
        <v>0</v>
      </c>
      <c r="I530" t="s">
        <v>35</v>
      </c>
      <c r="J530" t="s">
        <v>23</v>
      </c>
      <c r="K530" t="s">
        <v>495</v>
      </c>
      <c r="L530">
        <v>604391</v>
      </c>
      <c r="M530">
        <v>15</v>
      </c>
      <c r="N530">
        <v>57731</v>
      </c>
      <c r="O530" s="17">
        <f t="shared" si="16"/>
        <v>57.731000000000002</v>
      </c>
      <c r="P530" t="str">
        <f t="shared" si="17"/>
        <v>ABDFHMN</v>
      </c>
      <c r="Q530" t="s">
        <v>83</v>
      </c>
      <c r="R530" t="s">
        <v>109</v>
      </c>
      <c r="S530" t="s">
        <v>30</v>
      </c>
      <c r="T530" t="s">
        <v>84</v>
      </c>
      <c r="U530" t="s">
        <v>38</v>
      </c>
      <c r="V530" t="s">
        <v>61</v>
      </c>
      <c r="W530" t="s">
        <v>73</v>
      </c>
    </row>
    <row r="531" spans="1:26" x14ac:dyDescent="0.2">
      <c r="A531" t="s">
        <v>532</v>
      </c>
      <c r="B531" t="s">
        <v>29</v>
      </c>
      <c r="C531">
        <v>1</v>
      </c>
      <c r="D531" t="s">
        <v>53</v>
      </c>
      <c r="E531" t="s">
        <v>48</v>
      </c>
      <c r="F531" t="s">
        <v>79</v>
      </c>
      <c r="G531" t="s">
        <v>34</v>
      </c>
      <c r="H531">
        <v>0</v>
      </c>
      <c r="I531" t="s">
        <v>35</v>
      </c>
      <c r="J531" t="s">
        <v>23</v>
      </c>
      <c r="K531" t="s">
        <v>529</v>
      </c>
      <c r="L531">
        <v>404495</v>
      </c>
      <c r="M531">
        <v>8</v>
      </c>
      <c r="N531">
        <v>58040</v>
      </c>
      <c r="O531" s="17">
        <f t="shared" si="16"/>
        <v>58.04</v>
      </c>
      <c r="P531" t="str">
        <f t="shared" si="17"/>
        <v>8</v>
      </c>
      <c r="Q531">
        <v>8</v>
      </c>
    </row>
    <row r="532" spans="1:26" x14ac:dyDescent="0.2">
      <c r="A532" t="s">
        <v>553</v>
      </c>
      <c r="B532" t="s">
        <v>89</v>
      </c>
      <c r="C532">
        <v>1</v>
      </c>
      <c r="D532" t="s">
        <v>53</v>
      </c>
      <c r="E532" t="s">
        <v>76</v>
      </c>
      <c r="F532" t="s">
        <v>33</v>
      </c>
      <c r="G532" t="s">
        <v>80</v>
      </c>
      <c r="H532">
        <v>0</v>
      </c>
      <c r="I532" t="s">
        <v>35</v>
      </c>
      <c r="J532" t="s">
        <v>23</v>
      </c>
      <c r="K532" t="s">
        <v>529</v>
      </c>
      <c r="L532">
        <v>1503459</v>
      </c>
      <c r="M532">
        <v>30</v>
      </c>
      <c r="N532">
        <v>58206</v>
      </c>
      <c r="O532" s="17">
        <f t="shared" si="16"/>
        <v>58.206000000000003</v>
      </c>
      <c r="P532" t="str">
        <f t="shared" si="17"/>
        <v>GO</v>
      </c>
      <c r="Q532" t="s">
        <v>45</v>
      </c>
      <c r="R532" t="s">
        <v>42</v>
      </c>
    </row>
    <row r="533" spans="1:26" x14ac:dyDescent="0.2">
      <c r="A533" t="s">
        <v>599</v>
      </c>
      <c r="B533" t="s">
        <v>29</v>
      </c>
      <c r="C533">
        <v>1</v>
      </c>
      <c r="D533" t="s">
        <v>53</v>
      </c>
      <c r="E533" t="s">
        <v>46</v>
      </c>
      <c r="F533" t="s">
        <v>33</v>
      </c>
      <c r="G533" t="s">
        <v>34</v>
      </c>
      <c r="H533">
        <v>0</v>
      </c>
      <c r="I533" t="s">
        <v>35</v>
      </c>
      <c r="J533" t="s">
        <v>23</v>
      </c>
      <c r="K533" t="s">
        <v>597</v>
      </c>
      <c r="L533">
        <v>218975</v>
      </c>
      <c r="M533">
        <v>7</v>
      </c>
      <c r="N533">
        <v>58693</v>
      </c>
      <c r="O533" s="17">
        <f t="shared" si="16"/>
        <v>58.692999999999998</v>
      </c>
      <c r="P533" t="str">
        <f t="shared" si="17"/>
        <v>GO</v>
      </c>
      <c r="Q533" t="s">
        <v>45</v>
      </c>
      <c r="R533" t="s">
        <v>42</v>
      </c>
    </row>
    <row r="534" spans="1:26" x14ac:dyDescent="0.2">
      <c r="A534" t="s">
        <v>444</v>
      </c>
      <c r="B534" t="s">
        <v>52</v>
      </c>
      <c r="C534">
        <v>1</v>
      </c>
      <c r="D534" t="s">
        <v>53</v>
      </c>
      <c r="E534" t="s">
        <v>71</v>
      </c>
      <c r="F534" t="s">
        <v>33</v>
      </c>
      <c r="G534" t="s">
        <v>34</v>
      </c>
      <c r="H534">
        <v>3</v>
      </c>
      <c r="I534" t="s">
        <v>35</v>
      </c>
      <c r="J534" t="s">
        <v>110</v>
      </c>
      <c r="K534" t="s">
        <v>424</v>
      </c>
      <c r="L534">
        <v>1128582</v>
      </c>
      <c r="M534">
        <v>26</v>
      </c>
      <c r="N534">
        <v>58741</v>
      </c>
      <c r="O534" s="17">
        <f t="shared" si="16"/>
        <v>58.741</v>
      </c>
      <c r="P534" t="str">
        <f t="shared" si="17"/>
        <v>KL</v>
      </c>
      <c r="Q534" t="s">
        <v>40</v>
      </c>
      <c r="R534" t="s">
        <v>41</v>
      </c>
    </row>
    <row r="535" spans="1:26" x14ac:dyDescent="0.2">
      <c r="A535" t="s">
        <v>709</v>
      </c>
      <c r="B535" t="s">
        <v>52</v>
      </c>
      <c r="C535">
        <v>0</v>
      </c>
      <c r="D535" t="s">
        <v>53</v>
      </c>
      <c r="E535" t="s">
        <v>76</v>
      </c>
      <c r="F535" t="s">
        <v>79</v>
      </c>
      <c r="G535" t="s">
        <v>34</v>
      </c>
      <c r="H535">
        <v>2</v>
      </c>
      <c r="I535" t="s">
        <v>35</v>
      </c>
      <c r="J535" t="s">
        <v>23</v>
      </c>
      <c r="K535" t="s">
        <v>700</v>
      </c>
      <c r="L535">
        <v>712573</v>
      </c>
      <c r="M535">
        <v>14</v>
      </c>
      <c r="N535">
        <v>59530</v>
      </c>
      <c r="O535" s="17">
        <f t="shared" si="16"/>
        <v>59.53</v>
      </c>
      <c r="P535" t="str">
        <f t="shared" si="17"/>
        <v>DNO</v>
      </c>
      <c r="Q535" t="s">
        <v>30</v>
      </c>
      <c r="R535" t="s">
        <v>73</v>
      </c>
      <c r="S535" t="s">
        <v>42</v>
      </c>
    </row>
    <row r="536" spans="1:26" x14ac:dyDescent="0.2">
      <c r="A536" t="s">
        <v>299</v>
      </c>
      <c r="B536" t="s">
        <v>89</v>
      </c>
      <c r="C536">
        <v>1</v>
      </c>
      <c r="D536" t="s">
        <v>53</v>
      </c>
      <c r="E536" t="s">
        <v>59</v>
      </c>
      <c r="F536" t="s">
        <v>33</v>
      </c>
      <c r="G536" t="s">
        <v>80</v>
      </c>
      <c r="H536">
        <v>3</v>
      </c>
      <c r="I536" t="s">
        <v>35</v>
      </c>
      <c r="J536" t="s">
        <v>110</v>
      </c>
      <c r="K536" t="s">
        <v>287</v>
      </c>
      <c r="L536">
        <v>666783</v>
      </c>
      <c r="M536">
        <v>17</v>
      </c>
      <c r="N536">
        <v>59598</v>
      </c>
      <c r="O536" s="17">
        <f t="shared" si="16"/>
        <v>59.597999999999999</v>
      </c>
      <c r="P536" t="str">
        <f t="shared" si="17"/>
        <v>C</v>
      </c>
      <c r="Q536" t="s">
        <v>58</v>
      </c>
    </row>
    <row r="537" spans="1:26" x14ac:dyDescent="0.2">
      <c r="A537" t="s">
        <v>766</v>
      </c>
      <c r="B537" t="s">
        <v>102</v>
      </c>
      <c r="C537">
        <v>0</v>
      </c>
      <c r="D537" t="s">
        <v>53</v>
      </c>
      <c r="E537" t="s">
        <v>107</v>
      </c>
      <c r="F537" t="s">
        <v>104</v>
      </c>
      <c r="G537" t="s">
        <v>53</v>
      </c>
      <c r="H537">
        <v>0</v>
      </c>
      <c r="I537" t="s">
        <v>35</v>
      </c>
      <c r="J537" t="s">
        <v>110</v>
      </c>
      <c r="K537" t="s">
        <v>734</v>
      </c>
      <c r="L537">
        <v>2968909</v>
      </c>
      <c r="M537">
        <v>39</v>
      </c>
      <c r="N537">
        <v>59801</v>
      </c>
      <c r="O537" s="17">
        <f t="shared" si="16"/>
        <v>59.801000000000002</v>
      </c>
      <c r="P537" t="str">
        <f t="shared" si="17"/>
        <v>Anne1-3pm</v>
      </c>
      <c r="Q537" t="s">
        <v>767</v>
      </c>
      <c r="R537" t="s">
        <v>422</v>
      </c>
    </row>
    <row r="538" spans="1:26" x14ac:dyDescent="0.2">
      <c r="A538" t="s">
        <v>116</v>
      </c>
      <c r="B538" t="s">
        <v>89</v>
      </c>
      <c r="C538">
        <v>0</v>
      </c>
      <c r="D538" t="s">
        <v>53</v>
      </c>
      <c r="E538" t="s">
        <v>74</v>
      </c>
      <c r="F538" t="s">
        <v>33</v>
      </c>
      <c r="G538" t="s">
        <v>80</v>
      </c>
      <c r="H538">
        <v>0</v>
      </c>
      <c r="I538" t="s">
        <v>35</v>
      </c>
      <c r="J538" t="s">
        <v>110</v>
      </c>
      <c r="K538" t="s">
        <v>111</v>
      </c>
      <c r="L538">
        <v>289045</v>
      </c>
      <c r="M538">
        <v>10</v>
      </c>
      <c r="N538">
        <v>59889</v>
      </c>
      <c r="O538" s="17">
        <f t="shared" si="16"/>
        <v>59.889000000000003</v>
      </c>
      <c r="P538" t="str">
        <f t="shared" si="17"/>
        <v>ACEGIJKLMO</v>
      </c>
      <c r="Q538" t="s">
        <v>83</v>
      </c>
      <c r="R538" t="s">
        <v>58</v>
      </c>
      <c r="S538" t="s">
        <v>64</v>
      </c>
      <c r="T538" t="s">
        <v>45</v>
      </c>
      <c r="U538" t="s">
        <v>85</v>
      </c>
      <c r="V538" t="s">
        <v>39</v>
      </c>
      <c r="W538" t="s">
        <v>40</v>
      </c>
      <c r="X538" t="s">
        <v>41</v>
      </c>
      <c r="Y538" t="s">
        <v>61</v>
      </c>
      <c r="Z538" t="s">
        <v>42</v>
      </c>
    </row>
    <row r="539" spans="1:26" x14ac:dyDescent="0.2">
      <c r="A539" t="s">
        <v>692</v>
      </c>
      <c r="B539" t="s">
        <v>52</v>
      </c>
      <c r="C539">
        <v>0</v>
      </c>
      <c r="D539" t="s">
        <v>53</v>
      </c>
      <c r="E539" t="s">
        <v>71</v>
      </c>
      <c r="F539" t="s">
        <v>79</v>
      </c>
      <c r="G539" t="s">
        <v>34</v>
      </c>
      <c r="H539">
        <v>0</v>
      </c>
      <c r="I539" t="s">
        <v>35</v>
      </c>
      <c r="J539" t="s">
        <v>110</v>
      </c>
      <c r="K539" t="s">
        <v>665</v>
      </c>
      <c r="L539">
        <v>1783047</v>
      </c>
      <c r="M539">
        <v>33</v>
      </c>
      <c r="N539">
        <v>60903</v>
      </c>
      <c r="O539" s="17">
        <f t="shared" si="16"/>
        <v>60.902999999999999</v>
      </c>
      <c r="P539" t="str">
        <f t="shared" si="17"/>
        <v>AE</v>
      </c>
      <c r="Q539" t="s">
        <v>83</v>
      </c>
      <c r="R539" t="s">
        <v>64</v>
      </c>
    </row>
    <row r="540" spans="1:26" x14ac:dyDescent="0.2">
      <c r="A540" t="s">
        <v>714</v>
      </c>
      <c r="B540" t="s">
        <v>52</v>
      </c>
      <c r="C540">
        <v>0</v>
      </c>
      <c r="D540" t="s">
        <v>53</v>
      </c>
      <c r="E540" t="s">
        <v>62</v>
      </c>
      <c r="F540" t="s">
        <v>79</v>
      </c>
      <c r="G540" t="s">
        <v>34</v>
      </c>
      <c r="H540">
        <v>2</v>
      </c>
      <c r="I540" t="s">
        <v>35</v>
      </c>
      <c r="J540" t="s">
        <v>23</v>
      </c>
      <c r="K540" t="s">
        <v>700</v>
      </c>
      <c r="L540">
        <v>936935</v>
      </c>
      <c r="M540">
        <v>19</v>
      </c>
      <c r="N540">
        <v>61229</v>
      </c>
      <c r="O540" s="17">
        <f t="shared" si="16"/>
        <v>61.228999999999999</v>
      </c>
      <c r="P540" t="str">
        <f t="shared" si="17"/>
        <v>FMO</v>
      </c>
      <c r="Q540" t="s">
        <v>84</v>
      </c>
      <c r="R540" t="s">
        <v>61</v>
      </c>
      <c r="S540" t="s">
        <v>42</v>
      </c>
    </row>
    <row r="541" spans="1:26" x14ac:dyDescent="0.2">
      <c r="A541" t="s">
        <v>524</v>
      </c>
      <c r="B541" t="s">
        <v>89</v>
      </c>
      <c r="C541">
        <v>1</v>
      </c>
      <c r="D541" t="s">
        <v>53</v>
      </c>
      <c r="E541" t="s">
        <v>67</v>
      </c>
      <c r="F541" t="s">
        <v>79</v>
      </c>
      <c r="G541" t="s">
        <v>80</v>
      </c>
      <c r="H541">
        <v>0</v>
      </c>
      <c r="I541" t="s">
        <v>35</v>
      </c>
      <c r="J541" t="s">
        <v>23</v>
      </c>
      <c r="K541" t="s">
        <v>495</v>
      </c>
      <c r="L541">
        <v>1676560</v>
      </c>
      <c r="M541">
        <v>35</v>
      </c>
      <c r="N541">
        <v>61327</v>
      </c>
      <c r="O541" s="17">
        <f t="shared" si="16"/>
        <v>61.326999999999998</v>
      </c>
      <c r="P541" t="str">
        <f t="shared" si="17"/>
        <v>G</v>
      </c>
      <c r="Q541" t="s">
        <v>45</v>
      </c>
    </row>
    <row r="542" spans="1:26" x14ac:dyDescent="0.2">
      <c r="A542" t="s">
        <v>467</v>
      </c>
      <c r="B542" t="s">
        <v>52</v>
      </c>
      <c r="C542">
        <v>0</v>
      </c>
      <c r="D542" t="s">
        <v>53</v>
      </c>
      <c r="E542" t="s">
        <v>69</v>
      </c>
      <c r="F542" t="s">
        <v>33</v>
      </c>
      <c r="G542" t="s">
        <v>34</v>
      </c>
      <c r="H542">
        <v>4</v>
      </c>
      <c r="I542" t="s">
        <v>35</v>
      </c>
      <c r="J542" t="s">
        <v>23</v>
      </c>
      <c r="K542" t="s">
        <v>461</v>
      </c>
      <c r="L542">
        <v>377852</v>
      </c>
      <c r="M542">
        <v>11</v>
      </c>
      <c r="N542">
        <v>61553</v>
      </c>
      <c r="O542" s="17">
        <f t="shared" si="16"/>
        <v>61.552999999999997</v>
      </c>
      <c r="P542" t="str">
        <f t="shared" si="17"/>
        <v>BCDF</v>
      </c>
      <c r="Q542" t="s">
        <v>109</v>
      </c>
      <c r="R542" t="s">
        <v>58</v>
      </c>
      <c r="S542" t="s">
        <v>30</v>
      </c>
      <c r="T542" t="s">
        <v>84</v>
      </c>
    </row>
    <row r="543" spans="1:26" x14ac:dyDescent="0.2">
      <c r="A543" t="s">
        <v>660</v>
      </c>
      <c r="B543" t="s">
        <v>89</v>
      </c>
      <c r="C543">
        <v>1</v>
      </c>
      <c r="D543" t="s">
        <v>53</v>
      </c>
      <c r="E543" t="s">
        <v>67</v>
      </c>
      <c r="F543" t="s">
        <v>33</v>
      </c>
      <c r="G543" t="s">
        <v>80</v>
      </c>
      <c r="H543">
        <v>3</v>
      </c>
      <c r="I543" t="s">
        <v>35</v>
      </c>
      <c r="J543" t="s">
        <v>23</v>
      </c>
      <c r="K543" t="s">
        <v>631</v>
      </c>
      <c r="L543">
        <v>1576767</v>
      </c>
      <c r="M543">
        <v>35</v>
      </c>
      <c r="N543">
        <v>61639</v>
      </c>
      <c r="O543" s="17">
        <f t="shared" si="16"/>
        <v>61.639000000000003</v>
      </c>
      <c r="P543" t="str">
        <f t="shared" si="17"/>
        <v>O</v>
      </c>
      <c r="Q543" t="s">
        <v>42</v>
      </c>
    </row>
    <row r="544" spans="1:26" x14ac:dyDescent="0.2">
      <c r="A544" t="s">
        <v>673</v>
      </c>
      <c r="B544" t="s">
        <v>89</v>
      </c>
      <c r="C544">
        <v>0</v>
      </c>
      <c r="D544" t="s">
        <v>53</v>
      </c>
      <c r="E544" t="s">
        <v>56</v>
      </c>
      <c r="F544" t="s">
        <v>33</v>
      </c>
      <c r="G544" t="s">
        <v>80</v>
      </c>
      <c r="H544">
        <v>0</v>
      </c>
      <c r="I544" t="s">
        <v>35</v>
      </c>
      <c r="J544" t="s">
        <v>110</v>
      </c>
      <c r="K544" t="s">
        <v>665</v>
      </c>
      <c r="L544">
        <v>804629</v>
      </c>
      <c r="M544">
        <v>13</v>
      </c>
      <c r="N544">
        <v>61715</v>
      </c>
      <c r="O544" s="17">
        <f t="shared" si="16"/>
        <v>61.715000000000003</v>
      </c>
      <c r="P544" t="str">
        <f t="shared" si="17"/>
        <v/>
      </c>
    </row>
    <row r="545" spans="1:26" x14ac:dyDescent="0.2">
      <c r="A545" t="s">
        <v>393</v>
      </c>
      <c r="B545" t="s">
        <v>78</v>
      </c>
      <c r="C545">
        <v>0</v>
      </c>
      <c r="E545" t="s">
        <v>50</v>
      </c>
      <c r="F545" t="s">
        <v>79</v>
      </c>
      <c r="G545" t="s">
        <v>80</v>
      </c>
      <c r="H545">
        <v>0</v>
      </c>
      <c r="I545" t="s">
        <v>35</v>
      </c>
      <c r="J545" t="s">
        <v>110</v>
      </c>
      <c r="K545" t="s">
        <v>389</v>
      </c>
      <c r="L545">
        <v>495163</v>
      </c>
      <c r="M545">
        <v>9</v>
      </c>
      <c r="N545">
        <v>61757</v>
      </c>
      <c r="O545" s="17">
        <f t="shared" si="16"/>
        <v>61.756999999999998</v>
      </c>
      <c r="P545" t="str">
        <f t="shared" si="17"/>
        <v>8</v>
      </c>
      <c r="Q545">
        <v>8</v>
      </c>
    </row>
    <row r="546" spans="1:26" x14ac:dyDescent="0.2">
      <c r="A546" t="s">
        <v>564</v>
      </c>
      <c r="B546" t="s">
        <v>78</v>
      </c>
      <c r="C546">
        <v>0</v>
      </c>
      <c r="D546" t="s">
        <v>31</v>
      </c>
      <c r="E546" t="s">
        <v>43</v>
      </c>
      <c r="F546" t="s">
        <v>33</v>
      </c>
      <c r="G546" t="s">
        <v>80</v>
      </c>
      <c r="H546">
        <v>3</v>
      </c>
      <c r="I546" t="s">
        <v>35</v>
      </c>
      <c r="J546" t="s">
        <v>110</v>
      </c>
      <c r="K546" t="s">
        <v>563</v>
      </c>
      <c r="L546">
        <v>587581</v>
      </c>
      <c r="M546">
        <v>6</v>
      </c>
      <c r="N546">
        <v>62589</v>
      </c>
      <c r="O546" s="17">
        <f t="shared" si="16"/>
        <v>62.588999999999999</v>
      </c>
      <c r="P546" t="str">
        <f t="shared" si="17"/>
        <v>HJKLMO</v>
      </c>
      <c r="Q546" t="s">
        <v>38</v>
      </c>
      <c r="R546" t="s">
        <v>39</v>
      </c>
      <c r="S546" t="s">
        <v>40</v>
      </c>
      <c r="T546" t="s">
        <v>41</v>
      </c>
      <c r="U546" t="s">
        <v>61</v>
      </c>
      <c r="V546" t="s">
        <v>42</v>
      </c>
    </row>
    <row r="547" spans="1:26" x14ac:dyDescent="0.2">
      <c r="A547" t="s">
        <v>679</v>
      </c>
      <c r="B547" t="s">
        <v>89</v>
      </c>
      <c r="C547">
        <v>0</v>
      </c>
      <c r="D547" t="s">
        <v>53</v>
      </c>
      <c r="E547" t="s">
        <v>62</v>
      </c>
      <c r="F547" t="s">
        <v>33</v>
      </c>
      <c r="G547" t="s">
        <v>80</v>
      </c>
      <c r="H547">
        <v>0</v>
      </c>
      <c r="I547" t="s">
        <v>35</v>
      </c>
      <c r="J547" t="s">
        <v>110</v>
      </c>
      <c r="K547" t="s">
        <v>665</v>
      </c>
      <c r="L547">
        <v>1182115</v>
      </c>
      <c r="M547">
        <v>19</v>
      </c>
      <c r="N547">
        <v>62713</v>
      </c>
      <c r="O547" s="17">
        <f t="shared" si="16"/>
        <v>62.713000000000001</v>
      </c>
      <c r="P547" t="str">
        <f t="shared" si="17"/>
        <v>ABDF</v>
      </c>
      <c r="Q547" t="s">
        <v>83</v>
      </c>
      <c r="R547" t="s">
        <v>109</v>
      </c>
      <c r="S547" t="s">
        <v>30</v>
      </c>
      <c r="T547" t="s">
        <v>84</v>
      </c>
    </row>
    <row r="548" spans="1:26" x14ac:dyDescent="0.2">
      <c r="A548" t="s">
        <v>619</v>
      </c>
      <c r="B548" t="s">
        <v>89</v>
      </c>
      <c r="C548">
        <v>0</v>
      </c>
      <c r="D548" t="s">
        <v>53</v>
      </c>
      <c r="E548" t="s">
        <v>67</v>
      </c>
      <c r="F548" t="s">
        <v>79</v>
      </c>
      <c r="G548" t="s">
        <v>80</v>
      </c>
      <c r="H548">
        <v>0</v>
      </c>
      <c r="I548" t="s">
        <v>35</v>
      </c>
      <c r="J548" t="s">
        <v>23</v>
      </c>
      <c r="K548" t="s">
        <v>597</v>
      </c>
      <c r="L548">
        <v>1180958</v>
      </c>
      <c r="M548">
        <v>28</v>
      </c>
      <c r="N548">
        <v>62846</v>
      </c>
      <c r="O548" s="17">
        <f t="shared" si="16"/>
        <v>62.845999999999997</v>
      </c>
      <c r="P548" t="str">
        <f t="shared" si="17"/>
        <v>F</v>
      </c>
      <c r="Q548" t="s">
        <v>84</v>
      </c>
    </row>
    <row r="549" spans="1:26" x14ac:dyDescent="0.2">
      <c r="A549" t="s">
        <v>354</v>
      </c>
      <c r="B549" t="s">
        <v>78</v>
      </c>
      <c r="C549">
        <v>1</v>
      </c>
      <c r="E549" t="s">
        <v>32</v>
      </c>
      <c r="F549" t="s">
        <v>33</v>
      </c>
      <c r="G549" t="s">
        <v>80</v>
      </c>
      <c r="H549">
        <v>0</v>
      </c>
      <c r="I549" t="s">
        <v>35</v>
      </c>
      <c r="J549" t="s">
        <v>110</v>
      </c>
      <c r="K549" t="s">
        <v>355</v>
      </c>
      <c r="L549">
        <v>221246</v>
      </c>
      <c r="M549">
        <v>5</v>
      </c>
      <c r="N549">
        <v>64535</v>
      </c>
      <c r="O549" s="17">
        <f t="shared" si="16"/>
        <v>64.534999999999997</v>
      </c>
      <c r="P549" t="str">
        <f t="shared" si="17"/>
        <v>CDL</v>
      </c>
      <c r="Q549" t="s">
        <v>58</v>
      </c>
      <c r="R549" t="s">
        <v>30</v>
      </c>
      <c r="S549" t="s">
        <v>41</v>
      </c>
    </row>
    <row r="550" spans="1:26" x14ac:dyDescent="0.2">
      <c r="A550" t="s">
        <v>717</v>
      </c>
      <c r="B550" t="s">
        <v>78</v>
      </c>
      <c r="C550">
        <v>1</v>
      </c>
      <c r="D550" t="s">
        <v>147</v>
      </c>
      <c r="E550" t="s">
        <v>46</v>
      </c>
      <c r="F550" t="s">
        <v>33</v>
      </c>
      <c r="G550" t="s">
        <v>80</v>
      </c>
      <c r="H550">
        <v>2</v>
      </c>
      <c r="I550" t="s">
        <v>35</v>
      </c>
      <c r="J550" t="s">
        <v>23</v>
      </c>
      <c r="K550" t="s">
        <v>700</v>
      </c>
      <c r="L550">
        <v>1118382</v>
      </c>
      <c r="M550">
        <v>23</v>
      </c>
      <c r="N550">
        <v>64565</v>
      </c>
      <c r="O550" s="17">
        <f t="shared" si="16"/>
        <v>64.564999999999998</v>
      </c>
      <c r="P550" t="str">
        <f t="shared" si="17"/>
        <v>GO</v>
      </c>
      <c r="Q550" t="s">
        <v>45</v>
      </c>
      <c r="R550" t="s">
        <v>42</v>
      </c>
    </row>
    <row r="551" spans="1:26" x14ac:dyDescent="0.2">
      <c r="A551" t="s">
        <v>561</v>
      </c>
      <c r="B551" t="s">
        <v>102</v>
      </c>
      <c r="C551">
        <v>0</v>
      </c>
      <c r="D551" t="s">
        <v>53</v>
      </c>
      <c r="E551" t="s">
        <v>107</v>
      </c>
      <c r="F551" t="s">
        <v>104</v>
      </c>
      <c r="G551" t="s">
        <v>53</v>
      </c>
      <c r="H551">
        <v>0</v>
      </c>
      <c r="I551" t="s">
        <v>35</v>
      </c>
      <c r="J551" t="s">
        <v>23</v>
      </c>
      <c r="K551" t="s">
        <v>529</v>
      </c>
      <c r="L551">
        <v>2464028</v>
      </c>
      <c r="M551">
        <v>39</v>
      </c>
      <c r="N551">
        <v>64994</v>
      </c>
      <c r="O551" s="17">
        <f t="shared" si="16"/>
        <v>64.994</v>
      </c>
      <c r="P551" t="str">
        <f t="shared" si="17"/>
        <v>3-4pm</v>
      </c>
      <c r="Q551" t="s">
        <v>182</v>
      </c>
    </row>
    <row r="552" spans="1:26" x14ac:dyDescent="0.2">
      <c r="A552" t="s">
        <v>551</v>
      </c>
      <c r="B552" t="s">
        <v>89</v>
      </c>
      <c r="C552">
        <v>1</v>
      </c>
      <c r="D552" t="s">
        <v>53</v>
      </c>
      <c r="E552" t="s">
        <v>65</v>
      </c>
      <c r="F552" t="s">
        <v>33</v>
      </c>
      <c r="G552" t="s">
        <v>80</v>
      </c>
      <c r="H552">
        <v>0</v>
      </c>
      <c r="I552" t="s">
        <v>35</v>
      </c>
      <c r="J552" t="s">
        <v>23</v>
      </c>
      <c r="K552" t="s">
        <v>529</v>
      </c>
      <c r="L552">
        <v>1369068</v>
      </c>
      <c r="M552">
        <v>28</v>
      </c>
      <c r="N552">
        <v>65207</v>
      </c>
      <c r="O552" s="17">
        <f t="shared" si="16"/>
        <v>65.206999999999994</v>
      </c>
      <c r="P552" t="str">
        <f t="shared" si="17"/>
        <v>ABDF</v>
      </c>
      <c r="Q552" t="s">
        <v>83</v>
      </c>
      <c r="R552" t="s">
        <v>109</v>
      </c>
      <c r="S552" t="s">
        <v>30</v>
      </c>
      <c r="T552" t="s">
        <v>84</v>
      </c>
    </row>
    <row r="553" spans="1:26" x14ac:dyDescent="0.2">
      <c r="A553" t="s">
        <v>453</v>
      </c>
      <c r="B553" t="s">
        <v>52</v>
      </c>
      <c r="C553">
        <v>0</v>
      </c>
      <c r="D553" t="s">
        <v>53</v>
      </c>
      <c r="E553" t="s">
        <v>65</v>
      </c>
      <c r="F553" t="s">
        <v>33</v>
      </c>
      <c r="G553" t="s">
        <v>34</v>
      </c>
      <c r="H553">
        <v>3</v>
      </c>
      <c r="I553" t="s">
        <v>35</v>
      </c>
      <c r="J553" t="s">
        <v>110</v>
      </c>
      <c r="K553" t="s">
        <v>424</v>
      </c>
      <c r="L553">
        <v>1562091</v>
      </c>
      <c r="M553">
        <v>35</v>
      </c>
      <c r="N553">
        <v>66034</v>
      </c>
      <c r="O553" s="17">
        <f t="shared" si="16"/>
        <v>66.034000000000006</v>
      </c>
      <c r="P553" t="str">
        <f t="shared" si="17"/>
        <v>BCEFGIJKL</v>
      </c>
      <c r="Q553" t="s">
        <v>109</v>
      </c>
      <c r="R553" t="s">
        <v>58</v>
      </c>
      <c r="S553" t="s">
        <v>64</v>
      </c>
      <c r="T553" t="s">
        <v>84</v>
      </c>
      <c r="U553" t="s">
        <v>45</v>
      </c>
      <c r="V553" t="s">
        <v>85</v>
      </c>
      <c r="W553" t="s">
        <v>39</v>
      </c>
      <c r="X553" t="s">
        <v>40</v>
      </c>
      <c r="Y553" t="s">
        <v>41</v>
      </c>
    </row>
    <row r="554" spans="1:26" x14ac:dyDescent="0.2">
      <c r="A554" t="s">
        <v>534</v>
      </c>
      <c r="B554" t="s">
        <v>52</v>
      </c>
      <c r="C554">
        <v>0</v>
      </c>
      <c r="D554" t="s">
        <v>53</v>
      </c>
      <c r="E554" t="s">
        <v>71</v>
      </c>
      <c r="F554" t="s">
        <v>79</v>
      </c>
      <c r="G554" t="s">
        <v>34</v>
      </c>
      <c r="H554">
        <v>0</v>
      </c>
      <c r="I554" t="s">
        <v>35</v>
      </c>
      <c r="J554" t="s">
        <v>23</v>
      </c>
      <c r="K554" t="s">
        <v>529</v>
      </c>
      <c r="L554">
        <v>504466</v>
      </c>
      <c r="M554">
        <v>10</v>
      </c>
      <c r="N554">
        <v>66594</v>
      </c>
      <c r="O554" s="17">
        <f t="shared" si="16"/>
        <v>66.593999999999994</v>
      </c>
      <c r="P554" t="str">
        <f t="shared" si="17"/>
        <v>L</v>
      </c>
      <c r="Q554" t="s">
        <v>41</v>
      </c>
    </row>
    <row r="555" spans="1:26" x14ac:dyDescent="0.2">
      <c r="A555" t="s">
        <v>755</v>
      </c>
      <c r="B555" t="s">
        <v>52</v>
      </c>
      <c r="C555">
        <v>1</v>
      </c>
      <c r="D555" t="s">
        <v>53</v>
      </c>
      <c r="E555" t="s">
        <v>54</v>
      </c>
      <c r="F555" t="s">
        <v>33</v>
      </c>
      <c r="G555" t="s">
        <v>34</v>
      </c>
      <c r="H555">
        <v>0</v>
      </c>
      <c r="I555" t="s">
        <v>35</v>
      </c>
      <c r="J555" t="s">
        <v>110</v>
      </c>
      <c r="K555" t="s">
        <v>734</v>
      </c>
      <c r="L555">
        <v>1442097</v>
      </c>
      <c r="M555">
        <v>27</v>
      </c>
      <c r="N555">
        <v>66849</v>
      </c>
      <c r="O555" s="17">
        <f t="shared" si="16"/>
        <v>66.849000000000004</v>
      </c>
      <c r="P555" t="str">
        <f t="shared" si="17"/>
        <v>45</v>
      </c>
      <c r="Q555">
        <v>4</v>
      </c>
      <c r="R555">
        <v>5</v>
      </c>
    </row>
    <row r="556" spans="1:26" x14ac:dyDescent="0.2">
      <c r="A556" t="s">
        <v>157</v>
      </c>
      <c r="B556" t="s">
        <v>52</v>
      </c>
      <c r="C556">
        <v>0</v>
      </c>
      <c r="D556" t="s">
        <v>53</v>
      </c>
      <c r="E556" t="s">
        <v>69</v>
      </c>
      <c r="F556" t="s">
        <v>33</v>
      </c>
      <c r="G556" t="s">
        <v>34</v>
      </c>
      <c r="H556">
        <v>2</v>
      </c>
      <c r="I556" t="s">
        <v>35</v>
      </c>
      <c r="J556" t="s">
        <v>23</v>
      </c>
      <c r="K556" t="s">
        <v>148</v>
      </c>
      <c r="L556">
        <v>369242</v>
      </c>
      <c r="M556">
        <v>14</v>
      </c>
      <c r="N556">
        <v>67439</v>
      </c>
      <c r="O556" s="17">
        <f t="shared" si="16"/>
        <v>67.438999999999993</v>
      </c>
      <c r="P556" t="str">
        <f t="shared" si="17"/>
        <v>BCDFGHIJLO</v>
      </c>
      <c r="Q556" t="s">
        <v>109</v>
      </c>
      <c r="R556" t="s">
        <v>58</v>
      </c>
      <c r="S556" t="s">
        <v>30</v>
      </c>
      <c r="T556" t="s">
        <v>84</v>
      </c>
      <c r="U556" t="s">
        <v>45</v>
      </c>
      <c r="V556" t="s">
        <v>38</v>
      </c>
      <c r="W556" t="s">
        <v>85</v>
      </c>
      <c r="X556" t="s">
        <v>39</v>
      </c>
      <c r="Y556" t="s">
        <v>41</v>
      </c>
      <c r="Z556" t="s">
        <v>42</v>
      </c>
    </row>
    <row r="557" spans="1:26" x14ac:dyDescent="0.2">
      <c r="A557" t="s">
        <v>738</v>
      </c>
      <c r="B557" t="s">
        <v>78</v>
      </c>
      <c r="C557">
        <v>0</v>
      </c>
      <c r="E557" t="s">
        <v>50</v>
      </c>
      <c r="F557" t="s">
        <v>79</v>
      </c>
      <c r="G557" t="s">
        <v>80</v>
      </c>
      <c r="H557">
        <v>0</v>
      </c>
      <c r="I557" t="s">
        <v>35</v>
      </c>
      <c r="J557" t="s">
        <v>110</v>
      </c>
      <c r="K557" t="s">
        <v>734</v>
      </c>
      <c r="L557">
        <v>433919</v>
      </c>
      <c r="M557">
        <v>9</v>
      </c>
      <c r="N557">
        <v>67517</v>
      </c>
      <c r="O557" s="17">
        <f t="shared" si="16"/>
        <v>67.516999999999996</v>
      </c>
      <c r="P557" t="str">
        <f t="shared" si="17"/>
        <v>10</v>
      </c>
      <c r="Q557">
        <v>10</v>
      </c>
    </row>
    <row r="558" spans="1:26" x14ac:dyDescent="0.2">
      <c r="A558" t="s">
        <v>748</v>
      </c>
      <c r="B558" t="s">
        <v>89</v>
      </c>
      <c r="C558">
        <v>0</v>
      </c>
      <c r="D558" t="s">
        <v>53</v>
      </c>
      <c r="E558" t="s">
        <v>59</v>
      </c>
      <c r="F558" t="s">
        <v>79</v>
      </c>
      <c r="G558" t="s">
        <v>80</v>
      </c>
      <c r="H558">
        <v>0</v>
      </c>
      <c r="I558" t="s">
        <v>35</v>
      </c>
      <c r="J558" t="s">
        <v>110</v>
      </c>
      <c r="K558" t="s">
        <v>734</v>
      </c>
      <c r="L558">
        <v>1109619</v>
      </c>
      <c r="M558">
        <v>19</v>
      </c>
      <c r="N558">
        <v>67848</v>
      </c>
      <c r="O558" s="17">
        <f t="shared" si="16"/>
        <v>67.847999999999999</v>
      </c>
      <c r="P558" t="str">
        <f t="shared" si="17"/>
        <v>M</v>
      </c>
      <c r="Q558" t="s">
        <v>61</v>
      </c>
    </row>
    <row r="559" spans="1:26" x14ac:dyDescent="0.2">
      <c r="A559" t="s">
        <v>687</v>
      </c>
      <c r="B559" t="s">
        <v>52</v>
      </c>
      <c r="C559">
        <v>1</v>
      </c>
      <c r="D559" t="s">
        <v>53</v>
      </c>
      <c r="E559" t="s">
        <v>67</v>
      </c>
      <c r="F559" t="s">
        <v>79</v>
      </c>
      <c r="G559" t="s">
        <v>34</v>
      </c>
      <c r="H559">
        <v>0</v>
      </c>
      <c r="I559" t="s">
        <v>35</v>
      </c>
      <c r="J559" t="s">
        <v>110</v>
      </c>
      <c r="K559" t="s">
        <v>665</v>
      </c>
      <c r="L559">
        <v>1541603</v>
      </c>
      <c r="M559">
        <v>28</v>
      </c>
      <c r="N559">
        <v>68150</v>
      </c>
      <c r="O559" s="17">
        <f t="shared" si="16"/>
        <v>68.150000000000006</v>
      </c>
      <c r="P559" t="str">
        <f t="shared" si="17"/>
        <v>G</v>
      </c>
      <c r="Q559" t="s">
        <v>45</v>
      </c>
    </row>
    <row r="560" spans="1:26" x14ac:dyDescent="0.2">
      <c r="A560" t="s">
        <v>164</v>
      </c>
      <c r="B560" t="s">
        <v>78</v>
      </c>
      <c r="C560">
        <v>1</v>
      </c>
      <c r="D560" t="s">
        <v>147</v>
      </c>
      <c r="E560" t="s">
        <v>43</v>
      </c>
      <c r="F560" t="s">
        <v>79</v>
      </c>
      <c r="G560" t="s">
        <v>80</v>
      </c>
      <c r="H560">
        <v>2</v>
      </c>
      <c r="I560" t="s">
        <v>35</v>
      </c>
      <c r="J560" t="s">
        <v>23</v>
      </c>
      <c r="K560" t="s">
        <v>148</v>
      </c>
      <c r="L560">
        <v>598811</v>
      </c>
      <c r="M560">
        <v>22</v>
      </c>
      <c r="N560">
        <v>68156</v>
      </c>
      <c r="O560" s="17">
        <f t="shared" si="16"/>
        <v>68.156000000000006</v>
      </c>
      <c r="P560" t="str">
        <f t="shared" si="17"/>
        <v>4</v>
      </c>
      <c r="Q560">
        <v>4</v>
      </c>
    </row>
    <row r="561" spans="1:25" x14ac:dyDescent="0.2">
      <c r="A561" t="s">
        <v>492</v>
      </c>
      <c r="B561" t="s">
        <v>102</v>
      </c>
      <c r="C561">
        <v>1</v>
      </c>
      <c r="D561" t="s">
        <v>53</v>
      </c>
      <c r="E561" t="s">
        <v>46</v>
      </c>
      <c r="F561" t="s">
        <v>104</v>
      </c>
      <c r="G561" t="s">
        <v>53</v>
      </c>
      <c r="H561">
        <v>4</v>
      </c>
      <c r="I561" t="s">
        <v>35</v>
      </c>
      <c r="J561" t="s">
        <v>23</v>
      </c>
      <c r="K561" t="s">
        <v>461</v>
      </c>
      <c r="L561">
        <v>2120184</v>
      </c>
      <c r="M561">
        <v>38</v>
      </c>
      <c r="N561">
        <v>68737</v>
      </c>
      <c r="O561" s="17">
        <f t="shared" si="16"/>
        <v>68.736999999999995</v>
      </c>
      <c r="P561" t="str">
        <f t="shared" si="17"/>
        <v>C1</v>
      </c>
      <c r="Q561" t="s">
        <v>180</v>
      </c>
    </row>
    <row r="562" spans="1:25" x14ac:dyDescent="0.2">
      <c r="A562" t="s">
        <v>179</v>
      </c>
      <c r="B562" t="s">
        <v>102</v>
      </c>
      <c r="C562">
        <v>1</v>
      </c>
      <c r="D562" t="s">
        <v>53</v>
      </c>
      <c r="E562" t="s">
        <v>46</v>
      </c>
      <c r="F562" t="s">
        <v>104</v>
      </c>
      <c r="G562" t="s">
        <v>53</v>
      </c>
      <c r="H562">
        <v>2</v>
      </c>
      <c r="I562" t="s">
        <v>35</v>
      </c>
      <c r="J562" t="s">
        <v>23</v>
      </c>
      <c r="K562" t="s">
        <v>148</v>
      </c>
      <c r="L562">
        <v>1358723</v>
      </c>
      <c r="M562">
        <v>38</v>
      </c>
      <c r="N562">
        <v>69395</v>
      </c>
      <c r="O562" s="17">
        <f t="shared" si="16"/>
        <v>69.394999999999996</v>
      </c>
      <c r="P562" t="str">
        <f t="shared" si="17"/>
        <v>C1</v>
      </c>
      <c r="Q562" t="s">
        <v>180</v>
      </c>
    </row>
    <row r="563" spans="1:25" x14ac:dyDescent="0.2">
      <c r="A563" t="s">
        <v>575</v>
      </c>
      <c r="B563" t="s">
        <v>89</v>
      </c>
      <c r="C563">
        <v>0</v>
      </c>
      <c r="D563" t="s">
        <v>53</v>
      </c>
      <c r="E563" t="s">
        <v>65</v>
      </c>
      <c r="F563" t="s">
        <v>33</v>
      </c>
      <c r="G563" t="s">
        <v>80</v>
      </c>
      <c r="H563">
        <v>3</v>
      </c>
      <c r="I563" t="s">
        <v>35</v>
      </c>
      <c r="J563" t="s">
        <v>110</v>
      </c>
      <c r="K563" t="s">
        <v>563</v>
      </c>
      <c r="L563">
        <v>1280581</v>
      </c>
      <c r="M563">
        <v>17</v>
      </c>
      <c r="N563">
        <v>69659</v>
      </c>
      <c r="O563" s="17">
        <f t="shared" si="16"/>
        <v>69.659000000000006</v>
      </c>
      <c r="P563" t="str">
        <f t="shared" si="17"/>
        <v>BCFGIJKLO</v>
      </c>
      <c r="Q563" t="s">
        <v>109</v>
      </c>
      <c r="R563" t="s">
        <v>58</v>
      </c>
      <c r="S563" t="s">
        <v>84</v>
      </c>
      <c r="T563" t="s">
        <v>45</v>
      </c>
      <c r="U563" t="s">
        <v>85</v>
      </c>
      <c r="V563" t="s">
        <v>39</v>
      </c>
      <c r="W563" t="s">
        <v>40</v>
      </c>
      <c r="X563" t="s">
        <v>41</v>
      </c>
      <c r="Y563" t="s">
        <v>42</v>
      </c>
    </row>
    <row r="564" spans="1:25" x14ac:dyDescent="0.2">
      <c r="A564" t="s">
        <v>618</v>
      </c>
      <c r="B564" t="s">
        <v>89</v>
      </c>
      <c r="C564">
        <v>0</v>
      </c>
      <c r="D564" t="s">
        <v>53</v>
      </c>
      <c r="E564" t="s">
        <v>54</v>
      </c>
      <c r="F564" t="s">
        <v>79</v>
      </c>
      <c r="G564" t="s">
        <v>80</v>
      </c>
      <c r="H564">
        <v>0</v>
      </c>
      <c r="I564" t="s">
        <v>35</v>
      </c>
      <c r="J564" t="s">
        <v>23</v>
      </c>
      <c r="K564" t="s">
        <v>597</v>
      </c>
      <c r="L564">
        <v>1116635</v>
      </c>
      <c r="M564">
        <v>27</v>
      </c>
      <c r="N564">
        <v>70035</v>
      </c>
      <c r="O564" s="17">
        <f t="shared" si="16"/>
        <v>70.034999999999997</v>
      </c>
      <c r="P564" t="str">
        <f t="shared" si="17"/>
        <v>F</v>
      </c>
      <c r="Q564" t="s">
        <v>84</v>
      </c>
    </row>
    <row r="565" spans="1:25" x14ac:dyDescent="0.2">
      <c r="A565" t="s">
        <v>511</v>
      </c>
      <c r="B565" t="s">
        <v>78</v>
      </c>
      <c r="C565">
        <v>0</v>
      </c>
      <c r="D565" t="s">
        <v>53</v>
      </c>
      <c r="E565" t="s">
        <v>43</v>
      </c>
      <c r="F565" t="s">
        <v>79</v>
      </c>
      <c r="G565" t="s">
        <v>80</v>
      </c>
      <c r="H565">
        <v>0</v>
      </c>
      <c r="I565" t="s">
        <v>35</v>
      </c>
      <c r="J565" t="s">
        <v>23</v>
      </c>
      <c r="K565" t="s">
        <v>495</v>
      </c>
      <c r="L565">
        <v>977093</v>
      </c>
      <c r="M565">
        <v>22</v>
      </c>
      <c r="N565">
        <v>71157</v>
      </c>
      <c r="O565" s="17">
        <f t="shared" si="16"/>
        <v>71.156999999999996</v>
      </c>
      <c r="P565" t="str">
        <f t="shared" si="17"/>
        <v>1</v>
      </c>
      <c r="Q565">
        <v>1</v>
      </c>
    </row>
    <row r="566" spans="1:25" x14ac:dyDescent="0.2">
      <c r="A566" t="s">
        <v>736</v>
      </c>
      <c r="B566" t="s">
        <v>78</v>
      </c>
      <c r="C566">
        <v>0</v>
      </c>
      <c r="E566" t="s">
        <v>46</v>
      </c>
      <c r="F566" t="s">
        <v>79</v>
      </c>
      <c r="G566" t="s">
        <v>80</v>
      </c>
      <c r="H566">
        <v>0</v>
      </c>
      <c r="I566" t="s">
        <v>35</v>
      </c>
      <c r="J566" t="s">
        <v>110</v>
      </c>
      <c r="K566" t="s">
        <v>734</v>
      </c>
      <c r="L566">
        <v>162729</v>
      </c>
      <c r="M566">
        <v>7</v>
      </c>
      <c r="N566">
        <v>71318</v>
      </c>
      <c r="O566" s="17">
        <f t="shared" si="16"/>
        <v>71.317999999999998</v>
      </c>
      <c r="P566" t="str">
        <f t="shared" si="17"/>
        <v>ACEFHIKL</v>
      </c>
      <c r="Q566" t="s">
        <v>83</v>
      </c>
      <c r="R566" t="s">
        <v>58</v>
      </c>
      <c r="S566" t="s">
        <v>64</v>
      </c>
      <c r="T566" t="s">
        <v>84</v>
      </c>
      <c r="U566" t="s">
        <v>38</v>
      </c>
      <c r="V566" t="s">
        <v>85</v>
      </c>
      <c r="W566" t="s">
        <v>40</v>
      </c>
      <c r="X566" t="s">
        <v>41</v>
      </c>
    </row>
    <row r="567" spans="1:25" x14ac:dyDescent="0.2">
      <c r="A567" t="s">
        <v>526</v>
      </c>
      <c r="B567" t="s">
        <v>102</v>
      </c>
      <c r="C567">
        <v>1</v>
      </c>
      <c r="D567" t="s">
        <v>53</v>
      </c>
      <c r="E567" t="s">
        <v>46</v>
      </c>
      <c r="F567" t="s">
        <v>104</v>
      </c>
      <c r="G567" t="s">
        <v>53</v>
      </c>
      <c r="H567">
        <v>0</v>
      </c>
      <c r="I567" t="s">
        <v>35</v>
      </c>
      <c r="J567" t="s">
        <v>23</v>
      </c>
      <c r="K567" t="s">
        <v>495</v>
      </c>
      <c r="L567">
        <v>2213645</v>
      </c>
      <c r="M567">
        <v>38</v>
      </c>
      <c r="N567">
        <v>71372</v>
      </c>
      <c r="O567" s="17">
        <f t="shared" si="16"/>
        <v>71.372</v>
      </c>
      <c r="P567" t="str">
        <f t="shared" si="17"/>
        <v>C1</v>
      </c>
      <c r="Q567" t="s">
        <v>180</v>
      </c>
    </row>
    <row r="568" spans="1:25" x14ac:dyDescent="0.2">
      <c r="A568" t="s">
        <v>510</v>
      </c>
      <c r="B568" t="s">
        <v>78</v>
      </c>
      <c r="C568">
        <v>0</v>
      </c>
      <c r="D568" t="s">
        <v>53</v>
      </c>
      <c r="E568" t="s">
        <v>32</v>
      </c>
      <c r="F568" t="s">
        <v>79</v>
      </c>
      <c r="G568" t="s">
        <v>80</v>
      </c>
      <c r="H568">
        <v>0</v>
      </c>
      <c r="I568" t="s">
        <v>35</v>
      </c>
      <c r="J568" t="s">
        <v>23</v>
      </c>
      <c r="K568" t="s">
        <v>495</v>
      </c>
      <c r="L568">
        <v>904521</v>
      </c>
      <c r="M568">
        <v>21</v>
      </c>
      <c r="N568">
        <v>72114</v>
      </c>
      <c r="O568" s="17">
        <f t="shared" si="16"/>
        <v>72.114000000000004</v>
      </c>
      <c r="P568" t="str">
        <f t="shared" si="17"/>
        <v>G</v>
      </c>
      <c r="Q568" t="s">
        <v>45</v>
      </c>
    </row>
    <row r="569" spans="1:25" x14ac:dyDescent="0.2">
      <c r="A569" t="s">
        <v>552</v>
      </c>
      <c r="B569" t="s">
        <v>89</v>
      </c>
      <c r="C569">
        <v>0</v>
      </c>
      <c r="D569" t="s">
        <v>53</v>
      </c>
      <c r="E569" t="s">
        <v>54</v>
      </c>
      <c r="F569" t="s">
        <v>33</v>
      </c>
      <c r="G569" t="s">
        <v>80</v>
      </c>
      <c r="H569">
        <v>0</v>
      </c>
      <c r="I569" t="s">
        <v>35</v>
      </c>
      <c r="J569" t="s">
        <v>23</v>
      </c>
      <c r="K569" t="s">
        <v>529</v>
      </c>
      <c r="L569">
        <v>1443519</v>
      </c>
      <c r="M569">
        <v>29</v>
      </c>
      <c r="N569">
        <v>72755</v>
      </c>
      <c r="O569" s="17">
        <f t="shared" si="16"/>
        <v>72.754999999999995</v>
      </c>
      <c r="P569" t="str">
        <f t="shared" si="17"/>
        <v>4</v>
      </c>
      <c r="Q569">
        <v>4</v>
      </c>
    </row>
    <row r="570" spans="1:25" x14ac:dyDescent="0.2">
      <c r="A570" t="s">
        <v>286</v>
      </c>
      <c r="B570" t="s">
        <v>78</v>
      </c>
      <c r="C570">
        <v>0</v>
      </c>
      <c r="D570" t="s">
        <v>31</v>
      </c>
      <c r="E570" t="s">
        <v>32</v>
      </c>
      <c r="F570" t="s">
        <v>33</v>
      </c>
      <c r="G570" t="s">
        <v>80</v>
      </c>
      <c r="H570">
        <v>3</v>
      </c>
      <c r="I570" t="s">
        <v>35</v>
      </c>
      <c r="J570" t="s">
        <v>110</v>
      </c>
      <c r="K570" t="s">
        <v>287</v>
      </c>
      <c r="L570">
        <v>260351</v>
      </c>
      <c r="M570">
        <v>5</v>
      </c>
      <c r="N570">
        <v>73144</v>
      </c>
      <c r="O570" s="17">
        <f t="shared" si="16"/>
        <v>73.144000000000005</v>
      </c>
      <c r="P570" t="str">
        <f t="shared" si="17"/>
        <v>D</v>
      </c>
      <c r="Q570" t="s">
        <v>30</v>
      </c>
    </row>
    <row r="571" spans="1:25" x14ac:dyDescent="0.2">
      <c r="A571" t="s">
        <v>262</v>
      </c>
      <c r="B571" t="s">
        <v>89</v>
      </c>
      <c r="C571">
        <v>0</v>
      </c>
      <c r="D571" t="s">
        <v>53</v>
      </c>
      <c r="E571" t="s">
        <v>71</v>
      </c>
      <c r="F571" t="s">
        <v>33</v>
      </c>
      <c r="G571" t="s">
        <v>80</v>
      </c>
      <c r="H571">
        <v>0</v>
      </c>
      <c r="I571" t="s">
        <v>35</v>
      </c>
      <c r="J571" t="s">
        <v>110</v>
      </c>
      <c r="K571" t="s">
        <v>252</v>
      </c>
      <c r="L571">
        <v>785790</v>
      </c>
      <c r="M571">
        <v>15</v>
      </c>
      <c r="N571">
        <v>73572</v>
      </c>
      <c r="O571" s="17">
        <f t="shared" si="16"/>
        <v>73.572000000000003</v>
      </c>
      <c r="P571" t="str">
        <f t="shared" si="17"/>
        <v>E</v>
      </c>
      <c r="Q571" t="s">
        <v>64</v>
      </c>
    </row>
    <row r="572" spans="1:25" x14ac:dyDescent="0.2">
      <c r="A572" t="s">
        <v>724</v>
      </c>
      <c r="B572" t="s">
        <v>89</v>
      </c>
      <c r="C572">
        <v>1</v>
      </c>
      <c r="D572" t="s">
        <v>53</v>
      </c>
      <c r="E572" t="s">
        <v>71</v>
      </c>
      <c r="F572" t="s">
        <v>33</v>
      </c>
      <c r="G572" t="s">
        <v>80</v>
      </c>
      <c r="H572">
        <v>2</v>
      </c>
      <c r="I572" t="s">
        <v>35</v>
      </c>
      <c r="J572" t="s">
        <v>23</v>
      </c>
      <c r="K572" t="s">
        <v>700</v>
      </c>
      <c r="L572">
        <v>1689889</v>
      </c>
      <c r="M572">
        <v>30</v>
      </c>
      <c r="N572">
        <v>73971</v>
      </c>
      <c r="O572" s="17">
        <f t="shared" si="16"/>
        <v>73.971000000000004</v>
      </c>
      <c r="P572" t="str">
        <f t="shared" si="17"/>
        <v>KL</v>
      </c>
      <c r="Q572" t="s">
        <v>40</v>
      </c>
      <c r="R572" t="s">
        <v>41</v>
      </c>
    </row>
    <row r="573" spans="1:25" x14ac:dyDescent="0.2">
      <c r="A573" t="s">
        <v>688</v>
      </c>
      <c r="B573" t="s">
        <v>52</v>
      </c>
      <c r="C573">
        <v>1</v>
      </c>
      <c r="D573" t="s">
        <v>53</v>
      </c>
      <c r="E573" t="s">
        <v>69</v>
      </c>
      <c r="F573" t="s">
        <v>79</v>
      </c>
      <c r="G573" t="s">
        <v>34</v>
      </c>
      <c r="H573">
        <v>0</v>
      </c>
      <c r="I573" t="s">
        <v>35</v>
      </c>
      <c r="J573" t="s">
        <v>110</v>
      </c>
      <c r="K573" t="s">
        <v>665</v>
      </c>
      <c r="L573">
        <v>1617304</v>
      </c>
      <c r="M573">
        <v>29</v>
      </c>
      <c r="N573">
        <v>74227</v>
      </c>
      <c r="O573" s="17">
        <f t="shared" si="16"/>
        <v>74.227000000000004</v>
      </c>
      <c r="P573" t="str">
        <f t="shared" si="17"/>
        <v>FMO</v>
      </c>
      <c r="Q573" t="s">
        <v>84</v>
      </c>
      <c r="R573" t="s">
        <v>61</v>
      </c>
      <c r="S573" t="s">
        <v>42</v>
      </c>
    </row>
    <row r="574" spans="1:25" x14ac:dyDescent="0.2">
      <c r="A574" t="s">
        <v>742</v>
      </c>
      <c r="B574" t="s">
        <v>89</v>
      </c>
      <c r="C574">
        <v>0</v>
      </c>
      <c r="D574" t="s">
        <v>53</v>
      </c>
      <c r="E574" t="s">
        <v>74</v>
      </c>
      <c r="F574" t="s">
        <v>79</v>
      </c>
      <c r="G574" t="s">
        <v>80</v>
      </c>
      <c r="H574">
        <v>0</v>
      </c>
      <c r="I574" t="s">
        <v>35</v>
      </c>
      <c r="J574" t="s">
        <v>110</v>
      </c>
      <c r="K574" t="s">
        <v>734</v>
      </c>
      <c r="L574">
        <v>670942</v>
      </c>
      <c r="M574">
        <v>13</v>
      </c>
      <c r="N574">
        <v>74858</v>
      </c>
      <c r="O574" s="17">
        <f t="shared" si="16"/>
        <v>74.858000000000004</v>
      </c>
      <c r="P574" t="str">
        <f t="shared" si="17"/>
        <v>BCEFJ</v>
      </c>
      <c r="Q574" t="s">
        <v>109</v>
      </c>
      <c r="R574" t="s">
        <v>58</v>
      </c>
      <c r="S574" t="s">
        <v>64</v>
      </c>
      <c r="T574" t="s">
        <v>84</v>
      </c>
      <c r="U574" t="s">
        <v>39</v>
      </c>
    </row>
    <row r="575" spans="1:25" x14ac:dyDescent="0.2">
      <c r="A575" t="s">
        <v>142</v>
      </c>
      <c r="B575" t="s">
        <v>102</v>
      </c>
      <c r="C575">
        <v>0</v>
      </c>
      <c r="D575" t="s">
        <v>53</v>
      </c>
      <c r="E575" t="s">
        <v>46</v>
      </c>
      <c r="F575" t="s">
        <v>104</v>
      </c>
      <c r="G575" t="s">
        <v>53</v>
      </c>
      <c r="H575">
        <v>0</v>
      </c>
      <c r="I575" t="s">
        <v>35</v>
      </c>
      <c r="J575" t="s">
        <v>110</v>
      </c>
      <c r="K575" t="s">
        <v>111</v>
      </c>
      <c r="L575">
        <v>1299178</v>
      </c>
      <c r="M575">
        <v>38</v>
      </c>
      <c r="N575">
        <v>75257</v>
      </c>
      <c r="O575" s="17">
        <f t="shared" si="16"/>
        <v>75.257000000000005</v>
      </c>
      <c r="P575" t="str">
        <f t="shared" si="17"/>
        <v>G3</v>
      </c>
      <c r="Q575" t="s">
        <v>143</v>
      </c>
    </row>
    <row r="576" spans="1:25" x14ac:dyDescent="0.2">
      <c r="A576" t="s">
        <v>344</v>
      </c>
      <c r="B576" t="s">
        <v>89</v>
      </c>
      <c r="C576">
        <v>1</v>
      </c>
      <c r="D576" t="s">
        <v>53</v>
      </c>
      <c r="E576" t="s">
        <v>71</v>
      </c>
      <c r="F576" t="s">
        <v>33</v>
      </c>
      <c r="G576" t="s">
        <v>80</v>
      </c>
      <c r="H576">
        <v>3</v>
      </c>
      <c r="I576" t="s">
        <v>35</v>
      </c>
      <c r="J576" t="s">
        <v>23</v>
      </c>
      <c r="K576" t="s">
        <v>321</v>
      </c>
      <c r="L576">
        <v>941696</v>
      </c>
      <c r="M576">
        <v>29</v>
      </c>
      <c r="N576">
        <v>76183</v>
      </c>
      <c r="O576" s="17">
        <f t="shared" si="16"/>
        <v>76.183000000000007</v>
      </c>
      <c r="P576" t="str">
        <f t="shared" si="17"/>
        <v>KL</v>
      </c>
      <c r="Q576" t="s">
        <v>40</v>
      </c>
      <c r="R576" t="s">
        <v>41</v>
      </c>
    </row>
    <row r="577" spans="1:22" x14ac:dyDescent="0.2">
      <c r="A577" t="s">
        <v>484</v>
      </c>
      <c r="B577" t="s">
        <v>89</v>
      </c>
      <c r="C577">
        <v>1</v>
      </c>
      <c r="D577" t="s">
        <v>53</v>
      </c>
      <c r="E577" t="s">
        <v>62</v>
      </c>
      <c r="F577" t="s">
        <v>79</v>
      </c>
      <c r="G577" t="s">
        <v>80</v>
      </c>
      <c r="H577">
        <v>4</v>
      </c>
      <c r="I577" t="s">
        <v>35</v>
      </c>
      <c r="J577" t="s">
        <v>23</v>
      </c>
      <c r="K577" t="s">
        <v>461</v>
      </c>
      <c r="L577">
        <v>1234325</v>
      </c>
      <c r="M577">
        <v>29</v>
      </c>
      <c r="N577">
        <v>76384</v>
      </c>
      <c r="O577" s="17">
        <f t="shared" si="16"/>
        <v>76.384</v>
      </c>
      <c r="P577" t="str">
        <f t="shared" si="17"/>
        <v>FGMO</v>
      </c>
      <c r="Q577" t="s">
        <v>84</v>
      </c>
      <c r="R577" t="s">
        <v>45</v>
      </c>
      <c r="S577" t="s">
        <v>61</v>
      </c>
      <c r="T577" t="s">
        <v>42</v>
      </c>
    </row>
    <row r="578" spans="1:22" x14ac:dyDescent="0.2">
      <c r="A578" t="s">
        <v>392</v>
      </c>
      <c r="B578" t="s">
        <v>78</v>
      </c>
      <c r="C578">
        <v>0</v>
      </c>
      <c r="E578" t="s">
        <v>48</v>
      </c>
      <c r="F578" t="s">
        <v>79</v>
      </c>
      <c r="G578" t="s">
        <v>80</v>
      </c>
      <c r="H578">
        <v>0</v>
      </c>
      <c r="I578" t="s">
        <v>35</v>
      </c>
      <c r="J578" t="s">
        <v>110</v>
      </c>
      <c r="K578" t="s">
        <v>389</v>
      </c>
      <c r="L578">
        <v>431944</v>
      </c>
      <c r="M578">
        <v>8</v>
      </c>
      <c r="N578">
        <v>76539</v>
      </c>
      <c r="O578" s="17">
        <f t="shared" ref="O578:O641" si="18">N578/1000</f>
        <v>76.539000000000001</v>
      </c>
      <c r="P578" t="str">
        <f t="shared" ref="P578:P641" si="19">_xlfn.CONCAT(Q578:AD578)</f>
        <v>3</v>
      </c>
      <c r="Q578">
        <v>3</v>
      </c>
    </row>
    <row r="579" spans="1:22" x14ac:dyDescent="0.2">
      <c r="A579" t="s">
        <v>571</v>
      </c>
      <c r="B579" t="s">
        <v>89</v>
      </c>
      <c r="C579">
        <v>0</v>
      </c>
      <c r="D579" t="s">
        <v>53</v>
      </c>
      <c r="E579" t="s">
        <v>54</v>
      </c>
      <c r="F579" t="s">
        <v>33</v>
      </c>
      <c r="G579" t="s">
        <v>80</v>
      </c>
      <c r="H579">
        <v>3</v>
      </c>
      <c r="I579" t="s">
        <v>35</v>
      </c>
      <c r="J579" t="s">
        <v>110</v>
      </c>
      <c r="K579" t="s">
        <v>563</v>
      </c>
      <c r="L579">
        <v>1035107</v>
      </c>
      <c r="M579">
        <v>13</v>
      </c>
      <c r="N579">
        <v>77797</v>
      </c>
      <c r="O579" s="17">
        <f t="shared" si="18"/>
        <v>77.796999999999997</v>
      </c>
      <c r="P579" t="str">
        <f t="shared" si="19"/>
        <v>4</v>
      </c>
      <c r="Q579">
        <v>4</v>
      </c>
    </row>
    <row r="580" spans="1:22" x14ac:dyDescent="0.2">
      <c r="A580" t="s">
        <v>476</v>
      </c>
      <c r="B580" t="s">
        <v>78</v>
      </c>
      <c r="C580">
        <v>1</v>
      </c>
      <c r="D580" t="s">
        <v>460</v>
      </c>
      <c r="E580" t="s">
        <v>32</v>
      </c>
      <c r="F580" t="s">
        <v>79</v>
      </c>
      <c r="G580" t="s">
        <v>80</v>
      </c>
      <c r="H580">
        <v>4</v>
      </c>
      <c r="I580" t="s">
        <v>35</v>
      </c>
      <c r="J580" t="s">
        <v>23</v>
      </c>
      <c r="K580" t="s">
        <v>461</v>
      </c>
      <c r="L580">
        <v>919776</v>
      </c>
      <c r="M580">
        <v>21</v>
      </c>
      <c r="N580">
        <v>78011</v>
      </c>
      <c r="O580" s="17">
        <f t="shared" si="18"/>
        <v>78.010999999999996</v>
      </c>
      <c r="P580" t="str">
        <f t="shared" si="19"/>
        <v>HO</v>
      </c>
      <c r="Q580" t="s">
        <v>38</v>
      </c>
      <c r="R580" t="s">
        <v>42</v>
      </c>
    </row>
    <row r="581" spans="1:22" x14ac:dyDescent="0.2">
      <c r="A581" t="s">
        <v>587</v>
      </c>
      <c r="B581" t="s">
        <v>52</v>
      </c>
      <c r="C581">
        <v>1</v>
      </c>
      <c r="D581" t="s">
        <v>53</v>
      </c>
      <c r="E581" t="s">
        <v>62</v>
      </c>
      <c r="F581" t="s">
        <v>79</v>
      </c>
      <c r="G581" t="s">
        <v>34</v>
      </c>
      <c r="H581">
        <v>3</v>
      </c>
      <c r="I581" t="s">
        <v>35</v>
      </c>
      <c r="J581" t="s">
        <v>110</v>
      </c>
      <c r="K581" t="s">
        <v>563</v>
      </c>
      <c r="L581">
        <v>1775034</v>
      </c>
      <c r="M581">
        <v>30</v>
      </c>
      <c r="N581">
        <v>78557</v>
      </c>
      <c r="O581" s="17">
        <f t="shared" si="18"/>
        <v>78.557000000000002</v>
      </c>
      <c r="P581" t="str">
        <f t="shared" si="19"/>
        <v>FGMO</v>
      </c>
      <c r="Q581" t="s">
        <v>84</v>
      </c>
      <c r="R581" t="s">
        <v>45</v>
      </c>
      <c r="S581" t="s">
        <v>61</v>
      </c>
      <c r="T581" t="s">
        <v>42</v>
      </c>
    </row>
    <row r="582" spans="1:22" x14ac:dyDescent="0.2">
      <c r="A582" t="s">
        <v>427</v>
      </c>
      <c r="B582" t="s">
        <v>78</v>
      </c>
      <c r="C582">
        <v>1</v>
      </c>
      <c r="D582" t="s">
        <v>31</v>
      </c>
      <c r="E582" t="s">
        <v>48</v>
      </c>
      <c r="F582" t="s">
        <v>79</v>
      </c>
      <c r="G582" t="s">
        <v>80</v>
      </c>
      <c r="H582">
        <v>3</v>
      </c>
      <c r="I582" t="s">
        <v>35</v>
      </c>
      <c r="J582" t="s">
        <v>110</v>
      </c>
      <c r="K582" t="s">
        <v>424</v>
      </c>
      <c r="L582">
        <v>422177</v>
      </c>
      <c r="M582">
        <v>8</v>
      </c>
      <c r="N582">
        <v>79177</v>
      </c>
      <c r="O582" s="17">
        <f t="shared" si="18"/>
        <v>79.177000000000007</v>
      </c>
      <c r="P582" t="str">
        <f t="shared" si="19"/>
        <v>8</v>
      </c>
      <c r="Q582">
        <v>8</v>
      </c>
    </row>
    <row r="583" spans="1:22" x14ac:dyDescent="0.2">
      <c r="A583" t="s">
        <v>756</v>
      </c>
      <c r="B583" t="s">
        <v>52</v>
      </c>
      <c r="C583">
        <v>0</v>
      </c>
      <c r="D583" t="s">
        <v>53</v>
      </c>
      <c r="E583" t="s">
        <v>69</v>
      </c>
      <c r="F583" t="s">
        <v>33</v>
      </c>
      <c r="G583" t="s">
        <v>34</v>
      </c>
      <c r="H583">
        <v>0</v>
      </c>
      <c r="I583" t="s">
        <v>35</v>
      </c>
      <c r="J583" t="s">
        <v>110</v>
      </c>
      <c r="K583" t="s">
        <v>734</v>
      </c>
      <c r="L583">
        <v>1523678</v>
      </c>
      <c r="M583">
        <v>28</v>
      </c>
      <c r="N583">
        <v>79764</v>
      </c>
      <c r="O583" s="17">
        <f t="shared" si="18"/>
        <v>79.763999999999996</v>
      </c>
      <c r="P583" t="str">
        <f t="shared" si="19"/>
        <v>CDFG</v>
      </c>
      <c r="Q583" t="s">
        <v>58</v>
      </c>
      <c r="R583" t="s">
        <v>30</v>
      </c>
      <c r="S583" t="s">
        <v>84</v>
      </c>
      <c r="T583" t="s">
        <v>45</v>
      </c>
    </row>
    <row r="584" spans="1:22" x14ac:dyDescent="0.2">
      <c r="A584" t="s">
        <v>674</v>
      </c>
      <c r="B584" t="s">
        <v>89</v>
      </c>
      <c r="C584">
        <v>1</v>
      </c>
      <c r="D584" t="s">
        <v>53</v>
      </c>
      <c r="E584" t="s">
        <v>59</v>
      </c>
      <c r="F584" t="s">
        <v>33</v>
      </c>
      <c r="G584" t="s">
        <v>80</v>
      </c>
      <c r="H584">
        <v>0</v>
      </c>
      <c r="I584" t="s">
        <v>35</v>
      </c>
      <c r="J584" t="s">
        <v>110</v>
      </c>
      <c r="K584" t="s">
        <v>665</v>
      </c>
      <c r="L584">
        <v>886002</v>
      </c>
      <c r="M584">
        <v>14</v>
      </c>
      <c r="N584">
        <v>79944</v>
      </c>
      <c r="O584" s="17">
        <f t="shared" si="18"/>
        <v>79.944000000000003</v>
      </c>
      <c r="P584" t="str">
        <f t="shared" si="19"/>
        <v>C</v>
      </c>
      <c r="Q584" t="s">
        <v>58</v>
      </c>
    </row>
    <row r="585" spans="1:22" x14ac:dyDescent="0.2">
      <c r="A585" t="s">
        <v>402</v>
      </c>
      <c r="B585" t="s">
        <v>89</v>
      </c>
      <c r="C585">
        <v>0</v>
      </c>
      <c r="D585" t="s">
        <v>53</v>
      </c>
      <c r="E585" t="s">
        <v>69</v>
      </c>
      <c r="F585" t="s">
        <v>79</v>
      </c>
      <c r="G585" t="s">
        <v>80</v>
      </c>
      <c r="H585">
        <v>0</v>
      </c>
      <c r="I585" t="s">
        <v>35</v>
      </c>
      <c r="J585" t="s">
        <v>110</v>
      </c>
      <c r="K585" t="s">
        <v>389</v>
      </c>
      <c r="L585">
        <v>831310</v>
      </c>
      <c r="M585">
        <v>18</v>
      </c>
      <c r="N585">
        <v>80015</v>
      </c>
      <c r="O585" s="17">
        <f t="shared" si="18"/>
        <v>80.015000000000001</v>
      </c>
      <c r="P585" t="str">
        <f t="shared" si="19"/>
        <v>E</v>
      </c>
      <c r="Q585" t="s">
        <v>64</v>
      </c>
    </row>
    <row r="586" spans="1:22" x14ac:dyDescent="0.2">
      <c r="A586" t="s">
        <v>486</v>
      </c>
      <c r="B586" t="s">
        <v>89</v>
      </c>
      <c r="C586">
        <v>0</v>
      </c>
      <c r="D586" t="s">
        <v>53</v>
      </c>
      <c r="E586" t="s">
        <v>67</v>
      </c>
      <c r="F586" t="s">
        <v>79</v>
      </c>
      <c r="G586" t="s">
        <v>80</v>
      </c>
      <c r="H586">
        <v>4</v>
      </c>
      <c r="I586" t="s">
        <v>35</v>
      </c>
      <c r="J586" t="s">
        <v>23</v>
      </c>
      <c r="K586" t="s">
        <v>461</v>
      </c>
      <c r="L586">
        <v>1373939</v>
      </c>
      <c r="M586">
        <v>31</v>
      </c>
      <c r="N586">
        <v>80576</v>
      </c>
      <c r="O586" s="17">
        <f t="shared" si="18"/>
        <v>80.575999999999993</v>
      </c>
      <c r="P586" t="str">
        <f t="shared" si="19"/>
        <v>FGMO</v>
      </c>
      <c r="Q586" t="s">
        <v>84</v>
      </c>
      <c r="R586" t="s">
        <v>45</v>
      </c>
      <c r="S586" t="s">
        <v>61</v>
      </c>
      <c r="T586" t="s">
        <v>42</v>
      </c>
    </row>
    <row r="587" spans="1:22" x14ac:dyDescent="0.2">
      <c r="A587" t="s">
        <v>246</v>
      </c>
      <c r="B587" t="s">
        <v>52</v>
      </c>
      <c r="C587">
        <v>1</v>
      </c>
      <c r="D587" t="s">
        <v>53</v>
      </c>
      <c r="E587" t="s">
        <v>67</v>
      </c>
      <c r="F587" t="s">
        <v>79</v>
      </c>
      <c r="G587" t="s">
        <v>34</v>
      </c>
      <c r="H587">
        <v>0</v>
      </c>
      <c r="I587" t="s">
        <v>35</v>
      </c>
      <c r="J587" t="s">
        <v>110</v>
      </c>
      <c r="K587" t="s">
        <v>218</v>
      </c>
      <c r="L587">
        <v>962516</v>
      </c>
      <c r="M587">
        <v>34</v>
      </c>
      <c r="N587">
        <v>82777</v>
      </c>
      <c r="O587" s="17">
        <f t="shared" si="18"/>
        <v>82.777000000000001</v>
      </c>
      <c r="P587" t="str">
        <f t="shared" si="19"/>
        <v>G</v>
      </c>
      <c r="Q587" t="s">
        <v>45</v>
      </c>
    </row>
    <row r="588" spans="1:22" x14ac:dyDescent="0.2">
      <c r="A588" t="s">
        <v>429</v>
      </c>
      <c r="B588" t="s">
        <v>89</v>
      </c>
      <c r="C588">
        <v>1</v>
      </c>
      <c r="D588" t="s">
        <v>53</v>
      </c>
      <c r="E588" t="s">
        <v>76</v>
      </c>
      <c r="F588" t="s">
        <v>79</v>
      </c>
      <c r="G588" t="s">
        <v>80</v>
      </c>
      <c r="H588">
        <v>3</v>
      </c>
      <c r="I588" t="s">
        <v>35</v>
      </c>
      <c r="J588" t="s">
        <v>110</v>
      </c>
      <c r="K588" t="s">
        <v>424</v>
      </c>
      <c r="L588">
        <v>604852</v>
      </c>
      <c r="M588">
        <v>10</v>
      </c>
      <c r="N588">
        <v>83910</v>
      </c>
      <c r="O588" s="17">
        <f t="shared" si="18"/>
        <v>83.91</v>
      </c>
      <c r="P588" t="str">
        <f t="shared" si="19"/>
        <v>DMNO</v>
      </c>
      <c r="Q588" t="s">
        <v>30</v>
      </c>
      <c r="R588" t="s">
        <v>61</v>
      </c>
      <c r="S588" t="s">
        <v>73</v>
      </c>
      <c r="T588" t="s">
        <v>42</v>
      </c>
    </row>
    <row r="589" spans="1:22" x14ac:dyDescent="0.2">
      <c r="A589" t="s">
        <v>390</v>
      </c>
      <c r="B589" t="s">
        <v>78</v>
      </c>
      <c r="C589">
        <v>0</v>
      </c>
      <c r="E589" t="s">
        <v>43</v>
      </c>
      <c r="F589" t="s">
        <v>79</v>
      </c>
      <c r="G589" t="s">
        <v>80</v>
      </c>
      <c r="H589">
        <v>0</v>
      </c>
      <c r="I589" t="s">
        <v>35</v>
      </c>
      <c r="J589" t="s">
        <v>110</v>
      </c>
      <c r="K589" t="s">
        <v>389</v>
      </c>
      <c r="L589">
        <v>295303</v>
      </c>
      <c r="M589">
        <v>6</v>
      </c>
      <c r="N589">
        <v>84049</v>
      </c>
      <c r="O589" s="17">
        <f t="shared" si="18"/>
        <v>84.049000000000007</v>
      </c>
      <c r="P589" t="str">
        <f t="shared" si="19"/>
        <v>1</v>
      </c>
      <c r="Q589">
        <v>1</v>
      </c>
    </row>
    <row r="590" spans="1:22" x14ac:dyDescent="0.2">
      <c r="A590" t="s">
        <v>554</v>
      </c>
      <c r="B590" t="s">
        <v>89</v>
      </c>
      <c r="C590">
        <v>0</v>
      </c>
      <c r="D590" t="s">
        <v>53</v>
      </c>
      <c r="E590" t="s">
        <v>74</v>
      </c>
      <c r="F590" t="s">
        <v>33</v>
      </c>
      <c r="G590" t="s">
        <v>80</v>
      </c>
      <c r="H590">
        <v>0</v>
      </c>
      <c r="I590" t="s">
        <v>35</v>
      </c>
      <c r="J590" t="s">
        <v>23</v>
      </c>
      <c r="K590" t="s">
        <v>529</v>
      </c>
      <c r="L590">
        <v>1589895</v>
      </c>
      <c r="M590">
        <v>31</v>
      </c>
      <c r="N590">
        <v>84877</v>
      </c>
      <c r="O590" s="17">
        <f t="shared" si="18"/>
        <v>84.876999999999995</v>
      </c>
      <c r="P590" t="str">
        <f t="shared" si="19"/>
        <v>A</v>
      </c>
      <c r="Q590" t="s">
        <v>83</v>
      </c>
    </row>
    <row r="591" spans="1:22" x14ac:dyDescent="0.2">
      <c r="A591" t="s">
        <v>574</v>
      </c>
      <c r="B591" t="s">
        <v>89</v>
      </c>
      <c r="C591">
        <v>1</v>
      </c>
      <c r="D591" t="s">
        <v>53</v>
      </c>
      <c r="E591" t="s">
        <v>71</v>
      </c>
      <c r="F591" t="s">
        <v>33</v>
      </c>
      <c r="G591" t="s">
        <v>80</v>
      </c>
      <c r="H591">
        <v>3</v>
      </c>
      <c r="I591" t="s">
        <v>35</v>
      </c>
      <c r="J591" t="s">
        <v>110</v>
      </c>
      <c r="K591" t="s">
        <v>563</v>
      </c>
      <c r="L591">
        <v>1209298</v>
      </c>
      <c r="M591">
        <v>16</v>
      </c>
      <c r="N591">
        <v>84911</v>
      </c>
      <c r="O591" s="17">
        <f t="shared" si="18"/>
        <v>84.911000000000001</v>
      </c>
      <c r="P591" t="str">
        <f t="shared" si="19"/>
        <v>KL</v>
      </c>
      <c r="Q591" t="s">
        <v>40</v>
      </c>
      <c r="R591" t="s">
        <v>41</v>
      </c>
    </row>
    <row r="592" spans="1:22" x14ac:dyDescent="0.2">
      <c r="A592" t="s">
        <v>360</v>
      </c>
      <c r="B592" t="s">
        <v>89</v>
      </c>
      <c r="C592">
        <v>1</v>
      </c>
      <c r="D592" t="s">
        <v>53</v>
      </c>
      <c r="E592" t="s">
        <v>62</v>
      </c>
      <c r="F592" t="s">
        <v>33</v>
      </c>
      <c r="G592" t="s">
        <v>80</v>
      </c>
      <c r="H592">
        <v>0</v>
      </c>
      <c r="I592" t="s">
        <v>35</v>
      </c>
      <c r="J592" t="s">
        <v>110</v>
      </c>
      <c r="K592" t="s">
        <v>355</v>
      </c>
      <c r="L592">
        <v>470560</v>
      </c>
      <c r="M592">
        <v>10</v>
      </c>
      <c r="N592">
        <v>85403</v>
      </c>
      <c r="O592" s="17">
        <f t="shared" si="18"/>
        <v>85.403000000000006</v>
      </c>
      <c r="P592" t="str">
        <f t="shared" si="19"/>
        <v>ABCDFI</v>
      </c>
      <c r="Q592" t="s">
        <v>83</v>
      </c>
      <c r="R592" t="s">
        <v>109</v>
      </c>
      <c r="S592" t="s">
        <v>58</v>
      </c>
      <c r="T592" t="s">
        <v>30</v>
      </c>
      <c r="U592" t="s">
        <v>84</v>
      </c>
      <c r="V592" t="s">
        <v>85</v>
      </c>
    </row>
    <row r="593" spans="1:28" x14ac:dyDescent="0.2">
      <c r="A593" t="s">
        <v>430</v>
      </c>
      <c r="B593" t="s">
        <v>89</v>
      </c>
      <c r="C593">
        <v>0</v>
      </c>
      <c r="D593" t="s">
        <v>53</v>
      </c>
      <c r="E593" t="s">
        <v>65</v>
      </c>
      <c r="F593" t="s">
        <v>79</v>
      </c>
      <c r="G593" t="s">
        <v>80</v>
      </c>
      <c r="H593">
        <v>3</v>
      </c>
      <c r="I593" t="s">
        <v>35</v>
      </c>
      <c r="J593" t="s">
        <v>110</v>
      </c>
      <c r="K593" t="s">
        <v>424</v>
      </c>
      <c r="L593">
        <v>692849</v>
      </c>
      <c r="M593">
        <v>11</v>
      </c>
      <c r="N593">
        <v>86503</v>
      </c>
      <c r="O593" s="17">
        <f t="shared" si="18"/>
        <v>86.503</v>
      </c>
      <c r="P593" t="str">
        <f t="shared" si="19"/>
        <v>911</v>
      </c>
      <c r="Q593">
        <v>9</v>
      </c>
      <c r="R593">
        <v>11</v>
      </c>
    </row>
    <row r="594" spans="1:28" x14ac:dyDescent="0.2">
      <c r="A594" t="s">
        <v>378</v>
      </c>
      <c r="B594" t="s">
        <v>52</v>
      </c>
      <c r="C594">
        <v>0</v>
      </c>
      <c r="D594" t="s">
        <v>53</v>
      </c>
      <c r="E594" t="s">
        <v>62</v>
      </c>
      <c r="F594" t="s">
        <v>79</v>
      </c>
      <c r="G594" t="s">
        <v>34</v>
      </c>
      <c r="H594">
        <v>0</v>
      </c>
      <c r="I594" t="s">
        <v>35</v>
      </c>
      <c r="J594" t="s">
        <v>110</v>
      </c>
      <c r="K594" t="s">
        <v>355</v>
      </c>
      <c r="L594">
        <v>1070924</v>
      </c>
      <c r="M594">
        <v>29</v>
      </c>
      <c r="N594">
        <v>87659</v>
      </c>
      <c r="O594" s="17">
        <f t="shared" si="18"/>
        <v>87.659000000000006</v>
      </c>
      <c r="P594" t="str">
        <f t="shared" si="19"/>
        <v>FGMNO</v>
      </c>
      <c r="Q594" t="s">
        <v>84</v>
      </c>
      <c r="R594" t="s">
        <v>45</v>
      </c>
      <c r="S594" t="s">
        <v>61</v>
      </c>
      <c r="T594" t="s">
        <v>73</v>
      </c>
      <c r="U594" t="s">
        <v>42</v>
      </c>
    </row>
    <row r="595" spans="1:28" x14ac:dyDescent="0.2">
      <c r="A595" t="s">
        <v>616</v>
      </c>
      <c r="B595" t="s">
        <v>78</v>
      </c>
      <c r="C595">
        <v>0</v>
      </c>
      <c r="D595" t="s">
        <v>53</v>
      </c>
      <c r="E595" t="s">
        <v>50</v>
      </c>
      <c r="F595" t="s">
        <v>79</v>
      </c>
      <c r="G595" t="s">
        <v>80</v>
      </c>
      <c r="H595">
        <v>0</v>
      </c>
      <c r="I595" t="s">
        <v>35</v>
      </c>
      <c r="J595" t="s">
        <v>23</v>
      </c>
      <c r="K595" t="s">
        <v>597</v>
      </c>
      <c r="L595">
        <v>1001126</v>
      </c>
      <c r="M595">
        <v>25</v>
      </c>
      <c r="N595">
        <v>89266</v>
      </c>
      <c r="O595" s="17">
        <f t="shared" si="18"/>
        <v>89.266000000000005</v>
      </c>
      <c r="P595" t="str">
        <f t="shared" si="19"/>
        <v>11</v>
      </c>
      <c r="Q595">
        <v>11</v>
      </c>
    </row>
    <row r="596" spans="1:28" x14ac:dyDescent="0.2">
      <c r="A596" t="s">
        <v>425</v>
      </c>
      <c r="B596" t="s">
        <v>78</v>
      </c>
      <c r="C596">
        <v>1</v>
      </c>
      <c r="D596" t="s">
        <v>31</v>
      </c>
      <c r="E596" t="s">
        <v>43</v>
      </c>
      <c r="F596" t="s">
        <v>79</v>
      </c>
      <c r="G596" t="s">
        <v>80</v>
      </c>
      <c r="H596">
        <v>3</v>
      </c>
      <c r="I596" t="s">
        <v>35</v>
      </c>
      <c r="J596" t="s">
        <v>110</v>
      </c>
      <c r="K596" t="s">
        <v>424</v>
      </c>
      <c r="L596">
        <v>286511</v>
      </c>
      <c r="M596">
        <v>6</v>
      </c>
      <c r="N596">
        <v>89474</v>
      </c>
      <c r="O596" s="17">
        <f t="shared" si="18"/>
        <v>89.474000000000004</v>
      </c>
      <c r="P596" t="str">
        <f t="shared" si="19"/>
        <v>4</v>
      </c>
      <c r="Q596">
        <v>4</v>
      </c>
    </row>
    <row r="597" spans="1:28" x14ac:dyDescent="0.2">
      <c r="A597" t="s">
        <v>450</v>
      </c>
      <c r="B597" t="s">
        <v>52</v>
      </c>
      <c r="C597">
        <v>0</v>
      </c>
      <c r="D597" t="s">
        <v>53</v>
      </c>
      <c r="E597" t="s">
        <v>69</v>
      </c>
      <c r="F597" t="s">
        <v>33</v>
      </c>
      <c r="G597" t="s">
        <v>34</v>
      </c>
      <c r="H597">
        <v>3</v>
      </c>
      <c r="I597" t="s">
        <v>35</v>
      </c>
      <c r="J597" t="s">
        <v>110</v>
      </c>
      <c r="K597" t="s">
        <v>424</v>
      </c>
      <c r="L597">
        <v>1421529</v>
      </c>
      <c r="M597">
        <v>32</v>
      </c>
      <c r="N597">
        <v>91099</v>
      </c>
      <c r="O597" s="17">
        <f t="shared" si="18"/>
        <v>91.099000000000004</v>
      </c>
      <c r="P597" t="str">
        <f t="shared" si="19"/>
        <v>CDFGHLO</v>
      </c>
      <c r="Q597" t="s">
        <v>58</v>
      </c>
      <c r="R597" t="s">
        <v>30</v>
      </c>
      <c r="S597" t="s">
        <v>84</v>
      </c>
      <c r="T597" t="s">
        <v>45</v>
      </c>
      <c r="U597" t="s">
        <v>38</v>
      </c>
      <c r="V597" t="s">
        <v>41</v>
      </c>
      <c r="W597" t="s">
        <v>42</v>
      </c>
    </row>
    <row r="598" spans="1:28" x14ac:dyDescent="0.2">
      <c r="A598" t="s">
        <v>517</v>
      </c>
      <c r="B598" t="s">
        <v>89</v>
      </c>
      <c r="C598">
        <v>1</v>
      </c>
      <c r="D598" t="s">
        <v>53</v>
      </c>
      <c r="E598" t="s">
        <v>62</v>
      </c>
      <c r="F598" t="s">
        <v>79</v>
      </c>
      <c r="G598" t="s">
        <v>80</v>
      </c>
      <c r="H598">
        <v>0</v>
      </c>
      <c r="I598" t="s">
        <v>35</v>
      </c>
      <c r="J598" t="s">
        <v>23</v>
      </c>
      <c r="K598" t="s">
        <v>495</v>
      </c>
      <c r="L598">
        <v>1479791</v>
      </c>
      <c r="M598">
        <v>28</v>
      </c>
      <c r="N598">
        <v>93286</v>
      </c>
      <c r="O598" s="17">
        <f t="shared" si="18"/>
        <v>93.286000000000001</v>
      </c>
      <c r="P598" t="str">
        <f t="shared" si="19"/>
        <v>FGMO</v>
      </c>
      <c r="Q598" t="s">
        <v>84</v>
      </c>
      <c r="R598" t="s">
        <v>45</v>
      </c>
      <c r="S598" t="s">
        <v>61</v>
      </c>
      <c r="T598" t="s">
        <v>42</v>
      </c>
    </row>
    <row r="599" spans="1:28" x14ac:dyDescent="0.2">
      <c r="A599" t="s">
        <v>676</v>
      </c>
      <c r="B599" t="s">
        <v>89</v>
      </c>
      <c r="C599">
        <v>1</v>
      </c>
      <c r="D599" t="s">
        <v>53</v>
      </c>
      <c r="E599" t="s">
        <v>67</v>
      </c>
      <c r="F599" t="s">
        <v>33</v>
      </c>
      <c r="G599" t="s">
        <v>80</v>
      </c>
      <c r="H599">
        <v>0</v>
      </c>
      <c r="I599" t="s">
        <v>35</v>
      </c>
      <c r="J599" t="s">
        <v>110</v>
      </c>
      <c r="K599" t="s">
        <v>665</v>
      </c>
      <c r="L599">
        <v>1034622</v>
      </c>
      <c r="M599">
        <v>16</v>
      </c>
      <c r="N599">
        <v>93415</v>
      </c>
      <c r="O599" s="17">
        <f t="shared" si="18"/>
        <v>93.415000000000006</v>
      </c>
      <c r="P599" t="str">
        <f t="shared" si="19"/>
        <v>O</v>
      </c>
      <c r="Q599" t="s">
        <v>42</v>
      </c>
    </row>
    <row r="600" spans="1:28" x14ac:dyDescent="0.2">
      <c r="A600" t="s">
        <v>421</v>
      </c>
      <c r="B600" t="s">
        <v>102</v>
      </c>
      <c r="C600">
        <v>0</v>
      </c>
      <c r="D600" t="s">
        <v>53</v>
      </c>
      <c r="E600" t="s">
        <v>107</v>
      </c>
      <c r="F600" t="s">
        <v>104</v>
      </c>
      <c r="G600" t="s">
        <v>53</v>
      </c>
      <c r="H600">
        <v>0</v>
      </c>
      <c r="I600" t="s">
        <v>35</v>
      </c>
      <c r="J600" t="s">
        <v>110</v>
      </c>
      <c r="K600" t="s">
        <v>389</v>
      </c>
      <c r="L600">
        <v>2195283</v>
      </c>
      <c r="M600">
        <v>39</v>
      </c>
      <c r="N600">
        <v>93620</v>
      </c>
      <c r="O600" s="17">
        <f t="shared" si="18"/>
        <v>93.62</v>
      </c>
      <c r="P600" t="str">
        <f t="shared" si="19"/>
        <v>1-3pm</v>
      </c>
      <c r="Q600" t="s">
        <v>422</v>
      </c>
    </row>
    <row r="601" spans="1:28" x14ac:dyDescent="0.2">
      <c r="A601" t="s">
        <v>696</v>
      </c>
      <c r="B601" t="s">
        <v>102</v>
      </c>
      <c r="C601">
        <v>1</v>
      </c>
      <c r="D601" t="s">
        <v>53</v>
      </c>
      <c r="E601" t="s">
        <v>46</v>
      </c>
      <c r="F601" t="s">
        <v>104</v>
      </c>
      <c r="G601" t="s">
        <v>53</v>
      </c>
      <c r="H601">
        <v>0</v>
      </c>
      <c r="I601" t="s">
        <v>35</v>
      </c>
      <c r="J601" t="s">
        <v>110</v>
      </c>
      <c r="K601" t="s">
        <v>665</v>
      </c>
      <c r="L601">
        <v>2578138</v>
      </c>
      <c r="M601">
        <v>38</v>
      </c>
      <c r="N601">
        <v>93774</v>
      </c>
      <c r="O601" s="17">
        <f t="shared" si="18"/>
        <v>93.774000000000001</v>
      </c>
      <c r="P601" t="str">
        <f t="shared" si="19"/>
        <v>C1</v>
      </c>
      <c r="Q601" t="s">
        <v>180</v>
      </c>
    </row>
    <row r="602" spans="1:28" x14ac:dyDescent="0.2">
      <c r="A602" t="s">
        <v>493</v>
      </c>
      <c r="B602" t="s">
        <v>102</v>
      </c>
      <c r="C602">
        <v>1</v>
      </c>
      <c r="D602" t="s">
        <v>53</v>
      </c>
      <c r="E602" t="s">
        <v>107</v>
      </c>
      <c r="F602" t="s">
        <v>104</v>
      </c>
      <c r="G602" t="s">
        <v>53</v>
      </c>
      <c r="H602">
        <v>4</v>
      </c>
      <c r="I602" t="s">
        <v>35</v>
      </c>
      <c r="J602" t="s">
        <v>23</v>
      </c>
      <c r="K602" t="s">
        <v>461</v>
      </c>
      <c r="L602">
        <v>2217410</v>
      </c>
      <c r="M602">
        <v>39</v>
      </c>
      <c r="N602">
        <v>95775</v>
      </c>
      <c r="O602" s="17">
        <f t="shared" si="18"/>
        <v>95.775000000000006</v>
      </c>
      <c r="P602" t="str">
        <f t="shared" si="19"/>
        <v>Chris3-4pm</v>
      </c>
      <c r="Q602" t="s">
        <v>145</v>
      </c>
      <c r="R602" t="s">
        <v>182</v>
      </c>
    </row>
    <row r="603" spans="1:28" x14ac:dyDescent="0.2">
      <c r="A603" t="s">
        <v>428</v>
      </c>
      <c r="B603" t="s">
        <v>78</v>
      </c>
      <c r="C603">
        <v>1</v>
      </c>
      <c r="D603" t="s">
        <v>31</v>
      </c>
      <c r="E603" t="s">
        <v>50</v>
      </c>
      <c r="F603" t="s">
        <v>79</v>
      </c>
      <c r="G603" t="s">
        <v>80</v>
      </c>
      <c r="H603">
        <v>3</v>
      </c>
      <c r="I603" t="s">
        <v>35</v>
      </c>
      <c r="J603" t="s">
        <v>110</v>
      </c>
      <c r="K603" t="s">
        <v>424</v>
      </c>
      <c r="L603">
        <v>519499</v>
      </c>
      <c r="M603">
        <v>9</v>
      </c>
      <c r="N603">
        <v>95937</v>
      </c>
      <c r="O603" s="17">
        <f t="shared" si="18"/>
        <v>95.936999999999998</v>
      </c>
      <c r="P603" t="str">
        <f t="shared" si="19"/>
        <v>7</v>
      </c>
      <c r="Q603">
        <v>7</v>
      </c>
    </row>
    <row r="604" spans="1:28" x14ac:dyDescent="0.2">
      <c r="A604" t="s">
        <v>410</v>
      </c>
      <c r="B604" t="s">
        <v>52</v>
      </c>
      <c r="C604">
        <v>0</v>
      </c>
      <c r="D604" t="s">
        <v>53</v>
      </c>
      <c r="E604" t="s">
        <v>69</v>
      </c>
      <c r="F604" t="s">
        <v>33</v>
      </c>
      <c r="G604" t="s">
        <v>34</v>
      </c>
      <c r="H604">
        <v>0</v>
      </c>
      <c r="I604" t="s">
        <v>35</v>
      </c>
      <c r="J604" t="s">
        <v>110</v>
      </c>
      <c r="K604" t="s">
        <v>389</v>
      </c>
      <c r="L604">
        <v>1123095</v>
      </c>
      <c r="M604">
        <v>27</v>
      </c>
      <c r="N604">
        <v>96381</v>
      </c>
      <c r="O604" s="17">
        <f t="shared" si="18"/>
        <v>96.381</v>
      </c>
      <c r="P604" t="str">
        <f t="shared" si="19"/>
        <v>ABCDFGHIJKLO</v>
      </c>
      <c r="Q604" t="s">
        <v>83</v>
      </c>
      <c r="R604" t="s">
        <v>109</v>
      </c>
      <c r="S604" t="s">
        <v>58</v>
      </c>
      <c r="T604" t="s">
        <v>30</v>
      </c>
      <c r="U604" t="s">
        <v>84</v>
      </c>
      <c r="V604" t="s">
        <v>45</v>
      </c>
      <c r="W604" t="s">
        <v>38</v>
      </c>
      <c r="X604" t="s">
        <v>85</v>
      </c>
      <c r="Y604" t="s">
        <v>39</v>
      </c>
      <c r="Z604" t="s">
        <v>40</v>
      </c>
      <c r="AA604" t="s">
        <v>41</v>
      </c>
      <c r="AB604" t="s">
        <v>42</v>
      </c>
    </row>
    <row r="605" spans="1:28" x14ac:dyDescent="0.2">
      <c r="A605" t="s">
        <v>628</v>
      </c>
      <c r="B605" t="s">
        <v>102</v>
      </c>
      <c r="C605">
        <v>1</v>
      </c>
      <c r="D605" t="s">
        <v>53</v>
      </c>
      <c r="E605" t="s">
        <v>46</v>
      </c>
      <c r="F605" t="s">
        <v>104</v>
      </c>
      <c r="G605" t="s">
        <v>53</v>
      </c>
      <c r="H605">
        <v>0</v>
      </c>
      <c r="I605" t="s">
        <v>35</v>
      </c>
      <c r="J605" t="s">
        <v>23</v>
      </c>
      <c r="K605" t="s">
        <v>597</v>
      </c>
      <c r="L605">
        <v>2353513</v>
      </c>
      <c r="M605">
        <v>38</v>
      </c>
      <c r="N605">
        <v>96690</v>
      </c>
      <c r="O605" s="17">
        <f t="shared" si="18"/>
        <v>96.69</v>
      </c>
      <c r="P605" t="str">
        <f t="shared" si="19"/>
        <v>C1</v>
      </c>
      <c r="Q605" t="s">
        <v>180</v>
      </c>
    </row>
    <row r="606" spans="1:28" x14ac:dyDescent="0.2">
      <c r="A606" t="s">
        <v>513</v>
      </c>
      <c r="B606" t="s">
        <v>78</v>
      </c>
      <c r="C606">
        <v>1</v>
      </c>
      <c r="D606" t="s">
        <v>53</v>
      </c>
      <c r="E606" t="s">
        <v>48</v>
      </c>
      <c r="F606" t="s">
        <v>79</v>
      </c>
      <c r="G606" t="s">
        <v>80</v>
      </c>
      <c r="H606">
        <v>0</v>
      </c>
      <c r="I606" t="s">
        <v>35</v>
      </c>
      <c r="J606" t="s">
        <v>23</v>
      </c>
      <c r="K606" t="s">
        <v>495</v>
      </c>
      <c r="L606">
        <v>1127963</v>
      </c>
      <c r="M606">
        <v>24</v>
      </c>
      <c r="N606">
        <v>99470</v>
      </c>
      <c r="O606" s="17">
        <f t="shared" si="18"/>
        <v>99.47</v>
      </c>
      <c r="P606" t="str">
        <f t="shared" si="19"/>
        <v>8</v>
      </c>
      <c r="Q606">
        <v>8</v>
      </c>
    </row>
    <row r="607" spans="1:28" x14ac:dyDescent="0.2">
      <c r="A607" t="s">
        <v>697</v>
      </c>
      <c r="B607" t="s">
        <v>102</v>
      </c>
      <c r="C607">
        <v>0</v>
      </c>
      <c r="D607" t="s">
        <v>53</v>
      </c>
      <c r="E607" t="s">
        <v>107</v>
      </c>
      <c r="F607" t="s">
        <v>104</v>
      </c>
      <c r="G607" t="s">
        <v>53</v>
      </c>
      <c r="H607">
        <v>0</v>
      </c>
      <c r="I607" t="s">
        <v>35</v>
      </c>
      <c r="J607" t="s">
        <v>110</v>
      </c>
      <c r="K607" t="s">
        <v>665</v>
      </c>
      <c r="L607">
        <v>2679669</v>
      </c>
      <c r="M607">
        <v>39</v>
      </c>
      <c r="N607">
        <v>100061</v>
      </c>
      <c r="O607" s="17">
        <f t="shared" si="18"/>
        <v>100.06100000000001</v>
      </c>
      <c r="P607" t="str">
        <f t="shared" si="19"/>
        <v>9-12pm1-3pm</v>
      </c>
      <c r="Q607" t="s">
        <v>698</v>
      </c>
      <c r="R607" t="s">
        <v>422</v>
      </c>
    </row>
    <row r="608" spans="1:28" x14ac:dyDescent="0.2">
      <c r="A608" t="s">
        <v>560</v>
      </c>
      <c r="B608" t="s">
        <v>102</v>
      </c>
      <c r="C608">
        <v>0</v>
      </c>
      <c r="D608" t="s">
        <v>53</v>
      </c>
      <c r="E608" t="s">
        <v>46</v>
      </c>
      <c r="F608" t="s">
        <v>104</v>
      </c>
      <c r="G608" t="s">
        <v>53</v>
      </c>
      <c r="H608">
        <v>0</v>
      </c>
      <c r="I608" t="s">
        <v>35</v>
      </c>
      <c r="J608" t="s">
        <v>23</v>
      </c>
      <c r="K608" t="s">
        <v>529</v>
      </c>
      <c r="L608">
        <v>2397644</v>
      </c>
      <c r="M608">
        <v>38</v>
      </c>
      <c r="N608">
        <v>100929</v>
      </c>
      <c r="O608" s="17">
        <f t="shared" si="18"/>
        <v>100.929</v>
      </c>
      <c r="P608" t="str">
        <f t="shared" si="19"/>
        <v>J4</v>
      </c>
      <c r="Q608" t="s">
        <v>457</v>
      </c>
    </row>
    <row r="609" spans="1:25" x14ac:dyDescent="0.2">
      <c r="A609" t="s">
        <v>257</v>
      </c>
      <c r="B609" t="s">
        <v>89</v>
      </c>
      <c r="C609">
        <v>0</v>
      </c>
      <c r="D609" t="s">
        <v>53</v>
      </c>
      <c r="E609" t="s">
        <v>69</v>
      </c>
      <c r="F609" t="s">
        <v>33</v>
      </c>
      <c r="G609" t="s">
        <v>80</v>
      </c>
      <c r="H609">
        <v>0</v>
      </c>
      <c r="I609" t="s">
        <v>35</v>
      </c>
      <c r="J609" t="s">
        <v>110</v>
      </c>
      <c r="K609" t="s">
        <v>252</v>
      </c>
      <c r="L609">
        <v>466104</v>
      </c>
      <c r="M609">
        <v>10</v>
      </c>
      <c r="N609">
        <v>101284</v>
      </c>
      <c r="O609" s="17">
        <f t="shared" si="18"/>
        <v>101.28400000000001</v>
      </c>
      <c r="P609" t="str">
        <f t="shared" si="19"/>
        <v>GHJKLMNO</v>
      </c>
      <c r="Q609" t="s">
        <v>45</v>
      </c>
      <c r="R609" t="s">
        <v>38</v>
      </c>
      <c r="S609" t="s">
        <v>39</v>
      </c>
      <c r="T609" t="s">
        <v>40</v>
      </c>
      <c r="U609" t="s">
        <v>41</v>
      </c>
      <c r="V609" t="s">
        <v>61</v>
      </c>
      <c r="W609" t="s">
        <v>73</v>
      </c>
      <c r="X609" t="s">
        <v>42</v>
      </c>
    </row>
    <row r="610" spans="1:25" x14ac:dyDescent="0.2">
      <c r="A610" t="s">
        <v>577</v>
      </c>
      <c r="B610" t="s">
        <v>89</v>
      </c>
      <c r="C610">
        <v>1</v>
      </c>
      <c r="D610" t="s">
        <v>53</v>
      </c>
      <c r="E610" t="s">
        <v>69</v>
      </c>
      <c r="F610" t="s">
        <v>33</v>
      </c>
      <c r="G610" t="s">
        <v>80</v>
      </c>
      <c r="H610">
        <v>3</v>
      </c>
      <c r="I610" t="s">
        <v>35</v>
      </c>
      <c r="J610" t="s">
        <v>110</v>
      </c>
      <c r="K610" t="s">
        <v>563</v>
      </c>
      <c r="L610">
        <v>1411731</v>
      </c>
      <c r="M610">
        <v>19</v>
      </c>
      <c r="N610">
        <v>101319</v>
      </c>
      <c r="O610" s="17">
        <f t="shared" si="18"/>
        <v>101.319</v>
      </c>
      <c r="P610" t="str">
        <f t="shared" si="19"/>
        <v>BCDFG</v>
      </c>
      <c r="Q610" t="s">
        <v>109</v>
      </c>
      <c r="R610" t="s">
        <v>58</v>
      </c>
      <c r="S610" t="s">
        <v>30</v>
      </c>
      <c r="T610" t="s">
        <v>84</v>
      </c>
      <c r="U610" t="s">
        <v>45</v>
      </c>
    </row>
    <row r="611" spans="1:25" x14ac:dyDescent="0.2">
      <c r="A611" t="s">
        <v>706</v>
      </c>
      <c r="B611" t="s">
        <v>52</v>
      </c>
      <c r="C611">
        <v>1</v>
      </c>
      <c r="D611" t="s">
        <v>53</v>
      </c>
      <c r="E611" t="s">
        <v>71</v>
      </c>
      <c r="F611" t="s">
        <v>79</v>
      </c>
      <c r="G611" t="s">
        <v>34</v>
      </c>
      <c r="H611">
        <v>2</v>
      </c>
      <c r="I611" t="s">
        <v>35</v>
      </c>
      <c r="J611" t="s">
        <v>23</v>
      </c>
      <c r="K611" t="s">
        <v>700</v>
      </c>
      <c r="L611">
        <v>592770</v>
      </c>
      <c r="M611">
        <v>11</v>
      </c>
      <c r="N611">
        <v>102857</v>
      </c>
      <c r="O611" s="17">
        <f t="shared" si="18"/>
        <v>102.857</v>
      </c>
      <c r="P611" t="str">
        <f t="shared" si="19"/>
        <v>A</v>
      </c>
      <c r="Q611" t="s">
        <v>83</v>
      </c>
    </row>
    <row r="612" spans="1:25" x14ac:dyDescent="0.2">
      <c r="A612" t="s">
        <v>569</v>
      </c>
      <c r="B612" t="s">
        <v>89</v>
      </c>
      <c r="C612">
        <v>1</v>
      </c>
      <c r="D612" t="s">
        <v>53</v>
      </c>
      <c r="E612" t="s">
        <v>74</v>
      </c>
      <c r="F612" t="s">
        <v>33</v>
      </c>
      <c r="G612" t="s">
        <v>80</v>
      </c>
      <c r="H612">
        <v>3</v>
      </c>
      <c r="I612" t="s">
        <v>35</v>
      </c>
      <c r="J612" t="s">
        <v>110</v>
      </c>
      <c r="K612" t="s">
        <v>563</v>
      </c>
      <c r="L612">
        <v>920142</v>
      </c>
      <c r="M612">
        <v>11</v>
      </c>
      <c r="N612">
        <v>103106</v>
      </c>
      <c r="O612" s="17">
        <f t="shared" si="18"/>
        <v>103.10599999999999</v>
      </c>
      <c r="P612" t="str">
        <f t="shared" si="19"/>
        <v>AMN</v>
      </c>
      <c r="Q612" t="s">
        <v>83</v>
      </c>
      <c r="R612" t="s">
        <v>61</v>
      </c>
      <c r="S612" t="s">
        <v>73</v>
      </c>
    </row>
    <row r="613" spans="1:25" x14ac:dyDescent="0.2">
      <c r="A613" t="s">
        <v>547</v>
      </c>
      <c r="B613" t="s">
        <v>78</v>
      </c>
      <c r="C613">
        <v>0</v>
      </c>
      <c r="D613" t="s">
        <v>53</v>
      </c>
      <c r="E613" t="s">
        <v>48</v>
      </c>
      <c r="F613" t="s">
        <v>33</v>
      </c>
      <c r="G613" t="s">
        <v>80</v>
      </c>
      <c r="H613">
        <v>0</v>
      </c>
      <c r="I613" t="s">
        <v>35</v>
      </c>
      <c r="J613" t="s">
        <v>23</v>
      </c>
      <c r="K613" t="s">
        <v>529</v>
      </c>
      <c r="L613">
        <v>1017202</v>
      </c>
      <c r="M613">
        <v>24</v>
      </c>
      <c r="N613">
        <v>103197</v>
      </c>
      <c r="O613" s="17">
        <f t="shared" si="18"/>
        <v>103.197</v>
      </c>
      <c r="P613" t="str">
        <f t="shared" si="19"/>
        <v>12</v>
      </c>
      <c r="Q613">
        <v>12</v>
      </c>
    </row>
    <row r="614" spans="1:25" x14ac:dyDescent="0.2">
      <c r="A614" t="s">
        <v>411</v>
      </c>
      <c r="B614" t="s">
        <v>52</v>
      </c>
      <c r="C614">
        <v>0</v>
      </c>
      <c r="D614" t="s">
        <v>53</v>
      </c>
      <c r="E614" t="s">
        <v>54</v>
      </c>
      <c r="F614" t="s">
        <v>33</v>
      </c>
      <c r="G614" t="s">
        <v>34</v>
      </c>
      <c r="H614">
        <v>0</v>
      </c>
      <c r="I614" t="s">
        <v>35</v>
      </c>
      <c r="J614" t="s">
        <v>110</v>
      </c>
      <c r="K614" t="s">
        <v>389</v>
      </c>
      <c r="L614">
        <v>1228254</v>
      </c>
      <c r="M614">
        <v>28</v>
      </c>
      <c r="N614">
        <v>103688</v>
      </c>
      <c r="O614" s="17">
        <f t="shared" si="18"/>
        <v>103.688</v>
      </c>
      <c r="P614" t="str">
        <f t="shared" si="19"/>
        <v>14</v>
      </c>
      <c r="Q614">
        <v>1</v>
      </c>
      <c r="R614">
        <v>4</v>
      </c>
    </row>
    <row r="615" spans="1:25" x14ac:dyDescent="0.2">
      <c r="A615" t="s">
        <v>470</v>
      </c>
      <c r="B615" t="s">
        <v>52</v>
      </c>
      <c r="C615">
        <v>1</v>
      </c>
      <c r="D615" t="s">
        <v>53</v>
      </c>
      <c r="E615" t="s">
        <v>62</v>
      </c>
      <c r="F615" t="s">
        <v>33</v>
      </c>
      <c r="G615" t="s">
        <v>34</v>
      </c>
      <c r="H615">
        <v>4</v>
      </c>
      <c r="I615" t="s">
        <v>35</v>
      </c>
      <c r="J615" t="s">
        <v>23</v>
      </c>
      <c r="K615" t="s">
        <v>461</v>
      </c>
      <c r="L615">
        <v>576654</v>
      </c>
      <c r="M615">
        <v>14</v>
      </c>
      <c r="N615">
        <v>104536</v>
      </c>
      <c r="O615" s="17">
        <f t="shared" si="18"/>
        <v>104.536</v>
      </c>
      <c r="P615" t="str">
        <f t="shared" si="19"/>
        <v>ABCDFI</v>
      </c>
      <c r="Q615" t="s">
        <v>83</v>
      </c>
      <c r="R615" t="s">
        <v>109</v>
      </c>
      <c r="S615" t="s">
        <v>58</v>
      </c>
      <c r="T615" t="s">
        <v>30</v>
      </c>
      <c r="U615" t="s">
        <v>84</v>
      </c>
      <c r="V615" t="s">
        <v>85</v>
      </c>
    </row>
    <row r="616" spans="1:25" x14ac:dyDescent="0.2">
      <c r="A616" t="s">
        <v>259</v>
      </c>
      <c r="B616" t="s">
        <v>89</v>
      </c>
      <c r="C616">
        <v>0</v>
      </c>
      <c r="D616" t="s">
        <v>53</v>
      </c>
      <c r="E616" t="s">
        <v>54</v>
      </c>
      <c r="F616" t="s">
        <v>33</v>
      </c>
      <c r="G616" t="s">
        <v>80</v>
      </c>
      <c r="H616">
        <v>0</v>
      </c>
      <c r="I616" t="s">
        <v>35</v>
      </c>
      <c r="J616" t="s">
        <v>110</v>
      </c>
      <c r="K616" t="s">
        <v>252</v>
      </c>
      <c r="L616">
        <v>617559</v>
      </c>
      <c r="M616">
        <v>12</v>
      </c>
      <c r="N616">
        <v>105205</v>
      </c>
      <c r="O616" s="17">
        <f t="shared" si="18"/>
        <v>105.205</v>
      </c>
      <c r="P616" t="str">
        <f t="shared" si="19"/>
        <v>6</v>
      </c>
      <c r="Q616">
        <v>6</v>
      </c>
    </row>
    <row r="617" spans="1:25" x14ac:dyDescent="0.2">
      <c r="A617" t="s">
        <v>352</v>
      </c>
      <c r="B617" t="s">
        <v>102</v>
      </c>
      <c r="C617">
        <v>0</v>
      </c>
      <c r="D617" t="s">
        <v>53</v>
      </c>
      <c r="E617" t="s">
        <v>46</v>
      </c>
      <c r="F617" t="s">
        <v>104</v>
      </c>
      <c r="G617" t="s">
        <v>53</v>
      </c>
      <c r="H617">
        <v>3</v>
      </c>
      <c r="I617" t="s">
        <v>35</v>
      </c>
      <c r="J617" t="s">
        <v>23</v>
      </c>
      <c r="K617" t="s">
        <v>321</v>
      </c>
      <c r="L617">
        <v>1938323</v>
      </c>
      <c r="M617">
        <v>38</v>
      </c>
      <c r="N617">
        <v>108736</v>
      </c>
      <c r="O617" s="17">
        <f t="shared" si="18"/>
        <v>108.736</v>
      </c>
      <c r="P617" t="str">
        <f t="shared" si="19"/>
        <v/>
      </c>
    </row>
    <row r="618" spans="1:25" x14ac:dyDescent="0.2">
      <c r="A618" t="s">
        <v>752</v>
      </c>
      <c r="B618" t="s">
        <v>29</v>
      </c>
      <c r="C618">
        <v>0</v>
      </c>
      <c r="E618" t="s">
        <v>48</v>
      </c>
      <c r="F618" t="s">
        <v>33</v>
      </c>
      <c r="G618" t="s">
        <v>34</v>
      </c>
      <c r="H618">
        <v>0</v>
      </c>
      <c r="I618" t="s">
        <v>35</v>
      </c>
      <c r="J618" t="s">
        <v>110</v>
      </c>
      <c r="K618" t="s">
        <v>734</v>
      </c>
      <c r="L618">
        <v>1304692</v>
      </c>
      <c r="M618">
        <v>24</v>
      </c>
      <c r="N618">
        <v>113717</v>
      </c>
      <c r="O618" s="17">
        <f t="shared" si="18"/>
        <v>113.717</v>
      </c>
      <c r="P618" t="str">
        <f t="shared" si="19"/>
        <v>68910121245</v>
      </c>
      <c r="Q618">
        <v>6</v>
      </c>
      <c r="R618">
        <v>8</v>
      </c>
      <c r="S618">
        <v>9</v>
      </c>
      <c r="T618">
        <v>10</v>
      </c>
      <c r="U618">
        <v>12</v>
      </c>
      <c r="V618">
        <v>1</v>
      </c>
      <c r="W618">
        <v>2</v>
      </c>
      <c r="X618">
        <v>4</v>
      </c>
      <c r="Y618">
        <v>5</v>
      </c>
    </row>
    <row r="619" spans="1:25" x14ac:dyDescent="0.2">
      <c r="A619" t="s">
        <v>550</v>
      </c>
      <c r="B619" t="s">
        <v>89</v>
      </c>
      <c r="C619">
        <v>0</v>
      </c>
      <c r="D619" t="s">
        <v>53</v>
      </c>
      <c r="E619" t="s">
        <v>71</v>
      </c>
      <c r="F619" t="s">
        <v>33</v>
      </c>
      <c r="G619" t="s">
        <v>80</v>
      </c>
      <c r="H619">
        <v>0</v>
      </c>
      <c r="I619" t="s">
        <v>35</v>
      </c>
      <c r="J619" t="s">
        <v>23</v>
      </c>
      <c r="K619" t="s">
        <v>529</v>
      </c>
      <c r="L619">
        <v>1302343</v>
      </c>
      <c r="M619">
        <v>27</v>
      </c>
      <c r="N619">
        <v>115022</v>
      </c>
      <c r="O619" s="17">
        <f t="shared" si="18"/>
        <v>115.02200000000001</v>
      </c>
      <c r="P619" t="str">
        <f t="shared" si="19"/>
        <v>J</v>
      </c>
      <c r="Q619" t="s">
        <v>39</v>
      </c>
    </row>
    <row r="620" spans="1:25" x14ac:dyDescent="0.2">
      <c r="A620" t="s">
        <v>549</v>
      </c>
      <c r="B620" t="s">
        <v>89</v>
      </c>
      <c r="C620">
        <v>0</v>
      </c>
      <c r="D620" t="s">
        <v>53</v>
      </c>
      <c r="E620" t="s">
        <v>62</v>
      </c>
      <c r="F620" t="s">
        <v>33</v>
      </c>
      <c r="G620" t="s">
        <v>80</v>
      </c>
      <c r="H620">
        <v>0</v>
      </c>
      <c r="I620" t="s">
        <v>35</v>
      </c>
      <c r="J620" t="s">
        <v>23</v>
      </c>
      <c r="K620" t="s">
        <v>529</v>
      </c>
      <c r="L620">
        <v>1185935</v>
      </c>
      <c r="M620">
        <v>26</v>
      </c>
      <c r="N620">
        <v>115203</v>
      </c>
      <c r="O620" s="17">
        <f t="shared" si="18"/>
        <v>115.203</v>
      </c>
      <c r="P620" t="str">
        <f t="shared" si="19"/>
        <v>ABCDFHM</v>
      </c>
      <c r="Q620" t="s">
        <v>83</v>
      </c>
      <c r="R620" t="s">
        <v>109</v>
      </c>
      <c r="S620" t="s">
        <v>58</v>
      </c>
      <c r="T620" t="s">
        <v>30</v>
      </c>
      <c r="U620" t="s">
        <v>84</v>
      </c>
      <c r="V620" t="s">
        <v>38</v>
      </c>
      <c r="W620" t="s">
        <v>61</v>
      </c>
    </row>
    <row r="621" spans="1:25" x14ac:dyDescent="0.2">
      <c r="A621" t="s">
        <v>670</v>
      </c>
      <c r="B621" t="s">
        <v>89</v>
      </c>
      <c r="C621">
        <v>0</v>
      </c>
      <c r="D621" t="s">
        <v>53</v>
      </c>
      <c r="E621" t="s">
        <v>71</v>
      </c>
      <c r="F621" t="s">
        <v>33</v>
      </c>
      <c r="G621" t="s">
        <v>80</v>
      </c>
      <c r="H621">
        <v>0</v>
      </c>
      <c r="I621" t="s">
        <v>35</v>
      </c>
      <c r="J621" t="s">
        <v>110</v>
      </c>
      <c r="K621" t="s">
        <v>665</v>
      </c>
      <c r="L621">
        <v>470557</v>
      </c>
      <c r="M621">
        <v>10</v>
      </c>
      <c r="N621">
        <v>117154</v>
      </c>
      <c r="O621" s="17">
        <f t="shared" si="18"/>
        <v>117.154</v>
      </c>
      <c r="P621" t="str">
        <f t="shared" si="19"/>
        <v>C</v>
      </c>
      <c r="Q621" t="s">
        <v>58</v>
      </c>
    </row>
    <row r="622" spans="1:25" x14ac:dyDescent="0.2">
      <c r="A622" t="s">
        <v>615</v>
      </c>
      <c r="B622" t="s">
        <v>78</v>
      </c>
      <c r="C622">
        <v>0</v>
      </c>
      <c r="D622" t="s">
        <v>53</v>
      </c>
      <c r="E622" t="s">
        <v>48</v>
      </c>
      <c r="F622" t="s">
        <v>79</v>
      </c>
      <c r="G622" t="s">
        <v>80</v>
      </c>
      <c r="H622">
        <v>0</v>
      </c>
      <c r="I622" t="s">
        <v>35</v>
      </c>
      <c r="J622" t="s">
        <v>23</v>
      </c>
      <c r="K622" t="s">
        <v>597</v>
      </c>
      <c r="L622">
        <v>910371</v>
      </c>
      <c r="M622">
        <v>24</v>
      </c>
      <c r="N622">
        <v>119920</v>
      </c>
      <c r="O622" s="17">
        <f t="shared" si="18"/>
        <v>119.92</v>
      </c>
      <c r="P622" t="str">
        <f t="shared" si="19"/>
        <v>4</v>
      </c>
      <c r="Q622">
        <v>4</v>
      </c>
    </row>
    <row r="623" spans="1:25" x14ac:dyDescent="0.2">
      <c r="A623" t="s">
        <v>562</v>
      </c>
      <c r="B623" t="s">
        <v>78</v>
      </c>
      <c r="C623">
        <v>1</v>
      </c>
      <c r="D623" t="s">
        <v>31</v>
      </c>
      <c r="E623" t="s">
        <v>32</v>
      </c>
      <c r="F623" t="s">
        <v>33</v>
      </c>
      <c r="G623" t="s">
        <v>80</v>
      </c>
      <c r="H623">
        <v>3</v>
      </c>
      <c r="I623" t="s">
        <v>35</v>
      </c>
      <c r="J623" t="s">
        <v>110</v>
      </c>
      <c r="K623" t="s">
        <v>563</v>
      </c>
      <c r="L623">
        <v>523611</v>
      </c>
      <c r="M623">
        <v>5</v>
      </c>
      <c r="N623">
        <v>120358</v>
      </c>
      <c r="O623" s="17">
        <f t="shared" si="18"/>
        <v>120.358</v>
      </c>
      <c r="P623" t="str">
        <f t="shared" si="19"/>
        <v>CDL</v>
      </c>
      <c r="Q623" t="s">
        <v>58</v>
      </c>
      <c r="R623" t="s">
        <v>30</v>
      </c>
      <c r="S623" t="s">
        <v>41</v>
      </c>
    </row>
    <row r="624" spans="1:25" x14ac:dyDescent="0.2">
      <c r="A624" t="s">
        <v>251</v>
      </c>
      <c r="B624" t="s">
        <v>78</v>
      </c>
      <c r="C624">
        <v>0</v>
      </c>
      <c r="E624" t="s">
        <v>32</v>
      </c>
      <c r="F624" t="s">
        <v>33</v>
      </c>
      <c r="G624" t="s">
        <v>80</v>
      </c>
      <c r="H624">
        <v>0</v>
      </c>
      <c r="I624" t="s">
        <v>35</v>
      </c>
      <c r="J624" t="s">
        <v>110</v>
      </c>
      <c r="K624" t="s">
        <v>252</v>
      </c>
      <c r="L624">
        <v>293732</v>
      </c>
      <c r="M624">
        <v>5</v>
      </c>
      <c r="N624">
        <v>121049</v>
      </c>
      <c r="O624" s="17">
        <f t="shared" si="18"/>
        <v>121.04900000000001</v>
      </c>
      <c r="P624" t="str">
        <f t="shared" si="19"/>
        <v>AB</v>
      </c>
      <c r="Q624" t="s">
        <v>83</v>
      </c>
      <c r="R624" t="s">
        <v>109</v>
      </c>
    </row>
    <row r="625" spans="1:26" x14ac:dyDescent="0.2">
      <c r="A625" t="s">
        <v>611</v>
      </c>
      <c r="B625" t="s">
        <v>52</v>
      </c>
      <c r="C625">
        <v>0</v>
      </c>
      <c r="D625" t="s">
        <v>53</v>
      </c>
      <c r="E625" t="s">
        <v>69</v>
      </c>
      <c r="F625" t="s">
        <v>33</v>
      </c>
      <c r="G625" t="s">
        <v>34</v>
      </c>
      <c r="H625">
        <v>0</v>
      </c>
      <c r="I625" t="s">
        <v>35</v>
      </c>
      <c r="J625" t="s">
        <v>23</v>
      </c>
      <c r="K625" t="s">
        <v>597</v>
      </c>
      <c r="L625">
        <v>662807</v>
      </c>
      <c r="M625">
        <v>19</v>
      </c>
      <c r="N625">
        <v>123285</v>
      </c>
      <c r="O625" s="17">
        <f t="shared" si="18"/>
        <v>123.285</v>
      </c>
      <c r="P625" t="str">
        <f t="shared" si="19"/>
        <v>BCDFGHIJLO</v>
      </c>
      <c r="Q625" t="s">
        <v>109</v>
      </c>
      <c r="R625" t="s">
        <v>58</v>
      </c>
      <c r="S625" t="s">
        <v>30</v>
      </c>
      <c r="T625" t="s">
        <v>84</v>
      </c>
      <c r="U625" t="s">
        <v>45</v>
      </c>
      <c r="V625" t="s">
        <v>38</v>
      </c>
      <c r="W625" t="s">
        <v>85</v>
      </c>
      <c r="X625" t="s">
        <v>39</v>
      </c>
      <c r="Y625" t="s">
        <v>41</v>
      </c>
      <c r="Z625" t="s">
        <v>42</v>
      </c>
    </row>
    <row r="626" spans="1:26" x14ac:dyDescent="0.2">
      <c r="A626" t="s">
        <v>671</v>
      </c>
      <c r="B626" t="s">
        <v>89</v>
      </c>
      <c r="C626">
        <v>0</v>
      </c>
      <c r="D626" t="s">
        <v>53</v>
      </c>
      <c r="E626" t="s">
        <v>54</v>
      </c>
      <c r="F626" t="s">
        <v>33</v>
      </c>
      <c r="G626" t="s">
        <v>80</v>
      </c>
      <c r="H626">
        <v>0</v>
      </c>
      <c r="I626" t="s">
        <v>35</v>
      </c>
      <c r="J626" t="s">
        <v>110</v>
      </c>
      <c r="K626" t="s">
        <v>665</v>
      </c>
      <c r="L626">
        <v>598978</v>
      </c>
      <c r="M626">
        <v>11</v>
      </c>
      <c r="N626">
        <v>126940</v>
      </c>
      <c r="O626" s="17">
        <f t="shared" si="18"/>
        <v>126.94</v>
      </c>
      <c r="P626" t="str">
        <f t="shared" si="19"/>
        <v>5</v>
      </c>
      <c r="Q626">
        <v>5</v>
      </c>
    </row>
    <row r="627" spans="1:26" x14ac:dyDescent="0.2">
      <c r="A627" t="s">
        <v>508</v>
      </c>
      <c r="B627" t="s">
        <v>52</v>
      </c>
      <c r="C627">
        <v>0</v>
      </c>
      <c r="D627" t="s">
        <v>53</v>
      </c>
      <c r="E627" t="s">
        <v>69</v>
      </c>
      <c r="F627" t="s">
        <v>33</v>
      </c>
      <c r="G627" t="s">
        <v>34</v>
      </c>
      <c r="H627">
        <v>0</v>
      </c>
      <c r="I627" t="s">
        <v>35</v>
      </c>
      <c r="J627" t="s">
        <v>23</v>
      </c>
      <c r="K627" t="s">
        <v>495</v>
      </c>
      <c r="L627">
        <v>798227</v>
      </c>
      <c r="M627">
        <v>18</v>
      </c>
      <c r="N627">
        <v>128776</v>
      </c>
      <c r="O627" s="17">
        <f t="shared" si="18"/>
        <v>128.77600000000001</v>
      </c>
      <c r="P627" t="str">
        <f t="shared" si="19"/>
        <v>BCDFGHIJLO</v>
      </c>
      <c r="Q627" t="s">
        <v>109</v>
      </c>
      <c r="R627" t="s">
        <v>58</v>
      </c>
      <c r="S627" t="s">
        <v>30</v>
      </c>
      <c r="T627" t="s">
        <v>84</v>
      </c>
      <c r="U627" t="s">
        <v>45</v>
      </c>
      <c r="V627" t="s">
        <v>38</v>
      </c>
      <c r="W627" t="s">
        <v>85</v>
      </c>
      <c r="X627" t="s">
        <v>39</v>
      </c>
      <c r="Y627" t="s">
        <v>41</v>
      </c>
      <c r="Z627" t="s">
        <v>42</v>
      </c>
    </row>
    <row r="628" spans="1:26" x14ac:dyDescent="0.2">
      <c r="A628" t="s">
        <v>568</v>
      </c>
      <c r="B628" t="s">
        <v>89</v>
      </c>
      <c r="C628">
        <v>1</v>
      </c>
      <c r="D628" t="s">
        <v>53</v>
      </c>
      <c r="E628" t="s">
        <v>62</v>
      </c>
      <c r="F628" t="s">
        <v>33</v>
      </c>
      <c r="G628" t="s">
        <v>80</v>
      </c>
      <c r="H628">
        <v>3</v>
      </c>
      <c r="I628" t="s">
        <v>35</v>
      </c>
      <c r="J628" t="s">
        <v>110</v>
      </c>
      <c r="K628" t="s">
        <v>563</v>
      </c>
      <c r="L628">
        <v>815668</v>
      </c>
      <c r="M628">
        <v>10</v>
      </c>
      <c r="N628">
        <v>137997</v>
      </c>
      <c r="O628" s="17">
        <f t="shared" si="18"/>
        <v>137.99700000000001</v>
      </c>
      <c r="P628" t="str">
        <f t="shared" si="19"/>
        <v>ABCDFI</v>
      </c>
      <c r="Q628" t="s">
        <v>83</v>
      </c>
      <c r="R628" t="s">
        <v>109</v>
      </c>
      <c r="S628" t="s">
        <v>58</v>
      </c>
      <c r="T628" t="s">
        <v>30</v>
      </c>
      <c r="U628" t="s">
        <v>84</v>
      </c>
      <c r="V628" t="s">
        <v>85</v>
      </c>
    </row>
    <row r="629" spans="1:26" x14ac:dyDescent="0.2">
      <c r="A629" t="s">
        <v>672</v>
      </c>
      <c r="B629" t="s">
        <v>89</v>
      </c>
      <c r="C629">
        <v>0</v>
      </c>
      <c r="D629" t="s">
        <v>53</v>
      </c>
      <c r="E629" t="s">
        <v>69</v>
      </c>
      <c r="F629" t="s">
        <v>33</v>
      </c>
      <c r="G629" t="s">
        <v>80</v>
      </c>
      <c r="H629">
        <v>0</v>
      </c>
      <c r="I629" t="s">
        <v>35</v>
      </c>
      <c r="J629" t="s">
        <v>110</v>
      </c>
      <c r="K629" t="s">
        <v>665</v>
      </c>
      <c r="L629">
        <v>741523</v>
      </c>
      <c r="M629">
        <v>12</v>
      </c>
      <c r="N629">
        <v>141070</v>
      </c>
      <c r="O629" s="17">
        <f t="shared" si="18"/>
        <v>141.07</v>
      </c>
      <c r="P629" t="str">
        <f t="shared" si="19"/>
        <v>D</v>
      </c>
      <c r="Q629" t="s">
        <v>30</v>
      </c>
    </row>
    <row r="630" spans="1:26" x14ac:dyDescent="0.2">
      <c r="A630" t="s">
        <v>99</v>
      </c>
      <c r="B630" t="s">
        <v>100</v>
      </c>
      <c r="H630">
        <v>3</v>
      </c>
      <c r="I630" t="s">
        <v>35</v>
      </c>
      <c r="J630" t="s">
        <v>23</v>
      </c>
      <c r="K630" t="s">
        <v>36</v>
      </c>
      <c r="L630">
        <v>1071423</v>
      </c>
      <c r="M630">
        <v>37</v>
      </c>
      <c r="N630">
        <v>146521</v>
      </c>
      <c r="O630" s="17">
        <f t="shared" si="18"/>
        <v>146.52099999999999</v>
      </c>
      <c r="P630" t="str">
        <f t="shared" si="19"/>
        <v/>
      </c>
    </row>
    <row r="631" spans="1:26" x14ac:dyDescent="0.2">
      <c r="A631" t="s">
        <v>593</v>
      </c>
      <c r="B631" t="s">
        <v>100</v>
      </c>
      <c r="H631">
        <v>3</v>
      </c>
      <c r="I631" t="s">
        <v>35</v>
      </c>
      <c r="J631" t="s">
        <v>110</v>
      </c>
      <c r="K631" t="s">
        <v>563</v>
      </c>
      <c r="L631">
        <v>2075671</v>
      </c>
      <c r="M631">
        <v>37</v>
      </c>
      <c r="N631">
        <v>147532</v>
      </c>
      <c r="O631" s="17">
        <f t="shared" si="18"/>
        <v>147.53200000000001</v>
      </c>
      <c r="P631" t="str">
        <f t="shared" si="19"/>
        <v/>
      </c>
    </row>
    <row r="632" spans="1:26" x14ac:dyDescent="0.2">
      <c r="A632" t="s">
        <v>720</v>
      </c>
      <c r="B632" t="s">
        <v>89</v>
      </c>
      <c r="C632">
        <v>0</v>
      </c>
      <c r="D632" t="s">
        <v>53</v>
      </c>
      <c r="E632" t="s">
        <v>69</v>
      </c>
      <c r="F632" t="s">
        <v>33</v>
      </c>
      <c r="G632" t="s">
        <v>80</v>
      </c>
      <c r="H632">
        <v>2</v>
      </c>
      <c r="I632" t="s">
        <v>35</v>
      </c>
      <c r="J632" t="s">
        <v>23</v>
      </c>
      <c r="K632" t="s">
        <v>700</v>
      </c>
      <c r="L632">
        <v>1309263</v>
      </c>
      <c r="M632">
        <v>26</v>
      </c>
      <c r="N632">
        <v>148739</v>
      </c>
      <c r="O632" s="17">
        <f t="shared" si="18"/>
        <v>148.739</v>
      </c>
      <c r="P632" t="str">
        <f t="shared" si="19"/>
        <v>BCDFGIJLO</v>
      </c>
      <c r="Q632" t="s">
        <v>109</v>
      </c>
      <c r="R632" t="s">
        <v>58</v>
      </c>
      <c r="S632" t="s">
        <v>30</v>
      </c>
      <c r="T632" t="s">
        <v>84</v>
      </c>
      <c r="U632" t="s">
        <v>45</v>
      </c>
      <c r="V632" t="s">
        <v>85</v>
      </c>
      <c r="W632" t="s">
        <v>39</v>
      </c>
      <c r="X632" t="s">
        <v>41</v>
      </c>
      <c r="Y632" t="s">
        <v>42</v>
      </c>
    </row>
    <row r="633" spans="1:26" x14ac:dyDescent="0.2">
      <c r="A633" t="s">
        <v>101</v>
      </c>
      <c r="B633" t="s">
        <v>102</v>
      </c>
      <c r="C633">
        <v>0</v>
      </c>
      <c r="D633" t="s">
        <v>53</v>
      </c>
      <c r="E633" t="s">
        <v>46</v>
      </c>
      <c r="F633" t="s">
        <v>104</v>
      </c>
      <c r="G633" t="s">
        <v>53</v>
      </c>
      <c r="H633">
        <v>3</v>
      </c>
      <c r="I633" t="s">
        <v>35</v>
      </c>
      <c r="J633" t="s">
        <v>23</v>
      </c>
      <c r="K633" t="s">
        <v>36</v>
      </c>
      <c r="L633">
        <v>1242570</v>
      </c>
      <c r="M633">
        <v>38</v>
      </c>
      <c r="N633">
        <v>169706</v>
      </c>
      <c r="O633" s="17">
        <f t="shared" si="18"/>
        <v>169.70599999999999</v>
      </c>
      <c r="P633" t="str">
        <f t="shared" si="19"/>
        <v>I4</v>
      </c>
      <c r="Q633" t="s">
        <v>103</v>
      </c>
    </row>
    <row r="634" spans="1:26" x14ac:dyDescent="0.2">
      <c r="A634" t="s">
        <v>703</v>
      </c>
      <c r="B634" t="s">
        <v>29</v>
      </c>
      <c r="C634">
        <v>0</v>
      </c>
      <c r="D634" t="s">
        <v>147</v>
      </c>
      <c r="E634" t="s">
        <v>48</v>
      </c>
      <c r="F634" t="s">
        <v>79</v>
      </c>
      <c r="G634" t="s">
        <v>34</v>
      </c>
      <c r="H634">
        <v>2</v>
      </c>
      <c r="I634" t="s">
        <v>35</v>
      </c>
      <c r="J634" t="s">
        <v>23</v>
      </c>
      <c r="K634" t="s">
        <v>700</v>
      </c>
      <c r="L634">
        <v>425843</v>
      </c>
      <c r="M634">
        <v>8</v>
      </c>
      <c r="N634">
        <v>190444</v>
      </c>
      <c r="O634" s="17">
        <f t="shared" si="18"/>
        <v>190.44399999999999</v>
      </c>
      <c r="P634" t="str">
        <f t="shared" si="19"/>
        <v>10</v>
      </c>
      <c r="Q634">
        <v>10</v>
      </c>
    </row>
    <row r="635" spans="1:26" x14ac:dyDescent="0.2">
      <c r="A635" t="s">
        <v>527</v>
      </c>
      <c r="B635" t="s">
        <v>102</v>
      </c>
      <c r="C635">
        <v>1</v>
      </c>
      <c r="D635" t="s">
        <v>53</v>
      </c>
      <c r="E635" t="s">
        <v>107</v>
      </c>
      <c r="F635" t="s">
        <v>104</v>
      </c>
      <c r="G635" t="s">
        <v>53</v>
      </c>
      <c r="H635">
        <v>0</v>
      </c>
      <c r="I635" t="s">
        <v>35</v>
      </c>
      <c r="J635" t="s">
        <v>23</v>
      </c>
      <c r="K635" t="s">
        <v>495</v>
      </c>
      <c r="L635">
        <v>2408724</v>
      </c>
      <c r="M635">
        <v>39</v>
      </c>
      <c r="N635">
        <v>193710</v>
      </c>
      <c r="O635" s="17">
        <f t="shared" si="18"/>
        <v>193.71</v>
      </c>
      <c r="P635" t="str">
        <f t="shared" si="19"/>
        <v>Chris3-4pm</v>
      </c>
      <c r="Q635" t="s">
        <v>145</v>
      </c>
      <c r="R635" t="s">
        <v>182</v>
      </c>
    </row>
    <row r="636" spans="1:26" x14ac:dyDescent="0.2">
      <c r="A636" t="s">
        <v>514</v>
      </c>
      <c r="B636" t="s">
        <v>78</v>
      </c>
      <c r="C636">
        <v>1</v>
      </c>
      <c r="D636" t="s">
        <v>53</v>
      </c>
      <c r="E636" t="s">
        <v>50</v>
      </c>
      <c r="F636" t="s">
        <v>79</v>
      </c>
      <c r="G636" t="s">
        <v>80</v>
      </c>
      <c r="H636">
        <v>0</v>
      </c>
      <c r="I636" t="s">
        <v>35</v>
      </c>
      <c r="J636" t="s">
        <v>23</v>
      </c>
      <c r="K636" t="s">
        <v>495</v>
      </c>
      <c r="L636">
        <v>1323204</v>
      </c>
      <c r="M636">
        <v>25</v>
      </c>
      <c r="N636">
        <v>193837</v>
      </c>
      <c r="O636" s="17">
        <f t="shared" si="18"/>
        <v>193.83699999999999</v>
      </c>
      <c r="P636" t="str">
        <f t="shared" si="19"/>
        <v>7</v>
      </c>
      <c r="Q636">
        <v>7</v>
      </c>
    </row>
    <row r="637" spans="1:26" x14ac:dyDescent="0.2">
      <c r="A637" t="s">
        <v>745</v>
      </c>
      <c r="B637" t="s">
        <v>89</v>
      </c>
      <c r="C637">
        <v>0</v>
      </c>
      <c r="D637" t="s">
        <v>53</v>
      </c>
      <c r="E637" t="s">
        <v>67</v>
      </c>
      <c r="F637" t="s">
        <v>79</v>
      </c>
      <c r="G637" t="s">
        <v>80</v>
      </c>
      <c r="H637">
        <v>0</v>
      </c>
      <c r="I637" t="s">
        <v>35</v>
      </c>
      <c r="J637" t="s">
        <v>110</v>
      </c>
      <c r="K637" t="s">
        <v>734</v>
      </c>
      <c r="L637">
        <v>940572</v>
      </c>
      <c r="M637">
        <v>16</v>
      </c>
      <c r="N637">
        <v>198268</v>
      </c>
      <c r="O637" s="17">
        <f t="shared" si="18"/>
        <v>198.268</v>
      </c>
      <c r="P637" t="str">
        <f t="shared" si="19"/>
        <v>BCEFIJMO</v>
      </c>
      <c r="Q637" t="s">
        <v>109</v>
      </c>
      <c r="R637" t="s">
        <v>58</v>
      </c>
      <c r="S637" t="s">
        <v>64</v>
      </c>
      <c r="T637" t="s">
        <v>84</v>
      </c>
      <c r="U637" t="s">
        <v>85</v>
      </c>
      <c r="V637" t="s">
        <v>39</v>
      </c>
      <c r="W637" t="s">
        <v>61</v>
      </c>
      <c r="X637" t="s">
        <v>42</v>
      </c>
    </row>
    <row r="638" spans="1:26" x14ac:dyDescent="0.2">
      <c r="A638" t="s">
        <v>737</v>
      </c>
      <c r="B638" t="s">
        <v>78</v>
      </c>
      <c r="C638">
        <v>0</v>
      </c>
      <c r="E638" t="s">
        <v>48</v>
      </c>
      <c r="F638" t="s">
        <v>79</v>
      </c>
      <c r="G638" t="s">
        <v>80</v>
      </c>
      <c r="H638">
        <v>0</v>
      </c>
      <c r="I638" t="s">
        <v>35</v>
      </c>
      <c r="J638" t="s">
        <v>110</v>
      </c>
      <c r="K638" t="s">
        <v>734</v>
      </c>
      <c r="L638">
        <v>364944</v>
      </c>
      <c r="M638">
        <v>8</v>
      </c>
      <c r="N638">
        <v>200810</v>
      </c>
      <c r="O638" s="17">
        <f t="shared" si="18"/>
        <v>200.81</v>
      </c>
      <c r="P638" t="str">
        <f t="shared" si="19"/>
        <v>11</v>
      </c>
      <c r="Q638">
        <v>11</v>
      </c>
    </row>
    <row r="639" spans="1:26" x14ac:dyDescent="0.2">
      <c r="A639" t="s">
        <v>721</v>
      </c>
      <c r="B639" t="s">
        <v>89</v>
      </c>
      <c r="C639">
        <v>0</v>
      </c>
      <c r="D639" t="s">
        <v>53</v>
      </c>
      <c r="E639" t="s">
        <v>74</v>
      </c>
      <c r="F639" t="s">
        <v>33</v>
      </c>
      <c r="G639" t="s">
        <v>80</v>
      </c>
      <c r="H639">
        <v>2</v>
      </c>
      <c r="I639" t="s">
        <v>35</v>
      </c>
      <c r="J639" t="s">
        <v>23</v>
      </c>
      <c r="K639" t="s">
        <v>700</v>
      </c>
      <c r="L639">
        <v>1522115</v>
      </c>
      <c r="M639">
        <v>27</v>
      </c>
      <c r="N639">
        <v>211128</v>
      </c>
      <c r="O639" s="17">
        <f t="shared" si="18"/>
        <v>211.12799999999999</v>
      </c>
      <c r="P639" t="str">
        <f t="shared" si="19"/>
        <v>ACFMN</v>
      </c>
      <c r="Q639" t="s">
        <v>83</v>
      </c>
      <c r="R639" t="s">
        <v>58</v>
      </c>
      <c r="S639" t="s">
        <v>84</v>
      </c>
      <c r="T639" t="s">
        <v>61</v>
      </c>
      <c r="U639" t="s">
        <v>73</v>
      </c>
    </row>
    <row r="640" spans="1:26" x14ac:dyDescent="0.2">
      <c r="A640" t="s">
        <v>662</v>
      </c>
      <c r="B640" t="s">
        <v>102</v>
      </c>
      <c r="C640">
        <v>1</v>
      </c>
      <c r="D640" t="s">
        <v>53</v>
      </c>
      <c r="E640" t="s">
        <v>46</v>
      </c>
      <c r="F640" t="s">
        <v>104</v>
      </c>
      <c r="G640" t="s">
        <v>53</v>
      </c>
      <c r="H640">
        <v>3</v>
      </c>
      <c r="I640" t="s">
        <v>35</v>
      </c>
      <c r="J640" t="s">
        <v>23</v>
      </c>
      <c r="K640" t="s">
        <v>631</v>
      </c>
      <c r="L640">
        <v>2596395</v>
      </c>
      <c r="M640">
        <v>38</v>
      </c>
      <c r="N640">
        <v>236746</v>
      </c>
      <c r="O640" s="17">
        <f t="shared" si="18"/>
        <v>236.74600000000001</v>
      </c>
      <c r="P640" t="str">
        <f t="shared" si="19"/>
        <v>C1</v>
      </c>
      <c r="Q640" t="s">
        <v>180</v>
      </c>
    </row>
    <row r="641" spans="1:17" x14ac:dyDescent="0.2">
      <c r="A641" t="s">
        <v>419</v>
      </c>
      <c r="B641" t="s">
        <v>100</v>
      </c>
      <c r="H641">
        <v>0</v>
      </c>
      <c r="I641" t="s">
        <v>35</v>
      </c>
      <c r="J641" t="s">
        <v>110</v>
      </c>
      <c r="K641" t="s">
        <v>389</v>
      </c>
      <c r="L641">
        <v>1719449</v>
      </c>
      <c r="M641">
        <v>37</v>
      </c>
      <c r="N641">
        <v>313279</v>
      </c>
      <c r="O641" s="17">
        <f t="shared" si="18"/>
        <v>313.279</v>
      </c>
      <c r="P641" t="str">
        <f t="shared" si="19"/>
        <v/>
      </c>
    </row>
    <row r="642" spans="1:17" x14ac:dyDescent="0.2">
      <c r="A642" t="s">
        <v>141</v>
      </c>
      <c r="B642" t="s">
        <v>100</v>
      </c>
      <c r="H642">
        <v>0</v>
      </c>
      <c r="I642" t="s">
        <v>35</v>
      </c>
      <c r="J642" t="s">
        <v>110</v>
      </c>
      <c r="K642" t="s">
        <v>111</v>
      </c>
      <c r="L642">
        <v>1222221</v>
      </c>
      <c r="M642">
        <v>37</v>
      </c>
      <c r="N642">
        <v>349132</v>
      </c>
      <c r="O642" s="17">
        <f t="shared" ref="O642:O705" si="20">N642/1000</f>
        <v>349.13200000000001</v>
      </c>
      <c r="P642" t="str">
        <f t="shared" ref="P642:P705" si="21">_xlfn.CONCAT(Q642:AD642)</f>
        <v/>
      </c>
    </row>
    <row r="643" spans="1:17" x14ac:dyDescent="0.2">
      <c r="A643" t="s">
        <v>178</v>
      </c>
      <c r="B643" t="s">
        <v>100</v>
      </c>
      <c r="H643">
        <v>2</v>
      </c>
      <c r="I643" t="s">
        <v>35</v>
      </c>
      <c r="J643" t="s">
        <v>23</v>
      </c>
      <c r="K643" t="s">
        <v>148</v>
      </c>
      <c r="L643">
        <v>1287717</v>
      </c>
      <c r="M643">
        <v>37</v>
      </c>
      <c r="N643">
        <v>372105</v>
      </c>
      <c r="O643" s="17">
        <f t="shared" si="20"/>
        <v>372.10500000000002</v>
      </c>
      <c r="P643" t="str">
        <f t="shared" si="21"/>
        <v/>
      </c>
    </row>
    <row r="644" spans="1:17" x14ac:dyDescent="0.2">
      <c r="A644" t="s">
        <v>420</v>
      </c>
      <c r="B644" t="s">
        <v>102</v>
      </c>
      <c r="C644">
        <v>1</v>
      </c>
      <c r="D644" t="s">
        <v>53</v>
      </c>
      <c r="E644" t="s">
        <v>46</v>
      </c>
      <c r="F644" t="s">
        <v>104</v>
      </c>
      <c r="G644" t="s">
        <v>53</v>
      </c>
      <c r="H644">
        <v>0</v>
      </c>
      <c r="I644" t="s">
        <v>35</v>
      </c>
      <c r="J644" t="s">
        <v>110</v>
      </c>
      <c r="K644" t="s">
        <v>389</v>
      </c>
      <c r="L644">
        <v>2099930</v>
      </c>
      <c r="M644">
        <v>38</v>
      </c>
      <c r="N644">
        <v>378950</v>
      </c>
      <c r="O644" s="17">
        <f t="shared" si="20"/>
        <v>378.95</v>
      </c>
      <c r="P644" t="str">
        <f t="shared" si="21"/>
        <v>C1</v>
      </c>
      <c r="Q644" t="s">
        <v>180</v>
      </c>
    </row>
    <row r="645" spans="1:17" x14ac:dyDescent="0.2">
      <c r="A645" t="s">
        <v>248</v>
      </c>
      <c r="B645" t="s">
        <v>100</v>
      </c>
      <c r="H645">
        <v>0</v>
      </c>
      <c r="I645" t="s">
        <v>35</v>
      </c>
      <c r="J645" t="s">
        <v>110</v>
      </c>
      <c r="K645" t="s">
        <v>218</v>
      </c>
      <c r="L645">
        <v>1362432</v>
      </c>
      <c r="M645">
        <v>37</v>
      </c>
      <c r="N645">
        <v>379690</v>
      </c>
      <c r="O645" s="17">
        <f t="shared" si="20"/>
        <v>379.69</v>
      </c>
      <c r="P645" t="str">
        <f t="shared" si="21"/>
        <v/>
      </c>
    </row>
    <row r="646" spans="1:17" x14ac:dyDescent="0.2">
      <c r="A646" t="s">
        <v>249</v>
      </c>
      <c r="B646" t="s">
        <v>102</v>
      </c>
      <c r="C646">
        <v>0</v>
      </c>
      <c r="D646" t="s">
        <v>53</v>
      </c>
      <c r="E646" t="s">
        <v>46</v>
      </c>
      <c r="F646" t="s">
        <v>104</v>
      </c>
      <c r="G646" t="s">
        <v>53</v>
      </c>
      <c r="H646">
        <v>0</v>
      </c>
      <c r="I646" t="s">
        <v>35</v>
      </c>
      <c r="J646" t="s">
        <v>110</v>
      </c>
      <c r="K646" t="s">
        <v>218</v>
      </c>
      <c r="L646">
        <v>1764503</v>
      </c>
      <c r="M646">
        <v>38</v>
      </c>
      <c r="N646">
        <v>400399</v>
      </c>
      <c r="O646" s="17">
        <f t="shared" si="20"/>
        <v>400.399</v>
      </c>
      <c r="P646" t="str">
        <f t="shared" si="21"/>
        <v/>
      </c>
    </row>
    <row r="647" spans="1:17" x14ac:dyDescent="0.2">
      <c r="A647" t="s">
        <v>282</v>
      </c>
      <c r="B647" t="s">
        <v>100</v>
      </c>
      <c r="H647">
        <v>0</v>
      </c>
      <c r="I647" t="s">
        <v>35</v>
      </c>
      <c r="J647" t="s">
        <v>110</v>
      </c>
      <c r="K647" t="s">
        <v>252</v>
      </c>
      <c r="L647">
        <v>1709872</v>
      </c>
      <c r="M647">
        <v>37</v>
      </c>
      <c r="N647">
        <v>413586</v>
      </c>
      <c r="O647" s="17">
        <f t="shared" si="20"/>
        <v>413.58600000000001</v>
      </c>
      <c r="P647" t="str">
        <f t="shared" si="21"/>
        <v/>
      </c>
    </row>
    <row r="648" spans="1:17" x14ac:dyDescent="0.2">
      <c r="A648" t="s">
        <v>525</v>
      </c>
      <c r="B648" t="s">
        <v>100</v>
      </c>
      <c r="H648">
        <v>0</v>
      </c>
      <c r="I648" t="s">
        <v>35</v>
      </c>
      <c r="J648" t="s">
        <v>23</v>
      </c>
      <c r="K648" t="s">
        <v>495</v>
      </c>
      <c r="L648">
        <v>2140866</v>
      </c>
      <c r="M648">
        <v>37</v>
      </c>
      <c r="N648">
        <v>457078</v>
      </c>
      <c r="O648" s="17">
        <f t="shared" si="20"/>
        <v>457.07799999999997</v>
      </c>
      <c r="P648" t="str">
        <f t="shared" si="21"/>
        <v/>
      </c>
    </row>
    <row r="649" spans="1:17" x14ac:dyDescent="0.2">
      <c r="A649" t="s">
        <v>317</v>
      </c>
      <c r="B649" t="s">
        <v>100</v>
      </c>
      <c r="H649">
        <v>3</v>
      </c>
      <c r="I649" t="s">
        <v>35</v>
      </c>
      <c r="J649" t="s">
        <v>110</v>
      </c>
      <c r="K649" t="s">
        <v>287</v>
      </c>
      <c r="L649">
        <v>1690754</v>
      </c>
      <c r="M649">
        <v>37</v>
      </c>
      <c r="N649">
        <v>535211</v>
      </c>
      <c r="O649" s="17">
        <f t="shared" si="20"/>
        <v>535.21100000000001</v>
      </c>
      <c r="P649" t="str">
        <f t="shared" si="21"/>
        <v/>
      </c>
    </row>
    <row r="650" spans="1:17" x14ac:dyDescent="0.2">
      <c r="A650" t="s">
        <v>491</v>
      </c>
      <c r="B650" t="s">
        <v>100</v>
      </c>
      <c r="H650">
        <v>4</v>
      </c>
      <c r="I650" t="s">
        <v>35</v>
      </c>
      <c r="J650" t="s">
        <v>23</v>
      </c>
      <c r="K650" t="s">
        <v>461</v>
      </c>
      <c r="L650">
        <v>2049926</v>
      </c>
      <c r="M650">
        <v>37</v>
      </c>
      <c r="N650">
        <v>560213</v>
      </c>
      <c r="O650" s="17">
        <f t="shared" si="20"/>
        <v>560.21299999999997</v>
      </c>
      <c r="P650" t="str">
        <f t="shared" si="21"/>
        <v/>
      </c>
    </row>
    <row r="651" spans="1:17" x14ac:dyDescent="0.2">
      <c r="A651" t="s">
        <v>559</v>
      </c>
      <c r="B651" t="s">
        <v>100</v>
      </c>
      <c r="H651">
        <v>0</v>
      </c>
      <c r="I651" t="s">
        <v>35</v>
      </c>
      <c r="J651" t="s">
        <v>23</v>
      </c>
      <c r="K651" t="s">
        <v>529</v>
      </c>
      <c r="L651">
        <v>2292892</v>
      </c>
      <c r="M651">
        <v>37</v>
      </c>
      <c r="N651">
        <v>566650</v>
      </c>
      <c r="O651" s="17">
        <f t="shared" si="20"/>
        <v>566.65</v>
      </c>
      <c r="P651" t="str">
        <f t="shared" si="21"/>
        <v/>
      </c>
    </row>
    <row r="652" spans="1:17" x14ac:dyDescent="0.2">
      <c r="A652" t="s">
        <v>594</v>
      </c>
      <c r="B652" t="s">
        <v>102</v>
      </c>
      <c r="C652">
        <v>1</v>
      </c>
      <c r="D652" t="s">
        <v>53</v>
      </c>
      <c r="E652" t="s">
        <v>46</v>
      </c>
      <c r="F652" t="s">
        <v>104</v>
      </c>
      <c r="G652" t="s">
        <v>53</v>
      </c>
      <c r="H652">
        <v>3</v>
      </c>
      <c r="I652" t="s">
        <v>35</v>
      </c>
      <c r="J652" t="s">
        <v>110</v>
      </c>
      <c r="K652" t="s">
        <v>563</v>
      </c>
      <c r="L652">
        <v>2666061</v>
      </c>
      <c r="M652">
        <v>38</v>
      </c>
      <c r="N652">
        <v>587660</v>
      </c>
      <c r="O652" s="17">
        <f t="shared" si="20"/>
        <v>587.66</v>
      </c>
      <c r="P652" t="str">
        <f t="shared" si="21"/>
        <v>C1</v>
      </c>
      <c r="Q652" t="s">
        <v>180</v>
      </c>
    </row>
    <row r="653" spans="1:17" x14ac:dyDescent="0.2">
      <c r="A653" t="s">
        <v>695</v>
      </c>
      <c r="B653" t="s">
        <v>100</v>
      </c>
      <c r="H653">
        <v>0</v>
      </c>
      <c r="I653" t="s">
        <v>35</v>
      </c>
      <c r="J653" t="s">
        <v>110</v>
      </c>
      <c r="K653" t="s">
        <v>665</v>
      </c>
      <c r="L653">
        <v>2482815</v>
      </c>
      <c r="M653">
        <v>37</v>
      </c>
      <c r="N653">
        <v>606465</v>
      </c>
      <c r="O653" s="17">
        <f t="shared" si="20"/>
        <v>606.46500000000003</v>
      </c>
      <c r="P653" t="str">
        <f t="shared" si="21"/>
        <v/>
      </c>
    </row>
    <row r="654" spans="1:17" x14ac:dyDescent="0.2">
      <c r="A654" t="s">
        <v>454</v>
      </c>
      <c r="B654" t="s">
        <v>100</v>
      </c>
      <c r="H654">
        <v>3</v>
      </c>
      <c r="I654" t="s">
        <v>35</v>
      </c>
      <c r="J654" t="s">
        <v>110</v>
      </c>
      <c r="K654" t="s">
        <v>424</v>
      </c>
      <c r="L654">
        <v>2210628</v>
      </c>
      <c r="M654">
        <v>37</v>
      </c>
      <c r="N654">
        <v>631007</v>
      </c>
      <c r="O654" s="17">
        <f t="shared" si="20"/>
        <v>631.00699999999995</v>
      </c>
      <c r="P654" t="str">
        <f t="shared" si="21"/>
        <v/>
      </c>
    </row>
    <row r="655" spans="1:17" x14ac:dyDescent="0.2">
      <c r="A655" t="s">
        <v>385</v>
      </c>
      <c r="B655" t="s">
        <v>100</v>
      </c>
      <c r="H655">
        <v>0</v>
      </c>
      <c r="I655" t="s">
        <v>35</v>
      </c>
      <c r="J655" t="s">
        <v>110</v>
      </c>
      <c r="K655" t="s">
        <v>355</v>
      </c>
      <c r="L655">
        <v>1991059</v>
      </c>
      <c r="M655">
        <v>37</v>
      </c>
      <c r="N655">
        <v>668534</v>
      </c>
      <c r="O655" s="17">
        <f t="shared" si="20"/>
        <v>668.53399999999999</v>
      </c>
      <c r="P655" t="str">
        <f t="shared" si="21"/>
        <v/>
      </c>
    </row>
    <row r="656" spans="1:17" x14ac:dyDescent="0.2">
      <c r="A656" t="s">
        <v>215</v>
      </c>
      <c r="B656" t="s">
        <v>102</v>
      </c>
      <c r="C656">
        <v>1</v>
      </c>
      <c r="D656" t="s">
        <v>53</v>
      </c>
      <c r="E656" t="s">
        <v>46</v>
      </c>
      <c r="F656" t="s">
        <v>104</v>
      </c>
      <c r="G656" t="s">
        <v>53</v>
      </c>
      <c r="H656">
        <v>0</v>
      </c>
      <c r="I656" t="s">
        <v>35</v>
      </c>
      <c r="J656" t="s">
        <v>23</v>
      </c>
      <c r="K656" t="s">
        <v>184</v>
      </c>
      <c r="L656">
        <v>1453900</v>
      </c>
      <c r="M656">
        <v>38</v>
      </c>
      <c r="N656">
        <v>672493</v>
      </c>
      <c r="O656" s="17">
        <f t="shared" si="20"/>
        <v>672.49300000000005</v>
      </c>
      <c r="P656" t="str">
        <f t="shared" si="21"/>
        <v>C1</v>
      </c>
      <c r="Q656" t="s">
        <v>180</v>
      </c>
    </row>
    <row r="657" spans="1:20" x14ac:dyDescent="0.2">
      <c r="A657" t="s">
        <v>351</v>
      </c>
      <c r="B657" t="s">
        <v>100</v>
      </c>
      <c r="H657">
        <v>3</v>
      </c>
      <c r="I657" t="s">
        <v>35</v>
      </c>
      <c r="J657" t="s">
        <v>23</v>
      </c>
      <c r="K657" t="s">
        <v>321</v>
      </c>
      <c r="L657">
        <v>1828179</v>
      </c>
      <c r="M657">
        <v>37</v>
      </c>
      <c r="N657">
        <v>678491</v>
      </c>
      <c r="O657" s="17">
        <f t="shared" si="20"/>
        <v>678.49099999999999</v>
      </c>
      <c r="P657" t="str">
        <f t="shared" si="21"/>
        <v/>
      </c>
    </row>
    <row r="658" spans="1:20" x14ac:dyDescent="0.2">
      <c r="A658" t="s">
        <v>661</v>
      </c>
      <c r="B658" t="s">
        <v>100</v>
      </c>
      <c r="H658">
        <v>3</v>
      </c>
      <c r="I658" t="s">
        <v>35</v>
      </c>
      <c r="J658" t="s">
        <v>23</v>
      </c>
      <c r="K658" t="s">
        <v>631</v>
      </c>
      <c r="L658">
        <v>2358226</v>
      </c>
      <c r="M658">
        <v>37</v>
      </c>
      <c r="N658">
        <v>741116</v>
      </c>
      <c r="O658" s="17">
        <f t="shared" si="20"/>
        <v>741.11599999999999</v>
      </c>
      <c r="P658" t="str">
        <f t="shared" si="21"/>
        <v/>
      </c>
    </row>
    <row r="659" spans="1:20" x14ac:dyDescent="0.2">
      <c r="A659" t="s">
        <v>627</v>
      </c>
      <c r="B659" t="s">
        <v>100</v>
      </c>
      <c r="H659">
        <v>0</v>
      </c>
      <c r="I659" t="s">
        <v>35</v>
      </c>
      <c r="J659" t="s">
        <v>23</v>
      </c>
      <c r="K659" t="s">
        <v>597</v>
      </c>
      <c r="L659">
        <v>2255429</v>
      </c>
      <c r="M659">
        <v>37</v>
      </c>
      <c r="N659">
        <v>820621</v>
      </c>
      <c r="O659" s="17">
        <f t="shared" si="20"/>
        <v>820.62099999999998</v>
      </c>
      <c r="P659" t="str">
        <f t="shared" si="21"/>
        <v/>
      </c>
    </row>
    <row r="660" spans="1:20" x14ac:dyDescent="0.2">
      <c r="A660" t="s">
        <v>730</v>
      </c>
      <c r="B660" t="s">
        <v>100</v>
      </c>
      <c r="H660">
        <v>2</v>
      </c>
      <c r="I660" t="s">
        <v>35</v>
      </c>
      <c r="J660" t="s">
        <v>23</v>
      </c>
      <c r="K660" t="s">
        <v>700</v>
      </c>
      <c r="L660">
        <v>2853151</v>
      </c>
      <c r="M660">
        <v>37</v>
      </c>
      <c r="N660">
        <v>874527</v>
      </c>
      <c r="O660" s="17">
        <f t="shared" si="20"/>
        <v>874.52700000000004</v>
      </c>
      <c r="P660" t="str">
        <f t="shared" si="21"/>
        <v/>
      </c>
    </row>
    <row r="661" spans="1:20" x14ac:dyDescent="0.2">
      <c r="A661" t="s">
        <v>764</v>
      </c>
      <c r="B661" t="s">
        <v>100</v>
      </c>
      <c r="H661">
        <v>0</v>
      </c>
      <c r="I661" t="s">
        <v>35</v>
      </c>
      <c r="J661" t="s">
        <v>110</v>
      </c>
      <c r="K661" t="s">
        <v>734</v>
      </c>
      <c r="L661">
        <v>2883135</v>
      </c>
      <c r="M661">
        <v>37</v>
      </c>
      <c r="N661">
        <v>1089972</v>
      </c>
      <c r="O661" s="17">
        <f t="shared" si="20"/>
        <v>1089.972</v>
      </c>
      <c r="P661" t="str">
        <f t="shared" si="21"/>
        <v/>
      </c>
    </row>
    <row r="662" spans="1:20" x14ac:dyDescent="0.2">
      <c r="A662" t="s">
        <v>896</v>
      </c>
      <c r="B662" t="s">
        <v>89</v>
      </c>
      <c r="C662">
        <v>0</v>
      </c>
      <c r="D662" t="s">
        <v>53</v>
      </c>
      <c r="E662" t="s">
        <v>56</v>
      </c>
      <c r="F662" t="s">
        <v>79</v>
      </c>
      <c r="G662" t="s">
        <v>80</v>
      </c>
      <c r="H662">
        <v>4</v>
      </c>
      <c r="I662" t="s">
        <v>769</v>
      </c>
      <c r="J662" t="s">
        <v>23</v>
      </c>
      <c r="K662" t="s">
        <v>874</v>
      </c>
      <c r="L662">
        <v>899886</v>
      </c>
      <c r="M662">
        <v>28</v>
      </c>
      <c r="N662">
        <v>1812</v>
      </c>
      <c r="O662" s="17">
        <f t="shared" si="20"/>
        <v>1.8120000000000001</v>
      </c>
      <c r="P662" t="str">
        <f t="shared" si="21"/>
        <v>4</v>
      </c>
      <c r="Q662">
        <v>4</v>
      </c>
    </row>
    <row r="663" spans="1:20" x14ac:dyDescent="0.2">
      <c r="A663" t="s">
        <v>868</v>
      </c>
      <c r="B663" t="s">
        <v>89</v>
      </c>
      <c r="C663">
        <v>0</v>
      </c>
      <c r="D663" t="s">
        <v>53</v>
      </c>
      <c r="E663" t="s">
        <v>76</v>
      </c>
      <c r="F663" t="s">
        <v>79</v>
      </c>
      <c r="G663" t="s">
        <v>80</v>
      </c>
      <c r="H663">
        <v>2</v>
      </c>
      <c r="I663" t="s">
        <v>769</v>
      </c>
      <c r="J663" t="s">
        <v>23</v>
      </c>
      <c r="K663" t="s">
        <v>839</v>
      </c>
      <c r="L663">
        <v>1191677</v>
      </c>
      <c r="M663">
        <v>35</v>
      </c>
      <c r="N663">
        <v>2719</v>
      </c>
      <c r="O663" s="17">
        <f t="shared" si="20"/>
        <v>2.7189999999999999</v>
      </c>
      <c r="P663" t="str">
        <f t="shared" si="21"/>
        <v>IM</v>
      </c>
      <c r="Q663" t="s">
        <v>85</v>
      </c>
      <c r="R663" t="s">
        <v>61</v>
      </c>
    </row>
    <row r="664" spans="1:20" x14ac:dyDescent="0.2">
      <c r="A664" t="s">
        <v>779</v>
      </c>
      <c r="B664" t="s">
        <v>52</v>
      </c>
      <c r="C664">
        <v>0</v>
      </c>
      <c r="D664" t="s">
        <v>53</v>
      </c>
      <c r="E664" t="s">
        <v>56</v>
      </c>
      <c r="F664" t="s">
        <v>79</v>
      </c>
      <c r="G664" t="s">
        <v>34</v>
      </c>
      <c r="H664">
        <v>3</v>
      </c>
      <c r="I664" t="s">
        <v>769</v>
      </c>
      <c r="J664" t="s">
        <v>23</v>
      </c>
      <c r="K664" t="s">
        <v>770</v>
      </c>
      <c r="L664">
        <v>619946</v>
      </c>
      <c r="M664">
        <v>14</v>
      </c>
      <c r="N664">
        <v>3995</v>
      </c>
      <c r="O664" s="17">
        <f t="shared" si="20"/>
        <v>3.9950000000000001</v>
      </c>
      <c r="P664" t="str">
        <f t="shared" si="21"/>
        <v>238</v>
      </c>
      <c r="Q664">
        <v>2</v>
      </c>
      <c r="R664">
        <v>3</v>
      </c>
      <c r="S664">
        <v>8</v>
      </c>
    </row>
    <row r="665" spans="1:20" x14ac:dyDescent="0.2">
      <c r="A665" t="s">
        <v>778</v>
      </c>
      <c r="B665" t="s">
        <v>52</v>
      </c>
      <c r="C665">
        <v>0</v>
      </c>
      <c r="D665" t="s">
        <v>53</v>
      </c>
      <c r="E665" t="s">
        <v>71</v>
      </c>
      <c r="F665" t="s">
        <v>79</v>
      </c>
      <c r="G665" t="s">
        <v>34</v>
      </c>
      <c r="H665">
        <v>3</v>
      </c>
      <c r="I665" t="s">
        <v>769</v>
      </c>
      <c r="J665" t="s">
        <v>23</v>
      </c>
      <c r="K665" t="s">
        <v>770</v>
      </c>
      <c r="L665">
        <v>614666</v>
      </c>
      <c r="M665">
        <v>13</v>
      </c>
      <c r="N665">
        <v>4068</v>
      </c>
      <c r="O665" s="17">
        <f t="shared" si="20"/>
        <v>4.0679999999999996</v>
      </c>
      <c r="P665" t="str">
        <f t="shared" si="21"/>
        <v>CGN</v>
      </c>
      <c r="Q665" t="s">
        <v>58</v>
      </c>
      <c r="R665" t="s">
        <v>45</v>
      </c>
      <c r="S665" t="s">
        <v>73</v>
      </c>
    </row>
    <row r="666" spans="1:20" x14ac:dyDescent="0.2">
      <c r="A666" t="s">
        <v>799</v>
      </c>
      <c r="B666" t="s">
        <v>89</v>
      </c>
      <c r="C666">
        <v>0</v>
      </c>
      <c r="D666" t="s">
        <v>53</v>
      </c>
      <c r="E666" t="s">
        <v>76</v>
      </c>
      <c r="F666" t="s">
        <v>33</v>
      </c>
      <c r="G666" t="s">
        <v>80</v>
      </c>
      <c r="H666">
        <v>3</v>
      </c>
      <c r="I666" t="s">
        <v>769</v>
      </c>
      <c r="J666" t="s">
        <v>23</v>
      </c>
      <c r="K666" t="s">
        <v>770</v>
      </c>
      <c r="L666">
        <v>1074058</v>
      </c>
      <c r="M666">
        <v>35</v>
      </c>
      <c r="N666">
        <v>4305</v>
      </c>
      <c r="O666" s="17">
        <f t="shared" si="20"/>
        <v>4.3049999999999997</v>
      </c>
      <c r="P666" t="str">
        <f t="shared" si="21"/>
        <v>BCHL</v>
      </c>
      <c r="Q666" t="s">
        <v>109</v>
      </c>
      <c r="R666" t="s">
        <v>58</v>
      </c>
      <c r="S666" t="s">
        <v>38</v>
      </c>
      <c r="T666" t="s">
        <v>41</v>
      </c>
    </row>
    <row r="667" spans="1:20" x14ac:dyDescent="0.2">
      <c r="A667" t="s">
        <v>813</v>
      </c>
      <c r="B667" t="s">
        <v>52</v>
      </c>
      <c r="C667">
        <v>1</v>
      </c>
      <c r="D667" t="s">
        <v>53</v>
      </c>
      <c r="E667" t="s">
        <v>65</v>
      </c>
      <c r="F667" t="s">
        <v>79</v>
      </c>
      <c r="G667" t="s">
        <v>34</v>
      </c>
      <c r="H667">
        <v>4</v>
      </c>
      <c r="I667" t="s">
        <v>769</v>
      </c>
      <c r="J667" t="s">
        <v>23</v>
      </c>
      <c r="K667" t="s">
        <v>804</v>
      </c>
      <c r="L667">
        <v>609486</v>
      </c>
      <c r="M667">
        <v>14</v>
      </c>
      <c r="N667">
        <v>5105</v>
      </c>
      <c r="O667" s="17">
        <f t="shared" si="20"/>
        <v>5.1050000000000004</v>
      </c>
      <c r="P667" t="str">
        <f t="shared" si="21"/>
        <v>9</v>
      </c>
      <c r="Q667">
        <v>9</v>
      </c>
    </row>
    <row r="668" spans="1:20" x14ac:dyDescent="0.2">
      <c r="A668" t="s">
        <v>798</v>
      </c>
      <c r="B668" t="s">
        <v>89</v>
      </c>
      <c r="C668">
        <v>0</v>
      </c>
      <c r="D668" t="s">
        <v>53</v>
      </c>
      <c r="E668" t="s">
        <v>54</v>
      </c>
      <c r="F668" t="s">
        <v>33</v>
      </c>
      <c r="G668" t="s">
        <v>80</v>
      </c>
      <c r="H668">
        <v>3</v>
      </c>
      <c r="I668" t="s">
        <v>769</v>
      </c>
      <c r="J668" t="s">
        <v>23</v>
      </c>
      <c r="K668" t="s">
        <v>770</v>
      </c>
      <c r="L668">
        <v>1068457</v>
      </c>
      <c r="M668">
        <v>34</v>
      </c>
      <c r="N668">
        <v>5158</v>
      </c>
      <c r="O668" s="17">
        <f t="shared" si="20"/>
        <v>5.1580000000000004</v>
      </c>
      <c r="P668" t="str">
        <f t="shared" si="21"/>
        <v>84</v>
      </c>
      <c r="Q668">
        <v>8</v>
      </c>
      <c r="R668">
        <v>4</v>
      </c>
    </row>
    <row r="669" spans="1:20" x14ac:dyDescent="0.2">
      <c r="A669" t="s">
        <v>870</v>
      </c>
      <c r="B669" t="s">
        <v>102</v>
      </c>
      <c r="C669">
        <v>0</v>
      </c>
      <c r="D669" t="s">
        <v>53</v>
      </c>
      <c r="E669" t="s">
        <v>46</v>
      </c>
      <c r="F669" t="s">
        <v>104</v>
      </c>
      <c r="G669" t="s">
        <v>53</v>
      </c>
      <c r="H669">
        <v>2</v>
      </c>
      <c r="I669" t="s">
        <v>769</v>
      </c>
      <c r="J669" t="s">
        <v>23</v>
      </c>
      <c r="K669" t="s">
        <v>839</v>
      </c>
      <c r="L669">
        <v>1674153</v>
      </c>
      <c r="M669">
        <v>38</v>
      </c>
      <c r="N669">
        <v>5337</v>
      </c>
      <c r="O669" s="17">
        <f t="shared" si="20"/>
        <v>5.3369999999999997</v>
      </c>
      <c r="P669" t="str">
        <f t="shared" si="21"/>
        <v>G3</v>
      </c>
      <c r="Q669" t="s">
        <v>143</v>
      </c>
    </row>
    <row r="670" spans="1:20" x14ac:dyDescent="0.2">
      <c r="A670" t="s">
        <v>897</v>
      </c>
      <c r="B670" t="s">
        <v>89</v>
      </c>
      <c r="C670">
        <v>0</v>
      </c>
      <c r="D670" t="s">
        <v>53</v>
      </c>
      <c r="E670" t="s">
        <v>59</v>
      </c>
      <c r="F670" t="s">
        <v>79</v>
      </c>
      <c r="G670" t="s">
        <v>80</v>
      </c>
      <c r="H670">
        <v>4</v>
      </c>
      <c r="I670" t="s">
        <v>769</v>
      </c>
      <c r="J670" t="s">
        <v>23</v>
      </c>
      <c r="K670" t="s">
        <v>874</v>
      </c>
      <c r="L670">
        <v>907361</v>
      </c>
      <c r="M670">
        <v>29</v>
      </c>
      <c r="N670">
        <v>6184</v>
      </c>
      <c r="O670" s="17">
        <f t="shared" si="20"/>
        <v>6.1840000000000002</v>
      </c>
      <c r="P670" t="str">
        <f t="shared" si="21"/>
        <v>GK</v>
      </c>
      <c r="Q670" t="s">
        <v>45</v>
      </c>
      <c r="R670" t="s">
        <v>40</v>
      </c>
    </row>
    <row r="671" spans="1:20" x14ac:dyDescent="0.2">
      <c r="A671" t="s">
        <v>903</v>
      </c>
      <c r="B671" t="s">
        <v>89</v>
      </c>
      <c r="C671">
        <v>0</v>
      </c>
      <c r="D671" t="s">
        <v>53</v>
      </c>
      <c r="E671" t="s">
        <v>62</v>
      </c>
      <c r="F671" t="s">
        <v>79</v>
      </c>
      <c r="G671" t="s">
        <v>80</v>
      </c>
      <c r="H671">
        <v>4</v>
      </c>
      <c r="I671" t="s">
        <v>769</v>
      </c>
      <c r="J671" t="s">
        <v>23</v>
      </c>
      <c r="K671" t="s">
        <v>874</v>
      </c>
      <c r="L671">
        <v>1058314</v>
      </c>
      <c r="M671">
        <v>35</v>
      </c>
      <c r="N671">
        <v>6565</v>
      </c>
      <c r="O671" s="17">
        <f t="shared" si="20"/>
        <v>6.5650000000000004</v>
      </c>
      <c r="P671" t="str">
        <f t="shared" si="21"/>
        <v>EI</v>
      </c>
      <c r="Q671" t="s">
        <v>64</v>
      </c>
      <c r="R671" t="s">
        <v>85</v>
      </c>
    </row>
    <row r="672" spans="1:20" x14ac:dyDescent="0.2">
      <c r="A672" t="s">
        <v>833</v>
      </c>
      <c r="B672" t="s">
        <v>89</v>
      </c>
      <c r="C672">
        <v>0</v>
      </c>
      <c r="D672" t="s">
        <v>53</v>
      </c>
      <c r="E672" t="s">
        <v>69</v>
      </c>
      <c r="F672" t="s">
        <v>33</v>
      </c>
      <c r="G672" t="s">
        <v>80</v>
      </c>
      <c r="H672">
        <v>4</v>
      </c>
      <c r="I672" t="s">
        <v>769</v>
      </c>
      <c r="J672" t="s">
        <v>23</v>
      </c>
      <c r="K672" t="s">
        <v>804</v>
      </c>
      <c r="L672">
        <v>852658</v>
      </c>
      <c r="M672">
        <v>35</v>
      </c>
      <c r="N672">
        <v>6820</v>
      </c>
      <c r="O672" s="17">
        <f t="shared" si="20"/>
        <v>6.82</v>
      </c>
      <c r="P672" t="str">
        <f t="shared" si="21"/>
        <v>CN</v>
      </c>
      <c r="Q672" t="s">
        <v>58</v>
      </c>
      <c r="R672" t="s">
        <v>73</v>
      </c>
    </row>
    <row r="673" spans="1:20" x14ac:dyDescent="0.2">
      <c r="A673" t="s">
        <v>865</v>
      </c>
      <c r="B673" t="s">
        <v>89</v>
      </c>
      <c r="C673">
        <v>0</v>
      </c>
      <c r="D673" t="s">
        <v>53</v>
      </c>
      <c r="E673" t="s">
        <v>62</v>
      </c>
      <c r="F673" t="s">
        <v>79</v>
      </c>
      <c r="G673" t="s">
        <v>80</v>
      </c>
      <c r="H673">
        <v>2</v>
      </c>
      <c r="I673" t="s">
        <v>769</v>
      </c>
      <c r="J673" t="s">
        <v>23</v>
      </c>
      <c r="K673" t="s">
        <v>839</v>
      </c>
      <c r="L673">
        <v>1151515</v>
      </c>
      <c r="M673">
        <v>32</v>
      </c>
      <c r="N673">
        <v>6831</v>
      </c>
      <c r="O673" s="17">
        <f t="shared" si="20"/>
        <v>6.8310000000000004</v>
      </c>
      <c r="P673" t="str">
        <f t="shared" si="21"/>
        <v>GI</v>
      </c>
      <c r="Q673" t="s">
        <v>45</v>
      </c>
      <c r="R673" t="s">
        <v>85</v>
      </c>
    </row>
    <row r="674" spans="1:20" x14ac:dyDescent="0.2">
      <c r="A674" t="s">
        <v>829</v>
      </c>
      <c r="B674" t="s">
        <v>89</v>
      </c>
      <c r="C674">
        <v>0</v>
      </c>
      <c r="D674" t="s">
        <v>53</v>
      </c>
      <c r="E674" t="s">
        <v>71</v>
      </c>
      <c r="F674" t="s">
        <v>33</v>
      </c>
      <c r="G674" t="s">
        <v>80</v>
      </c>
      <c r="H674">
        <v>4</v>
      </c>
      <c r="I674" t="s">
        <v>769</v>
      </c>
      <c r="J674" t="s">
        <v>23</v>
      </c>
      <c r="K674" t="s">
        <v>804</v>
      </c>
      <c r="L674">
        <v>813296</v>
      </c>
      <c r="M674">
        <v>31</v>
      </c>
      <c r="N674">
        <v>7165</v>
      </c>
      <c r="O674" s="17">
        <f t="shared" si="20"/>
        <v>7.165</v>
      </c>
      <c r="P674" t="str">
        <f t="shared" si="21"/>
        <v>B</v>
      </c>
      <c r="Q674" t="s">
        <v>109</v>
      </c>
    </row>
    <row r="675" spans="1:20" x14ac:dyDescent="0.2">
      <c r="A675" t="s">
        <v>961</v>
      </c>
      <c r="B675" t="s">
        <v>78</v>
      </c>
      <c r="C675">
        <v>1</v>
      </c>
      <c r="D675" t="s">
        <v>31</v>
      </c>
      <c r="E675" t="s">
        <v>46</v>
      </c>
      <c r="F675" t="s">
        <v>33</v>
      </c>
      <c r="G675" t="s">
        <v>80</v>
      </c>
      <c r="H675">
        <v>3</v>
      </c>
      <c r="I675" t="s">
        <v>769</v>
      </c>
      <c r="J675" t="s">
        <v>23</v>
      </c>
      <c r="K675" t="s">
        <v>944</v>
      </c>
      <c r="L675">
        <v>848456</v>
      </c>
      <c r="M675">
        <v>23</v>
      </c>
      <c r="N675">
        <v>7268</v>
      </c>
      <c r="O675" s="17">
        <f t="shared" si="20"/>
        <v>7.2679999999999998</v>
      </c>
      <c r="P675" t="str">
        <f t="shared" si="21"/>
        <v>GO</v>
      </c>
      <c r="Q675" t="s">
        <v>45</v>
      </c>
      <c r="R675" t="s">
        <v>42</v>
      </c>
    </row>
    <row r="676" spans="1:20" x14ac:dyDescent="0.2">
      <c r="A676" t="s">
        <v>893</v>
      </c>
      <c r="B676" t="s">
        <v>78</v>
      </c>
      <c r="C676">
        <v>0</v>
      </c>
      <c r="D676" t="s">
        <v>460</v>
      </c>
      <c r="E676" t="s">
        <v>50</v>
      </c>
      <c r="F676" t="s">
        <v>79</v>
      </c>
      <c r="G676" t="s">
        <v>80</v>
      </c>
      <c r="H676">
        <v>4</v>
      </c>
      <c r="I676" t="s">
        <v>769</v>
      </c>
      <c r="J676" t="s">
        <v>23</v>
      </c>
      <c r="K676" t="s">
        <v>874</v>
      </c>
      <c r="L676">
        <v>871079</v>
      </c>
      <c r="M676">
        <v>25</v>
      </c>
      <c r="N676">
        <v>7346</v>
      </c>
      <c r="O676" s="17">
        <f t="shared" si="20"/>
        <v>7.3460000000000001</v>
      </c>
      <c r="P676" t="str">
        <f t="shared" si="21"/>
        <v>10</v>
      </c>
      <c r="Q676">
        <v>10</v>
      </c>
    </row>
    <row r="677" spans="1:20" x14ac:dyDescent="0.2">
      <c r="A677" t="s">
        <v>771</v>
      </c>
      <c r="B677" t="s">
        <v>29</v>
      </c>
      <c r="C677">
        <v>1</v>
      </c>
      <c r="D677" t="s">
        <v>31</v>
      </c>
      <c r="E677" t="s">
        <v>43</v>
      </c>
      <c r="F677" t="s">
        <v>79</v>
      </c>
      <c r="G677" t="s">
        <v>34</v>
      </c>
      <c r="H677">
        <v>3</v>
      </c>
      <c r="I677" t="s">
        <v>769</v>
      </c>
      <c r="J677" t="s">
        <v>23</v>
      </c>
      <c r="K677" t="s">
        <v>770</v>
      </c>
      <c r="L677">
        <v>449285</v>
      </c>
      <c r="M677">
        <v>6</v>
      </c>
      <c r="N677">
        <v>7455</v>
      </c>
      <c r="O677" s="17">
        <f t="shared" si="20"/>
        <v>7.4550000000000001</v>
      </c>
      <c r="P677" t="str">
        <f t="shared" si="21"/>
        <v>4</v>
      </c>
      <c r="Q677">
        <v>4</v>
      </c>
    </row>
    <row r="678" spans="1:20" x14ac:dyDescent="0.2">
      <c r="A678" t="s">
        <v>784</v>
      </c>
      <c r="B678" t="s">
        <v>52</v>
      </c>
      <c r="C678">
        <v>0</v>
      </c>
      <c r="D678" t="s">
        <v>53</v>
      </c>
      <c r="E678" t="s">
        <v>67</v>
      </c>
      <c r="F678" t="s">
        <v>79</v>
      </c>
      <c r="G678" t="s">
        <v>34</v>
      </c>
      <c r="H678">
        <v>3</v>
      </c>
      <c r="I678" t="s">
        <v>769</v>
      </c>
      <c r="J678" t="s">
        <v>23</v>
      </c>
      <c r="K678" t="s">
        <v>770</v>
      </c>
      <c r="L678">
        <v>695164</v>
      </c>
      <c r="M678">
        <v>19</v>
      </c>
      <c r="N678">
        <v>7459</v>
      </c>
      <c r="O678" s="17">
        <f t="shared" si="20"/>
        <v>7.4589999999999996</v>
      </c>
      <c r="P678" t="str">
        <f t="shared" si="21"/>
        <v>CHI</v>
      </c>
      <c r="Q678" t="s">
        <v>58</v>
      </c>
      <c r="R678" t="s">
        <v>38</v>
      </c>
      <c r="S678" t="s">
        <v>85</v>
      </c>
    </row>
    <row r="679" spans="1:20" x14ac:dyDescent="0.2">
      <c r="A679" t="s">
        <v>820</v>
      </c>
      <c r="B679" t="s">
        <v>78</v>
      </c>
      <c r="C679">
        <v>0</v>
      </c>
      <c r="D679" t="s">
        <v>460</v>
      </c>
      <c r="E679" t="s">
        <v>43</v>
      </c>
      <c r="F679" t="s">
        <v>33</v>
      </c>
      <c r="G679" t="s">
        <v>80</v>
      </c>
      <c r="H679">
        <v>4</v>
      </c>
      <c r="I679" t="s">
        <v>769</v>
      </c>
      <c r="J679" t="s">
        <v>23</v>
      </c>
      <c r="K679" t="s">
        <v>804</v>
      </c>
      <c r="L679">
        <v>714467</v>
      </c>
      <c r="M679">
        <v>22</v>
      </c>
      <c r="N679">
        <v>7771</v>
      </c>
      <c r="O679" s="17">
        <f t="shared" si="20"/>
        <v>7.7709999999999999</v>
      </c>
      <c r="P679" t="str">
        <f t="shared" si="21"/>
        <v>D</v>
      </c>
      <c r="Q679" t="s">
        <v>30</v>
      </c>
    </row>
    <row r="680" spans="1:20" x14ac:dyDescent="0.2">
      <c r="A680" t="s">
        <v>831</v>
      </c>
      <c r="B680" t="s">
        <v>89</v>
      </c>
      <c r="C680">
        <v>0</v>
      </c>
      <c r="D680" t="s">
        <v>53</v>
      </c>
      <c r="E680" t="s">
        <v>67</v>
      </c>
      <c r="F680" t="s">
        <v>33</v>
      </c>
      <c r="G680" t="s">
        <v>80</v>
      </c>
      <c r="H680">
        <v>4</v>
      </c>
      <c r="I680" t="s">
        <v>769</v>
      </c>
      <c r="J680" t="s">
        <v>23</v>
      </c>
      <c r="K680" t="s">
        <v>804</v>
      </c>
      <c r="L680">
        <v>831825</v>
      </c>
      <c r="M680">
        <v>33</v>
      </c>
      <c r="N680">
        <v>7877</v>
      </c>
      <c r="O680" s="17">
        <f t="shared" si="20"/>
        <v>7.8769999999999998</v>
      </c>
      <c r="P680" t="str">
        <f t="shared" si="21"/>
        <v>B</v>
      </c>
      <c r="Q680" t="s">
        <v>109</v>
      </c>
    </row>
    <row r="681" spans="1:20" x14ac:dyDescent="0.2">
      <c r="A681" t="s">
        <v>777</v>
      </c>
      <c r="B681" t="s">
        <v>52</v>
      </c>
      <c r="C681">
        <v>0</v>
      </c>
      <c r="D681" t="s">
        <v>53</v>
      </c>
      <c r="E681" t="s">
        <v>65</v>
      </c>
      <c r="F681" t="s">
        <v>79</v>
      </c>
      <c r="G681" t="s">
        <v>34</v>
      </c>
      <c r="H681">
        <v>3</v>
      </c>
      <c r="I681" t="s">
        <v>769</v>
      </c>
      <c r="J681" t="s">
        <v>23</v>
      </c>
      <c r="K681" t="s">
        <v>770</v>
      </c>
      <c r="L681">
        <v>609322</v>
      </c>
      <c r="M681">
        <v>12</v>
      </c>
      <c r="N681">
        <v>8020</v>
      </c>
      <c r="O681" s="17">
        <f t="shared" si="20"/>
        <v>8.02</v>
      </c>
      <c r="P681" t="str">
        <f t="shared" si="21"/>
        <v>92</v>
      </c>
      <c r="Q681">
        <v>9</v>
      </c>
      <c r="R681">
        <v>2</v>
      </c>
    </row>
    <row r="682" spans="1:20" x14ac:dyDescent="0.2">
      <c r="A682" t="s">
        <v>830</v>
      </c>
      <c r="B682" t="s">
        <v>89</v>
      </c>
      <c r="C682">
        <v>0</v>
      </c>
      <c r="D682" t="s">
        <v>53</v>
      </c>
      <c r="E682" t="s">
        <v>56</v>
      </c>
      <c r="F682" t="s">
        <v>33</v>
      </c>
      <c r="G682" t="s">
        <v>80</v>
      </c>
      <c r="H682">
        <v>4</v>
      </c>
      <c r="I682" t="s">
        <v>769</v>
      </c>
      <c r="J682" t="s">
        <v>23</v>
      </c>
      <c r="K682" t="s">
        <v>804</v>
      </c>
      <c r="L682">
        <v>822676</v>
      </c>
      <c r="M682">
        <v>32</v>
      </c>
      <c r="N682">
        <v>8097</v>
      </c>
      <c r="O682" s="17">
        <f t="shared" si="20"/>
        <v>8.0969999999999995</v>
      </c>
      <c r="P682" t="str">
        <f t="shared" si="21"/>
        <v>8945</v>
      </c>
      <c r="Q682">
        <v>8</v>
      </c>
      <c r="R682">
        <v>9</v>
      </c>
      <c r="S682">
        <v>4</v>
      </c>
      <c r="T682">
        <v>5</v>
      </c>
    </row>
    <row r="683" spans="1:20" x14ac:dyDescent="0.2">
      <c r="A683" t="s">
        <v>835</v>
      </c>
      <c r="B683" t="s">
        <v>102</v>
      </c>
      <c r="C683">
        <v>0</v>
      </c>
      <c r="D683" t="s">
        <v>53</v>
      </c>
      <c r="E683" t="s">
        <v>46</v>
      </c>
      <c r="F683" t="s">
        <v>104</v>
      </c>
      <c r="G683" t="s">
        <v>53</v>
      </c>
      <c r="H683">
        <v>4</v>
      </c>
      <c r="I683" t="s">
        <v>769</v>
      </c>
      <c r="J683" t="s">
        <v>23</v>
      </c>
      <c r="K683" t="s">
        <v>804</v>
      </c>
      <c r="L683">
        <v>1552481</v>
      </c>
      <c r="M683">
        <v>38</v>
      </c>
      <c r="N683">
        <v>8137</v>
      </c>
      <c r="O683" s="17">
        <f t="shared" si="20"/>
        <v>8.1370000000000005</v>
      </c>
      <c r="P683" t="str">
        <f t="shared" si="21"/>
        <v>B1</v>
      </c>
      <c r="Q683" t="s">
        <v>836</v>
      </c>
    </row>
    <row r="684" spans="1:20" x14ac:dyDescent="0.2">
      <c r="A684" t="s">
        <v>1128</v>
      </c>
      <c r="B684" t="s">
        <v>89</v>
      </c>
      <c r="C684">
        <v>1</v>
      </c>
      <c r="D684" t="s">
        <v>53</v>
      </c>
      <c r="E684" t="s">
        <v>59</v>
      </c>
      <c r="F684" t="s">
        <v>33</v>
      </c>
      <c r="G684" t="s">
        <v>80</v>
      </c>
      <c r="H684">
        <v>2</v>
      </c>
      <c r="I684" t="s">
        <v>769</v>
      </c>
      <c r="J684" t="s">
        <v>110</v>
      </c>
      <c r="K684" t="s">
        <v>1115</v>
      </c>
      <c r="L684">
        <v>677844</v>
      </c>
      <c r="M684">
        <v>18</v>
      </c>
      <c r="N684">
        <v>8343</v>
      </c>
      <c r="O684" s="17">
        <f t="shared" si="20"/>
        <v>8.343</v>
      </c>
      <c r="P684" t="str">
        <f t="shared" si="21"/>
        <v>C</v>
      </c>
      <c r="Q684" t="s">
        <v>58</v>
      </c>
    </row>
    <row r="685" spans="1:20" x14ac:dyDescent="0.2">
      <c r="A685" t="s">
        <v>1301</v>
      </c>
      <c r="B685" t="s">
        <v>29</v>
      </c>
      <c r="C685">
        <v>1</v>
      </c>
      <c r="D685" t="s">
        <v>147</v>
      </c>
      <c r="E685" t="s">
        <v>43</v>
      </c>
      <c r="F685" t="s">
        <v>79</v>
      </c>
      <c r="G685" t="s">
        <v>34</v>
      </c>
      <c r="H685">
        <v>2</v>
      </c>
      <c r="I685" t="s">
        <v>769</v>
      </c>
      <c r="J685" t="s">
        <v>110</v>
      </c>
      <c r="K685" t="s">
        <v>1285</v>
      </c>
      <c r="L685">
        <v>910709</v>
      </c>
      <c r="M685">
        <v>22</v>
      </c>
      <c r="N685">
        <v>8379</v>
      </c>
      <c r="O685" s="17">
        <f t="shared" si="20"/>
        <v>8.3789999999999996</v>
      </c>
      <c r="P685" t="str">
        <f t="shared" si="21"/>
        <v>4</v>
      </c>
      <c r="Q685">
        <v>4</v>
      </c>
    </row>
    <row r="686" spans="1:20" x14ac:dyDescent="0.2">
      <c r="A686" t="s">
        <v>822</v>
      </c>
      <c r="B686" t="s">
        <v>78</v>
      </c>
      <c r="C686">
        <v>0</v>
      </c>
      <c r="D686" t="s">
        <v>460</v>
      </c>
      <c r="E686" t="s">
        <v>48</v>
      </c>
      <c r="F686" t="s">
        <v>33</v>
      </c>
      <c r="G686" t="s">
        <v>80</v>
      </c>
      <c r="H686">
        <v>4</v>
      </c>
      <c r="I686" t="s">
        <v>769</v>
      </c>
      <c r="J686" t="s">
        <v>23</v>
      </c>
      <c r="K686" t="s">
        <v>804</v>
      </c>
      <c r="L686">
        <v>734742</v>
      </c>
      <c r="M686">
        <v>24</v>
      </c>
      <c r="N686">
        <v>8594</v>
      </c>
      <c r="O686" s="17">
        <f t="shared" si="20"/>
        <v>8.5939999999999994</v>
      </c>
      <c r="P686" t="str">
        <f t="shared" si="21"/>
        <v>7</v>
      </c>
      <c r="Q686">
        <v>7</v>
      </c>
    </row>
    <row r="687" spans="1:20" x14ac:dyDescent="0.2">
      <c r="A687" t="s">
        <v>895</v>
      </c>
      <c r="B687" t="s">
        <v>89</v>
      </c>
      <c r="C687">
        <v>0</v>
      </c>
      <c r="D687" t="s">
        <v>53</v>
      </c>
      <c r="E687" t="s">
        <v>67</v>
      </c>
      <c r="F687" t="s">
        <v>79</v>
      </c>
      <c r="G687" t="s">
        <v>80</v>
      </c>
      <c r="H687">
        <v>4</v>
      </c>
      <c r="I687" t="s">
        <v>769</v>
      </c>
      <c r="J687" t="s">
        <v>23</v>
      </c>
      <c r="K687" t="s">
        <v>874</v>
      </c>
      <c r="L687">
        <v>896792</v>
      </c>
      <c r="M687">
        <v>27</v>
      </c>
      <c r="N687">
        <v>8817</v>
      </c>
      <c r="O687" s="17">
        <f t="shared" si="20"/>
        <v>8.8170000000000002</v>
      </c>
      <c r="P687" t="str">
        <f t="shared" si="21"/>
        <v>DG</v>
      </c>
      <c r="Q687" t="s">
        <v>30</v>
      </c>
      <c r="R687" t="s">
        <v>45</v>
      </c>
    </row>
    <row r="688" spans="1:20" x14ac:dyDescent="0.2">
      <c r="A688" t="s">
        <v>827</v>
      </c>
      <c r="B688" t="s">
        <v>89</v>
      </c>
      <c r="C688">
        <v>0</v>
      </c>
      <c r="D688" t="s">
        <v>53</v>
      </c>
      <c r="E688" t="s">
        <v>76</v>
      </c>
      <c r="F688" t="s">
        <v>33</v>
      </c>
      <c r="G688" t="s">
        <v>80</v>
      </c>
      <c r="H688">
        <v>4</v>
      </c>
      <c r="I688" t="s">
        <v>769</v>
      </c>
      <c r="J688" t="s">
        <v>23</v>
      </c>
      <c r="K688" t="s">
        <v>804</v>
      </c>
      <c r="L688">
        <v>789493</v>
      </c>
      <c r="M688">
        <v>29</v>
      </c>
      <c r="N688">
        <v>8834</v>
      </c>
      <c r="O688" s="17">
        <f t="shared" si="20"/>
        <v>8.8339999999999996</v>
      </c>
      <c r="P688" t="str">
        <f t="shared" si="21"/>
        <v>G</v>
      </c>
      <c r="Q688" t="s">
        <v>45</v>
      </c>
    </row>
    <row r="689" spans="1:19" x14ac:dyDescent="0.2">
      <c r="A689" t="s">
        <v>821</v>
      </c>
      <c r="B689" t="s">
        <v>78</v>
      </c>
      <c r="C689">
        <v>0</v>
      </c>
      <c r="D689" t="s">
        <v>460</v>
      </c>
      <c r="E689" t="s">
        <v>46</v>
      </c>
      <c r="F689" t="s">
        <v>33</v>
      </c>
      <c r="G689" t="s">
        <v>80</v>
      </c>
      <c r="H689">
        <v>4</v>
      </c>
      <c r="I689" t="s">
        <v>769</v>
      </c>
      <c r="J689" t="s">
        <v>23</v>
      </c>
      <c r="K689" t="s">
        <v>804</v>
      </c>
      <c r="L689">
        <v>724867</v>
      </c>
      <c r="M689">
        <v>23</v>
      </c>
      <c r="N689">
        <v>9113</v>
      </c>
      <c r="O689" s="17">
        <f t="shared" si="20"/>
        <v>9.1129999999999995</v>
      </c>
      <c r="P689" t="str">
        <f t="shared" si="21"/>
        <v>BHN</v>
      </c>
      <c r="Q689" t="s">
        <v>109</v>
      </c>
      <c r="R689" t="s">
        <v>38</v>
      </c>
      <c r="S689" t="s">
        <v>73</v>
      </c>
    </row>
    <row r="690" spans="1:19" x14ac:dyDescent="0.2">
      <c r="A690" t="s">
        <v>1092</v>
      </c>
      <c r="B690" t="s">
        <v>89</v>
      </c>
      <c r="C690">
        <v>1</v>
      </c>
      <c r="D690" t="s">
        <v>53</v>
      </c>
      <c r="E690" t="s">
        <v>59</v>
      </c>
      <c r="F690" t="s">
        <v>79</v>
      </c>
      <c r="G690" t="s">
        <v>80</v>
      </c>
      <c r="H690">
        <v>2</v>
      </c>
      <c r="I690" t="s">
        <v>769</v>
      </c>
      <c r="J690" t="s">
        <v>110</v>
      </c>
      <c r="K690" t="s">
        <v>1081</v>
      </c>
      <c r="L690">
        <v>1158505</v>
      </c>
      <c r="M690">
        <v>16</v>
      </c>
      <c r="N690">
        <v>9155</v>
      </c>
      <c r="O690" s="17">
        <f t="shared" si="20"/>
        <v>9.1549999999999994</v>
      </c>
      <c r="P690" t="str">
        <f t="shared" si="21"/>
        <v>G</v>
      </c>
      <c r="Q690" t="s">
        <v>45</v>
      </c>
    </row>
    <row r="691" spans="1:19" x14ac:dyDescent="0.2">
      <c r="A691" t="s">
        <v>892</v>
      </c>
      <c r="B691" t="s">
        <v>78</v>
      </c>
      <c r="C691">
        <v>0</v>
      </c>
      <c r="D691" t="s">
        <v>460</v>
      </c>
      <c r="E691" t="s">
        <v>48</v>
      </c>
      <c r="F691" t="s">
        <v>79</v>
      </c>
      <c r="G691" t="s">
        <v>80</v>
      </c>
      <c r="H691">
        <v>4</v>
      </c>
      <c r="I691" t="s">
        <v>769</v>
      </c>
      <c r="J691" t="s">
        <v>23</v>
      </c>
      <c r="K691" t="s">
        <v>874</v>
      </c>
      <c r="L691">
        <v>862453</v>
      </c>
      <c r="M691">
        <v>24</v>
      </c>
      <c r="N691">
        <v>9162</v>
      </c>
      <c r="O691" s="17">
        <f t="shared" si="20"/>
        <v>9.1620000000000008</v>
      </c>
      <c r="P691" t="str">
        <f t="shared" si="21"/>
        <v>9</v>
      </c>
      <c r="Q691">
        <v>9</v>
      </c>
    </row>
    <row r="692" spans="1:19" x14ac:dyDescent="0.2">
      <c r="A692" t="s">
        <v>776</v>
      </c>
      <c r="B692" t="s">
        <v>52</v>
      </c>
      <c r="C692">
        <v>1</v>
      </c>
      <c r="D692" t="s">
        <v>53</v>
      </c>
      <c r="E692" t="s">
        <v>54</v>
      </c>
      <c r="F692" t="s">
        <v>79</v>
      </c>
      <c r="G692" t="s">
        <v>34</v>
      </c>
      <c r="H692">
        <v>3</v>
      </c>
      <c r="I692" t="s">
        <v>769</v>
      </c>
      <c r="J692" t="s">
        <v>23</v>
      </c>
      <c r="K692" t="s">
        <v>770</v>
      </c>
      <c r="L692">
        <v>600026</v>
      </c>
      <c r="M692">
        <v>11</v>
      </c>
      <c r="N692">
        <v>9246</v>
      </c>
      <c r="O692" s="17">
        <f t="shared" si="20"/>
        <v>9.2460000000000004</v>
      </c>
      <c r="P692" t="str">
        <f t="shared" si="21"/>
        <v>GO</v>
      </c>
      <c r="Q692" t="s">
        <v>45</v>
      </c>
      <c r="R692" t="s">
        <v>42</v>
      </c>
    </row>
    <row r="693" spans="1:19" x14ac:dyDescent="0.2">
      <c r="A693" t="s">
        <v>1165</v>
      </c>
      <c r="B693" t="s">
        <v>29</v>
      </c>
      <c r="C693">
        <v>1</v>
      </c>
      <c r="D693" t="s">
        <v>460</v>
      </c>
      <c r="E693" t="s">
        <v>43</v>
      </c>
      <c r="F693" t="s">
        <v>79</v>
      </c>
      <c r="G693" t="s">
        <v>34</v>
      </c>
      <c r="H693">
        <v>4</v>
      </c>
      <c r="I693" t="s">
        <v>769</v>
      </c>
      <c r="J693" t="s">
        <v>110</v>
      </c>
      <c r="K693" t="s">
        <v>1149</v>
      </c>
      <c r="L693">
        <v>1197944</v>
      </c>
      <c r="M693">
        <v>22</v>
      </c>
      <c r="N693">
        <v>9279</v>
      </c>
      <c r="O693" s="17">
        <f t="shared" si="20"/>
        <v>9.2789999999999999</v>
      </c>
      <c r="P693" t="str">
        <f t="shared" si="21"/>
        <v>4</v>
      </c>
      <c r="Q693">
        <v>4</v>
      </c>
    </row>
    <row r="694" spans="1:19" x14ac:dyDescent="0.2">
      <c r="A694" t="s">
        <v>823</v>
      </c>
      <c r="B694" t="s">
        <v>78</v>
      </c>
      <c r="C694">
        <v>0</v>
      </c>
      <c r="D694" t="s">
        <v>460</v>
      </c>
      <c r="E694" t="s">
        <v>50</v>
      </c>
      <c r="F694" t="s">
        <v>33</v>
      </c>
      <c r="G694" t="s">
        <v>80</v>
      </c>
      <c r="H694">
        <v>4</v>
      </c>
      <c r="I694" t="s">
        <v>769</v>
      </c>
      <c r="J694" t="s">
        <v>23</v>
      </c>
      <c r="K694" t="s">
        <v>804</v>
      </c>
      <c r="L694">
        <v>745473</v>
      </c>
      <c r="M694">
        <v>25</v>
      </c>
      <c r="N694">
        <v>9440</v>
      </c>
      <c r="O694" s="17">
        <f t="shared" si="20"/>
        <v>9.44</v>
      </c>
      <c r="P694" t="str">
        <f t="shared" si="21"/>
        <v>D</v>
      </c>
      <c r="Q694" t="s">
        <v>30</v>
      </c>
    </row>
    <row r="695" spans="1:19" x14ac:dyDescent="0.2">
      <c r="A695" t="s">
        <v>824</v>
      </c>
      <c r="B695" t="s">
        <v>89</v>
      </c>
      <c r="C695">
        <v>0</v>
      </c>
      <c r="D695" t="s">
        <v>53</v>
      </c>
      <c r="E695" t="s">
        <v>62</v>
      </c>
      <c r="F695" t="s">
        <v>33</v>
      </c>
      <c r="G695" t="s">
        <v>80</v>
      </c>
      <c r="H695">
        <v>4</v>
      </c>
      <c r="I695" t="s">
        <v>769</v>
      </c>
      <c r="J695" t="s">
        <v>23</v>
      </c>
      <c r="K695" t="s">
        <v>804</v>
      </c>
      <c r="L695">
        <v>756461</v>
      </c>
      <c r="M695">
        <v>26</v>
      </c>
      <c r="N695">
        <v>9713</v>
      </c>
      <c r="O695" s="17">
        <f t="shared" si="20"/>
        <v>9.7129999999999992</v>
      </c>
      <c r="P695" t="str">
        <f t="shared" si="21"/>
        <v>M</v>
      </c>
      <c r="Q695" t="s">
        <v>61</v>
      </c>
    </row>
    <row r="696" spans="1:19" x14ac:dyDescent="0.2">
      <c r="A696" t="s">
        <v>1331</v>
      </c>
      <c r="B696" t="s">
        <v>89</v>
      </c>
      <c r="C696">
        <v>1</v>
      </c>
      <c r="D696" t="s">
        <v>53</v>
      </c>
      <c r="E696" t="s">
        <v>59</v>
      </c>
      <c r="F696" t="s">
        <v>79</v>
      </c>
      <c r="G696" t="s">
        <v>80</v>
      </c>
      <c r="H696">
        <v>4</v>
      </c>
      <c r="I696" t="s">
        <v>769</v>
      </c>
      <c r="J696" t="s">
        <v>110</v>
      </c>
      <c r="K696" t="s">
        <v>1319</v>
      </c>
      <c r="L696">
        <v>928088</v>
      </c>
      <c r="M696">
        <v>17</v>
      </c>
      <c r="N696">
        <v>9724</v>
      </c>
      <c r="O696" s="17">
        <f t="shared" si="20"/>
        <v>9.7240000000000002</v>
      </c>
      <c r="P696" t="str">
        <f t="shared" si="21"/>
        <v>G</v>
      </c>
      <c r="Q696" t="s">
        <v>45</v>
      </c>
    </row>
    <row r="697" spans="1:19" x14ac:dyDescent="0.2">
      <c r="A697" t="s">
        <v>859</v>
      </c>
      <c r="B697" t="s">
        <v>89</v>
      </c>
      <c r="C697">
        <v>0</v>
      </c>
      <c r="D697" t="s">
        <v>53</v>
      </c>
      <c r="E697" t="s">
        <v>74</v>
      </c>
      <c r="F697" t="s">
        <v>79</v>
      </c>
      <c r="G697" t="s">
        <v>80</v>
      </c>
      <c r="H697">
        <v>2</v>
      </c>
      <c r="I697" t="s">
        <v>769</v>
      </c>
      <c r="J697" t="s">
        <v>23</v>
      </c>
      <c r="K697" t="s">
        <v>839</v>
      </c>
      <c r="L697">
        <v>1025468</v>
      </c>
      <c r="M697">
        <v>26</v>
      </c>
      <c r="N697">
        <v>9777</v>
      </c>
      <c r="O697" s="17">
        <f t="shared" si="20"/>
        <v>9.7769999999999992</v>
      </c>
      <c r="P697" t="str">
        <f t="shared" si="21"/>
        <v>B</v>
      </c>
      <c r="Q697" t="s">
        <v>109</v>
      </c>
    </row>
    <row r="698" spans="1:19" x14ac:dyDescent="0.2">
      <c r="A698" t="s">
        <v>825</v>
      </c>
      <c r="B698" t="s">
        <v>89</v>
      </c>
      <c r="C698">
        <v>0</v>
      </c>
      <c r="D698" t="s">
        <v>53</v>
      </c>
      <c r="E698" t="s">
        <v>54</v>
      </c>
      <c r="F698" t="s">
        <v>33</v>
      </c>
      <c r="G698" t="s">
        <v>80</v>
      </c>
      <c r="H698">
        <v>4</v>
      </c>
      <c r="I698" t="s">
        <v>769</v>
      </c>
      <c r="J698" t="s">
        <v>23</v>
      </c>
      <c r="K698" t="s">
        <v>804</v>
      </c>
      <c r="L698">
        <v>767621</v>
      </c>
      <c r="M698">
        <v>27</v>
      </c>
      <c r="N698">
        <v>9878</v>
      </c>
      <c r="O698" s="17">
        <f t="shared" si="20"/>
        <v>9.8780000000000001</v>
      </c>
      <c r="P698" t="str">
        <f t="shared" si="21"/>
        <v>78</v>
      </c>
      <c r="Q698">
        <v>7</v>
      </c>
      <c r="R698">
        <v>8</v>
      </c>
    </row>
    <row r="699" spans="1:19" x14ac:dyDescent="0.2">
      <c r="A699" t="s">
        <v>1404</v>
      </c>
      <c r="B699" t="s">
        <v>29</v>
      </c>
      <c r="C699">
        <v>1</v>
      </c>
      <c r="D699" t="s">
        <v>31</v>
      </c>
      <c r="E699" t="s">
        <v>43</v>
      </c>
      <c r="F699" t="s">
        <v>79</v>
      </c>
      <c r="G699" t="s">
        <v>34</v>
      </c>
      <c r="H699">
        <v>3</v>
      </c>
      <c r="I699" t="s">
        <v>769</v>
      </c>
      <c r="J699" t="s">
        <v>110</v>
      </c>
      <c r="K699" t="s">
        <v>1388</v>
      </c>
      <c r="L699">
        <v>946268</v>
      </c>
      <c r="M699">
        <v>22</v>
      </c>
      <c r="N699">
        <v>10038</v>
      </c>
      <c r="O699" s="17">
        <f t="shared" si="20"/>
        <v>10.038</v>
      </c>
      <c r="P699" t="str">
        <f t="shared" si="21"/>
        <v>4</v>
      </c>
      <c r="Q699">
        <v>4</v>
      </c>
    </row>
    <row r="700" spans="1:19" x14ac:dyDescent="0.2">
      <c r="A700" t="s">
        <v>979</v>
      </c>
      <c r="B700" t="s">
        <v>78</v>
      </c>
      <c r="C700">
        <v>1</v>
      </c>
      <c r="D700" t="s">
        <v>31</v>
      </c>
      <c r="E700" t="s">
        <v>43</v>
      </c>
      <c r="F700" t="s">
        <v>79</v>
      </c>
      <c r="G700" t="s">
        <v>80</v>
      </c>
      <c r="H700">
        <v>3</v>
      </c>
      <c r="I700" t="s">
        <v>769</v>
      </c>
      <c r="J700" t="s">
        <v>110</v>
      </c>
      <c r="K700" t="s">
        <v>978</v>
      </c>
      <c r="L700">
        <v>376848</v>
      </c>
      <c r="M700">
        <v>6</v>
      </c>
      <c r="N700">
        <v>10045</v>
      </c>
      <c r="O700" s="17">
        <f t="shared" si="20"/>
        <v>10.045</v>
      </c>
      <c r="P700" t="str">
        <f t="shared" si="21"/>
        <v>4</v>
      </c>
      <c r="Q700">
        <v>4</v>
      </c>
    </row>
    <row r="701" spans="1:19" x14ac:dyDescent="0.2">
      <c r="A701" t="s">
        <v>805</v>
      </c>
      <c r="B701" t="s">
        <v>29</v>
      </c>
      <c r="C701">
        <v>1</v>
      </c>
      <c r="D701" t="s">
        <v>460</v>
      </c>
      <c r="E701" t="s">
        <v>43</v>
      </c>
      <c r="F701" t="s">
        <v>79</v>
      </c>
      <c r="G701" t="s">
        <v>34</v>
      </c>
      <c r="H701">
        <v>4</v>
      </c>
      <c r="I701" t="s">
        <v>769</v>
      </c>
      <c r="J701" t="s">
        <v>23</v>
      </c>
      <c r="K701" t="s">
        <v>804</v>
      </c>
      <c r="L701">
        <v>453135</v>
      </c>
      <c r="M701">
        <v>6</v>
      </c>
      <c r="N701">
        <v>10298</v>
      </c>
      <c r="O701" s="17">
        <f t="shared" si="20"/>
        <v>10.298</v>
      </c>
      <c r="P701" t="str">
        <f t="shared" si="21"/>
        <v>4</v>
      </c>
      <c r="Q701">
        <v>4</v>
      </c>
    </row>
    <row r="702" spans="1:19" x14ac:dyDescent="0.2">
      <c r="A702" t="s">
        <v>826</v>
      </c>
      <c r="B702" t="s">
        <v>89</v>
      </c>
      <c r="C702">
        <v>0</v>
      </c>
      <c r="D702" t="s">
        <v>53</v>
      </c>
      <c r="E702" t="s">
        <v>74</v>
      </c>
      <c r="F702" t="s">
        <v>33</v>
      </c>
      <c r="G702" t="s">
        <v>80</v>
      </c>
      <c r="H702">
        <v>4</v>
      </c>
      <c r="I702" t="s">
        <v>769</v>
      </c>
      <c r="J702" t="s">
        <v>23</v>
      </c>
      <c r="K702" t="s">
        <v>804</v>
      </c>
      <c r="L702">
        <v>779381</v>
      </c>
      <c r="M702">
        <v>28</v>
      </c>
      <c r="N702">
        <v>10487</v>
      </c>
      <c r="O702" s="17">
        <f t="shared" si="20"/>
        <v>10.487</v>
      </c>
      <c r="P702" t="str">
        <f t="shared" si="21"/>
        <v>FG</v>
      </c>
      <c r="Q702" t="s">
        <v>84</v>
      </c>
      <c r="R702" t="s">
        <v>45</v>
      </c>
    </row>
    <row r="703" spans="1:19" x14ac:dyDescent="0.2">
      <c r="A703" t="s">
        <v>815</v>
      </c>
      <c r="B703" t="s">
        <v>52</v>
      </c>
      <c r="C703">
        <v>1</v>
      </c>
      <c r="D703" t="s">
        <v>53</v>
      </c>
      <c r="E703" t="s">
        <v>54</v>
      </c>
      <c r="F703" t="s">
        <v>79</v>
      </c>
      <c r="G703" t="s">
        <v>34</v>
      </c>
      <c r="H703">
        <v>4</v>
      </c>
      <c r="I703" t="s">
        <v>769</v>
      </c>
      <c r="J703" t="s">
        <v>23</v>
      </c>
      <c r="K703" t="s">
        <v>804</v>
      </c>
      <c r="L703">
        <v>634769</v>
      </c>
      <c r="M703">
        <v>16</v>
      </c>
      <c r="N703">
        <v>10542</v>
      </c>
      <c r="O703" s="17">
        <f t="shared" si="20"/>
        <v>10.542</v>
      </c>
      <c r="P703" t="str">
        <f t="shared" si="21"/>
        <v>GO</v>
      </c>
      <c r="Q703" t="s">
        <v>45</v>
      </c>
      <c r="R703" t="s">
        <v>42</v>
      </c>
    </row>
    <row r="704" spans="1:19" x14ac:dyDescent="0.2">
      <c r="A704" t="s">
        <v>1100</v>
      </c>
      <c r="B704" t="s">
        <v>29</v>
      </c>
      <c r="C704">
        <v>1</v>
      </c>
      <c r="D704" t="s">
        <v>147</v>
      </c>
      <c r="E704" t="s">
        <v>50</v>
      </c>
      <c r="F704" t="s">
        <v>33</v>
      </c>
      <c r="G704" t="s">
        <v>34</v>
      </c>
      <c r="H704">
        <v>2</v>
      </c>
      <c r="I704" t="s">
        <v>769</v>
      </c>
      <c r="J704" t="s">
        <v>110</v>
      </c>
      <c r="K704" t="s">
        <v>1081</v>
      </c>
      <c r="L704">
        <v>1459891</v>
      </c>
      <c r="M704">
        <v>25</v>
      </c>
      <c r="N704">
        <v>10986</v>
      </c>
      <c r="O704" s="17">
        <f t="shared" si="20"/>
        <v>10.986000000000001</v>
      </c>
      <c r="P704" t="str">
        <f t="shared" si="21"/>
        <v>A</v>
      </c>
      <c r="Q704" t="s">
        <v>83</v>
      </c>
    </row>
    <row r="705" spans="1:19" x14ac:dyDescent="0.2">
      <c r="A705" t="s">
        <v>1059</v>
      </c>
      <c r="B705" t="s">
        <v>89</v>
      </c>
      <c r="C705">
        <v>1</v>
      </c>
      <c r="D705" t="s">
        <v>53</v>
      </c>
      <c r="E705" t="s">
        <v>59</v>
      </c>
      <c r="F705" t="s">
        <v>79</v>
      </c>
      <c r="G705" t="s">
        <v>80</v>
      </c>
      <c r="H705">
        <v>4</v>
      </c>
      <c r="I705" t="s">
        <v>1046</v>
      </c>
      <c r="J705" t="s">
        <v>110</v>
      </c>
      <c r="K705" t="s">
        <v>1047</v>
      </c>
      <c r="L705">
        <v>872449</v>
      </c>
      <c r="M705">
        <v>17</v>
      </c>
      <c r="N705">
        <v>11073</v>
      </c>
      <c r="O705" s="17">
        <f t="shared" si="20"/>
        <v>11.073</v>
      </c>
      <c r="P705" t="str">
        <f t="shared" si="21"/>
        <v>G</v>
      </c>
      <c r="Q705" t="s">
        <v>45</v>
      </c>
    </row>
    <row r="706" spans="1:19" x14ac:dyDescent="0.2">
      <c r="A706" t="s">
        <v>1355</v>
      </c>
      <c r="B706" t="s">
        <v>29</v>
      </c>
      <c r="C706">
        <v>1</v>
      </c>
      <c r="D706" t="s">
        <v>147</v>
      </c>
      <c r="E706" t="s">
        <v>43</v>
      </c>
      <c r="F706" t="s">
        <v>79</v>
      </c>
      <c r="G706" t="s">
        <v>34</v>
      </c>
      <c r="H706">
        <v>2</v>
      </c>
      <c r="I706" t="s">
        <v>769</v>
      </c>
      <c r="J706" t="s">
        <v>23</v>
      </c>
      <c r="K706" t="s">
        <v>1354</v>
      </c>
      <c r="L706">
        <v>277224</v>
      </c>
      <c r="M706">
        <v>6</v>
      </c>
      <c r="N706">
        <v>11120</v>
      </c>
      <c r="O706" s="17">
        <f t="shared" ref="O706:O769" si="22">N706/1000</f>
        <v>11.12</v>
      </c>
      <c r="P706" t="str">
        <f t="shared" ref="P706:P769" si="23">_xlfn.CONCAT(Q706:AD706)</f>
        <v>4</v>
      </c>
      <c r="Q706">
        <v>4</v>
      </c>
    </row>
    <row r="707" spans="1:19" x14ac:dyDescent="0.2">
      <c r="A707" t="s">
        <v>1314</v>
      </c>
      <c r="B707" t="s">
        <v>52</v>
      </c>
      <c r="C707">
        <v>1</v>
      </c>
      <c r="D707" t="s">
        <v>53</v>
      </c>
      <c r="E707" t="s">
        <v>54</v>
      </c>
      <c r="F707" t="s">
        <v>79</v>
      </c>
      <c r="G707" t="s">
        <v>34</v>
      </c>
      <c r="H707">
        <v>2</v>
      </c>
      <c r="I707" t="s">
        <v>769</v>
      </c>
      <c r="J707" t="s">
        <v>110</v>
      </c>
      <c r="K707" t="s">
        <v>1285</v>
      </c>
      <c r="L707">
        <v>1300858</v>
      </c>
      <c r="M707">
        <v>35</v>
      </c>
      <c r="N707">
        <v>11176</v>
      </c>
      <c r="O707" s="17">
        <f t="shared" si="22"/>
        <v>11.176</v>
      </c>
      <c r="P707" t="str">
        <f t="shared" si="23"/>
        <v>GO</v>
      </c>
      <c r="Q707" t="s">
        <v>45</v>
      </c>
      <c r="R707" t="s">
        <v>42</v>
      </c>
    </row>
    <row r="708" spans="1:19" x14ac:dyDescent="0.2">
      <c r="A708" t="s">
        <v>1184</v>
      </c>
      <c r="B708" t="s">
        <v>29</v>
      </c>
      <c r="C708">
        <v>1</v>
      </c>
      <c r="D708" t="s">
        <v>147</v>
      </c>
      <c r="E708" t="s">
        <v>43</v>
      </c>
      <c r="F708" t="s">
        <v>79</v>
      </c>
      <c r="G708" t="s">
        <v>34</v>
      </c>
      <c r="H708">
        <v>2</v>
      </c>
      <c r="I708" t="s">
        <v>769</v>
      </c>
      <c r="J708" t="s">
        <v>23</v>
      </c>
      <c r="K708" t="s">
        <v>1183</v>
      </c>
      <c r="L708">
        <v>403738</v>
      </c>
      <c r="M708">
        <v>6</v>
      </c>
      <c r="N708">
        <v>11337</v>
      </c>
      <c r="O708" s="17">
        <f t="shared" si="22"/>
        <v>11.337</v>
      </c>
      <c r="P708" t="str">
        <f t="shared" si="23"/>
        <v>4</v>
      </c>
      <c r="Q708">
        <v>4</v>
      </c>
    </row>
    <row r="709" spans="1:19" x14ac:dyDescent="0.2">
      <c r="A709" t="s">
        <v>1054</v>
      </c>
      <c r="B709" t="s">
        <v>89</v>
      </c>
      <c r="C709">
        <v>1</v>
      </c>
      <c r="D709" t="s">
        <v>53</v>
      </c>
      <c r="E709" t="s">
        <v>54</v>
      </c>
      <c r="F709" t="s">
        <v>79</v>
      </c>
      <c r="G709" t="s">
        <v>80</v>
      </c>
      <c r="H709">
        <v>4</v>
      </c>
      <c r="I709" t="s">
        <v>1046</v>
      </c>
      <c r="J709" t="s">
        <v>110</v>
      </c>
      <c r="K709" t="s">
        <v>1047</v>
      </c>
      <c r="L709">
        <v>685299</v>
      </c>
      <c r="M709">
        <v>12</v>
      </c>
      <c r="N709">
        <v>11352</v>
      </c>
      <c r="O709" s="17">
        <f t="shared" si="22"/>
        <v>11.352</v>
      </c>
      <c r="P709" t="str">
        <f t="shared" si="23"/>
        <v>GO</v>
      </c>
      <c r="Q709" t="s">
        <v>45</v>
      </c>
      <c r="R709" t="s">
        <v>42</v>
      </c>
    </row>
    <row r="710" spans="1:19" x14ac:dyDescent="0.2">
      <c r="A710" t="s">
        <v>957</v>
      </c>
      <c r="B710" t="s">
        <v>52</v>
      </c>
      <c r="C710">
        <v>1</v>
      </c>
      <c r="D710" t="s">
        <v>53</v>
      </c>
      <c r="E710" t="s">
        <v>54</v>
      </c>
      <c r="F710" t="s">
        <v>79</v>
      </c>
      <c r="G710" t="s">
        <v>34</v>
      </c>
      <c r="H710">
        <v>3</v>
      </c>
      <c r="I710" t="s">
        <v>769</v>
      </c>
      <c r="J710" t="s">
        <v>23</v>
      </c>
      <c r="K710" t="s">
        <v>944</v>
      </c>
      <c r="L710">
        <v>680449</v>
      </c>
      <c r="M710">
        <v>18</v>
      </c>
      <c r="N710">
        <v>11367</v>
      </c>
      <c r="O710" s="17">
        <f t="shared" si="22"/>
        <v>11.367000000000001</v>
      </c>
      <c r="P710" t="str">
        <f t="shared" si="23"/>
        <v>GO</v>
      </c>
      <c r="Q710" t="s">
        <v>45</v>
      </c>
      <c r="R710" t="s">
        <v>42</v>
      </c>
    </row>
    <row r="711" spans="1:19" x14ac:dyDescent="0.2">
      <c r="A711" t="s">
        <v>818</v>
      </c>
      <c r="B711" t="s">
        <v>52</v>
      </c>
      <c r="C711">
        <v>0</v>
      </c>
      <c r="D711" t="s">
        <v>53</v>
      </c>
      <c r="E711" t="s">
        <v>59</v>
      </c>
      <c r="F711" t="s">
        <v>79</v>
      </c>
      <c r="G711" t="s">
        <v>34</v>
      </c>
      <c r="H711">
        <v>4</v>
      </c>
      <c r="I711" t="s">
        <v>769</v>
      </c>
      <c r="J711" t="s">
        <v>23</v>
      </c>
      <c r="K711" t="s">
        <v>804</v>
      </c>
      <c r="L711">
        <v>678910</v>
      </c>
      <c r="M711">
        <v>19</v>
      </c>
      <c r="N711">
        <v>11429</v>
      </c>
      <c r="O711" s="17">
        <f t="shared" si="22"/>
        <v>11.429</v>
      </c>
      <c r="P711" t="str">
        <f t="shared" si="23"/>
        <v>C</v>
      </c>
      <c r="Q711" t="s">
        <v>58</v>
      </c>
    </row>
    <row r="712" spans="1:19" x14ac:dyDescent="0.2">
      <c r="A712" t="s">
        <v>832</v>
      </c>
      <c r="B712" t="s">
        <v>89</v>
      </c>
      <c r="C712">
        <v>0</v>
      </c>
      <c r="D712" t="s">
        <v>53</v>
      </c>
      <c r="E712" t="s">
        <v>59</v>
      </c>
      <c r="F712" t="s">
        <v>33</v>
      </c>
      <c r="G712" t="s">
        <v>80</v>
      </c>
      <c r="H712">
        <v>4</v>
      </c>
      <c r="I712" t="s">
        <v>769</v>
      </c>
      <c r="J712" t="s">
        <v>23</v>
      </c>
      <c r="K712" t="s">
        <v>804</v>
      </c>
      <c r="L712">
        <v>844561</v>
      </c>
      <c r="M712">
        <v>34</v>
      </c>
      <c r="N712">
        <v>11455</v>
      </c>
      <c r="O712" s="17">
        <f t="shared" si="22"/>
        <v>11.455</v>
      </c>
      <c r="P712" t="str">
        <f t="shared" si="23"/>
        <v>CF</v>
      </c>
      <c r="Q712" t="s">
        <v>58</v>
      </c>
      <c r="R712" t="s">
        <v>84</v>
      </c>
    </row>
    <row r="713" spans="1:19" x14ac:dyDescent="0.2">
      <c r="A713" t="s">
        <v>860</v>
      </c>
      <c r="B713" t="s">
        <v>89</v>
      </c>
      <c r="C713">
        <v>0</v>
      </c>
      <c r="D713" t="s">
        <v>53</v>
      </c>
      <c r="E713" t="s">
        <v>65</v>
      </c>
      <c r="F713" t="s">
        <v>79</v>
      </c>
      <c r="G713" t="s">
        <v>80</v>
      </c>
      <c r="H713">
        <v>2</v>
      </c>
      <c r="I713" t="s">
        <v>769</v>
      </c>
      <c r="J713" t="s">
        <v>23</v>
      </c>
      <c r="K713" t="s">
        <v>839</v>
      </c>
      <c r="L713">
        <v>1038388</v>
      </c>
      <c r="M713">
        <v>27</v>
      </c>
      <c r="N713">
        <v>11632</v>
      </c>
      <c r="O713" s="17">
        <f t="shared" si="22"/>
        <v>11.632</v>
      </c>
      <c r="P713" t="str">
        <f t="shared" si="23"/>
        <v>10</v>
      </c>
      <c r="Q713">
        <v>10</v>
      </c>
    </row>
    <row r="714" spans="1:19" x14ac:dyDescent="0.2">
      <c r="A714" t="s">
        <v>1048</v>
      </c>
      <c r="B714" t="s">
        <v>78</v>
      </c>
      <c r="C714">
        <v>1</v>
      </c>
      <c r="D714" t="s">
        <v>460</v>
      </c>
      <c r="E714" t="s">
        <v>43</v>
      </c>
      <c r="F714" t="s">
        <v>79</v>
      </c>
      <c r="G714" t="s">
        <v>80</v>
      </c>
      <c r="H714">
        <v>4</v>
      </c>
      <c r="I714" t="s">
        <v>1046</v>
      </c>
      <c r="J714" t="s">
        <v>110</v>
      </c>
      <c r="K714" t="s">
        <v>1047</v>
      </c>
      <c r="L714">
        <v>469972</v>
      </c>
      <c r="M714">
        <v>6</v>
      </c>
      <c r="N714">
        <v>11868</v>
      </c>
      <c r="O714" s="17">
        <f t="shared" si="22"/>
        <v>11.868</v>
      </c>
      <c r="P714" t="str">
        <f t="shared" si="23"/>
        <v>4</v>
      </c>
      <c r="Q714">
        <v>4</v>
      </c>
    </row>
    <row r="715" spans="1:19" x14ac:dyDescent="0.2">
      <c r="A715" t="s">
        <v>1472</v>
      </c>
      <c r="B715" t="s">
        <v>29</v>
      </c>
      <c r="C715">
        <v>1</v>
      </c>
      <c r="D715" t="s">
        <v>147</v>
      </c>
      <c r="E715" t="s">
        <v>43</v>
      </c>
      <c r="F715" t="s">
        <v>79</v>
      </c>
      <c r="G715" t="s">
        <v>34</v>
      </c>
      <c r="H715">
        <v>2</v>
      </c>
      <c r="I715" t="s">
        <v>769</v>
      </c>
      <c r="J715" t="s">
        <v>110</v>
      </c>
      <c r="K715" t="s">
        <v>1456</v>
      </c>
      <c r="L715">
        <v>968905</v>
      </c>
      <c r="M715">
        <v>22</v>
      </c>
      <c r="N715">
        <v>11947</v>
      </c>
      <c r="O715" s="17">
        <f t="shared" si="22"/>
        <v>11.946999999999999</v>
      </c>
      <c r="P715" t="str">
        <f t="shared" si="23"/>
        <v>4</v>
      </c>
      <c r="Q715">
        <v>4</v>
      </c>
    </row>
    <row r="716" spans="1:19" x14ac:dyDescent="0.2">
      <c r="A716" t="s">
        <v>899</v>
      </c>
      <c r="B716" t="s">
        <v>89</v>
      </c>
      <c r="C716">
        <v>1</v>
      </c>
      <c r="D716" t="s">
        <v>53</v>
      </c>
      <c r="E716" t="s">
        <v>54</v>
      </c>
      <c r="F716" t="s">
        <v>79</v>
      </c>
      <c r="G716" t="s">
        <v>80</v>
      </c>
      <c r="H716">
        <v>4</v>
      </c>
      <c r="I716" t="s">
        <v>769</v>
      </c>
      <c r="J716" t="s">
        <v>23</v>
      </c>
      <c r="K716" t="s">
        <v>874</v>
      </c>
      <c r="L716">
        <v>979515</v>
      </c>
      <c r="M716">
        <v>31</v>
      </c>
      <c r="N716">
        <v>12051</v>
      </c>
      <c r="O716" s="17">
        <f t="shared" si="22"/>
        <v>12.051</v>
      </c>
      <c r="P716" t="str">
        <f t="shared" si="23"/>
        <v>GO</v>
      </c>
      <c r="Q716" t="s">
        <v>45</v>
      </c>
      <c r="R716" t="s">
        <v>42</v>
      </c>
    </row>
    <row r="717" spans="1:19" x14ac:dyDescent="0.2">
      <c r="A717" t="s">
        <v>1086</v>
      </c>
      <c r="B717" t="s">
        <v>89</v>
      </c>
      <c r="C717">
        <v>1</v>
      </c>
      <c r="D717" t="s">
        <v>53</v>
      </c>
      <c r="E717" t="s">
        <v>54</v>
      </c>
      <c r="F717" t="s">
        <v>79</v>
      </c>
      <c r="G717" t="s">
        <v>80</v>
      </c>
      <c r="H717">
        <v>2</v>
      </c>
      <c r="I717" t="s">
        <v>769</v>
      </c>
      <c r="J717" t="s">
        <v>110</v>
      </c>
      <c r="K717" t="s">
        <v>1081</v>
      </c>
      <c r="L717">
        <v>894869</v>
      </c>
      <c r="M717">
        <v>10</v>
      </c>
      <c r="N717">
        <v>12071</v>
      </c>
      <c r="O717" s="17">
        <f t="shared" si="22"/>
        <v>12.071</v>
      </c>
      <c r="P717" t="str">
        <f t="shared" si="23"/>
        <v>GO</v>
      </c>
      <c r="Q717" t="s">
        <v>45</v>
      </c>
      <c r="R717" t="s">
        <v>42</v>
      </c>
    </row>
    <row r="718" spans="1:19" x14ac:dyDescent="0.2">
      <c r="A718" t="s">
        <v>856</v>
      </c>
      <c r="B718" t="s">
        <v>78</v>
      </c>
      <c r="C718">
        <v>0</v>
      </c>
      <c r="D718" t="s">
        <v>147</v>
      </c>
      <c r="E718" t="s">
        <v>46</v>
      </c>
      <c r="F718" t="s">
        <v>79</v>
      </c>
      <c r="G718" t="s">
        <v>80</v>
      </c>
      <c r="H718">
        <v>2</v>
      </c>
      <c r="I718" t="s">
        <v>769</v>
      </c>
      <c r="J718" t="s">
        <v>23</v>
      </c>
      <c r="K718" t="s">
        <v>839</v>
      </c>
      <c r="L718">
        <v>972257</v>
      </c>
      <c r="M718">
        <v>23</v>
      </c>
      <c r="N718">
        <v>12121</v>
      </c>
      <c r="O718" s="17">
        <f t="shared" si="22"/>
        <v>12.121</v>
      </c>
      <c r="P718" t="str">
        <f t="shared" si="23"/>
        <v>BGM</v>
      </c>
      <c r="Q718" t="s">
        <v>109</v>
      </c>
      <c r="R718" t="s">
        <v>45</v>
      </c>
      <c r="S718" t="s">
        <v>61</v>
      </c>
    </row>
    <row r="719" spans="1:19" x14ac:dyDescent="0.2">
      <c r="A719" t="s">
        <v>814</v>
      </c>
      <c r="B719" t="s">
        <v>52</v>
      </c>
      <c r="C719">
        <v>0</v>
      </c>
      <c r="D719" t="s">
        <v>53</v>
      </c>
      <c r="E719" t="s">
        <v>76</v>
      </c>
      <c r="F719" t="s">
        <v>79</v>
      </c>
      <c r="G719" t="s">
        <v>34</v>
      </c>
      <c r="H719">
        <v>4</v>
      </c>
      <c r="I719" t="s">
        <v>769</v>
      </c>
      <c r="J719" t="s">
        <v>23</v>
      </c>
      <c r="K719" t="s">
        <v>804</v>
      </c>
      <c r="L719">
        <v>622952</v>
      </c>
      <c r="M719">
        <v>15</v>
      </c>
      <c r="N719">
        <v>12165</v>
      </c>
      <c r="O719" s="17">
        <f t="shared" si="22"/>
        <v>12.164999999999999</v>
      </c>
      <c r="P719" t="str">
        <f t="shared" si="23"/>
        <v>H</v>
      </c>
      <c r="Q719" t="s">
        <v>38</v>
      </c>
    </row>
    <row r="720" spans="1:19" x14ac:dyDescent="0.2">
      <c r="A720" t="s">
        <v>1561</v>
      </c>
      <c r="B720" t="s">
        <v>29</v>
      </c>
      <c r="C720">
        <v>1</v>
      </c>
      <c r="D720" t="s">
        <v>31</v>
      </c>
      <c r="E720" t="s">
        <v>48</v>
      </c>
      <c r="F720" t="s">
        <v>33</v>
      </c>
      <c r="G720" t="s">
        <v>34</v>
      </c>
      <c r="H720">
        <v>3</v>
      </c>
      <c r="I720" t="s">
        <v>769</v>
      </c>
      <c r="J720" t="s">
        <v>23</v>
      </c>
      <c r="K720" t="s">
        <v>1558</v>
      </c>
      <c r="L720">
        <v>339233</v>
      </c>
      <c r="M720">
        <v>8</v>
      </c>
      <c r="N720">
        <v>12177</v>
      </c>
      <c r="O720" s="17">
        <f t="shared" si="22"/>
        <v>12.177</v>
      </c>
      <c r="P720" t="str">
        <f t="shared" si="23"/>
        <v>1</v>
      </c>
      <c r="Q720">
        <v>1</v>
      </c>
    </row>
    <row r="721" spans="1:19" x14ac:dyDescent="0.2">
      <c r="A721" t="s">
        <v>890</v>
      </c>
      <c r="B721" t="s">
        <v>78</v>
      </c>
      <c r="C721">
        <v>1</v>
      </c>
      <c r="D721" t="s">
        <v>460</v>
      </c>
      <c r="E721" t="s">
        <v>43</v>
      </c>
      <c r="F721" t="s">
        <v>79</v>
      </c>
      <c r="G721" t="s">
        <v>80</v>
      </c>
      <c r="H721">
        <v>4</v>
      </c>
      <c r="I721" t="s">
        <v>769</v>
      </c>
      <c r="J721" t="s">
        <v>23</v>
      </c>
      <c r="K721" t="s">
        <v>874</v>
      </c>
      <c r="L721">
        <v>807222</v>
      </c>
      <c r="M721">
        <v>22</v>
      </c>
      <c r="N721">
        <v>12197</v>
      </c>
      <c r="O721" s="17">
        <f t="shared" si="22"/>
        <v>12.196999999999999</v>
      </c>
      <c r="P721" t="str">
        <f t="shared" si="23"/>
        <v>4</v>
      </c>
      <c r="Q721">
        <v>4</v>
      </c>
    </row>
    <row r="722" spans="1:19" x14ac:dyDescent="0.2">
      <c r="A722" t="s">
        <v>945</v>
      </c>
      <c r="B722" t="s">
        <v>29</v>
      </c>
      <c r="C722">
        <v>1</v>
      </c>
      <c r="D722" t="s">
        <v>31</v>
      </c>
      <c r="E722" t="s">
        <v>43</v>
      </c>
      <c r="F722" t="s">
        <v>79</v>
      </c>
      <c r="G722" t="s">
        <v>34</v>
      </c>
      <c r="H722">
        <v>3</v>
      </c>
      <c r="I722" t="s">
        <v>769</v>
      </c>
      <c r="J722" t="s">
        <v>23</v>
      </c>
      <c r="K722" t="s">
        <v>944</v>
      </c>
      <c r="L722">
        <v>227237</v>
      </c>
      <c r="M722">
        <v>6</v>
      </c>
      <c r="N722">
        <v>12204</v>
      </c>
      <c r="O722" s="17">
        <f t="shared" si="22"/>
        <v>12.204000000000001</v>
      </c>
      <c r="P722" t="str">
        <f t="shared" si="23"/>
        <v>4</v>
      </c>
      <c r="Q722">
        <v>4</v>
      </c>
    </row>
    <row r="723" spans="1:19" x14ac:dyDescent="0.2">
      <c r="A723" t="s">
        <v>1063</v>
      </c>
      <c r="B723" t="s">
        <v>29</v>
      </c>
      <c r="C723">
        <v>0</v>
      </c>
      <c r="D723" t="s">
        <v>460</v>
      </c>
      <c r="E723" t="s">
        <v>43</v>
      </c>
      <c r="F723" t="s">
        <v>33</v>
      </c>
      <c r="G723" t="s">
        <v>34</v>
      </c>
      <c r="H723">
        <v>4</v>
      </c>
      <c r="I723" t="s">
        <v>1046</v>
      </c>
      <c r="J723" t="s">
        <v>110</v>
      </c>
      <c r="K723" t="s">
        <v>1047</v>
      </c>
      <c r="L723">
        <v>1006625</v>
      </c>
      <c r="M723">
        <v>22</v>
      </c>
      <c r="N723">
        <v>12213</v>
      </c>
      <c r="O723" s="17">
        <f t="shared" si="22"/>
        <v>12.212999999999999</v>
      </c>
      <c r="P723" t="str">
        <f t="shared" si="23"/>
        <v>EG</v>
      </c>
      <c r="Q723" t="s">
        <v>64</v>
      </c>
      <c r="R723" t="s">
        <v>45</v>
      </c>
    </row>
    <row r="724" spans="1:19" x14ac:dyDescent="0.2">
      <c r="A724" t="s">
        <v>878</v>
      </c>
      <c r="B724" t="s">
        <v>29</v>
      </c>
      <c r="C724">
        <v>1</v>
      </c>
      <c r="D724" t="s">
        <v>460</v>
      </c>
      <c r="E724" t="s">
        <v>50</v>
      </c>
      <c r="F724" t="s">
        <v>33</v>
      </c>
      <c r="G724" t="s">
        <v>34</v>
      </c>
      <c r="H724">
        <v>4</v>
      </c>
      <c r="I724" t="s">
        <v>769</v>
      </c>
      <c r="J724" t="s">
        <v>23</v>
      </c>
      <c r="K724" t="s">
        <v>874</v>
      </c>
      <c r="L724">
        <v>345150</v>
      </c>
      <c r="M724">
        <v>9</v>
      </c>
      <c r="N724">
        <v>12259</v>
      </c>
      <c r="O724" s="17">
        <f t="shared" si="22"/>
        <v>12.259</v>
      </c>
      <c r="P724" t="str">
        <f t="shared" si="23"/>
        <v>A</v>
      </c>
      <c r="Q724" t="s">
        <v>83</v>
      </c>
    </row>
    <row r="725" spans="1:19" x14ac:dyDescent="0.2">
      <c r="A725" t="s">
        <v>1036</v>
      </c>
      <c r="B725" t="s">
        <v>89</v>
      </c>
      <c r="C725">
        <v>1</v>
      </c>
      <c r="D725" t="s">
        <v>53</v>
      </c>
      <c r="E725" t="s">
        <v>69</v>
      </c>
      <c r="F725" t="s">
        <v>79</v>
      </c>
      <c r="G725" t="s">
        <v>80</v>
      </c>
      <c r="H725">
        <v>4</v>
      </c>
      <c r="I725" t="s">
        <v>769</v>
      </c>
      <c r="J725" t="s">
        <v>23</v>
      </c>
      <c r="K725" t="s">
        <v>1012</v>
      </c>
      <c r="L725">
        <v>1379762</v>
      </c>
      <c r="M725">
        <v>30</v>
      </c>
      <c r="N725">
        <v>12442</v>
      </c>
      <c r="O725" s="17">
        <f t="shared" si="22"/>
        <v>12.442</v>
      </c>
      <c r="P725" t="str">
        <f t="shared" si="23"/>
        <v>FMO</v>
      </c>
      <c r="Q725" t="s">
        <v>84</v>
      </c>
      <c r="R725" t="s">
        <v>61</v>
      </c>
      <c r="S725" t="s">
        <v>42</v>
      </c>
    </row>
    <row r="726" spans="1:19" x14ac:dyDescent="0.2">
      <c r="A726" t="s">
        <v>1208</v>
      </c>
      <c r="B726" t="s">
        <v>89</v>
      </c>
      <c r="C726">
        <v>1</v>
      </c>
      <c r="D726" t="s">
        <v>53</v>
      </c>
      <c r="E726" t="s">
        <v>59</v>
      </c>
      <c r="F726" t="s">
        <v>33</v>
      </c>
      <c r="G726" t="s">
        <v>80</v>
      </c>
      <c r="H726">
        <v>2</v>
      </c>
      <c r="I726" t="s">
        <v>769</v>
      </c>
      <c r="J726" t="s">
        <v>23</v>
      </c>
      <c r="K726" t="s">
        <v>1183</v>
      </c>
      <c r="L726">
        <v>1482867</v>
      </c>
      <c r="M726">
        <v>31</v>
      </c>
      <c r="N726">
        <v>12455</v>
      </c>
      <c r="O726" s="17">
        <f t="shared" si="22"/>
        <v>12.455</v>
      </c>
      <c r="P726" t="str">
        <f t="shared" si="23"/>
        <v>C</v>
      </c>
      <c r="Q726" t="s">
        <v>58</v>
      </c>
    </row>
    <row r="727" spans="1:19" x14ac:dyDescent="0.2">
      <c r="A727" t="s">
        <v>965</v>
      </c>
      <c r="B727" t="s">
        <v>89</v>
      </c>
      <c r="C727">
        <v>1</v>
      </c>
      <c r="D727" t="s">
        <v>53</v>
      </c>
      <c r="E727" t="s">
        <v>59</v>
      </c>
      <c r="F727" t="s">
        <v>33</v>
      </c>
      <c r="G727" t="s">
        <v>80</v>
      </c>
      <c r="H727">
        <v>3</v>
      </c>
      <c r="I727" t="s">
        <v>769</v>
      </c>
      <c r="J727" t="s">
        <v>23</v>
      </c>
      <c r="K727" t="s">
        <v>944</v>
      </c>
      <c r="L727">
        <v>931237</v>
      </c>
      <c r="M727">
        <v>27</v>
      </c>
      <c r="N727">
        <v>12476</v>
      </c>
      <c r="O727" s="17">
        <f t="shared" si="22"/>
        <v>12.476000000000001</v>
      </c>
      <c r="P727" t="str">
        <f t="shared" si="23"/>
        <v>C</v>
      </c>
      <c r="Q727" t="s">
        <v>58</v>
      </c>
    </row>
    <row r="728" spans="1:19" x14ac:dyDescent="0.2">
      <c r="A728" t="s">
        <v>1477</v>
      </c>
      <c r="B728" t="s">
        <v>52</v>
      </c>
      <c r="C728">
        <v>1</v>
      </c>
      <c r="D728" t="s">
        <v>53</v>
      </c>
      <c r="E728" t="s">
        <v>54</v>
      </c>
      <c r="F728" t="s">
        <v>79</v>
      </c>
      <c r="G728" t="s">
        <v>34</v>
      </c>
      <c r="H728">
        <v>2</v>
      </c>
      <c r="I728" t="s">
        <v>769</v>
      </c>
      <c r="J728" t="s">
        <v>110</v>
      </c>
      <c r="K728" t="s">
        <v>1456</v>
      </c>
      <c r="L728">
        <v>1145377</v>
      </c>
      <c r="M728">
        <v>27</v>
      </c>
      <c r="N728">
        <v>12520</v>
      </c>
      <c r="O728" s="17">
        <f t="shared" si="22"/>
        <v>12.52</v>
      </c>
      <c r="P728" t="str">
        <f t="shared" si="23"/>
        <v>GO</v>
      </c>
      <c r="Q728" t="s">
        <v>45</v>
      </c>
      <c r="R728" t="s">
        <v>42</v>
      </c>
    </row>
    <row r="729" spans="1:19" x14ac:dyDescent="0.2">
      <c r="A729" t="s">
        <v>934</v>
      </c>
      <c r="B729" t="s">
        <v>52</v>
      </c>
      <c r="C729">
        <v>1</v>
      </c>
      <c r="D729" t="s">
        <v>53</v>
      </c>
      <c r="E729" t="s">
        <v>67</v>
      </c>
      <c r="F729" t="s">
        <v>33</v>
      </c>
      <c r="G729" t="s">
        <v>34</v>
      </c>
      <c r="H729">
        <v>3</v>
      </c>
      <c r="I729" t="s">
        <v>769</v>
      </c>
      <c r="J729" t="s">
        <v>110</v>
      </c>
      <c r="K729" t="s">
        <v>909</v>
      </c>
      <c r="L729">
        <v>1034242</v>
      </c>
      <c r="M729">
        <v>31</v>
      </c>
      <c r="N729">
        <v>12678</v>
      </c>
      <c r="O729" s="17">
        <f t="shared" si="22"/>
        <v>12.678000000000001</v>
      </c>
      <c r="P729" t="str">
        <f t="shared" si="23"/>
        <v>O</v>
      </c>
      <c r="Q729" t="s">
        <v>42</v>
      </c>
    </row>
    <row r="730" spans="1:19" x14ac:dyDescent="0.2">
      <c r="A730" t="s">
        <v>819</v>
      </c>
      <c r="B730" t="s">
        <v>78</v>
      </c>
      <c r="C730">
        <v>0</v>
      </c>
      <c r="D730" t="s">
        <v>460</v>
      </c>
      <c r="E730" t="s">
        <v>32</v>
      </c>
      <c r="F730" t="s">
        <v>33</v>
      </c>
      <c r="G730" t="s">
        <v>80</v>
      </c>
      <c r="H730">
        <v>4</v>
      </c>
      <c r="I730" t="s">
        <v>769</v>
      </c>
      <c r="J730" t="s">
        <v>23</v>
      </c>
      <c r="K730" t="s">
        <v>804</v>
      </c>
      <c r="L730">
        <v>705424</v>
      </c>
      <c r="M730">
        <v>21</v>
      </c>
      <c r="N730">
        <v>12806</v>
      </c>
      <c r="O730" s="17">
        <f t="shared" si="22"/>
        <v>12.805999999999999</v>
      </c>
      <c r="P730" t="str">
        <f t="shared" si="23"/>
        <v>M</v>
      </c>
      <c r="Q730" t="s">
        <v>61</v>
      </c>
    </row>
    <row r="731" spans="1:19" x14ac:dyDescent="0.2">
      <c r="A731" t="s">
        <v>817</v>
      </c>
      <c r="B731" t="s">
        <v>52</v>
      </c>
      <c r="C731">
        <v>0</v>
      </c>
      <c r="D731" t="s">
        <v>53</v>
      </c>
      <c r="E731" t="s">
        <v>67</v>
      </c>
      <c r="F731" t="s">
        <v>79</v>
      </c>
      <c r="G731" t="s">
        <v>34</v>
      </c>
      <c r="H731">
        <v>4</v>
      </c>
      <c r="I731" t="s">
        <v>769</v>
      </c>
      <c r="J731" t="s">
        <v>23</v>
      </c>
      <c r="K731" t="s">
        <v>804</v>
      </c>
      <c r="L731">
        <v>666188</v>
      </c>
      <c r="M731">
        <v>18</v>
      </c>
      <c r="N731">
        <v>12933</v>
      </c>
      <c r="O731" s="17">
        <f t="shared" si="22"/>
        <v>12.933</v>
      </c>
      <c r="P731" t="str">
        <f t="shared" si="23"/>
        <v>AL</v>
      </c>
      <c r="Q731" t="s">
        <v>83</v>
      </c>
      <c r="R731" t="s">
        <v>41</v>
      </c>
    </row>
    <row r="732" spans="1:19" x14ac:dyDescent="0.2">
      <c r="A732" t="s">
        <v>1110</v>
      </c>
      <c r="B732" t="s">
        <v>52</v>
      </c>
      <c r="C732">
        <v>1</v>
      </c>
      <c r="D732" t="s">
        <v>53</v>
      </c>
      <c r="E732" t="s">
        <v>67</v>
      </c>
      <c r="F732" t="s">
        <v>33</v>
      </c>
      <c r="G732" t="s">
        <v>34</v>
      </c>
      <c r="H732">
        <v>2</v>
      </c>
      <c r="I732" t="s">
        <v>769</v>
      </c>
      <c r="J732" t="s">
        <v>110</v>
      </c>
      <c r="K732" t="s">
        <v>1081</v>
      </c>
      <c r="L732">
        <v>1740836</v>
      </c>
      <c r="M732">
        <v>35</v>
      </c>
      <c r="N732">
        <v>12955</v>
      </c>
      <c r="O732" s="17">
        <f t="shared" si="22"/>
        <v>12.955</v>
      </c>
      <c r="P732" t="str">
        <f t="shared" si="23"/>
        <v>O</v>
      </c>
      <c r="Q732" t="s">
        <v>42</v>
      </c>
    </row>
    <row r="733" spans="1:19" x14ac:dyDescent="0.2">
      <c r="A733" t="s">
        <v>901</v>
      </c>
      <c r="B733" t="s">
        <v>89</v>
      </c>
      <c r="C733">
        <v>0</v>
      </c>
      <c r="D733" t="s">
        <v>53</v>
      </c>
      <c r="E733" t="s">
        <v>76</v>
      </c>
      <c r="F733" t="s">
        <v>79</v>
      </c>
      <c r="G733" t="s">
        <v>80</v>
      </c>
      <c r="H733">
        <v>4</v>
      </c>
      <c r="I733" t="s">
        <v>769</v>
      </c>
      <c r="J733" t="s">
        <v>23</v>
      </c>
      <c r="K733" t="s">
        <v>874</v>
      </c>
      <c r="L733">
        <v>1010953</v>
      </c>
      <c r="M733">
        <v>33</v>
      </c>
      <c r="N733">
        <v>13050</v>
      </c>
      <c r="O733" s="17">
        <f t="shared" si="22"/>
        <v>13.05</v>
      </c>
      <c r="P733" t="str">
        <f t="shared" si="23"/>
        <v>H</v>
      </c>
      <c r="Q733" t="s">
        <v>38</v>
      </c>
    </row>
    <row r="734" spans="1:19" x14ac:dyDescent="0.2">
      <c r="A734" t="s">
        <v>992</v>
      </c>
      <c r="B734" t="s">
        <v>89</v>
      </c>
      <c r="C734">
        <v>0</v>
      </c>
      <c r="D734" t="s">
        <v>53</v>
      </c>
      <c r="E734" t="s">
        <v>69</v>
      </c>
      <c r="F734" t="s">
        <v>79</v>
      </c>
      <c r="G734" t="s">
        <v>80</v>
      </c>
      <c r="H734">
        <v>3</v>
      </c>
      <c r="I734" t="s">
        <v>769</v>
      </c>
      <c r="J734" t="s">
        <v>110</v>
      </c>
      <c r="K734" t="s">
        <v>978</v>
      </c>
      <c r="L734">
        <v>805187</v>
      </c>
      <c r="M734">
        <v>19</v>
      </c>
      <c r="N734">
        <v>13076</v>
      </c>
      <c r="O734" s="17">
        <f t="shared" si="22"/>
        <v>13.076000000000001</v>
      </c>
      <c r="P734" t="str">
        <f t="shared" si="23"/>
        <v>FHO</v>
      </c>
      <c r="Q734" t="s">
        <v>84</v>
      </c>
      <c r="R734" t="s">
        <v>38</v>
      </c>
      <c r="S734" t="s">
        <v>42</v>
      </c>
    </row>
    <row r="735" spans="1:19" x14ac:dyDescent="0.2">
      <c r="A735" t="s">
        <v>1188</v>
      </c>
      <c r="B735" t="s">
        <v>52</v>
      </c>
      <c r="C735">
        <v>1</v>
      </c>
      <c r="D735" t="s">
        <v>53</v>
      </c>
      <c r="E735" t="s">
        <v>54</v>
      </c>
      <c r="F735" t="s">
        <v>79</v>
      </c>
      <c r="G735" t="s">
        <v>34</v>
      </c>
      <c r="H735">
        <v>2</v>
      </c>
      <c r="I735" t="s">
        <v>769</v>
      </c>
      <c r="J735" t="s">
        <v>23</v>
      </c>
      <c r="K735" t="s">
        <v>1183</v>
      </c>
      <c r="L735">
        <v>601928</v>
      </c>
      <c r="M735">
        <v>10</v>
      </c>
      <c r="N735">
        <v>13082</v>
      </c>
      <c r="O735" s="17">
        <f t="shared" si="22"/>
        <v>13.082000000000001</v>
      </c>
      <c r="P735" t="str">
        <f t="shared" si="23"/>
        <v>GO</v>
      </c>
      <c r="Q735" t="s">
        <v>45</v>
      </c>
      <c r="R735" t="s">
        <v>42</v>
      </c>
    </row>
    <row r="736" spans="1:19" x14ac:dyDescent="0.2">
      <c r="A736" t="s">
        <v>1037</v>
      </c>
      <c r="B736" t="s">
        <v>89</v>
      </c>
      <c r="C736">
        <v>1</v>
      </c>
      <c r="D736" t="s">
        <v>53</v>
      </c>
      <c r="E736" t="s">
        <v>54</v>
      </c>
      <c r="F736" t="s">
        <v>79</v>
      </c>
      <c r="G736" t="s">
        <v>80</v>
      </c>
      <c r="H736">
        <v>4</v>
      </c>
      <c r="I736" t="s">
        <v>769</v>
      </c>
      <c r="J736" t="s">
        <v>23</v>
      </c>
      <c r="K736" t="s">
        <v>1012</v>
      </c>
      <c r="L736">
        <v>1394217</v>
      </c>
      <c r="M736">
        <v>31</v>
      </c>
      <c r="N736">
        <v>13184</v>
      </c>
      <c r="O736" s="17">
        <f t="shared" si="22"/>
        <v>13.183999999999999</v>
      </c>
      <c r="P736" t="str">
        <f t="shared" si="23"/>
        <v>GO</v>
      </c>
      <c r="Q736" t="s">
        <v>45</v>
      </c>
      <c r="R736" t="s">
        <v>42</v>
      </c>
    </row>
    <row r="737" spans="1:19" x14ac:dyDescent="0.2">
      <c r="A737" t="s">
        <v>910</v>
      </c>
      <c r="B737" t="s">
        <v>78</v>
      </c>
      <c r="C737">
        <v>1</v>
      </c>
      <c r="D737" t="s">
        <v>31</v>
      </c>
      <c r="E737" t="s">
        <v>43</v>
      </c>
      <c r="F737" t="s">
        <v>79</v>
      </c>
      <c r="G737" t="s">
        <v>80</v>
      </c>
      <c r="H737">
        <v>3</v>
      </c>
      <c r="I737" t="s">
        <v>769</v>
      </c>
      <c r="J737" t="s">
        <v>110</v>
      </c>
      <c r="K737" t="s">
        <v>909</v>
      </c>
      <c r="L737">
        <v>174712</v>
      </c>
      <c r="M737">
        <v>6</v>
      </c>
      <c r="N737">
        <v>13244</v>
      </c>
      <c r="O737" s="17">
        <f t="shared" si="22"/>
        <v>13.244</v>
      </c>
      <c r="P737" t="str">
        <f t="shared" si="23"/>
        <v>4</v>
      </c>
      <c r="Q737">
        <v>4</v>
      </c>
    </row>
    <row r="738" spans="1:19" x14ac:dyDescent="0.2">
      <c r="A738" t="s">
        <v>857</v>
      </c>
      <c r="B738" t="s">
        <v>78</v>
      </c>
      <c r="C738">
        <v>1</v>
      </c>
      <c r="D738" t="s">
        <v>147</v>
      </c>
      <c r="E738" t="s">
        <v>48</v>
      </c>
      <c r="F738" t="s">
        <v>79</v>
      </c>
      <c r="G738" t="s">
        <v>80</v>
      </c>
      <c r="H738">
        <v>2</v>
      </c>
      <c r="I738" t="s">
        <v>769</v>
      </c>
      <c r="J738" t="s">
        <v>23</v>
      </c>
      <c r="K738" t="s">
        <v>839</v>
      </c>
      <c r="L738">
        <v>986817</v>
      </c>
      <c r="M738">
        <v>24</v>
      </c>
      <c r="N738">
        <v>13286</v>
      </c>
      <c r="O738" s="17">
        <f t="shared" si="22"/>
        <v>13.286</v>
      </c>
      <c r="P738" t="str">
        <f t="shared" si="23"/>
        <v>8</v>
      </c>
      <c r="Q738">
        <v>8</v>
      </c>
    </row>
    <row r="739" spans="1:19" x14ac:dyDescent="0.2">
      <c r="A739" t="s">
        <v>780</v>
      </c>
      <c r="B739" t="s">
        <v>52</v>
      </c>
      <c r="C739">
        <v>0</v>
      </c>
      <c r="D739" t="s">
        <v>53</v>
      </c>
      <c r="E739" t="s">
        <v>69</v>
      </c>
      <c r="F739" t="s">
        <v>79</v>
      </c>
      <c r="G739" t="s">
        <v>34</v>
      </c>
      <c r="H739">
        <v>3</v>
      </c>
      <c r="I739" t="s">
        <v>769</v>
      </c>
      <c r="J739" t="s">
        <v>23</v>
      </c>
      <c r="K739" t="s">
        <v>770</v>
      </c>
      <c r="L739">
        <v>634548</v>
      </c>
      <c r="M739">
        <v>15</v>
      </c>
      <c r="N739">
        <v>13319</v>
      </c>
      <c r="O739" s="17">
        <f t="shared" si="22"/>
        <v>13.319000000000001</v>
      </c>
      <c r="P739" t="str">
        <f t="shared" si="23"/>
        <v>MO</v>
      </c>
      <c r="Q739" t="s">
        <v>61</v>
      </c>
      <c r="R739" t="s">
        <v>42</v>
      </c>
    </row>
    <row r="740" spans="1:19" x14ac:dyDescent="0.2">
      <c r="A740" t="s">
        <v>808</v>
      </c>
      <c r="B740" t="s">
        <v>29</v>
      </c>
      <c r="C740">
        <v>1</v>
      </c>
      <c r="D740" t="s">
        <v>460</v>
      </c>
      <c r="E740" t="s">
        <v>50</v>
      </c>
      <c r="F740" t="s">
        <v>79</v>
      </c>
      <c r="G740" t="s">
        <v>34</v>
      </c>
      <c r="H740">
        <v>4</v>
      </c>
      <c r="I740" t="s">
        <v>769</v>
      </c>
      <c r="J740" t="s">
        <v>23</v>
      </c>
      <c r="K740" t="s">
        <v>804</v>
      </c>
      <c r="L740">
        <v>524540</v>
      </c>
      <c r="M740">
        <v>9</v>
      </c>
      <c r="N740">
        <v>13331</v>
      </c>
      <c r="O740" s="17">
        <f t="shared" si="22"/>
        <v>13.331</v>
      </c>
      <c r="P740" t="str">
        <f t="shared" si="23"/>
        <v>7</v>
      </c>
      <c r="Q740">
        <v>7</v>
      </c>
    </row>
    <row r="741" spans="1:19" x14ac:dyDescent="0.2">
      <c r="A741" t="s">
        <v>1392</v>
      </c>
      <c r="B741" t="s">
        <v>78</v>
      </c>
      <c r="C741">
        <v>1</v>
      </c>
      <c r="D741" t="s">
        <v>31</v>
      </c>
      <c r="E741" t="s">
        <v>50</v>
      </c>
      <c r="F741" t="s">
        <v>33</v>
      </c>
      <c r="G741" t="s">
        <v>80</v>
      </c>
      <c r="H741">
        <v>3</v>
      </c>
      <c r="I741" t="s">
        <v>769</v>
      </c>
      <c r="J741" t="s">
        <v>110</v>
      </c>
      <c r="K741" t="s">
        <v>1388</v>
      </c>
      <c r="L741">
        <v>369541</v>
      </c>
      <c r="M741">
        <v>9</v>
      </c>
      <c r="N741">
        <v>13356</v>
      </c>
      <c r="O741" s="17">
        <f t="shared" si="22"/>
        <v>13.356</v>
      </c>
      <c r="P741" t="str">
        <f t="shared" si="23"/>
        <v>A</v>
      </c>
      <c r="Q741" t="s">
        <v>83</v>
      </c>
    </row>
    <row r="742" spans="1:19" x14ac:dyDescent="0.2">
      <c r="A742" t="s">
        <v>1246</v>
      </c>
      <c r="B742" t="s">
        <v>89</v>
      </c>
      <c r="C742">
        <v>0</v>
      </c>
      <c r="D742" t="s">
        <v>53</v>
      </c>
      <c r="E742" t="s">
        <v>71</v>
      </c>
      <c r="F742" t="s">
        <v>79</v>
      </c>
      <c r="G742" t="s">
        <v>80</v>
      </c>
      <c r="H742">
        <v>2</v>
      </c>
      <c r="I742" t="s">
        <v>769</v>
      </c>
      <c r="J742" t="s">
        <v>23</v>
      </c>
      <c r="K742" t="s">
        <v>1217</v>
      </c>
      <c r="L742">
        <v>1283024</v>
      </c>
      <c r="M742">
        <v>35</v>
      </c>
      <c r="N742">
        <v>13450</v>
      </c>
      <c r="O742" s="17">
        <f t="shared" si="22"/>
        <v>13.45</v>
      </c>
      <c r="P742" t="str">
        <f t="shared" si="23"/>
        <v>M</v>
      </c>
      <c r="Q742" t="s">
        <v>61</v>
      </c>
    </row>
    <row r="743" spans="1:19" x14ac:dyDescent="0.2">
      <c r="A743" t="s">
        <v>1506</v>
      </c>
      <c r="B743" t="s">
        <v>29</v>
      </c>
      <c r="C743">
        <v>1</v>
      </c>
      <c r="D743" t="s">
        <v>147</v>
      </c>
      <c r="E743" t="s">
        <v>43</v>
      </c>
      <c r="F743" t="s">
        <v>79</v>
      </c>
      <c r="G743" t="s">
        <v>34</v>
      </c>
      <c r="H743">
        <v>2</v>
      </c>
      <c r="I743" t="s">
        <v>769</v>
      </c>
      <c r="J743" t="s">
        <v>110</v>
      </c>
      <c r="K743" t="s">
        <v>1490</v>
      </c>
      <c r="L743">
        <v>1472004</v>
      </c>
      <c r="M743">
        <v>22</v>
      </c>
      <c r="N743">
        <v>13497</v>
      </c>
      <c r="O743" s="17">
        <f t="shared" si="22"/>
        <v>13.497</v>
      </c>
      <c r="P743" t="str">
        <f t="shared" si="23"/>
        <v>4</v>
      </c>
      <c r="Q743">
        <v>4</v>
      </c>
    </row>
    <row r="744" spans="1:19" x14ac:dyDescent="0.2">
      <c r="A744" t="s">
        <v>782</v>
      </c>
      <c r="B744" t="s">
        <v>52</v>
      </c>
      <c r="C744">
        <v>0</v>
      </c>
      <c r="D744" t="s">
        <v>53</v>
      </c>
      <c r="E744" t="s">
        <v>62</v>
      </c>
      <c r="F744" t="s">
        <v>79</v>
      </c>
      <c r="G744" t="s">
        <v>34</v>
      </c>
      <c r="H744">
        <v>3</v>
      </c>
      <c r="I744" t="s">
        <v>769</v>
      </c>
      <c r="J744" t="s">
        <v>23</v>
      </c>
      <c r="K744" t="s">
        <v>770</v>
      </c>
      <c r="L744">
        <v>668161</v>
      </c>
      <c r="M744">
        <v>17</v>
      </c>
      <c r="N744">
        <v>13552</v>
      </c>
      <c r="O744" s="17">
        <f t="shared" si="22"/>
        <v>13.552</v>
      </c>
      <c r="P744" t="str">
        <f t="shared" si="23"/>
        <v>FG</v>
      </c>
      <c r="Q744" t="s">
        <v>84</v>
      </c>
      <c r="R744" t="s">
        <v>45</v>
      </c>
    </row>
    <row r="745" spans="1:19" x14ac:dyDescent="0.2">
      <c r="A745" t="s">
        <v>1513</v>
      </c>
      <c r="B745" t="s">
        <v>52</v>
      </c>
      <c r="C745">
        <v>1</v>
      </c>
      <c r="D745" t="s">
        <v>53</v>
      </c>
      <c r="E745" t="s">
        <v>54</v>
      </c>
      <c r="F745" t="s">
        <v>79</v>
      </c>
      <c r="G745" t="s">
        <v>34</v>
      </c>
      <c r="H745">
        <v>2</v>
      </c>
      <c r="I745" t="s">
        <v>769</v>
      </c>
      <c r="J745" t="s">
        <v>110</v>
      </c>
      <c r="K745" t="s">
        <v>1490</v>
      </c>
      <c r="L745">
        <v>1727333</v>
      </c>
      <c r="M745">
        <v>29</v>
      </c>
      <c r="N745">
        <v>13556</v>
      </c>
      <c r="O745" s="17">
        <f t="shared" si="22"/>
        <v>13.555999999999999</v>
      </c>
      <c r="P745" t="str">
        <f t="shared" si="23"/>
        <v>GO</v>
      </c>
      <c r="Q745" t="s">
        <v>45</v>
      </c>
      <c r="R745" t="s">
        <v>42</v>
      </c>
    </row>
    <row r="746" spans="1:19" x14ac:dyDescent="0.2">
      <c r="A746" t="s">
        <v>1278</v>
      </c>
      <c r="B746" t="s">
        <v>89</v>
      </c>
      <c r="C746">
        <v>0</v>
      </c>
      <c r="D746" t="s">
        <v>53</v>
      </c>
      <c r="E746" t="s">
        <v>69</v>
      </c>
      <c r="F746" t="s">
        <v>79</v>
      </c>
      <c r="G746" t="s">
        <v>80</v>
      </c>
      <c r="H746">
        <v>0</v>
      </c>
      <c r="I746" t="s">
        <v>769</v>
      </c>
      <c r="J746" t="s">
        <v>23</v>
      </c>
      <c r="K746" t="s">
        <v>1251</v>
      </c>
      <c r="L746">
        <v>1477039</v>
      </c>
      <c r="M746">
        <v>33</v>
      </c>
      <c r="N746">
        <v>13560</v>
      </c>
      <c r="O746" s="17">
        <f t="shared" si="22"/>
        <v>13.56</v>
      </c>
      <c r="P746" t="str">
        <f t="shared" si="23"/>
        <v>HLO</v>
      </c>
      <c r="Q746" t="s">
        <v>38</v>
      </c>
      <c r="R746" t="s">
        <v>41</v>
      </c>
      <c r="S746" t="s">
        <v>42</v>
      </c>
    </row>
    <row r="747" spans="1:19" x14ac:dyDescent="0.2">
      <c r="A747" t="s">
        <v>854</v>
      </c>
      <c r="B747" t="s">
        <v>78</v>
      </c>
      <c r="C747">
        <v>0</v>
      </c>
      <c r="D747" t="s">
        <v>147</v>
      </c>
      <c r="E747" t="s">
        <v>32</v>
      </c>
      <c r="F747" t="s">
        <v>79</v>
      </c>
      <c r="G747" t="s">
        <v>80</v>
      </c>
      <c r="H747">
        <v>2</v>
      </c>
      <c r="I747" t="s">
        <v>769</v>
      </c>
      <c r="J747" t="s">
        <v>23</v>
      </c>
      <c r="K747" t="s">
        <v>839</v>
      </c>
      <c r="L747">
        <v>877271</v>
      </c>
      <c r="M747">
        <v>21</v>
      </c>
      <c r="N747">
        <v>13653</v>
      </c>
      <c r="O747" s="17">
        <f t="shared" si="22"/>
        <v>13.653</v>
      </c>
      <c r="P747" t="str">
        <f t="shared" si="23"/>
        <v>G</v>
      </c>
      <c r="Q747" t="s">
        <v>45</v>
      </c>
    </row>
    <row r="748" spans="1:19" x14ac:dyDescent="0.2">
      <c r="A748" t="s">
        <v>1144</v>
      </c>
      <c r="B748" t="s">
        <v>52</v>
      </c>
      <c r="C748">
        <v>1</v>
      </c>
      <c r="D748" t="s">
        <v>53</v>
      </c>
      <c r="E748" t="s">
        <v>59</v>
      </c>
      <c r="F748" t="s">
        <v>79</v>
      </c>
      <c r="G748" t="s">
        <v>34</v>
      </c>
      <c r="H748">
        <v>2</v>
      </c>
      <c r="I748" t="s">
        <v>769</v>
      </c>
      <c r="J748" t="s">
        <v>110</v>
      </c>
      <c r="K748" t="s">
        <v>1115</v>
      </c>
      <c r="L748">
        <v>1227793</v>
      </c>
      <c r="M748">
        <v>35</v>
      </c>
      <c r="N748">
        <v>13666</v>
      </c>
      <c r="O748" s="17">
        <f t="shared" si="22"/>
        <v>13.666</v>
      </c>
      <c r="P748" t="str">
        <f t="shared" si="23"/>
        <v>G</v>
      </c>
      <c r="Q748" t="s">
        <v>45</v>
      </c>
    </row>
    <row r="749" spans="1:19" x14ac:dyDescent="0.2">
      <c r="A749" t="s">
        <v>1028</v>
      </c>
      <c r="B749" t="s">
        <v>78</v>
      </c>
      <c r="C749">
        <v>1</v>
      </c>
      <c r="D749" t="s">
        <v>460</v>
      </c>
      <c r="E749" t="s">
        <v>43</v>
      </c>
      <c r="F749" t="s">
        <v>79</v>
      </c>
      <c r="G749" t="s">
        <v>80</v>
      </c>
      <c r="H749">
        <v>4</v>
      </c>
      <c r="I749" t="s">
        <v>769</v>
      </c>
      <c r="J749" t="s">
        <v>23</v>
      </c>
      <c r="K749" t="s">
        <v>1012</v>
      </c>
      <c r="L749">
        <v>1019755</v>
      </c>
      <c r="M749">
        <v>22</v>
      </c>
      <c r="N749">
        <v>13723</v>
      </c>
      <c r="O749" s="17">
        <f t="shared" si="22"/>
        <v>13.723000000000001</v>
      </c>
      <c r="P749" t="str">
        <f t="shared" si="23"/>
        <v>4</v>
      </c>
      <c r="Q749">
        <v>4</v>
      </c>
    </row>
    <row r="750" spans="1:19" x14ac:dyDescent="0.2">
      <c r="A750" t="s">
        <v>1543</v>
      </c>
      <c r="B750" t="s">
        <v>29</v>
      </c>
      <c r="C750">
        <v>1</v>
      </c>
      <c r="D750" t="s">
        <v>53</v>
      </c>
      <c r="E750" t="s">
        <v>50</v>
      </c>
      <c r="F750" t="s">
        <v>33</v>
      </c>
      <c r="G750" t="s">
        <v>34</v>
      </c>
      <c r="H750">
        <v>0</v>
      </c>
      <c r="I750" t="s">
        <v>769</v>
      </c>
      <c r="J750" t="s">
        <v>110</v>
      </c>
      <c r="K750" t="s">
        <v>1524</v>
      </c>
      <c r="L750">
        <v>1536807</v>
      </c>
      <c r="M750">
        <v>25</v>
      </c>
      <c r="N750">
        <v>13728</v>
      </c>
      <c r="O750" s="17">
        <f t="shared" si="22"/>
        <v>13.728</v>
      </c>
      <c r="P750" t="str">
        <f t="shared" si="23"/>
        <v>A</v>
      </c>
      <c r="Q750" t="s">
        <v>83</v>
      </c>
    </row>
    <row r="751" spans="1:19" x14ac:dyDescent="0.2">
      <c r="A751" t="s">
        <v>1212</v>
      </c>
      <c r="B751" t="s">
        <v>89</v>
      </c>
      <c r="C751">
        <v>1</v>
      </c>
      <c r="D751" t="s">
        <v>53</v>
      </c>
      <c r="E751" t="s">
        <v>67</v>
      </c>
      <c r="F751" t="s">
        <v>33</v>
      </c>
      <c r="G751" t="s">
        <v>80</v>
      </c>
      <c r="H751">
        <v>2</v>
      </c>
      <c r="I751" t="s">
        <v>769</v>
      </c>
      <c r="J751" t="s">
        <v>23</v>
      </c>
      <c r="K751" t="s">
        <v>1183</v>
      </c>
      <c r="L751">
        <v>1589004</v>
      </c>
      <c r="M751">
        <v>35</v>
      </c>
      <c r="N751">
        <v>13832</v>
      </c>
      <c r="O751" s="17">
        <f t="shared" si="22"/>
        <v>13.832000000000001</v>
      </c>
      <c r="P751" t="str">
        <f t="shared" si="23"/>
        <v>O</v>
      </c>
      <c r="Q751" t="s">
        <v>42</v>
      </c>
    </row>
    <row r="752" spans="1:19" x14ac:dyDescent="0.2">
      <c r="A752" t="s">
        <v>1298</v>
      </c>
      <c r="B752" t="s">
        <v>89</v>
      </c>
      <c r="C752">
        <v>1</v>
      </c>
      <c r="D752" t="s">
        <v>53</v>
      </c>
      <c r="E752" t="s">
        <v>59</v>
      </c>
      <c r="F752" t="s">
        <v>33</v>
      </c>
      <c r="G752" t="s">
        <v>80</v>
      </c>
      <c r="H752">
        <v>2</v>
      </c>
      <c r="I752" t="s">
        <v>769</v>
      </c>
      <c r="J752" t="s">
        <v>110</v>
      </c>
      <c r="K752" t="s">
        <v>1285</v>
      </c>
      <c r="L752">
        <v>800520</v>
      </c>
      <c r="M752">
        <v>18</v>
      </c>
      <c r="N752">
        <v>13914</v>
      </c>
      <c r="O752" s="17">
        <f t="shared" si="22"/>
        <v>13.914</v>
      </c>
      <c r="P752" t="str">
        <f t="shared" si="23"/>
        <v>C</v>
      </c>
      <c r="Q752" t="s">
        <v>58</v>
      </c>
    </row>
    <row r="753" spans="1:19" x14ac:dyDescent="0.2">
      <c r="A753" t="s">
        <v>1035</v>
      </c>
      <c r="B753" t="s">
        <v>89</v>
      </c>
      <c r="C753">
        <v>1</v>
      </c>
      <c r="D753" t="s">
        <v>53</v>
      </c>
      <c r="E753" t="s">
        <v>59</v>
      </c>
      <c r="F753" t="s">
        <v>79</v>
      </c>
      <c r="G753" t="s">
        <v>80</v>
      </c>
      <c r="H753">
        <v>4</v>
      </c>
      <c r="I753" t="s">
        <v>769</v>
      </c>
      <c r="J753" t="s">
        <v>23</v>
      </c>
      <c r="K753" t="s">
        <v>1012</v>
      </c>
      <c r="L753">
        <v>1366042</v>
      </c>
      <c r="M753">
        <v>29</v>
      </c>
      <c r="N753">
        <v>13923</v>
      </c>
      <c r="O753" s="17">
        <f t="shared" si="22"/>
        <v>13.923</v>
      </c>
      <c r="P753" t="str">
        <f t="shared" si="23"/>
        <v>G</v>
      </c>
      <c r="Q753" t="s">
        <v>45</v>
      </c>
    </row>
    <row r="754" spans="1:19" x14ac:dyDescent="0.2">
      <c r="A754" t="s">
        <v>1065</v>
      </c>
      <c r="B754" t="s">
        <v>29</v>
      </c>
      <c r="C754">
        <v>1</v>
      </c>
      <c r="D754" t="s">
        <v>460</v>
      </c>
      <c r="E754" t="s">
        <v>48</v>
      </c>
      <c r="F754" t="s">
        <v>33</v>
      </c>
      <c r="G754" t="s">
        <v>34</v>
      </c>
      <c r="H754">
        <v>4</v>
      </c>
      <c r="I754" t="s">
        <v>1046</v>
      </c>
      <c r="J754" t="s">
        <v>110</v>
      </c>
      <c r="K754" t="s">
        <v>1047</v>
      </c>
      <c r="L754">
        <v>1059386</v>
      </c>
      <c r="M754">
        <v>24</v>
      </c>
      <c r="N754">
        <v>14046</v>
      </c>
      <c r="O754" s="17">
        <f t="shared" si="22"/>
        <v>14.045999999999999</v>
      </c>
      <c r="P754" t="str">
        <f t="shared" si="23"/>
        <v>1</v>
      </c>
      <c r="Q754">
        <v>1</v>
      </c>
    </row>
    <row r="755" spans="1:19" x14ac:dyDescent="0.2">
      <c r="A755" t="s">
        <v>828</v>
      </c>
      <c r="B755" t="s">
        <v>89</v>
      </c>
      <c r="C755">
        <v>0</v>
      </c>
      <c r="D755" t="s">
        <v>53</v>
      </c>
      <c r="E755" t="s">
        <v>65</v>
      </c>
      <c r="F755" t="s">
        <v>33</v>
      </c>
      <c r="G755" t="s">
        <v>80</v>
      </c>
      <c r="H755">
        <v>4</v>
      </c>
      <c r="I755" t="s">
        <v>769</v>
      </c>
      <c r="J755" t="s">
        <v>23</v>
      </c>
      <c r="K755" t="s">
        <v>804</v>
      </c>
      <c r="L755">
        <v>804844</v>
      </c>
      <c r="M755">
        <v>30</v>
      </c>
      <c r="N755">
        <v>14073</v>
      </c>
      <c r="O755" s="17">
        <f t="shared" si="22"/>
        <v>14.073</v>
      </c>
      <c r="P755" t="str">
        <f t="shared" si="23"/>
        <v>CHM</v>
      </c>
      <c r="Q755" t="s">
        <v>58</v>
      </c>
      <c r="R755" t="s">
        <v>38</v>
      </c>
      <c r="S755" t="s">
        <v>61</v>
      </c>
    </row>
    <row r="756" spans="1:19" x14ac:dyDescent="0.2">
      <c r="A756" t="s">
        <v>1562</v>
      </c>
      <c r="B756" t="s">
        <v>29</v>
      </c>
      <c r="C756">
        <v>0</v>
      </c>
      <c r="D756" t="s">
        <v>31</v>
      </c>
      <c r="E756" t="s">
        <v>50</v>
      </c>
      <c r="F756" t="s">
        <v>33</v>
      </c>
      <c r="G756" t="s">
        <v>34</v>
      </c>
      <c r="H756">
        <v>3</v>
      </c>
      <c r="I756" t="s">
        <v>769</v>
      </c>
      <c r="J756" t="s">
        <v>23</v>
      </c>
      <c r="K756" t="s">
        <v>1558</v>
      </c>
      <c r="L756">
        <v>354651</v>
      </c>
      <c r="M756">
        <v>9</v>
      </c>
      <c r="N756">
        <v>14133</v>
      </c>
      <c r="O756" s="17">
        <f t="shared" si="22"/>
        <v>14.132999999999999</v>
      </c>
      <c r="P756" t="str">
        <f t="shared" si="23"/>
        <v>O</v>
      </c>
      <c r="Q756" t="s">
        <v>42</v>
      </c>
    </row>
    <row r="757" spans="1:19" x14ac:dyDescent="0.2">
      <c r="A757" t="s">
        <v>889</v>
      </c>
      <c r="B757" t="s">
        <v>78</v>
      </c>
      <c r="C757">
        <v>0</v>
      </c>
      <c r="D757" t="s">
        <v>460</v>
      </c>
      <c r="E757" t="s">
        <v>32</v>
      </c>
      <c r="F757" t="s">
        <v>79</v>
      </c>
      <c r="G757" t="s">
        <v>80</v>
      </c>
      <c r="H757">
        <v>4</v>
      </c>
      <c r="I757" t="s">
        <v>769</v>
      </c>
      <c r="J757" t="s">
        <v>23</v>
      </c>
      <c r="K757" t="s">
        <v>874</v>
      </c>
      <c r="L757">
        <v>793742</v>
      </c>
      <c r="M757">
        <v>21</v>
      </c>
      <c r="N757">
        <v>14320</v>
      </c>
      <c r="O757" s="17">
        <f t="shared" si="22"/>
        <v>14.32</v>
      </c>
      <c r="P757" t="str">
        <f t="shared" si="23"/>
        <v>G</v>
      </c>
      <c r="Q757" t="s">
        <v>45</v>
      </c>
    </row>
    <row r="758" spans="1:19" x14ac:dyDescent="0.2">
      <c r="A758" t="s">
        <v>894</v>
      </c>
      <c r="B758" t="s">
        <v>89</v>
      </c>
      <c r="C758">
        <v>0</v>
      </c>
      <c r="D758" t="s">
        <v>53</v>
      </c>
      <c r="E758" t="s">
        <v>65</v>
      </c>
      <c r="F758" t="s">
        <v>79</v>
      </c>
      <c r="G758" t="s">
        <v>80</v>
      </c>
      <c r="H758">
        <v>4</v>
      </c>
      <c r="I758" t="s">
        <v>769</v>
      </c>
      <c r="J758" t="s">
        <v>23</v>
      </c>
      <c r="K758" t="s">
        <v>874</v>
      </c>
      <c r="L758">
        <v>886694</v>
      </c>
      <c r="M758">
        <v>26</v>
      </c>
      <c r="N758">
        <v>14322</v>
      </c>
      <c r="O758" s="17">
        <f t="shared" si="22"/>
        <v>14.321999999999999</v>
      </c>
      <c r="P758" t="str">
        <f t="shared" si="23"/>
        <v>10</v>
      </c>
      <c r="Q758">
        <v>10</v>
      </c>
    </row>
    <row r="759" spans="1:19" x14ac:dyDescent="0.2">
      <c r="A759" t="s">
        <v>811</v>
      </c>
      <c r="B759" t="s">
        <v>52</v>
      </c>
      <c r="C759">
        <v>0</v>
      </c>
      <c r="D759" t="s">
        <v>53</v>
      </c>
      <c r="E759" t="s">
        <v>74</v>
      </c>
      <c r="F759" t="s">
        <v>79</v>
      </c>
      <c r="G759" t="s">
        <v>34</v>
      </c>
      <c r="H759">
        <v>4</v>
      </c>
      <c r="I759" t="s">
        <v>769</v>
      </c>
      <c r="J759" t="s">
        <v>23</v>
      </c>
      <c r="K759" t="s">
        <v>804</v>
      </c>
      <c r="L759">
        <v>584599</v>
      </c>
      <c r="M759">
        <v>12</v>
      </c>
      <c r="N759">
        <v>14325</v>
      </c>
      <c r="O759" s="17">
        <f t="shared" si="22"/>
        <v>14.324999999999999</v>
      </c>
      <c r="P759" t="str">
        <f t="shared" si="23"/>
        <v>CF</v>
      </c>
      <c r="Q759" t="s">
        <v>58</v>
      </c>
      <c r="R759" t="s">
        <v>84</v>
      </c>
    </row>
    <row r="760" spans="1:19" x14ac:dyDescent="0.2">
      <c r="A760" t="s">
        <v>1310</v>
      </c>
      <c r="B760" t="s">
        <v>52</v>
      </c>
      <c r="C760">
        <v>1</v>
      </c>
      <c r="D760" t="s">
        <v>53</v>
      </c>
      <c r="E760" t="s">
        <v>59</v>
      </c>
      <c r="F760" t="s">
        <v>79</v>
      </c>
      <c r="G760" t="s">
        <v>34</v>
      </c>
      <c r="H760">
        <v>2</v>
      </c>
      <c r="I760" t="s">
        <v>769</v>
      </c>
      <c r="J760" t="s">
        <v>110</v>
      </c>
      <c r="K760" t="s">
        <v>1285</v>
      </c>
      <c r="L760">
        <v>1153640</v>
      </c>
      <c r="M760">
        <v>31</v>
      </c>
      <c r="N760">
        <v>14364</v>
      </c>
      <c r="O760" s="17">
        <f t="shared" si="22"/>
        <v>14.364000000000001</v>
      </c>
      <c r="P760" t="str">
        <f t="shared" si="23"/>
        <v>G</v>
      </c>
      <c r="Q760" t="s">
        <v>45</v>
      </c>
    </row>
    <row r="761" spans="1:19" x14ac:dyDescent="0.2">
      <c r="A761" t="s">
        <v>1220</v>
      </c>
      <c r="B761" t="s">
        <v>29</v>
      </c>
      <c r="C761">
        <v>1</v>
      </c>
      <c r="D761" t="s">
        <v>147</v>
      </c>
      <c r="E761" t="s">
        <v>48</v>
      </c>
      <c r="F761" t="s">
        <v>33</v>
      </c>
      <c r="G761" t="s">
        <v>34</v>
      </c>
      <c r="H761">
        <v>2</v>
      </c>
      <c r="I761" t="s">
        <v>769</v>
      </c>
      <c r="J761" t="s">
        <v>23</v>
      </c>
      <c r="K761" t="s">
        <v>1217</v>
      </c>
      <c r="L761">
        <v>270443</v>
      </c>
      <c r="M761">
        <v>8</v>
      </c>
      <c r="N761">
        <v>14383</v>
      </c>
      <c r="O761" s="17">
        <f t="shared" si="22"/>
        <v>14.382999999999999</v>
      </c>
      <c r="P761" t="str">
        <f t="shared" si="23"/>
        <v>1</v>
      </c>
      <c r="Q761">
        <v>1</v>
      </c>
    </row>
    <row r="762" spans="1:19" x14ac:dyDescent="0.2">
      <c r="A762" t="s">
        <v>1239</v>
      </c>
      <c r="B762" t="s">
        <v>89</v>
      </c>
      <c r="C762">
        <v>1</v>
      </c>
      <c r="D762" t="s">
        <v>53</v>
      </c>
      <c r="E762" t="s">
        <v>54</v>
      </c>
      <c r="F762" t="s">
        <v>79</v>
      </c>
      <c r="G762" t="s">
        <v>80</v>
      </c>
      <c r="H762">
        <v>2</v>
      </c>
      <c r="I762" t="s">
        <v>769</v>
      </c>
      <c r="J762" t="s">
        <v>23</v>
      </c>
      <c r="K762" t="s">
        <v>1217</v>
      </c>
      <c r="L762">
        <v>1037358</v>
      </c>
      <c r="M762">
        <v>28</v>
      </c>
      <c r="N762">
        <v>14416</v>
      </c>
      <c r="O762" s="17">
        <f t="shared" si="22"/>
        <v>14.416</v>
      </c>
      <c r="P762" t="str">
        <f t="shared" si="23"/>
        <v>GO</v>
      </c>
      <c r="Q762" t="s">
        <v>45</v>
      </c>
      <c r="R762" t="s">
        <v>42</v>
      </c>
    </row>
    <row r="763" spans="1:19" x14ac:dyDescent="0.2">
      <c r="A763" t="s">
        <v>991</v>
      </c>
      <c r="B763" t="s">
        <v>89</v>
      </c>
      <c r="C763">
        <v>1</v>
      </c>
      <c r="D763" t="s">
        <v>53</v>
      </c>
      <c r="E763" t="s">
        <v>59</v>
      </c>
      <c r="F763" t="s">
        <v>79</v>
      </c>
      <c r="G763" t="s">
        <v>80</v>
      </c>
      <c r="H763">
        <v>3</v>
      </c>
      <c r="I763" t="s">
        <v>769</v>
      </c>
      <c r="J763" t="s">
        <v>110</v>
      </c>
      <c r="K763" t="s">
        <v>978</v>
      </c>
      <c r="L763">
        <v>790832</v>
      </c>
      <c r="M763">
        <v>18</v>
      </c>
      <c r="N763">
        <v>14445</v>
      </c>
      <c r="O763" s="17">
        <f t="shared" si="22"/>
        <v>14.445</v>
      </c>
      <c r="P763" t="str">
        <f t="shared" si="23"/>
        <v>G</v>
      </c>
      <c r="Q763" t="s">
        <v>45</v>
      </c>
    </row>
    <row r="764" spans="1:19" x14ac:dyDescent="0.2">
      <c r="A764" t="s">
        <v>1266</v>
      </c>
      <c r="B764" t="s">
        <v>78</v>
      </c>
      <c r="C764">
        <v>0</v>
      </c>
      <c r="D764" t="s">
        <v>53</v>
      </c>
      <c r="E764" t="s">
        <v>32</v>
      </c>
      <c r="F764" t="s">
        <v>79</v>
      </c>
      <c r="G764" t="s">
        <v>80</v>
      </c>
      <c r="H764">
        <v>0</v>
      </c>
      <c r="I764" t="s">
        <v>769</v>
      </c>
      <c r="J764" t="s">
        <v>23</v>
      </c>
      <c r="K764" t="s">
        <v>1251</v>
      </c>
      <c r="L764">
        <v>926767</v>
      </c>
      <c r="M764">
        <v>21</v>
      </c>
      <c r="N764">
        <v>14475</v>
      </c>
      <c r="O764" s="17">
        <f t="shared" si="22"/>
        <v>14.475</v>
      </c>
      <c r="P764" t="str">
        <f t="shared" si="23"/>
        <v>G</v>
      </c>
      <c r="Q764" t="s">
        <v>45</v>
      </c>
    </row>
    <row r="765" spans="1:19" x14ac:dyDescent="0.2">
      <c r="A765" t="s">
        <v>1093</v>
      </c>
      <c r="B765" t="s">
        <v>89</v>
      </c>
      <c r="C765">
        <v>1</v>
      </c>
      <c r="D765" t="s">
        <v>53</v>
      </c>
      <c r="E765" t="s">
        <v>56</v>
      </c>
      <c r="F765" t="s">
        <v>79</v>
      </c>
      <c r="G765" t="s">
        <v>80</v>
      </c>
      <c r="H765">
        <v>2</v>
      </c>
      <c r="I765" t="s">
        <v>769</v>
      </c>
      <c r="J765" t="s">
        <v>110</v>
      </c>
      <c r="K765" t="s">
        <v>1081</v>
      </c>
      <c r="L765">
        <v>1174465</v>
      </c>
      <c r="M765">
        <v>17</v>
      </c>
      <c r="N765">
        <v>14681</v>
      </c>
      <c r="O765" s="17">
        <f t="shared" si="22"/>
        <v>14.680999999999999</v>
      </c>
      <c r="P765" t="str">
        <f t="shared" si="23"/>
        <v>6</v>
      </c>
      <c r="Q765">
        <v>6</v>
      </c>
    </row>
    <row r="766" spans="1:19" x14ac:dyDescent="0.2">
      <c r="A766" t="s">
        <v>1066</v>
      </c>
      <c r="B766" t="s">
        <v>29</v>
      </c>
      <c r="C766">
        <v>1</v>
      </c>
      <c r="D766" t="s">
        <v>460</v>
      </c>
      <c r="E766" t="s">
        <v>50</v>
      </c>
      <c r="F766" t="s">
        <v>33</v>
      </c>
      <c r="G766" t="s">
        <v>34</v>
      </c>
      <c r="H766">
        <v>4</v>
      </c>
      <c r="I766" t="s">
        <v>1046</v>
      </c>
      <c r="J766" t="s">
        <v>110</v>
      </c>
      <c r="K766" t="s">
        <v>1047</v>
      </c>
      <c r="L766">
        <v>1075445</v>
      </c>
      <c r="M766">
        <v>25</v>
      </c>
      <c r="N766">
        <v>14785</v>
      </c>
      <c r="O766" s="17">
        <f t="shared" si="22"/>
        <v>14.785</v>
      </c>
      <c r="P766" t="str">
        <f t="shared" si="23"/>
        <v>A</v>
      </c>
      <c r="Q766" t="s">
        <v>83</v>
      </c>
    </row>
    <row r="767" spans="1:19" x14ac:dyDescent="0.2">
      <c r="A767" t="s">
        <v>1365</v>
      </c>
      <c r="B767" t="s">
        <v>52</v>
      </c>
      <c r="C767">
        <v>1</v>
      </c>
      <c r="D767" t="s">
        <v>53</v>
      </c>
      <c r="E767" t="s">
        <v>65</v>
      </c>
      <c r="F767" t="s">
        <v>79</v>
      </c>
      <c r="G767" t="s">
        <v>34</v>
      </c>
      <c r="H767">
        <v>2</v>
      </c>
      <c r="I767" t="s">
        <v>769</v>
      </c>
      <c r="J767" t="s">
        <v>23</v>
      </c>
      <c r="K767" t="s">
        <v>1354</v>
      </c>
      <c r="L767">
        <v>679329</v>
      </c>
      <c r="M767">
        <v>16</v>
      </c>
      <c r="N767">
        <v>14804</v>
      </c>
      <c r="O767" s="17">
        <f t="shared" si="22"/>
        <v>14.804</v>
      </c>
      <c r="P767" t="str">
        <f t="shared" si="23"/>
        <v>9</v>
      </c>
      <c r="Q767">
        <v>9</v>
      </c>
    </row>
    <row r="768" spans="1:19" x14ac:dyDescent="0.2">
      <c r="A768" t="s">
        <v>1089</v>
      </c>
      <c r="B768" t="s">
        <v>89</v>
      </c>
      <c r="C768">
        <v>0</v>
      </c>
      <c r="D768" t="s">
        <v>53</v>
      </c>
      <c r="E768" t="s">
        <v>74</v>
      </c>
      <c r="F768" t="s">
        <v>79</v>
      </c>
      <c r="G768" t="s">
        <v>80</v>
      </c>
      <c r="H768">
        <v>2</v>
      </c>
      <c r="I768" t="s">
        <v>769</v>
      </c>
      <c r="J768" t="s">
        <v>110</v>
      </c>
      <c r="K768" t="s">
        <v>1081</v>
      </c>
      <c r="L768">
        <v>1049723</v>
      </c>
      <c r="M768">
        <v>13</v>
      </c>
      <c r="N768">
        <v>14945</v>
      </c>
      <c r="O768" s="17">
        <f t="shared" si="22"/>
        <v>14.945</v>
      </c>
      <c r="P768" t="str">
        <f t="shared" si="23"/>
        <v>B</v>
      </c>
      <c r="Q768" t="s">
        <v>109</v>
      </c>
    </row>
    <row r="769" spans="1:19" x14ac:dyDescent="0.2">
      <c r="A769" t="s">
        <v>1205</v>
      </c>
      <c r="B769" t="s">
        <v>89</v>
      </c>
      <c r="C769">
        <v>1</v>
      </c>
      <c r="D769" t="s">
        <v>53</v>
      </c>
      <c r="E769" t="s">
        <v>54</v>
      </c>
      <c r="F769" t="s">
        <v>33</v>
      </c>
      <c r="G769" t="s">
        <v>80</v>
      </c>
      <c r="H769">
        <v>2</v>
      </c>
      <c r="I769" t="s">
        <v>769</v>
      </c>
      <c r="J769" t="s">
        <v>23</v>
      </c>
      <c r="K769" t="s">
        <v>1183</v>
      </c>
      <c r="L769">
        <v>1345942</v>
      </c>
      <c r="M769">
        <v>28</v>
      </c>
      <c r="N769">
        <v>15099</v>
      </c>
      <c r="O769" s="17">
        <f t="shared" si="22"/>
        <v>15.099</v>
      </c>
      <c r="P769" t="str">
        <f t="shared" si="23"/>
        <v>45</v>
      </c>
      <c r="Q769">
        <v>4</v>
      </c>
      <c r="R769">
        <v>5</v>
      </c>
    </row>
    <row r="770" spans="1:19" x14ac:dyDescent="0.2">
      <c r="A770" t="s">
        <v>1260</v>
      </c>
      <c r="B770" t="s">
        <v>52</v>
      </c>
      <c r="C770">
        <v>1</v>
      </c>
      <c r="D770" t="s">
        <v>53</v>
      </c>
      <c r="E770" t="s">
        <v>67</v>
      </c>
      <c r="F770" t="s">
        <v>33</v>
      </c>
      <c r="G770" t="s">
        <v>34</v>
      </c>
      <c r="H770">
        <v>0</v>
      </c>
      <c r="I770" t="s">
        <v>769</v>
      </c>
      <c r="J770" t="s">
        <v>23</v>
      </c>
      <c r="K770" t="s">
        <v>1251</v>
      </c>
      <c r="L770">
        <v>492774</v>
      </c>
      <c r="M770">
        <v>14</v>
      </c>
      <c r="N770">
        <v>15128</v>
      </c>
      <c r="O770" s="17">
        <f t="shared" ref="O770:O833" si="24">N770/1000</f>
        <v>15.128</v>
      </c>
      <c r="P770" t="str">
        <f t="shared" ref="P770:P833" si="25">_xlfn.CONCAT(Q770:AD770)</f>
        <v>O</v>
      </c>
      <c r="Q770" t="s">
        <v>42</v>
      </c>
    </row>
    <row r="771" spans="1:19" x14ac:dyDescent="0.2">
      <c r="A771" t="s">
        <v>919</v>
      </c>
      <c r="B771" t="s">
        <v>89</v>
      </c>
      <c r="C771">
        <v>1</v>
      </c>
      <c r="D771" t="s">
        <v>53</v>
      </c>
      <c r="E771" t="s">
        <v>59</v>
      </c>
      <c r="F771" t="s">
        <v>79</v>
      </c>
      <c r="G771" t="s">
        <v>80</v>
      </c>
      <c r="H771">
        <v>3</v>
      </c>
      <c r="I771" t="s">
        <v>769</v>
      </c>
      <c r="J771" t="s">
        <v>110</v>
      </c>
      <c r="K771" t="s">
        <v>909</v>
      </c>
      <c r="L771">
        <v>547261</v>
      </c>
      <c r="M771">
        <v>15</v>
      </c>
      <c r="N771">
        <v>15223</v>
      </c>
      <c r="O771" s="17">
        <f t="shared" si="24"/>
        <v>15.223000000000001</v>
      </c>
      <c r="P771" t="str">
        <f t="shared" si="25"/>
        <v>G</v>
      </c>
      <c r="Q771" t="s">
        <v>45</v>
      </c>
    </row>
    <row r="772" spans="1:19" x14ac:dyDescent="0.2">
      <c r="A772" t="s">
        <v>969</v>
      </c>
      <c r="B772" t="s">
        <v>89</v>
      </c>
      <c r="C772">
        <v>1</v>
      </c>
      <c r="D772" t="s">
        <v>53</v>
      </c>
      <c r="E772" t="s">
        <v>54</v>
      </c>
      <c r="F772" t="s">
        <v>33</v>
      </c>
      <c r="G772" t="s">
        <v>80</v>
      </c>
      <c r="H772">
        <v>3</v>
      </c>
      <c r="I772" t="s">
        <v>769</v>
      </c>
      <c r="J772" t="s">
        <v>23</v>
      </c>
      <c r="K772" t="s">
        <v>944</v>
      </c>
      <c r="L772">
        <v>1054211</v>
      </c>
      <c r="M772">
        <v>31</v>
      </c>
      <c r="N772">
        <v>15246</v>
      </c>
      <c r="O772" s="17">
        <f t="shared" si="24"/>
        <v>15.246</v>
      </c>
      <c r="P772" t="str">
        <f t="shared" si="25"/>
        <v>45</v>
      </c>
      <c r="Q772">
        <v>4</v>
      </c>
      <c r="R772">
        <v>5</v>
      </c>
    </row>
    <row r="773" spans="1:19" x14ac:dyDescent="0.2">
      <c r="A773" t="s">
        <v>1131</v>
      </c>
      <c r="B773" t="s">
        <v>29</v>
      </c>
      <c r="C773">
        <v>1</v>
      </c>
      <c r="D773" t="s">
        <v>147</v>
      </c>
      <c r="E773" t="s">
        <v>43</v>
      </c>
      <c r="F773" t="s">
        <v>79</v>
      </c>
      <c r="G773" t="s">
        <v>34</v>
      </c>
      <c r="H773">
        <v>2</v>
      </c>
      <c r="I773" t="s">
        <v>769</v>
      </c>
      <c r="J773" t="s">
        <v>110</v>
      </c>
      <c r="K773" t="s">
        <v>1115</v>
      </c>
      <c r="L773">
        <v>792177</v>
      </c>
      <c r="M773">
        <v>22</v>
      </c>
      <c r="N773">
        <v>15378</v>
      </c>
      <c r="O773" s="17">
        <f t="shared" si="24"/>
        <v>15.378</v>
      </c>
      <c r="P773" t="str">
        <f t="shared" si="25"/>
        <v>4</v>
      </c>
      <c r="Q773">
        <v>4</v>
      </c>
    </row>
    <row r="774" spans="1:19" x14ac:dyDescent="0.2">
      <c r="A774" t="s">
        <v>867</v>
      </c>
      <c r="B774" t="s">
        <v>89</v>
      </c>
      <c r="C774">
        <v>0</v>
      </c>
      <c r="D774" t="s">
        <v>53</v>
      </c>
      <c r="E774" t="s">
        <v>59</v>
      </c>
      <c r="F774" t="s">
        <v>79</v>
      </c>
      <c r="G774" t="s">
        <v>80</v>
      </c>
      <c r="H774">
        <v>2</v>
      </c>
      <c r="I774" t="s">
        <v>769</v>
      </c>
      <c r="J774" t="s">
        <v>23</v>
      </c>
      <c r="K774" t="s">
        <v>839</v>
      </c>
      <c r="L774">
        <v>1187682</v>
      </c>
      <c r="M774">
        <v>34</v>
      </c>
      <c r="N774">
        <v>15388</v>
      </c>
      <c r="O774" s="17">
        <f t="shared" si="24"/>
        <v>15.388</v>
      </c>
      <c r="P774" t="str">
        <f t="shared" si="25"/>
        <v>M</v>
      </c>
      <c r="Q774" t="s">
        <v>61</v>
      </c>
    </row>
    <row r="775" spans="1:19" x14ac:dyDescent="0.2">
      <c r="A775" t="s">
        <v>1280</v>
      </c>
      <c r="B775" t="s">
        <v>89</v>
      </c>
      <c r="C775">
        <v>0</v>
      </c>
      <c r="D775" t="s">
        <v>53</v>
      </c>
      <c r="E775" t="s">
        <v>54</v>
      </c>
      <c r="F775" t="s">
        <v>79</v>
      </c>
      <c r="G775" t="s">
        <v>80</v>
      </c>
      <c r="H775">
        <v>0</v>
      </c>
      <c r="I775" t="s">
        <v>769</v>
      </c>
      <c r="J775" t="s">
        <v>23</v>
      </c>
      <c r="K775" t="s">
        <v>1251</v>
      </c>
      <c r="L775">
        <v>1522175</v>
      </c>
      <c r="M775">
        <v>35</v>
      </c>
      <c r="N775">
        <v>15421</v>
      </c>
      <c r="O775" s="17">
        <f t="shared" si="24"/>
        <v>15.420999999999999</v>
      </c>
      <c r="P775" t="str">
        <f t="shared" si="25"/>
        <v>GI</v>
      </c>
      <c r="Q775" t="s">
        <v>45</v>
      </c>
      <c r="R775" t="s">
        <v>85</v>
      </c>
    </row>
    <row r="776" spans="1:19" x14ac:dyDescent="0.2">
      <c r="A776" t="s">
        <v>923</v>
      </c>
      <c r="B776" t="s">
        <v>89</v>
      </c>
      <c r="C776">
        <v>0</v>
      </c>
      <c r="D776" t="s">
        <v>53</v>
      </c>
      <c r="E776" t="s">
        <v>56</v>
      </c>
      <c r="F776" t="s">
        <v>79</v>
      </c>
      <c r="G776" t="s">
        <v>80</v>
      </c>
      <c r="H776">
        <v>3</v>
      </c>
      <c r="I776" t="s">
        <v>769</v>
      </c>
      <c r="J776" t="s">
        <v>110</v>
      </c>
      <c r="K776" t="s">
        <v>909</v>
      </c>
      <c r="L776">
        <v>673780</v>
      </c>
      <c r="M776">
        <v>19</v>
      </c>
      <c r="N776">
        <v>15447</v>
      </c>
      <c r="O776" s="17">
        <f t="shared" si="24"/>
        <v>15.446999999999999</v>
      </c>
      <c r="P776" t="str">
        <f t="shared" si="25"/>
        <v>5</v>
      </c>
      <c r="Q776">
        <v>5</v>
      </c>
    </row>
    <row r="777" spans="1:19" x14ac:dyDescent="0.2">
      <c r="A777" t="s">
        <v>1241</v>
      </c>
      <c r="B777" t="s">
        <v>89</v>
      </c>
      <c r="C777">
        <v>1</v>
      </c>
      <c r="D777" t="s">
        <v>53</v>
      </c>
      <c r="E777" t="s">
        <v>65</v>
      </c>
      <c r="F777" t="s">
        <v>79</v>
      </c>
      <c r="G777" t="s">
        <v>80</v>
      </c>
      <c r="H777">
        <v>2</v>
      </c>
      <c r="I777" t="s">
        <v>769</v>
      </c>
      <c r="J777" t="s">
        <v>23</v>
      </c>
      <c r="K777" t="s">
        <v>1217</v>
      </c>
      <c r="L777">
        <v>1113735</v>
      </c>
      <c r="M777">
        <v>30</v>
      </c>
      <c r="N777">
        <v>15761</v>
      </c>
      <c r="O777" s="17">
        <f t="shared" si="24"/>
        <v>15.760999999999999</v>
      </c>
      <c r="P777" t="str">
        <f t="shared" si="25"/>
        <v>9</v>
      </c>
      <c r="Q777">
        <v>9</v>
      </c>
    </row>
    <row r="778" spans="1:19" x14ac:dyDescent="0.2">
      <c r="A778" t="s">
        <v>900</v>
      </c>
      <c r="B778" t="s">
        <v>89</v>
      </c>
      <c r="C778">
        <v>1</v>
      </c>
      <c r="D778" t="s">
        <v>53</v>
      </c>
      <c r="E778" t="s">
        <v>69</v>
      </c>
      <c r="F778" t="s">
        <v>79</v>
      </c>
      <c r="G778" t="s">
        <v>80</v>
      </c>
      <c r="H778">
        <v>4</v>
      </c>
      <c r="I778" t="s">
        <v>769</v>
      </c>
      <c r="J778" t="s">
        <v>23</v>
      </c>
      <c r="K778" t="s">
        <v>874</v>
      </c>
      <c r="L778">
        <v>996616</v>
      </c>
      <c r="M778">
        <v>32</v>
      </c>
      <c r="N778">
        <v>15810</v>
      </c>
      <c r="O778" s="17">
        <f t="shared" si="24"/>
        <v>15.81</v>
      </c>
      <c r="P778" t="str">
        <f t="shared" si="25"/>
        <v>FMO</v>
      </c>
      <c r="Q778" t="s">
        <v>84</v>
      </c>
      <c r="R778" t="s">
        <v>61</v>
      </c>
      <c r="S778" t="s">
        <v>42</v>
      </c>
    </row>
    <row r="779" spans="1:19" x14ac:dyDescent="0.2">
      <c r="A779" t="s">
        <v>1062</v>
      </c>
      <c r="B779" t="s">
        <v>29</v>
      </c>
      <c r="C779">
        <v>1</v>
      </c>
      <c r="D779" t="s">
        <v>460</v>
      </c>
      <c r="E779" t="s">
        <v>32</v>
      </c>
      <c r="F779" t="s">
        <v>33</v>
      </c>
      <c r="G779" t="s">
        <v>34</v>
      </c>
      <c r="H779">
        <v>4</v>
      </c>
      <c r="I779" t="s">
        <v>1046</v>
      </c>
      <c r="J779" t="s">
        <v>110</v>
      </c>
      <c r="K779" t="s">
        <v>1047</v>
      </c>
      <c r="L779">
        <v>993137</v>
      </c>
      <c r="M779">
        <v>21</v>
      </c>
      <c r="N779">
        <v>15880</v>
      </c>
      <c r="O779" s="17">
        <f t="shared" si="24"/>
        <v>15.88</v>
      </c>
      <c r="P779" t="str">
        <f t="shared" si="25"/>
        <v>CDL</v>
      </c>
      <c r="Q779" t="s">
        <v>58</v>
      </c>
      <c r="R779" t="s">
        <v>30</v>
      </c>
      <c r="S779" t="s">
        <v>41</v>
      </c>
    </row>
    <row r="780" spans="1:19" x14ac:dyDescent="0.2">
      <c r="A780" t="s">
        <v>986</v>
      </c>
      <c r="B780" t="s">
        <v>89</v>
      </c>
      <c r="C780">
        <v>0</v>
      </c>
      <c r="D780" t="s">
        <v>53</v>
      </c>
      <c r="E780" t="s">
        <v>71</v>
      </c>
      <c r="F780" t="s">
        <v>79</v>
      </c>
      <c r="G780" t="s">
        <v>80</v>
      </c>
      <c r="H780">
        <v>3</v>
      </c>
      <c r="I780" t="s">
        <v>769</v>
      </c>
      <c r="J780" t="s">
        <v>110</v>
      </c>
      <c r="K780" t="s">
        <v>978</v>
      </c>
      <c r="L780">
        <v>641053</v>
      </c>
      <c r="M780">
        <v>13</v>
      </c>
      <c r="N780">
        <v>15896</v>
      </c>
      <c r="O780" s="17">
        <f t="shared" si="24"/>
        <v>15.896000000000001</v>
      </c>
      <c r="P780" t="str">
        <f t="shared" si="25"/>
        <v>M</v>
      </c>
      <c r="Q780" t="s">
        <v>61</v>
      </c>
    </row>
    <row r="781" spans="1:19" x14ac:dyDescent="0.2">
      <c r="A781" t="s">
        <v>816</v>
      </c>
      <c r="B781" t="s">
        <v>52</v>
      </c>
      <c r="C781">
        <v>0</v>
      </c>
      <c r="D781" t="s">
        <v>53</v>
      </c>
      <c r="E781" t="s">
        <v>62</v>
      </c>
      <c r="F781" t="s">
        <v>79</v>
      </c>
      <c r="G781" t="s">
        <v>34</v>
      </c>
      <c r="H781">
        <v>4</v>
      </c>
      <c r="I781" t="s">
        <v>769</v>
      </c>
      <c r="J781" t="s">
        <v>23</v>
      </c>
      <c r="K781" t="s">
        <v>804</v>
      </c>
      <c r="L781">
        <v>651968</v>
      </c>
      <c r="M781">
        <v>17</v>
      </c>
      <c r="N781">
        <v>15898</v>
      </c>
      <c r="O781" s="17">
        <f t="shared" si="24"/>
        <v>15.898</v>
      </c>
      <c r="P781" t="str">
        <f t="shared" si="25"/>
        <v>C</v>
      </c>
      <c r="Q781" t="s">
        <v>58</v>
      </c>
    </row>
    <row r="782" spans="1:19" x14ac:dyDescent="0.2">
      <c r="A782" t="s">
        <v>1173</v>
      </c>
      <c r="B782" t="s">
        <v>52</v>
      </c>
      <c r="C782">
        <v>0</v>
      </c>
      <c r="D782" t="s">
        <v>53</v>
      </c>
      <c r="E782" t="s">
        <v>74</v>
      </c>
      <c r="F782" t="s">
        <v>79</v>
      </c>
      <c r="G782" t="s">
        <v>34</v>
      </c>
      <c r="H782">
        <v>4</v>
      </c>
      <c r="I782" t="s">
        <v>769</v>
      </c>
      <c r="J782" t="s">
        <v>110</v>
      </c>
      <c r="K782" t="s">
        <v>1149</v>
      </c>
      <c r="L782">
        <v>1523978</v>
      </c>
      <c r="M782">
        <v>30</v>
      </c>
      <c r="N782">
        <v>15899</v>
      </c>
      <c r="O782" s="17">
        <f t="shared" si="24"/>
        <v>15.898999999999999</v>
      </c>
      <c r="P782" t="str">
        <f t="shared" si="25"/>
        <v>C</v>
      </c>
      <c r="Q782" t="s">
        <v>58</v>
      </c>
    </row>
    <row r="783" spans="1:19" x14ac:dyDescent="0.2">
      <c r="A783" t="s">
        <v>1103</v>
      </c>
      <c r="B783" t="s">
        <v>52</v>
      </c>
      <c r="C783">
        <v>1</v>
      </c>
      <c r="D783" t="s">
        <v>53</v>
      </c>
      <c r="E783" t="s">
        <v>76</v>
      </c>
      <c r="F783" t="s">
        <v>33</v>
      </c>
      <c r="G783" t="s">
        <v>34</v>
      </c>
      <c r="H783">
        <v>2</v>
      </c>
      <c r="I783" t="s">
        <v>769</v>
      </c>
      <c r="J783" t="s">
        <v>110</v>
      </c>
      <c r="K783" t="s">
        <v>1081</v>
      </c>
      <c r="L783">
        <v>1543287</v>
      </c>
      <c r="M783">
        <v>28</v>
      </c>
      <c r="N783">
        <v>15947</v>
      </c>
      <c r="O783" s="17">
        <f t="shared" si="24"/>
        <v>15.946999999999999</v>
      </c>
      <c r="P783" t="str">
        <f t="shared" si="25"/>
        <v>GO</v>
      </c>
      <c r="Q783" t="s">
        <v>45</v>
      </c>
      <c r="R783" t="s">
        <v>42</v>
      </c>
    </row>
    <row r="784" spans="1:19" x14ac:dyDescent="0.2">
      <c r="A784" t="s">
        <v>933</v>
      </c>
      <c r="B784" t="s">
        <v>52</v>
      </c>
      <c r="C784">
        <v>1</v>
      </c>
      <c r="D784" t="s">
        <v>53</v>
      </c>
      <c r="E784" t="s">
        <v>59</v>
      </c>
      <c r="F784" t="s">
        <v>33</v>
      </c>
      <c r="G784" t="s">
        <v>34</v>
      </c>
      <c r="H784">
        <v>3</v>
      </c>
      <c r="I784" t="s">
        <v>769</v>
      </c>
      <c r="J784" t="s">
        <v>110</v>
      </c>
      <c r="K784" t="s">
        <v>909</v>
      </c>
      <c r="L784">
        <v>1020283</v>
      </c>
      <c r="M784">
        <v>30</v>
      </c>
      <c r="N784">
        <v>16107</v>
      </c>
      <c r="O784" s="17">
        <f t="shared" si="24"/>
        <v>16.106999999999999</v>
      </c>
      <c r="P784" t="str">
        <f t="shared" si="25"/>
        <v>C</v>
      </c>
      <c r="Q784" t="s">
        <v>58</v>
      </c>
    </row>
    <row r="785" spans="1:20" x14ac:dyDescent="0.2">
      <c r="A785" t="s">
        <v>1389</v>
      </c>
      <c r="B785" t="s">
        <v>78</v>
      </c>
      <c r="C785">
        <v>0</v>
      </c>
      <c r="D785" t="s">
        <v>31</v>
      </c>
      <c r="E785" t="s">
        <v>43</v>
      </c>
      <c r="F785" t="s">
        <v>33</v>
      </c>
      <c r="G785" t="s">
        <v>80</v>
      </c>
      <c r="H785">
        <v>3</v>
      </c>
      <c r="I785" t="s">
        <v>769</v>
      </c>
      <c r="J785" t="s">
        <v>110</v>
      </c>
      <c r="K785" t="s">
        <v>1388</v>
      </c>
      <c r="L785">
        <v>301016</v>
      </c>
      <c r="M785">
        <v>6</v>
      </c>
      <c r="N785">
        <v>16265</v>
      </c>
      <c r="O785" s="17">
        <f t="shared" si="24"/>
        <v>16.265000000000001</v>
      </c>
      <c r="P785" t="str">
        <f t="shared" si="25"/>
        <v>G</v>
      </c>
      <c r="Q785" t="s">
        <v>45</v>
      </c>
    </row>
    <row r="786" spans="1:20" x14ac:dyDescent="0.2">
      <c r="A786" t="s">
        <v>1290</v>
      </c>
      <c r="B786" t="s">
        <v>89</v>
      </c>
      <c r="C786">
        <v>1</v>
      </c>
      <c r="D786" t="s">
        <v>53</v>
      </c>
      <c r="E786" t="s">
        <v>76</v>
      </c>
      <c r="F786" t="s">
        <v>33</v>
      </c>
      <c r="G786" t="s">
        <v>80</v>
      </c>
      <c r="H786">
        <v>2</v>
      </c>
      <c r="I786" t="s">
        <v>769</v>
      </c>
      <c r="J786" t="s">
        <v>110</v>
      </c>
      <c r="K786" t="s">
        <v>1285</v>
      </c>
      <c r="L786">
        <v>445059</v>
      </c>
      <c r="M786">
        <v>10</v>
      </c>
      <c r="N786">
        <v>16272</v>
      </c>
      <c r="O786" s="17">
        <f t="shared" si="24"/>
        <v>16.271999999999998</v>
      </c>
      <c r="P786" t="str">
        <f t="shared" si="25"/>
        <v>GO</v>
      </c>
      <c r="Q786" t="s">
        <v>45</v>
      </c>
      <c r="R786" t="s">
        <v>42</v>
      </c>
    </row>
    <row r="787" spans="1:20" x14ac:dyDescent="0.2">
      <c r="A787" t="s">
        <v>1471</v>
      </c>
      <c r="B787" t="s">
        <v>29</v>
      </c>
      <c r="C787">
        <v>1</v>
      </c>
      <c r="D787" t="s">
        <v>147</v>
      </c>
      <c r="E787" t="s">
        <v>32</v>
      </c>
      <c r="F787" t="s">
        <v>79</v>
      </c>
      <c r="G787" t="s">
        <v>34</v>
      </c>
      <c r="H787">
        <v>2</v>
      </c>
      <c r="I787" t="s">
        <v>769</v>
      </c>
      <c r="J787" t="s">
        <v>110</v>
      </c>
      <c r="K787" t="s">
        <v>1456</v>
      </c>
      <c r="L787">
        <v>955670</v>
      </c>
      <c r="M787">
        <v>21</v>
      </c>
      <c r="N787">
        <v>16282</v>
      </c>
      <c r="O787" s="17">
        <f t="shared" si="24"/>
        <v>16.282</v>
      </c>
      <c r="P787" t="str">
        <f t="shared" si="25"/>
        <v>HO</v>
      </c>
      <c r="Q787" t="s">
        <v>38</v>
      </c>
      <c r="R787" t="s">
        <v>42</v>
      </c>
    </row>
    <row r="788" spans="1:20" x14ac:dyDescent="0.2">
      <c r="A788" t="s">
        <v>789</v>
      </c>
      <c r="B788" t="s">
        <v>78</v>
      </c>
      <c r="C788">
        <v>1</v>
      </c>
      <c r="D788" t="s">
        <v>31</v>
      </c>
      <c r="E788" t="s">
        <v>50</v>
      </c>
      <c r="F788" t="s">
        <v>33</v>
      </c>
      <c r="G788" t="s">
        <v>80</v>
      </c>
      <c r="H788">
        <v>3</v>
      </c>
      <c r="I788" t="s">
        <v>769</v>
      </c>
      <c r="J788" t="s">
        <v>23</v>
      </c>
      <c r="K788" t="s">
        <v>770</v>
      </c>
      <c r="L788">
        <v>836968</v>
      </c>
      <c r="M788">
        <v>25</v>
      </c>
      <c r="N788">
        <v>16509</v>
      </c>
      <c r="O788" s="17">
        <f t="shared" si="24"/>
        <v>16.509</v>
      </c>
      <c r="P788" t="str">
        <f t="shared" si="25"/>
        <v>A</v>
      </c>
      <c r="Q788" t="s">
        <v>83</v>
      </c>
    </row>
    <row r="789" spans="1:20" x14ac:dyDescent="0.2">
      <c r="A789" t="s">
        <v>1231</v>
      </c>
      <c r="B789" t="s">
        <v>52</v>
      </c>
      <c r="C789">
        <v>1</v>
      </c>
      <c r="D789" t="s">
        <v>53</v>
      </c>
      <c r="E789" t="s">
        <v>59</v>
      </c>
      <c r="F789" t="s">
        <v>33</v>
      </c>
      <c r="G789" t="s">
        <v>34</v>
      </c>
      <c r="H789">
        <v>2</v>
      </c>
      <c r="I789" t="s">
        <v>769</v>
      </c>
      <c r="J789" t="s">
        <v>23</v>
      </c>
      <c r="K789" t="s">
        <v>1217</v>
      </c>
      <c r="L789">
        <v>751345</v>
      </c>
      <c r="M789">
        <v>19</v>
      </c>
      <c r="N789">
        <v>16668</v>
      </c>
      <c r="O789" s="17">
        <f t="shared" si="24"/>
        <v>16.667999999999999</v>
      </c>
      <c r="P789" t="str">
        <f t="shared" si="25"/>
        <v>C</v>
      </c>
      <c r="Q789" t="s">
        <v>58</v>
      </c>
    </row>
    <row r="790" spans="1:20" x14ac:dyDescent="0.2">
      <c r="A790" t="s">
        <v>1121</v>
      </c>
      <c r="B790" t="s">
        <v>89</v>
      </c>
      <c r="C790">
        <v>1</v>
      </c>
      <c r="D790" t="s">
        <v>53</v>
      </c>
      <c r="E790" t="s">
        <v>67</v>
      </c>
      <c r="F790" t="s">
        <v>33</v>
      </c>
      <c r="G790" t="s">
        <v>80</v>
      </c>
      <c r="H790">
        <v>2</v>
      </c>
      <c r="I790" t="s">
        <v>769</v>
      </c>
      <c r="J790" t="s">
        <v>110</v>
      </c>
      <c r="K790" t="s">
        <v>1115</v>
      </c>
      <c r="L790">
        <v>427104</v>
      </c>
      <c r="M790">
        <v>11</v>
      </c>
      <c r="N790">
        <v>16674</v>
      </c>
      <c r="O790" s="17">
        <f t="shared" si="24"/>
        <v>16.673999999999999</v>
      </c>
      <c r="P790" t="str">
        <f t="shared" si="25"/>
        <v>O</v>
      </c>
      <c r="Q790" t="s">
        <v>42</v>
      </c>
    </row>
    <row r="791" spans="1:20" x14ac:dyDescent="0.2">
      <c r="A791" t="s">
        <v>914</v>
      </c>
      <c r="B791" t="s">
        <v>89</v>
      </c>
      <c r="C791">
        <v>1</v>
      </c>
      <c r="D791" t="s">
        <v>53</v>
      </c>
      <c r="E791" t="s">
        <v>54</v>
      </c>
      <c r="F791" t="s">
        <v>79</v>
      </c>
      <c r="G791" t="s">
        <v>80</v>
      </c>
      <c r="H791">
        <v>3</v>
      </c>
      <c r="I791" t="s">
        <v>769</v>
      </c>
      <c r="J791" t="s">
        <v>110</v>
      </c>
      <c r="K791" t="s">
        <v>909</v>
      </c>
      <c r="L791">
        <v>355008</v>
      </c>
      <c r="M791">
        <v>10</v>
      </c>
      <c r="N791">
        <v>16793</v>
      </c>
      <c r="O791" s="17">
        <f t="shared" si="24"/>
        <v>16.792999999999999</v>
      </c>
      <c r="P791" t="str">
        <f t="shared" si="25"/>
        <v>GO</v>
      </c>
      <c r="Q791" t="s">
        <v>45</v>
      </c>
      <c r="R791" t="s">
        <v>42</v>
      </c>
    </row>
    <row r="792" spans="1:20" x14ac:dyDescent="0.2">
      <c r="A792" t="s">
        <v>1041</v>
      </c>
      <c r="B792" t="s">
        <v>89</v>
      </c>
      <c r="C792">
        <v>1</v>
      </c>
      <c r="D792" t="s">
        <v>53</v>
      </c>
      <c r="E792" t="s">
        <v>56</v>
      </c>
      <c r="F792" t="s">
        <v>79</v>
      </c>
      <c r="G792" t="s">
        <v>80</v>
      </c>
      <c r="H792">
        <v>4</v>
      </c>
      <c r="I792" t="s">
        <v>769</v>
      </c>
      <c r="J792" t="s">
        <v>23</v>
      </c>
      <c r="K792" t="s">
        <v>1012</v>
      </c>
      <c r="L792">
        <v>1515980</v>
      </c>
      <c r="M792">
        <v>35</v>
      </c>
      <c r="N792">
        <v>16846</v>
      </c>
      <c r="O792" s="17">
        <f t="shared" si="24"/>
        <v>16.846</v>
      </c>
      <c r="P792" t="str">
        <f t="shared" si="25"/>
        <v>6</v>
      </c>
      <c r="Q792">
        <v>6</v>
      </c>
    </row>
    <row r="793" spans="1:20" x14ac:dyDescent="0.2">
      <c r="A793" t="s">
        <v>1076</v>
      </c>
      <c r="B793" t="s">
        <v>52</v>
      </c>
      <c r="C793">
        <v>1</v>
      </c>
      <c r="D793" t="s">
        <v>53</v>
      </c>
      <c r="E793" t="s">
        <v>67</v>
      </c>
      <c r="F793" t="s">
        <v>33</v>
      </c>
      <c r="G793" t="s">
        <v>34</v>
      </c>
      <c r="H793">
        <v>4</v>
      </c>
      <c r="I793" t="s">
        <v>1046</v>
      </c>
      <c r="J793" t="s">
        <v>110</v>
      </c>
      <c r="K793" t="s">
        <v>1047</v>
      </c>
      <c r="L793">
        <v>1413189</v>
      </c>
      <c r="M793">
        <v>35</v>
      </c>
      <c r="N793">
        <v>16872</v>
      </c>
      <c r="O793" s="17">
        <f t="shared" si="24"/>
        <v>16.872</v>
      </c>
      <c r="P793" t="str">
        <f t="shared" si="25"/>
        <v>O</v>
      </c>
      <c r="Q793" t="s">
        <v>42</v>
      </c>
    </row>
    <row r="794" spans="1:20" x14ac:dyDescent="0.2">
      <c r="A794" t="s">
        <v>873</v>
      </c>
      <c r="B794" t="s">
        <v>29</v>
      </c>
      <c r="C794">
        <v>0</v>
      </c>
      <c r="D794" t="s">
        <v>460</v>
      </c>
      <c r="E794" t="s">
        <v>32</v>
      </c>
      <c r="F794" t="s">
        <v>33</v>
      </c>
      <c r="G794" t="s">
        <v>34</v>
      </c>
      <c r="H794">
        <v>4</v>
      </c>
      <c r="I794" t="s">
        <v>769</v>
      </c>
      <c r="J794" t="s">
        <v>23</v>
      </c>
      <c r="K794" t="s">
        <v>874</v>
      </c>
      <c r="L794">
        <v>180979</v>
      </c>
      <c r="M794">
        <v>5</v>
      </c>
      <c r="N794">
        <v>16912</v>
      </c>
      <c r="O794" s="17">
        <f t="shared" si="24"/>
        <v>16.911999999999999</v>
      </c>
      <c r="P794" t="str">
        <f t="shared" si="25"/>
        <v>CL</v>
      </c>
      <c r="Q794" t="s">
        <v>58</v>
      </c>
      <c r="R794" t="s">
        <v>41</v>
      </c>
    </row>
    <row r="795" spans="1:20" x14ac:dyDescent="0.2">
      <c r="A795" t="s">
        <v>1021</v>
      </c>
      <c r="B795" t="s">
        <v>52</v>
      </c>
      <c r="C795">
        <v>1</v>
      </c>
      <c r="D795" t="s">
        <v>53</v>
      </c>
      <c r="E795" t="s">
        <v>76</v>
      </c>
      <c r="F795" t="s">
        <v>33</v>
      </c>
      <c r="G795" t="s">
        <v>34</v>
      </c>
      <c r="H795">
        <v>4</v>
      </c>
      <c r="I795" t="s">
        <v>769</v>
      </c>
      <c r="J795" t="s">
        <v>23</v>
      </c>
      <c r="K795" t="s">
        <v>1012</v>
      </c>
      <c r="L795">
        <v>735768</v>
      </c>
      <c r="M795">
        <v>14</v>
      </c>
      <c r="N795">
        <v>16960</v>
      </c>
      <c r="O795" s="17">
        <f t="shared" si="24"/>
        <v>16.96</v>
      </c>
      <c r="P795" t="str">
        <f t="shared" si="25"/>
        <v>GO</v>
      </c>
      <c r="Q795" t="s">
        <v>45</v>
      </c>
      <c r="R795" t="s">
        <v>42</v>
      </c>
    </row>
    <row r="796" spans="1:20" x14ac:dyDescent="0.2">
      <c r="A796" t="s">
        <v>783</v>
      </c>
      <c r="B796" t="s">
        <v>52</v>
      </c>
      <c r="C796">
        <v>0</v>
      </c>
      <c r="D796" t="s">
        <v>53</v>
      </c>
      <c r="E796" t="s">
        <v>76</v>
      </c>
      <c r="F796" t="s">
        <v>79</v>
      </c>
      <c r="G796" t="s">
        <v>34</v>
      </c>
      <c r="H796">
        <v>3</v>
      </c>
      <c r="I796" t="s">
        <v>769</v>
      </c>
      <c r="J796" t="s">
        <v>23</v>
      </c>
      <c r="K796" t="s">
        <v>770</v>
      </c>
      <c r="L796">
        <v>686423</v>
      </c>
      <c r="M796">
        <v>18</v>
      </c>
      <c r="N796">
        <v>16983</v>
      </c>
      <c r="O796" s="17">
        <f t="shared" si="24"/>
        <v>16.983000000000001</v>
      </c>
      <c r="P796" t="str">
        <f t="shared" si="25"/>
        <v>DHNO</v>
      </c>
      <c r="Q796" t="s">
        <v>30</v>
      </c>
      <c r="R796" t="s">
        <v>38</v>
      </c>
      <c r="S796" t="s">
        <v>73</v>
      </c>
      <c r="T796" t="s">
        <v>42</v>
      </c>
    </row>
    <row r="797" spans="1:20" x14ac:dyDescent="0.2">
      <c r="A797" t="s">
        <v>1233</v>
      </c>
      <c r="B797" t="s">
        <v>78</v>
      </c>
      <c r="C797">
        <v>1</v>
      </c>
      <c r="D797" t="s">
        <v>147</v>
      </c>
      <c r="E797" t="s">
        <v>43</v>
      </c>
      <c r="F797" t="s">
        <v>79</v>
      </c>
      <c r="G797" t="s">
        <v>80</v>
      </c>
      <c r="H797">
        <v>2</v>
      </c>
      <c r="I797" t="s">
        <v>769</v>
      </c>
      <c r="J797" t="s">
        <v>23</v>
      </c>
      <c r="K797" t="s">
        <v>1217</v>
      </c>
      <c r="L797">
        <v>833483</v>
      </c>
      <c r="M797">
        <v>22</v>
      </c>
      <c r="N797">
        <v>16988</v>
      </c>
      <c r="O797" s="17">
        <f t="shared" si="24"/>
        <v>16.988</v>
      </c>
      <c r="P797" t="str">
        <f t="shared" si="25"/>
        <v>4</v>
      </c>
      <c r="Q797">
        <v>4</v>
      </c>
    </row>
    <row r="798" spans="1:20" x14ac:dyDescent="0.2">
      <c r="A798" t="s">
        <v>1297</v>
      </c>
      <c r="B798" t="s">
        <v>89</v>
      </c>
      <c r="C798">
        <v>1</v>
      </c>
      <c r="D798" t="s">
        <v>53</v>
      </c>
      <c r="E798" t="s">
        <v>67</v>
      </c>
      <c r="F798" t="s">
        <v>33</v>
      </c>
      <c r="G798" t="s">
        <v>80</v>
      </c>
      <c r="H798">
        <v>2</v>
      </c>
      <c r="I798" t="s">
        <v>769</v>
      </c>
      <c r="J798" t="s">
        <v>110</v>
      </c>
      <c r="K798" t="s">
        <v>1285</v>
      </c>
      <c r="L798">
        <v>785313</v>
      </c>
      <c r="M798">
        <v>17</v>
      </c>
      <c r="N798">
        <v>16990</v>
      </c>
      <c r="O798" s="17">
        <f t="shared" si="24"/>
        <v>16.989999999999998</v>
      </c>
      <c r="P798" t="str">
        <f t="shared" si="25"/>
        <v>O</v>
      </c>
      <c r="Q798" t="s">
        <v>42</v>
      </c>
    </row>
    <row r="799" spans="1:20" x14ac:dyDescent="0.2">
      <c r="A799" t="s">
        <v>1255</v>
      </c>
      <c r="B799" t="s">
        <v>29</v>
      </c>
      <c r="C799">
        <v>0</v>
      </c>
      <c r="D799" t="s">
        <v>53</v>
      </c>
      <c r="E799" t="s">
        <v>50</v>
      </c>
      <c r="F799" t="s">
        <v>33</v>
      </c>
      <c r="G799" t="s">
        <v>34</v>
      </c>
      <c r="H799">
        <v>0</v>
      </c>
      <c r="I799" t="s">
        <v>769</v>
      </c>
      <c r="J799" t="s">
        <v>23</v>
      </c>
      <c r="K799" t="s">
        <v>1251</v>
      </c>
      <c r="L799">
        <v>286991</v>
      </c>
      <c r="M799">
        <v>9</v>
      </c>
      <c r="N799">
        <v>17003</v>
      </c>
      <c r="O799" s="17">
        <f t="shared" si="24"/>
        <v>17.003</v>
      </c>
      <c r="P799" t="str">
        <f t="shared" si="25"/>
        <v>O</v>
      </c>
      <c r="Q799" t="s">
        <v>42</v>
      </c>
    </row>
    <row r="800" spans="1:20" x14ac:dyDescent="0.2">
      <c r="A800" t="s">
        <v>1423</v>
      </c>
      <c r="B800" t="s">
        <v>78</v>
      </c>
      <c r="C800">
        <v>1</v>
      </c>
      <c r="D800" t="s">
        <v>460</v>
      </c>
      <c r="E800" t="s">
        <v>43</v>
      </c>
      <c r="F800" t="s">
        <v>79</v>
      </c>
      <c r="G800" t="s">
        <v>80</v>
      </c>
      <c r="H800">
        <v>4</v>
      </c>
      <c r="I800" t="s">
        <v>769</v>
      </c>
      <c r="J800" t="s">
        <v>110</v>
      </c>
      <c r="K800" t="s">
        <v>1422</v>
      </c>
      <c r="L800">
        <v>276488</v>
      </c>
      <c r="M800">
        <v>6</v>
      </c>
      <c r="N800">
        <v>17059</v>
      </c>
      <c r="O800" s="17">
        <f t="shared" si="24"/>
        <v>17.059000000000001</v>
      </c>
      <c r="P800" t="str">
        <f t="shared" si="25"/>
        <v>4</v>
      </c>
      <c r="Q800">
        <v>4</v>
      </c>
    </row>
    <row r="801" spans="1:19" x14ac:dyDescent="0.2">
      <c r="A801" t="s">
        <v>812</v>
      </c>
      <c r="B801" t="s">
        <v>52</v>
      </c>
      <c r="C801">
        <v>0</v>
      </c>
      <c r="D801" t="s">
        <v>53</v>
      </c>
      <c r="E801" t="s">
        <v>56</v>
      </c>
      <c r="F801" t="s">
        <v>79</v>
      </c>
      <c r="G801" t="s">
        <v>34</v>
      </c>
      <c r="H801">
        <v>4</v>
      </c>
      <c r="I801" t="s">
        <v>769</v>
      </c>
      <c r="J801" t="s">
        <v>23</v>
      </c>
      <c r="K801" t="s">
        <v>804</v>
      </c>
      <c r="L801">
        <v>602934</v>
      </c>
      <c r="M801">
        <v>13</v>
      </c>
      <c r="N801">
        <v>17061</v>
      </c>
      <c r="O801" s="17">
        <f t="shared" si="24"/>
        <v>17.061</v>
      </c>
      <c r="P801" t="str">
        <f t="shared" si="25"/>
        <v>2</v>
      </c>
      <c r="Q801">
        <v>2</v>
      </c>
    </row>
    <row r="802" spans="1:19" x14ac:dyDescent="0.2">
      <c r="A802" t="s">
        <v>964</v>
      </c>
      <c r="B802" t="s">
        <v>89</v>
      </c>
      <c r="C802">
        <v>1</v>
      </c>
      <c r="D802" t="s">
        <v>53</v>
      </c>
      <c r="E802" t="s">
        <v>76</v>
      </c>
      <c r="F802" t="s">
        <v>33</v>
      </c>
      <c r="G802" t="s">
        <v>80</v>
      </c>
      <c r="H802">
        <v>3</v>
      </c>
      <c r="I802" t="s">
        <v>769</v>
      </c>
      <c r="J802" t="s">
        <v>23</v>
      </c>
      <c r="K802" t="s">
        <v>944</v>
      </c>
      <c r="L802">
        <v>917483</v>
      </c>
      <c r="M802">
        <v>26</v>
      </c>
      <c r="N802">
        <v>17113</v>
      </c>
      <c r="O802" s="17">
        <f t="shared" si="24"/>
        <v>17.113</v>
      </c>
      <c r="P802" t="str">
        <f t="shared" si="25"/>
        <v>GO</v>
      </c>
      <c r="Q802" t="s">
        <v>45</v>
      </c>
      <c r="R802" t="s">
        <v>42</v>
      </c>
    </row>
    <row r="803" spans="1:19" x14ac:dyDescent="0.2">
      <c r="A803" t="s">
        <v>882</v>
      </c>
      <c r="B803" t="s">
        <v>52</v>
      </c>
      <c r="C803">
        <v>0</v>
      </c>
      <c r="D803" t="s">
        <v>53</v>
      </c>
      <c r="E803" t="s">
        <v>76</v>
      </c>
      <c r="F803" t="s">
        <v>33</v>
      </c>
      <c r="G803" t="s">
        <v>34</v>
      </c>
      <c r="H803">
        <v>4</v>
      </c>
      <c r="I803" t="s">
        <v>769</v>
      </c>
      <c r="J803" t="s">
        <v>23</v>
      </c>
      <c r="K803" t="s">
        <v>874</v>
      </c>
      <c r="L803">
        <v>496574</v>
      </c>
      <c r="M803">
        <v>13</v>
      </c>
      <c r="N803">
        <v>17121</v>
      </c>
      <c r="O803" s="17">
        <f t="shared" si="24"/>
        <v>17.120999999999999</v>
      </c>
      <c r="P803" t="str">
        <f t="shared" si="25"/>
        <v>CM</v>
      </c>
      <c r="Q803" t="s">
        <v>58</v>
      </c>
      <c r="R803" t="s">
        <v>61</v>
      </c>
    </row>
    <row r="804" spans="1:19" x14ac:dyDescent="0.2">
      <c r="A804" t="s">
        <v>1371</v>
      </c>
      <c r="B804" t="s">
        <v>78</v>
      </c>
      <c r="C804">
        <v>1</v>
      </c>
      <c r="D804" t="s">
        <v>147</v>
      </c>
      <c r="E804" t="s">
        <v>46</v>
      </c>
      <c r="F804" t="s">
        <v>33</v>
      </c>
      <c r="G804" t="s">
        <v>80</v>
      </c>
      <c r="H804">
        <v>2</v>
      </c>
      <c r="I804" t="s">
        <v>769</v>
      </c>
      <c r="J804" t="s">
        <v>23</v>
      </c>
      <c r="K804" t="s">
        <v>1354</v>
      </c>
      <c r="L804">
        <v>1057929</v>
      </c>
      <c r="M804">
        <v>23</v>
      </c>
      <c r="N804">
        <v>17179</v>
      </c>
      <c r="O804" s="17">
        <f t="shared" si="24"/>
        <v>17.178999999999998</v>
      </c>
      <c r="P804" t="str">
        <f t="shared" si="25"/>
        <v>GO</v>
      </c>
      <c r="Q804" t="s">
        <v>45</v>
      </c>
      <c r="R804" t="s">
        <v>42</v>
      </c>
    </row>
    <row r="805" spans="1:19" x14ac:dyDescent="0.2">
      <c r="A805" t="s">
        <v>768</v>
      </c>
      <c r="B805" t="s">
        <v>29</v>
      </c>
      <c r="C805">
        <v>1</v>
      </c>
      <c r="D805" t="s">
        <v>31</v>
      </c>
      <c r="E805" t="s">
        <v>32</v>
      </c>
      <c r="F805" t="s">
        <v>79</v>
      </c>
      <c r="G805" t="s">
        <v>34</v>
      </c>
      <c r="H805">
        <v>3</v>
      </c>
      <c r="I805" t="s">
        <v>769</v>
      </c>
      <c r="J805" t="s">
        <v>23</v>
      </c>
      <c r="K805" t="s">
        <v>770</v>
      </c>
      <c r="L805">
        <v>440549</v>
      </c>
      <c r="M805">
        <v>5</v>
      </c>
      <c r="N805">
        <v>17181</v>
      </c>
      <c r="O805" s="17">
        <f t="shared" si="24"/>
        <v>17.181000000000001</v>
      </c>
      <c r="P805" t="str">
        <f t="shared" si="25"/>
        <v>HO</v>
      </c>
      <c r="Q805" t="s">
        <v>38</v>
      </c>
      <c r="R805" t="s">
        <v>42</v>
      </c>
    </row>
    <row r="806" spans="1:19" x14ac:dyDescent="0.2">
      <c r="A806" t="s">
        <v>1465</v>
      </c>
      <c r="B806" t="s">
        <v>89</v>
      </c>
      <c r="C806">
        <v>1</v>
      </c>
      <c r="D806" t="s">
        <v>53</v>
      </c>
      <c r="E806" t="s">
        <v>59</v>
      </c>
      <c r="F806" t="s">
        <v>33</v>
      </c>
      <c r="G806" t="s">
        <v>80</v>
      </c>
      <c r="H806">
        <v>2</v>
      </c>
      <c r="I806" t="s">
        <v>769</v>
      </c>
      <c r="J806" t="s">
        <v>110</v>
      </c>
      <c r="K806" t="s">
        <v>1456</v>
      </c>
      <c r="L806">
        <v>647533</v>
      </c>
      <c r="M806">
        <v>14</v>
      </c>
      <c r="N806">
        <v>17409</v>
      </c>
      <c r="O806" s="17">
        <f t="shared" si="24"/>
        <v>17.408999999999999</v>
      </c>
      <c r="P806" t="str">
        <f t="shared" si="25"/>
        <v>C</v>
      </c>
      <c r="Q806" t="s">
        <v>58</v>
      </c>
    </row>
    <row r="807" spans="1:19" x14ac:dyDescent="0.2">
      <c r="A807" t="s">
        <v>861</v>
      </c>
      <c r="B807" t="s">
        <v>89</v>
      </c>
      <c r="C807">
        <v>0</v>
      </c>
      <c r="D807" t="s">
        <v>53</v>
      </c>
      <c r="E807" t="s">
        <v>56</v>
      </c>
      <c r="F807" t="s">
        <v>79</v>
      </c>
      <c r="G807" t="s">
        <v>80</v>
      </c>
      <c r="H807">
        <v>2</v>
      </c>
      <c r="I807" t="s">
        <v>769</v>
      </c>
      <c r="J807" t="s">
        <v>23</v>
      </c>
      <c r="K807" t="s">
        <v>839</v>
      </c>
      <c r="L807">
        <v>1057094</v>
      </c>
      <c r="M807">
        <v>28</v>
      </c>
      <c r="N807">
        <v>17424</v>
      </c>
      <c r="O807" s="17">
        <f t="shared" si="24"/>
        <v>17.423999999999999</v>
      </c>
      <c r="P807" t="str">
        <f t="shared" si="25"/>
        <v>3</v>
      </c>
      <c r="Q807">
        <v>3</v>
      </c>
    </row>
    <row r="808" spans="1:19" x14ac:dyDescent="0.2">
      <c r="A808" t="s">
        <v>1379</v>
      </c>
      <c r="B808" t="s">
        <v>89</v>
      </c>
      <c r="C808">
        <v>1</v>
      </c>
      <c r="D808" t="s">
        <v>53</v>
      </c>
      <c r="E808" t="s">
        <v>59</v>
      </c>
      <c r="F808" t="s">
        <v>33</v>
      </c>
      <c r="G808" t="s">
        <v>80</v>
      </c>
      <c r="H808">
        <v>2</v>
      </c>
      <c r="I808" t="s">
        <v>769</v>
      </c>
      <c r="J808" t="s">
        <v>23</v>
      </c>
      <c r="K808" t="s">
        <v>1354</v>
      </c>
      <c r="L808">
        <v>1433793</v>
      </c>
      <c r="M808">
        <v>31</v>
      </c>
      <c r="N808">
        <v>17433</v>
      </c>
      <c r="O808" s="17">
        <f t="shared" si="24"/>
        <v>17.433</v>
      </c>
      <c r="P808" t="str">
        <f t="shared" si="25"/>
        <v>C</v>
      </c>
      <c r="Q808" t="s">
        <v>58</v>
      </c>
    </row>
    <row r="809" spans="1:19" x14ac:dyDescent="0.2">
      <c r="A809" t="s">
        <v>1218</v>
      </c>
      <c r="B809" t="s">
        <v>29</v>
      </c>
      <c r="C809">
        <v>0</v>
      </c>
      <c r="D809" t="s">
        <v>147</v>
      </c>
      <c r="E809" t="s">
        <v>43</v>
      </c>
      <c r="F809" t="s">
        <v>33</v>
      </c>
      <c r="G809" t="s">
        <v>34</v>
      </c>
      <c r="H809">
        <v>2</v>
      </c>
      <c r="I809" t="s">
        <v>769</v>
      </c>
      <c r="J809" t="s">
        <v>23</v>
      </c>
      <c r="K809" t="s">
        <v>1217</v>
      </c>
      <c r="L809">
        <v>230358</v>
      </c>
      <c r="M809">
        <v>6</v>
      </c>
      <c r="N809">
        <v>17438</v>
      </c>
      <c r="O809" s="17">
        <f t="shared" si="24"/>
        <v>17.437999999999999</v>
      </c>
      <c r="P809" t="str">
        <f t="shared" si="25"/>
        <v>MN</v>
      </c>
      <c r="Q809" t="s">
        <v>61</v>
      </c>
      <c r="R809" t="s">
        <v>73</v>
      </c>
    </row>
    <row r="810" spans="1:19" x14ac:dyDescent="0.2">
      <c r="A810" t="s">
        <v>1288</v>
      </c>
      <c r="B810" t="s">
        <v>78</v>
      </c>
      <c r="C810">
        <v>1</v>
      </c>
      <c r="D810" t="s">
        <v>147</v>
      </c>
      <c r="E810" t="s">
        <v>48</v>
      </c>
      <c r="F810" t="s">
        <v>33</v>
      </c>
      <c r="G810" t="s">
        <v>80</v>
      </c>
      <c r="H810">
        <v>2</v>
      </c>
      <c r="I810" t="s">
        <v>769</v>
      </c>
      <c r="J810" t="s">
        <v>110</v>
      </c>
      <c r="K810" t="s">
        <v>1285</v>
      </c>
      <c r="L810">
        <v>404981</v>
      </c>
      <c r="M810">
        <v>8</v>
      </c>
      <c r="N810">
        <v>17466</v>
      </c>
      <c r="O810" s="17">
        <f t="shared" si="24"/>
        <v>17.466000000000001</v>
      </c>
      <c r="P810" t="str">
        <f t="shared" si="25"/>
        <v>1</v>
      </c>
      <c r="Q810">
        <v>1</v>
      </c>
    </row>
    <row r="811" spans="1:19" x14ac:dyDescent="0.2">
      <c r="A811" t="s">
        <v>781</v>
      </c>
      <c r="B811" t="s">
        <v>52</v>
      </c>
      <c r="C811">
        <v>0</v>
      </c>
      <c r="D811" t="s">
        <v>53</v>
      </c>
      <c r="E811" t="s">
        <v>74</v>
      </c>
      <c r="F811" t="s">
        <v>79</v>
      </c>
      <c r="G811" t="s">
        <v>34</v>
      </c>
      <c r="H811">
        <v>3</v>
      </c>
      <c r="I811" t="s">
        <v>769</v>
      </c>
      <c r="J811" t="s">
        <v>23</v>
      </c>
      <c r="K811" t="s">
        <v>770</v>
      </c>
      <c r="L811">
        <v>653327</v>
      </c>
      <c r="M811">
        <v>16</v>
      </c>
      <c r="N811">
        <v>17500</v>
      </c>
      <c r="O811" s="17">
        <f t="shared" si="24"/>
        <v>17.5</v>
      </c>
      <c r="P811" t="str">
        <f t="shared" si="25"/>
        <v>CFJ</v>
      </c>
      <c r="Q811" t="s">
        <v>58</v>
      </c>
      <c r="R811" t="s">
        <v>84</v>
      </c>
      <c r="S811" t="s">
        <v>39</v>
      </c>
    </row>
    <row r="812" spans="1:19" x14ac:dyDescent="0.2">
      <c r="A812" t="s">
        <v>1135</v>
      </c>
      <c r="B812" t="s">
        <v>52</v>
      </c>
      <c r="C812">
        <v>1</v>
      </c>
      <c r="D812" t="s">
        <v>53</v>
      </c>
      <c r="E812" t="s">
        <v>54</v>
      </c>
      <c r="F812" t="s">
        <v>79</v>
      </c>
      <c r="G812" t="s">
        <v>34</v>
      </c>
      <c r="H812">
        <v>2</v>
      </c>
      <c r="I812" t="s">
        <v>769</v>
      </c>
      <c r="J812" t="s">
        <v>110</v>
      </c>
      <c r="K812" t="s">
        <v>1115</v>
      </c>
      <c r="L812">
        <v>905464</v>
      </c>
      <c r="M812">
        <v>26</v>
      </c>
      <c r="N812">
        <v>17554</v>
      </c>
      <c r="O812" s="17">
        <f t="shared" si="24"/>
        <v>17.553999999999998</v>
      </c>
      <c r="P812" t="str">
        <f t="shared" si="25"/>
        <v>GO</v>
      </c>
      <c r="Q812" t="s">
        <v>45</v>
      </c>
      <c r="R812" t="s">
        <v>42</v>
      </c>
    </row>
    <row r="813" spans="1:19" x14ac:dyDescent="0.2">
      <c r="A813" t="s">
        <v>1411</v>
      </c>
      <c r="B813" t="s">
        <v>52</v>
      </c>
      <c r="C813">
        <v>1</v>
      </c>
      <c r="D813" t="s">
        <v>53</v>
      </c>
      <c r="E813" t="s">
        <v>54</v>
      </c>
      <c r="F813" t="s">
        <v>79</v>
      </c>
      <c r="G813" t="s">
        <v>34</v>
      </c>
      <c r="H813">
        <v>3</v>
      </c>
      <c r="I813" t="s">
        <v>769</v>
      </c>
      <c r="J813" t="s">
        <v>110</v>
      </c>
      <c r="K813" t="s">
        <v>1388</v>
      </c>
      <c r="L813">
        <v>1252693</v>
      </c>
      <c r="M813">
        <v>29</v>
      </c>
      <c r="N813">
        <v>17561</v>
      </c>
      <c r="O813" s="17">
        <f t="shared" si="24"/>
        <v>17.561</v>
      </c>
      <c r="P813" t="str">
        <f t="shared" si="25"/>
        <v>GO</v>
      </c>
      <c r="Q813" t="s">
        <v>45</v>
      </c>
      <c r="R813" t="s">
        <v>42</v>
      </c>
    </row>
    <row r="814" spans="1:19" x14ac:dyDescent="0.2">
      <c r="A814" t="s">
        <v>1391</v>
      </c>
      <c r="B814" t="s">
        <v>78</v>
      </c>
      <c r="C814">
        <v>1</v>
      </c>
      <c r="D814" t="s">
        <v>31</v>
      </c>
      <c r="E814" t="s">
        <v>48</v>
      </c>
      <c r="F814" t="s">
        <v>33</v>
      </c>
      <c r="G814" t="s">
        <v>80</v>
      </c>
      <c r="H814">
        <v>3</v>
      </c>
      <c r="I814" t="s">
        <v>769</v>
      </c>
      <c r="J814" t="s">
        <v>110</v>
      </c>
      <c r="K814" t="s">
        <v>1388</v>
      </c>
      <c r="L814">
        <v>354908</v>
      </c>
      <c r="M814">
        <v>8</v>
      </c>
      <c r="N814">
        <v>17631</v>
      </c>
      <c r="O814" s="17">
        <f t="shared" si="24"/>
        <v>17.631</v>
      </c>
      <c r="P814" t="str">
        <f t="shared" si="25"/>
        <v>1</v>
      </c>
      <c r="Q814">
        <v>1</v>
      </c>
    </row>
    <row r="815" spans="1:19" x14ac:dyDescent="0.2">
      <c r="A815" t="s">
        <v>928</v>
      </c>
      <c r="B815" t="s">
        <v>29</v>
      </c>
      <c r="C815">
        <v>0</v>
      </c>
      <c r="D815" t="s">
        <v>31</v>
      </c>
      <c r="E815" t="s">
        <v>50</v>
      </c>
      <c r="F815" t="s">
        <v>33</v>
      </c>
      <c r="G815" t="s">
        <v>34</v>
      </c>
      <c r="H815">
        <v>3</v>
      </c>
      <c r="I815" t="s">
        <v>769</v>
      </c>
      <c r="J815" t="s">
        <v>110</v>
      </c>
      <c r="K815" t="s">
        <v>909</v>
      </c>
      <c r="L815">
        <v>800136</v>
      </c>
      <c r="M815">
        <v>25</v>
      </c>
      <c r="N815">
        <v>17642</v>
      </c>
      <c r="O815" s="17">
        <f t="shared" si="24"/>
        <v>17.641999999999999</v>
      </c>
      <c r="P815" t="str">
        <f t="shared" si="25"/>
        <v>O</v>
      </c>
      <c r="Q815" t="s">
        <v>42</v>
      </c>
    </row>
    <row r="816" spans="1:19" x14ac:dyDescent="0.2">
      <c r="A816" t="s">
        <v>1175</v>
      </c>
      <c r="B816" t="s">
        <v>52</v>
      </c>
      <c r="C816">
        <v>1</v>
      </c>
      <c r="D816" t="s">
        <v>53</v>
      </c>
      <c r="E816" t="s">
        <v>54</v>
      </c>
      <c r="F816" t="s">
        <v>79</v>
      </c>
      <c r="G816" t="s">
        <v>34</v>
      </c>
      <c r="H816">
        <v>4</v>
      </c>
      <c r="I816" t="s">
        <v>769</v>
      </c>
      <c r="J816" t="s">
        <v>110</v>
      </c>
      <c r="K816" t="s">
        <v>1149</v>
      </c>
      <c r="L816">
        <v>1614042</v>
      </c>
      <c r="M816">
        <v>32</v>
      </c>
      <c r="N816">
        <v>17701</v>
      </c>
      <c r="O816" s="17">
        <f t="shared" si="24"/>
        <v>17.701000000000001</v>
      </c>
      <c r="P816" t="str">
        <f t="shared" si="25"/>
        <v>GO</v>
      </c>
      <c r="Q816" t="s">
        <v>45</v>
      </c>
      <c r="R816" t="s">
        <v>42</v>
      </c>
    </row>
    <row r="817" spans="1:19" x14ac:dyDescent="0.2">
      <c r="A817" t="s">
        <v>967</v>
      </c>
      <c r="B817" t="s">
        <v>89</v>
      </c>
      <c r="C817">
        <v>1</v>
      </c>
      <c r="D817" t="s">
        <v>53</v>
      </c>
      <c r="E817" t="s">
        <v>67</v>
      </c>
      <c r="F817" t="s">
        <v>33</v>
      </c>
      <c r="G817" t="s">
        <v>80</v>
      </c>
      <c r="H817">
        <v>3</v>
      </c>
      <c r="I817" t="s">
        <v>769</v>
      </c>
      <c r="J817" t="s">
        <v>23</v>
      </c>
      <c r="K817" t="s">
        <v>944</v>
      </c>
      <c r="L817">
        <v>979677</v>
      </c>
      <c r="M817">
        <v>29</v>
      </c>
      <c r="N817">
        <v>17747</v>
      </c>
      <c r="O817" s="17">
        <f t="shared" si="24"/>
        <v>17.747</v>
      </c>
      <c r="P817" t="str">
        <f t="shared" si="25"/>
        <v>O</v>
      </c>
      <c r="Q817" t="s">
        <v>42</v>
      </c>
    </row>
    <row r="818" spans="1:19" x14ac:dyDescent="0.2">
      <c r="A818" t="s">
        <v>809</v>
      </c>
      <c r="B818" t="s">
        <v>52</v>
      </c>
      <c r="C818">
        <v>0</v>
      </c>
      <c r="D818" t="s">
        <v>53</v>
      </c>
      <c r="E818" t="s">
        <v>69</v>
      </c>
      <c r="F818" t="s">
        <v>79</v>
      </c>
      <c r="G818" t="s">
        <v>34</v>
      </c>
      <c r="H818">
        <v>4</v>
      </c>
      <c r="I818" t="s">
        <v>769</v>
      </c>
      <c r="J818" t="s">
        <v>23</v>
      </c>
      <c r="K818" t="s">
        <v>804</v>
      </c>
      <c r="L818">
        <v>543579</v>
      </c>
      <c r="M818">
        <v>10</v>
      </c>
      <c r="N818">
        <v>17764</v>
      </c>
      <c r="O818" s="17">
        <f t="shared" si="24"/>
        <v>17.763999999999999</v>
      </c>
      <c r="P818" t="str">
        <f t="shared" si="25"/>
        <v>FM</v>
      </c>
      <c r="Q818" t="s">
        <v>84</v>
      </c>
      <c r="R818" t="s">
        <v>61</v>
      </c>
    </row>
    <row r="819" spans="1:19" x14ac:dyDescent="0.2">
      <c r="A819" t="s">
        <v>1259</v>
      </c>
      <c r="B819" t="s">
        <v>52</v>
      </c>
      <c r="C819">
        <v>1</v>
      </c>
      <c r="D819" t="s">
        <v>53</v>
      </c>
      <c r="E819" t="s">
        <v>59</v>
      </c>
      <c r="F819" t="s">
        <v>33</v>
      </c>
      <c r="G819" t="s">
        <v>34</v>
      </c>
      <c r="H819">
        <v>0</v>
      </c>
      <c r="I819" t="s">
        <v>769</v>
      </c>
      <c r="J819" t="s">
        <v>23</v>
      </c>
      <c r="K819" t="s">
        <v>1251</v>
      </c>
      <c r="L819">
        <v>476364</v>
      </c>
      <c r="M819">
        <v>13</v>
      </c>
      <c r="N819">
        <v>17771</v>
      </c>
      <c r="O819" s="17">
        <f t="shared" si="24"/>
        <v>17.771000000000001</v>
      </c>
      <c r="P819" t="str">
        <f t="shared" si="25"/>
        <v>C</v>
      </c>
      <c r="Q819" t="s">
        <v>58</v>
      </c>
    </row>
    <row r="820" spans="1:19" x14ac:dyDescent="0.2">
      <c r="A820" t="s">
        <v>981</v>
      </c>
      <c r="B820" t="s">
        <v>78</v>
      </c>
      <c r="C820">
        <v>0</v>
      </c>
      <c r="D820" t="s">
        <v>31</v>
      </c>
      <c r="E820" t="s">
        <v>48</v>
      </c>
      <c r="F820" t="s">
        <v>79</v>
      </c>
      <c r="G820" t="s">
        <v>80</v>
      </c>
      <c r="H820">
        <v>3</v>
      </c>
      <c r="I820" t="s">
        <v>769</v>
      </c>
      <c r="J820" t="s">
        <v>110</v>
      </c>
      <c r="K820" t="s">
        <v>978</v>
      </c>
      <c r="L820">
        <v>446971</v>
      </c>
      <c r="M820">
        <v>8</v>
      </c>
      <c r="N820">
        <v>17825</v>
      </c>
      <c r="O820" s="17">
        <f t="shared" si="24"/>
        <v>17.824999999999999</v>
      </c>
      <c r="P820" t="str">
        <f t="shared" si="25"/>
        <v>2</v>
      </c>
      <c r="Q820">
        <v>2</v>
      </c>
    </row>
    <row r="821" spans="1:19" x14ac:dyDescent="0.2">
      <c r="A821" t="s">
        <v>1105</v>
      </c>
      <c r="B821" t="s">
        <v>52</v>
      </c>
      <c r="C821">
        <v>1</v>
      </c>
      <c r="D821" t="s">
        <v>53</v>
      </c>
      <c r="E821" t="s">
        <v>59</v>
      </c>
      <c r="F821" t="s">
        <v>33</v>
      </c>
      <c r="G821" t="s">
        <v>34</v>
      </c>
      <c r="H821">
        <v>2</v>
      </c>
      <c r="I821" t="s">
        <v>769</v>
      </c>
      <c r="J821" t="s">
        <v>110</v>
      </c>
      <c r="K821" t="s">
        <v>1081</v>
      </c>
      <c r="L821">
        <v>1591547</v>
      </c>
      <c r="M821">
        <v>30</v>
      </c>
      <c r="N821">
        <v>17877</v>
      </c>
      <c r="O821" s="17">
        <f t="shared" si="24"/>
        <v>17.876999999999999</v>
      </c>
      <c r="P821" t="str">
        <f t="shared" si="25"/>
        <v>C</v>
      </c>
      <c r="Q821" t="s">
        <v>58</v>
      </c>
    </row>
    <row r="822" spans="1:19" x14ac:dyDescent="0.2">
      <c r="A822" t="s">
        <v>988</v>
      </c>
      <c r="B822" t="s">
        <v>89</v>
      </c>
      <c r="C822">
        <v>1</v>
      </c>
      <c r="D822" t="s">
        <v>53</v>
      </c>
      <c r="E822" t="s">
        <v>54</v>
      </c>
      <c r="F822" t="s">
        <v>79</v>
      </c>
      <c r="G822" t="s">
        <v>80</v>
      </c>
      <c r="H822">
        <v>3</v>
      </c>
      <c r="I822" t="s">
        <v>769</v>
      </c>
      <c r="J822" t="s">
        <v>110</v>
      </c>
      <c r="K822" t="s">
        <v>978</v>
      </c>
      <c r="L822">
        <v>704829</v>
      </c>
      <c r="M822">
        <v>15</v>
      </c>
      <c r="N822">
        <v>17904</v>
      </c>
      <c r="O822" s="17">
        <f t="shared" si="24"/>
        <v>17.904</v>
      </c>
      <c r="P822" t="str">
        <f t="shared" si="25"/>
        <v>GO</v>
      </c>
      <c r="Q822" t="s">
        <v>45</v>
      </c>
      <c r="R822" t="s">
        <v>42</v>
      </c>
    </row>
    <row r="823" spans="1:19" x14ac:dyDescent="0.2">
      <c r="A823" t="s">
        <v>1271</v>
      </c>
      <c r="B823" t="s">
        <v>89</v>
      </c>
      <c r="C823">
        <v>0</v>
      </c>
      <c r="D823" t="s">
        <v>53</v>
      </c>
      <c r="E823" t="s">
        <v>56</v>
      </c>
      <c r="F823" t="s">
        <v>79</v>
      </c>
      <c r="G823" t="s">
        <v>80</v>
      </c>
      <c r="H823">
        <v>0</v>
      </c>
      <c r="I823" t="s">
        <v>769</v>
      </c>
      <c r="J823" t="s">
        <v>23</v>
      </c>
      <c r="K823" t="s">
        <v>1251</v>
      </c>
      <c r="L823">
        <v>1192409</v>
      </c>
      <c r="M823">
        <v>26</v>
      </c>
      <c r="N823">
        <v>18147</v>
      </c>
      <c r="O823" s="17">
        <f t="shared" si="24"/>
        <v>18.146999999999998</v>
      </c>
      <c r="P823" t="str">
        <f t="shared" si="25"/>
        <v>3</v>
      </c>
      <c r="Q823">
        <v>3</v>
      </c>
    </row>
    <row r="824" spans="1:19" x14ac:dyDescent="0.2">
      <c r="A824" t="s">
        <v>866</v>
      </c>
      <c r="B824" t="s">
        <v>89</v>
      </c>
      <c r="C824">
        <v>0</v>
      </c>
      <c r="D824" t="s">
        <v>53</v>
      </c>
      <c r="E824" t="s">
        <v>71</v>
      </c>
      <c r="F824" t="s">
        <v>79</v>
      </c>
      <c r="G824" t="s">
        <v>80</v>
      </c>
      <c r="H824">
        <v>2</v>
      </c>
      <c r="I824" t="s">
        <v>769</v>
      </c>
      <c r="J824" t="s">
        <v>23</v>
      </c>
      <c r="K824" t="s">
        <v>839</v>
      </c>
      <c r="L824">
        <v>1171014</v>
      </c>
      <c r="M824">
        <v>33</v>
      </c>
      <c r="N824">
        <v>18209</v>
      </c>
      <c r="O824" s="17">
        <f t="shared" si="24"/>
        <v>18.209</v>
      </c>
      <c r="P824" t="str">
        <f t="shared" si="25"/>
        <v>E</v>
      </c>
      <c r="Q824" t="s">
        <v>64</v>
      </c>
    </row>
    <row r="825" spans="1:19" x14ac:dyDescent="0.2">
      <c r="A825" t="s">
        <v>1134</v>
      </c>
      <c r="B825" t="s">
        <v>29</v>
      </c>
      <c r="C825">
        <v>0</v>
      </c>
      <c r="D825" t="s">
        <v>147</v>
      </c>
      <c r="E825" t="s">
        <v>50</v>
      </c>
      <c r="F825" t="s">
        <v>79</v>
      </c>
      <c r="G825" t="s">
        <v>34</v>
      </c>
      <c r="H825">
        <v>2</v>
      </c>
      <c r="I825" t="s">
        <v>769</v>
      </c>
      <c r="J825" t="s">
        <v>110</v>
      </c>
      <c r="K825" t="s">
        <v>1115</v>
      </c>
      <c r="L825">
        <v>886632</v>
      </c>
      <c r="M825">
        <v>25</v>
      </c>
      <c r="N825">
        <v>18210</v>
      </c>
      <c r="O825" s="17">
        <f t="shared" si="24"/>
        <v>18.21</v>
      </c>
      <c r="P825" t="str">
        <f t="shared" si="25"/>
        <v>10</v>
      </c>
      <c r="Q825">
        <v>10</v>
      </c>
    </row>
    <row r="826" spans="1:19" x14ac:dyDescent="0.2">
      <c r="A826" t="s">
        <v>913</v>
      </c>
      <c r="B826" t="s">
        <v>78</v>
      </c>
      <c r="C826">
        <v>0</v>
      </c>
      <c r="D826" t="s">
        <v>31</v>
      </c>
      <c r="E826" t="s">
        <v>50</v>
      </c>
      <c r="F826" t="s">
        <v>79</v>
      </c>
      <c r="G826" t="s">
        <v>80</v>
      </c>
      <c r="H826">
        <v>3</v>
      </c>
      <c r="I826" t="s">
        <v>769</v>
      </c>
      <c r="J826" t="s">
        <v>110</v>
      </c>
      <c r="K826" t="s">
        <v>909</v>
      </c>
      <c r="L826">
        <v>336928</v>
      </c>
      <c r="M826">
        <v>9</v>
      </c>
      <c r="N826">
        <v>18277</v>
      </c>
      <c r="O826" s="17">
        <f t="shared" si="24"/>
        <v>18.277000000000001</v>
      </c>
      <c r="P826" t="str">
        <f t="shared" si="25"/>
        <v>1</v>
      </c>
      <c r="Q826">
        <v>1</v>
      </c>
    </row>
    <row r="827" spans="1:19" x14ac:dyDescent="0.2">
      <c r="A827" t="s">
        <v>996</v>
      </c>
      <c r="B827" t="s">
        <v>29</v>
      </c>
      <c r="C827">
        <v>1</v>
      </c>
      <c r="D827" t="s">
        <v>31</v>
      </c>
      <c r="E827" t="s">
        <v>48</v>
      </c>
      <c r="F827" t="s">
        <v>33</v>
      </c>
      <c r="G827" t="s">
        <v>34</v>
      </c>
      <c r="H827">
        <v>3</v>
      </c>
      <c r="I827" t="s">
        <v>769</v>
      </c>
      <c r="J827" t="s">
        <v>110</v>
      </c>
      <c r="K827" t="s">
        <v>978</v>
      </c>
      <c r="L827">
        <v>936583</v>
      </c>
      <c r="M827">
        <v>24</v>
      </c>
      <c r="N827">
        <v>18338</v>
      </c>
      <c r="O827" s="17">
        <f t="shared" si="24"/>
        <v>18.338000000000001</v>
      </c>
      <c r="P827" t="str">
        <f t="shared" si="25"/>
        <v>1</v>
      </c>
      <c r="Q827">
        <v>1</v>
      </c>
    </row>
    <row r="828" spans="1:19" x14ac:dyDescent="0.2">
      <c r="A828" t="s">
        <v>871</v>
      </c>
      <c r="B828" t="s">
        <v>102</v>
      </c>
      <c r="C828">
        <v>0</v>
      </c>
      <c r="D828" t="s">
        <v>53</v>
      </c>
      <c r="E828" t="s">
        <v>107</v>
      </c>
      <c r="F828" t="s">
        <v>104</v>
      </c>
      <c r="G828" t="s">
        <v>53</v>
      </c>
      <c r="H828">
        <v>2</v>
      </c>
      <c r="I828" t="s">
        <v>769</v>
      </c>
      <c r="J828" t="s">
        <v>23</v>
      </c>
      <c r="K828" t="s">
        <v>839</v>
      </c>
      <c r="L828">
        <v>1693862</v>
      </c>
      <c r="M828">
        <v>39</v>
      </c>
      <c r="N828">
        <v>18419</v>
      </c>
      <c r="O828" s="17">
        <f t="shared" si="24"/>
        <v>18.419</v>
      </c>
      <c r="P828" t="str">
        <f t="shared" si="25"/>
        <v>ChrisXiao</v>
      </c>
      <c r="Q828" t="s">
        <v>145</v>
      </c>
      <c r="R828" t="s">
        <v>872</v>
      </c>
    </row>
    <row r="829" spans="1:19" x14ac:dyDescent="0.2">
      <c r="A829" t="s">
        <v>993</v>
      </c>
      <c r="B829" t="s">
        <v>29</v>
      </c>
      <c r="C829">
        <v>1</v>
      </c>
      <c r="D829" t="s">
        <v>31</v>
      </c>
      <c r="E829" t="s">
        <v>32</v>
      </c>
      <c r="F829" t="s">
        <v>33</v>
      </c>
      <c r="G829" t="s">
        <v>34</v>
      </c>
      <c r="H829">
        <v>3</v>
      </c>
      <c r="I829" t="s">
        <v>769</v>
      </c>
      <c r="J829" t="s">
        <v>110</v>
      </c>
      <c r="K829" t="s">
        <v>978</v>
      </c>
      <c r="L829">
        <v>832562</v>
      </c>
      <c r="M829">
        <v>21</v>
      </c>
      <c r="N829">
        <v>18470</v>
      </c>
      <c r="O829" s="17">
        <f t="shared" si="24"/>
        <v>18.47</v>
      </c>
      <c r="P829" t="str">
        <f t="shared" si="25"/>
        <v>CDL</v>
      </c>
      <c r="Q829" t="s">
        <v>58</v>
      </c>
      <c r="R829" t="s">
        <v>30</v>
      </c>
      <c r="S829" t="s">
        <v>41</v>
      </c>
    </row>
    <row r="830" spans="1:19" x14ac:dyDescent="0.2">
      <c r="A830" t="s">
        <v>1015</v>
      </c>
      <c r="B830" t="s">
        <v>29</v>
      </c>
      <c r="C830">
        <v>1</v>
      </c>
      <c r="D830" t="s">
        <v>460</v>
      </c>
      <c r="E830" t="s">
        <v>48</v>
      </c>
      <c r="F830" t="s">
        <v>33</v>
      </c>
      <c r="G830" t="s">
        <v>34</v>
      </c>
      <c r="H830">
        <v>4</v>
      </c>
      <c r="I830" t="s">
        <v>769</v>
      </c>
      <c r="J830" t="s">
        <v>23</v>
      </c>
      <c r="K830" t="s">
        <v>1012</v>
      </c>
      <c r="L830">
        <v>459178</v>
      </c>
      <c r="M830">
        <v>8</v>
      </c>
      <c r="N830">
        <v>18622</v>
      </c>
      <c r="O830" s="17">
        <f t="shared" si="24"/>
        <v>18.622</v>
      </c>
      <c r="P830" t="str">
        <f t="shared" si="25"/>
        <v>1</v>
      </c>
      <c r="Q830">
        <v>1</v>
      </c>
    </row>
    <row r="831" spans="1:19" x14ac:dyDescent="0.2">
      <c r="A831" t="s">
        <v>1546</v>
      </c>
      <c r="B831" t="s">
        <v>52</v>
      </c>
      <c r="C831">
        <v>1</v>
      </c>
      <c r="D831" t="s">
        <v>53</v>
      </c>
      <c r="E831" t="s">
        <v>59</v>
      </c>
      <c r="F831" t="s">
        <v>33</v>
      </c>
      <c r="G831" t="s">
        <v>34</v>
      </c>
      <c r="H831">
        <v>0</v>
      </c>
      <c r="I831" t="s">
        <v>769</v>
      </c>
      <c r="J831" t="s">
        <v>110</v>
      </c>
      <c r="K831" t="s">
        <v>1524</v>
      </c>
      <c r="L831">
        <v>1705926</v>
      </c>
      <c r="M831">
        <v>28</v>
      </c>
      <c r="N831">
        <v>18740</v>
      </c>
      <c r="O831" s="17">
        <f t="shared" si="24"/>
        <v>18.739999999999998</v>
      </c>
      <c r="P831" t="str">
        <f t="shared" si="25"/>
        <v>C</v>
      </c>
      <c r="Q831" t="s">
        <v>58</v>
      </c>
    </row>
    <row r="832" spans="1:19" x14ac:dyDescent="0.2">
      <c r="A832" t="s">
        <v>843</v>
      </c>
      <c r="B832" t="s">
        <v>29</v>
      </c>
      <c r="C832">
        <v>1</v>
      </c>
      <c r="D832" t="s">
        <v>147</v>
      </c>
      <c r="E832" t="s">
        <v>50</v>
      </c>
      <c r="F832" t="s">
        <v>33</v>
      </c>
      <c r="G832" t="s">
        <v>34</v>
      </c>
      <c r="H832">
        <v>2</v>
      </c>
      <c r="I832" t="s">
        <v>769</v>
      </c>
      <c r="J832" t="s">
        <v>23</v>
      </c>
      <c r="K832" t="s">
        <v>839</v>
      </c>
      <c r="L832">
        <v>418888</v>
      </c>
      <c r="M832">
        <v>9</v>
      </c>
      <c r="N832">
        <v>18794</v>
      </c>
      <c r="O832" s="17">
        <f t="shared" si="24"/>
        <v>18.794</v>
      </c>
      <c r="P832" t="str">
        <f t="shared" si="25"/>
        <v>A</v>
      </c>
      <c r="Q832" t="s">
        <v>83</v>
      </c>
    </row>
    <row r="833" spans="1:19" x14ac:dyDescent="0.2">
      <c r="A833" t="s">
        <v>1338</v>
      </c>
      <c r="B833" t="s">
        <v>29</v>
      </c>
      <c r="C833">
        <v>1</v>
      </c>
      <c r="D833" t="s">
        <v>460</v>
      </c>
      <c r="E833" t="s">
        <v>50</v>
      </c>
      <c r="F833" t="s">
        <v>33</v>
      </c>
      <c r="G833" t="s">
        <v>34</v>
      </c>
      <c r="H833">
        <v>4</v>
      </c>
      <c r="I833" t="s">
        <v>769</v>
      </c>
      <c r="J833" t="s">
        <v>110</v>
      </c>
      <c r="K833" t="s">
        <v>1319</v>
      </c>
      <c r="L833">
        <v>1287304</v>
      </c>
      <c r="M833">
        <v>25</v>
      </c>
      <c r="N833">
        <v>18797</v>
      </c>
      <c r="O833" s="17">
        <f t="shared" si="24"/>
        <v>18.797000000000001</v>
      </c>
      <c r="P833" t="str">
        <f t="shared" si="25"/>
        <v>A</v>
      </c>
      <c r="Q833" t="s">
        <v>83</v>
      </c>
    </row>
    <row r="834" spans="1:19" x14ac:dyDescent="0.2">
      <c r="A834" t="s">
        <v>846</v>
      </c>
      <c r="B834" t="s">
        <v>52</v>
      </c>
      <c r="C834">
        <v>1</v>
      </c>
      <c r="D834" t="s">
        <v>53</v>
      </c>
      <c r="E834" t="s">
        <v>59</v>
      </c>
      <c r="F834" t="s">
        <v>33</v>
      </c>
      <c r="G834" t="s">
        <v>34</v>
      </c>
      <c r="H834">
        <v>2</v>
      </c>
      <c r="I834" t="s">
        <v>769</v>
      </c>
      <c r="J834" t="s">
        <v>23</v>
      </c>
      <c r="K834" t="s">
        <v>839</v>
      </c>
      <c r="L834">
        <v>556659</v>
      </c>
      <c r="M834">
        <v>12</v>
      </c>
      <c r="N834">
        <v>18809</v>
      </c>
      <c r="O834" s="17">
        <f t="shared" ref="O834:O897" si="26">N834/1000</f>
        <v>18.809000000000001</v>
      </c>
      <c r="P834" t="str">
        <f t="shared" ref="P834:P897" si="27">_xlfn.CONCAT(Q834:AD834)</f>
        <v>C</v>
      </c>
      <c r="Q834" t="s">
        <v>58</v>
      </c>
    </row>
    <row r="835" spans="1:19" x14ac:dyDescent="0.2">
      <c r="A835" t="s">
        <v>1484</v>
      </c>
      <c r="B835" t="s">
        <v>52</v>
      </c>
      <c r="C835">
        <v>1</v>
      </c>
      <c r="D835" t="s">
        <v>53</v>
      </c>
      <c r="E835" t="s">
        <v>59</v>
      </c>
      <c r="F835" t="s">
        <v>79</v>
      </c>
      <c r="G835" t="s">
        <v>34</v>
      </c>
      <c r="H835">
        <v>2</v>
      </c>
      <c r="I835" t="s">
        <v>769</v>
      </c>
      <c r="J835" t="s">
        <v>110</v>
      </c>
      <c r="K835" t="s">
        <v>1456</v>
      </c>
      <c r="L835">
        <v>1389966</v>
      </c>
      <c r="M835">
        <v>34</v>
      </c>
      <c r="N835">
        <v>18883</v>
      </c>
      <c r="O835" s="17">
        <f t="shared" si="26"/>
        <v>18.882999999999999</v>
      </c>
      <c r="P835" t="str">
        <f t="shared" si="27"/>
        <v>G</v>
      </c>
      <c r="Q835" t="s">
        <v>45</v>
      </c>
    </row>
    <row r="836" spans="1:19" x14ac:dyDescent="0.2">
      <c r="A836" t="s">
        <v>1242</v>
      </c>
      <c r="B836" t="s">
        <v>89</v>
      </c>
      <c r="C836">
        <v>1</v>
      </c>
      <c r="D836" t="s">
        <v>53</v>
      </c>
      <c r="E836" t="s">
        <v>56</v>
      </c>
      <c r="F836" t="s">
        <v>79</v>
      </c>
      <c r="G836" t="s">
        <v>80</v>
      </c>
      <c r="H836">
        <v>2</v>
      </c>
      <c r="I836" t="s">
        <v>769</v>
      </c>
      <c r="J836" t="s">
        <v>23</v>
      </c>
      <c r="K836" t="s">
        <v>1217</v>
      </c>
      <c r="L836">
        <v>1134033</v>
      </c>
      <c r="M836">
        <v>31</v>
      </c>
      <c r="N836">
        <v>19005</v>
      </c>
      <c r="O836" s="17">
        <f t="shared" si="26"/>
        <v>19.004999999999999</v>
      </c>
      <c r="P836" t="str">
        <f t="shared" si="27"/>
        <v>6</v>
      </c>
      <c r="Q836">
        <v>6</v>
      </c>
    </row>
    <row r="837" spans="1:19" x14ac:dyDescent="0.2">
      <c r="A837" t="s">
        <v>841</v>
      </c>
      <c r="B837" t="s">
        <v>29</v>
      </c>
      <c r="C837">
        <v>1</v>
      </c>
      <c r="D837" t="s">
        <v>147</v>
      </c>
      <c r="E837" t="s">
        <v>46</v>
      </c>
      <c r="F837" t="s">
        <v>33</v>
      </c>
      <c r="G837" t="s">
        <v>34</v>
      </c>
      <c r="H837">
        <v>2</v>
      </c>
      <c r="I837" t="s">
        <v>769</v>
      </c>
      <c r="J837" t="s">
        <v>23</v>
      </c>
      <c r="K837" t="s">
        <v>839</v>
      </c>
      <c r="L837">
        <v>373530</v>
      </c>
      <c r="M837">
        <v>7</v>
      </c>
      <c r="N837">
        <v>19010</v>
      </c>
      <c r="O837" s="17">
        <f t="shared" si="26"/>
        <v>19.010000000000002</v>
      </c>
      <c r="P837" t="str">
        <f t="shared" si="27"/>
        <v>GO</v>
      </c>
      <c r="Q837" t="s">
        <v>45</v>
      </c>
      <c r="R837" t="s">
        <v>42</v>
      </c>
    </row>
    <row r="838" spans="1:19" x14ac:dyDescent="0.2">
      <c r="A838" t="s">
        <v>998</v>
      </c>
      <c r="B838" t="s">
        <v>52</v>
      </c>
      <c r="C838">
        <v>1</v>
      </c>
      <c r="D838" t="s">
        <v>53</v>
      </c>
      <c r="E838" t="s">
        <v>59</v>
      </c>
      <c r="F838" t="s">
        <v>33</v>
      </c>
      <c r="G838" t="s">
        <v>34</v>
      </c>
      <c r="H838">
        <v>3</v>
      </c>
      <c r="I838" t="s">
        <v>769</v>
      </c>
      <c r="J838" t="s">
        <v>110</v>
      </c>
      <c r="K838" t="s">
        <v>978</v>
      </c>
      <c r="L838">
        <v>983699</v>
      </c>
      <c r="M838">
        <v>26</v>
      </c>
      <c r="N838">
        <v>19103</v>
      </c>
      <c r="O838" s="17">
        <f t="shared" si="26"/>
        <v>19.103000000000002</v>
      </c>
      <c r="P838" t="str">
        <f t="shared" si="27"/>
        <v>C</v>
      </c>
      <c r="Q838" t="s">
        <v>58</v>
      </c>
    </row>
    <row r="839" spans="1:19" x14ac:dyDescent="0.2">
      <c r="A839" t="s">
        <v>1237</v>
      </c>
      <c r="B839" t="s">
        <v>89</v>
      </c>
      <c r="C839">
        <v>1</v>
      </c>
      <c r="D839" t="s">
        <v>53</v>
      </c>
      <c r="E839" t="s">
        <v>59</v>
      </c>
      <c r="F839" t="s">
        <v>79</v>
      </c>
      <c r="G839" t="s">
        <v>80</v>
      </c>
      <c r="H839">
        <v>2</v>
      </c>
      <c r="I839" t="s">
        <v>769</v>
      </c>
      <c r="J839" t="s">
        <v>23</v>
      </c>
      <c r="K839" t="s">
        <v>1217</v>
      </c>
      <c r="L839">
        <v>966799</v>
      </c>
      <c r="M839">
        <v>26</v>
      </c>
      <c r="N839">
        <v>19200</v>
      </c>
      <c r="O839" s="17">
        <f t="shared" si="26"/>
        <v>19.2</v>
      </c>
      <c r="P839" t="str">
        <f t="shared" si="27"/>
        <v>G</v>
      </c>
      <c r="Q839" t="s">
        <v>45</v>
      </c>
    </row>
    <row r="840" spans="1:19" x14ac:dyDescent="0.2">
      <c r="A840" t="s">
        <v>1345</v>
      </c>
      <c r="B840" t="s">
        <v>52</v>
      </c>
      <c r="C840">
        <v>1</v>
      </c>
      <c r="D840" t="s">
        <v>53</v>
      </c>
      <c r="E840" t="s">
        <v>76</v>
      </c>
      <c r="F840" t="s">
        <v>33</v>
      </c>
      <c r="G840" t="s">
        <v>34</v>
      </c>
      <c r="H840">
        <v>4</v>
      </c>
      <c r="I840" t="s">
        <v>769</v>
      </c>
      <c r="J840" t="s">
        <v>110</v>
      </c>
      <c r="K840" t="s">
        <v>1319</v>
      </c>
      <c r="L840">
        <v>1604522</v>
      </c>
      <c r="M840">
        <v>32</v>
      </c>
      <c r="N840">
        <v>19287</v>
      </c>
      <c r="O840" s="17">
        <f t="shared" si="26"/>
        <v>19.286999999999999</v>
      </c>
      <c r="P840" t="str">
        <f t="shared" si="27"/>
        <v>GO</v>
      </c>
      <c r="Q840" t="s">
        <v>45</v>
      </c>
      <c r="R840" t="s">
        <v>42</v>
      </c>
    </row>
    <row r="841" spans="1:19" x14ac:dyDescent="0.2">
      <c r="A841" t="s">
        <v>1088</v>
      </c>
      <c r="B841" t="s">
        <v>89</v>
      </c>
      <c r="C841">
        <v>1</v>
      </c>
      <c r="D841" t="s">
        <v>53</v>
      </c>
      <c r="E841" t="s">
        <v>69</v>
      </c>
      <c r="F841" t="s">
        <v>79</v>
      </c>
      <c r="G841" t="s">
        <v>80</v>
      </c>
      <c r="H841">
        <v>2</v>
      </c>
      <c r="I841" t="s">
        <v>769</v>
      </c>
      <c r="J841" t="s">
        <v>110</v>
      </c>
      <c r="K841" t="s">
        <v>1081</v>
      </c>
      <c r="L841">
        <v>1033492</v>
      </c>
      <c r="M841">
        <v>12</v>
      </c>
      <c r="N841">
        <v>19314</v>
      </c>
      <c r="O841" s="17">
        <f t="shared" si="26"/>
        <v>19.314</v>
      </c>
      <c r="P841" t="str">
        <f t="shared" si="27"/>
        <v>FMO</v>
      </c>
      <c r="Q841" t="s">
        <v>84</v>
      </c>
      <c r="R841" t="s">
        <v>61</v>
      </c>
      <c r="S841" t="s">
        <v>42</v>
      </c>
    </row>
    <row r="842" spans="1:19" x14ac:dyDescent="0.2">
      <c r="A842" t="s">
        <v>1272</v>
      </c>
      <c r="B842" t="s">
        <v>89</v>
      </c>
      <c r="C842">
        <v>0</v>
      </c>
      <c r="D842" t="s">
        <v>53</v>
      </c>
      <c r="E842" t="s">
        <v>65</v>
      </c>
      <c r="F842" t="s">
        <v>79</v>
      </c>
      <c r="G842" t="s">
        <v>80</v>
      </c>
      <c r="H842">
        <v>0</v>
      </c>
      <c r="I842" t="s">
        <v>769</v>
      </c>
      <c r="J842" t="s">
        <v>23</v>
      </c>
      <c r="K842" t="s">
        <v>1251</v>
      </c>
      <c r="L842">
        <v>1213177</v>
      </c>
      <c r="M842">
        <v>27</v>
      </c>
      <c r="N842">
        <v>19493</v>
      </c>
      <c r="O842" s="17">
        <f t="shared" si="26"/>
        <v>19.492999999999999</v>
      </c>
      <c r="P842" t="str">
        <f t="shared" si="27"/>
        <v>10</v>
      </c>
      <c r="Q842">
        <v>10</v>
      </c>
    </row>
    <row r="843" spans="1:19" x14ac:dyDescent="0.2">
      <c r="A843" t="s">
        <v>927</v>
      </c>
      <c r="B843" t="s">
        <v>29</v>
      </c>
      <c r="C843">
        <v>1</v>
      </c>
      <c r="D843" t="s">
        <v>31</v>
      </c>
      <c r="E843" t="s">
        <v>48</v>
      </c>
      <c r="F843" t="s">
        <v>33</v>
      </c>
      <c r="G843" t="s">
        <v>34</v>
      </c>
      <c r="H843">
        <v>3</v>
      </c>
      <c r="I843" t="s">
        <v>769</v>
      </c>
      <c r="J843" t="s">
        <v>110</v>
      </c>
      <c r="K843" t="s">
        <v>909</v>
      </c>
      <c r="L843">
        <v>781217</v>
      </c>
      <c r="M843">
        <v>24</v>
      </c>
      <c r="N843">
        <v>19558</v>
      </c>
      <c r="O843" s="17">
        <f t="shared" si="26"/>
        <v>19.558</v>
      </c>
      <c r="P843" t="str">
        <f t="shared" si="27"/>
        <v>1</v>
      </c>
      <c r="Q843">
        <v>1</v>
      </c>
    </row>
    <row r="844" spans="1:19" x14ac:dyDescent="0.2">
      <c r="A844" t="s">
        <v>924</v>
      </c>
      <c r="B844" t="s">
        <v>29</v>
      </c>
      <c r="C844">
        <v>1</v>
      </c>
      <c r="D844" t="s">
        <v>31</v>
      </c>
      <c r="E844" t="s">
        <v>32</v>
      </c>
      <c r="F844" t="s">
        <v>33</v>
      </c>
      <c r="G844" t="s">
        <v>34</v>
      </c>
      <c r="H844">
        <v>3</v>
      </c>
      <c r="I844" t="s">
        <v>769</v>
      </c>
      <c r="J844" t="s">
        <v>110</v>
      </c>
      <c r="K844" t="s">
        <v>909</v>
      </c>
      <c r="L844">
        <v>702797</v>
      </c>
      <c r="M844">
        <v>21</v>
      </c>
      <c r="N844">
        <v>19607</v>
      </c>
      <c r="O844" s="17">
        <f t="shared" si="26"/>
        <v>19.606999999999999</v>
      </c>
      <c r="P844" t="str">
        <f t="shared" si="27"/>
        <v>CDL</v>
      </c>
      <c r="Q844" t="s">
        <v>58</v>
      </c>
      <c r="R844" t="s">
        <v>30</v>
      </c>
      <c r="S844" t="s">
        <v>41</v>
      </c>
    </row>
    <row r="845" spans="1:19" x14ac:dyDescent="0.2">
      <c r="A845" t="s">
        <v>1068</v>
      </c>
      <c r="B845" t="s">
        <v>52</v>
      </c>
      <c r="C845">
        <v>0</v>
      </c>
      <c r="D845" t="s">
        <v>53</v>
      </c>
      <c r="E845" t="s">
        <v>65</v>
      </c>
      <c r="F845" t="s">
        <v>33</v>
      </c>
      <c r="G845" t="s">
        <v>34</v>
      </c>
      <c r="H845">
        <v>4</v>
      </c>
      <c r="I845" t="s">
        <v>1046</v>
      </c>
      <c r="J845" t="s">
        <v>110</v>
      </c>
      <c r="K845" t="s">
        <v>1047</v>
      </c>
      <c r="L845">
        <v>1132157</v>
      </c>
      <c r="M845">
        <v>27</v>
      </c>
      <c r="N845">
        <v>19624</v>
      </c>
      <c r="O845" s="17">
        <f t="shared" si="26"/>
        <v>19.623999999999999</v>
      </c>
      <c r="P845" t="str">
        <f t="shared" si="27"/>
        <v>BF</v>
      </c>
      <c r="Q845" t="s">
        <v>109</v>
      </c>
      <c r="R845" t="s">
        <v>84</v>
      </c>
    </row>
    <row r="846" spans="1:19" x14ac:dyDescent="0.2">
      <c r="A846" t="s">
        <v>1552</v>
      </c>
      <c r="B846" t="s">
        <v>52</v>
      </c>
      <c r="C846">
        <v>1</v>
      </c>
      <c r="D846" t="s">
        <v>53</v>
      </c>
      <c r="E846" t="s">
        <v>67</v>
      </c>
      <c r="F846" t="s">
        <v>33</v>
      </c>
      <c r="G846" t="s">
        <v>34</v>
      </c>
      <c r="H846">
        <v>0</v>
      </c>
      <c r="I846" t="s">
        <v>769</v>
      </c>
      <c r="J846" t="s">
        <v>110</v>
      </c>
      <c r="K846" t="s">
        <v>1524</v>
      </c>
      <c r="L846">
        <v>1907485</v>
      </c>
      <c r="M846">
        <v>34</v>
      </c>
      <c r="N846">
        <v>19629</v>
      </c>
      <c r="O846" s="17">
        <f t="shared" si="26"/>
        <v>19.629000000000001</v>
      </c>
      <c r="P846" t="str">
        <f t="shared" si="27"/>
        <v>O</v>
      </c>
      <c r="Q846" t="s">
        <v>42</v>
      </c>
    </row>
    <row r="847" spans="1:19" x14ac:dyDescent="0.2">
      <c r="A847" t="s">
        <v>1460</v>
      </c>
      <c r="B847" t="s">
        <v>78</v>
      </c>
      <c r="C847">
        <v>1</v>
      </c>
      <c r="D847" t="s">
        <v>147</v>
      </c>
      <c r="E847" t="s">
        <v>50</v>
      </c>
      <c r="F847" t="s">
        <v>33</v>
      </c>
      <c r="G847" t="s">
        <v>80</v>
      </c>
      <c r="H847">
        <v>2</v>
      </c>
      <c r="I847" t="s">
        <v>769</v>
      </c>
      <c r="J847" t="s">
        <v>110</v>
      </c>
      <c r="K847" t="s">
        <v>1456</v>
      </c>
      <c r="L847">
        <v>379842</v>
      </c>
      <c r="M847">
        <v>9</v>
      </c>
      <c r="N847">
        <v>19715</v>
      </c>
      <c r="O847" s="17">
        <f t="shared" si="26"/>
        <v>19.715</v>
      </c>
      <c r="P847" t="str">
        <f t="shared" si="27"/>
        <v>A</v>
      </c>
      <c r="Q847" t="s">
        <v>83</v>
      </c>
    </row>
    <row r="848" spans="1:19" x14ac:dyDescent="0.2">
      <c r="A848" t="s">
        <v>1542</v>
      </c>
      <c r="B848" t="s">
        <v>29</v>
      </c>
      <c r="C848">
        <v>1</v>
      </c>
      <c r="D848" t="s">
        <v>53</v>
      </c>
      <c r="E848" t="s">
        <v>48</v>
      </c>
      <c r="F848" t="s">
        <v>33</v>
      </c>
      <c r="G848" t="s">
        <v>34</v>
      </c>
      <c r="H848">
        <v>0</v>
      </c>
      <c r="I848" t="s">
        <v>769</v>
      </c>
      <c r="J848" t="s">
        <v>110</v>
      </c>
      <c r="K848" t="s">
        <v>1524</v>
      </c>
      <c r="L848">
        <v>1521792</v>
      </c>
      <c r="M848">
        <v>24</v>
      </c>
      <c r="N848">
        <v>19894</v>
      </c>
      <c r="O848" s="17">
        <f t="shared" si="26"/>
        <v>19.893999999999998</v>
      </c>
      <c r="P848" t="str">
        <f t="shared" si="27"/>
        <v>1</v>
      </c>
      <c r="Q848">
        <v>1</v>
      </c>
    </row>
    <row r="849" spans="1:23" x14ac:dyDescent="0.2">
      <c r="A849" t="s">
        <v>1071</v>
      </c>
      <c r="B849" t="s">
        <v>52</v>
      </c>
      <c r="C849">
        <v>1</v>
      </c>
      <c r="D849" t="s">
        <v>53</v>
      </c>
      <c r="E849" t="s">
        <v>59</v>
      </c>
      <c r="F849" t="s">
        <v>33</v>
      </c>
      <c r="G849" t="s">
        <v>34</v>
      </c>
      <c r="H849">
        <v>4</v>
      </c>
      <c r="I849" t="s">
        <v>1046</v>
      </c>
      <c r="J849" t="s">
        <v>110</v>
      </c>
      <c r="K849" t="s">
        <v>1047</v>
      </c>
      <c r="L849">
        <v>1237058</v>
      </c>
      <c r="M849">
        <v>30</v>
      </c>
      <c r="N849">
        <v>20049</v>
      </c>
      <c r="O849" s="17">
        <f t="shared" si="26"/>
        <v>20.048999999999999</v>
      </c>
      <c r="P849" t="str">
        <f t="shared" si="27"/>
        <v>C</v>
      </c>
      <c r="Q849" t="s">
        <v>58</v>
      </c>
    </row>
    <row r="850" spans="1:23" x14ac:dyDescent="0.2">
      <c r="A850" t="s">
        <v>949</v>
      </c>
      <c r="B850" t="s">
        <v>52</v>
      </c>
      <c r="C850">
        <v>1</v>
      </c>
      <c r="D850" t="s">
        <v>53</v>
      </c>
      <c r="E850" t="s">
        <v>69</v>
      </c>
      <c r="F850" t="s">
        <v>79</v>
      </c>
      <c r="G850" t="s">
        <v>34</v>
      </c>
      <c r="H850">
        <v>3</v>
      </c>
      <c r="I850" t="s">
        <v>769</v>
      </c>
      <c r="J850" t="s">
        <v>23</v>
      </c>
      <c r="K850" t="s">
        <v>944</v>
      </c>
      <c r="L850">
        <v>348634</v>
      </c>
      <c r="M850">
        <v>10</v>
      </c>
      <c r="N850">
        <v>20187</v>
      </c>
      <c r="O850" s="17">
        <f t="shared" si="26"/>
        <v>20.187000000000001</v>
      </c>
      <c r="P850" t="str">
        <f t="shared" si="27"/>
        <v>FMO</v>
      </c>
      <c r="Q850" t="s">
        <v>84</v>
      </c>
      <c r="R850" t="s">
        <v>61</v>
      </c>
      <c r="S850" t="s">
        <v>42</v>
      </c>
    </row>
    <row r="851" spans="1:23" x14ac:dyDescent="0.2">
      <c r="A851" t="s">
        <v>1020</v>
      </c>
      <c r="B851" t="s">
        <v>52</v>
      </c>
      <c r="C851">
        <v>1</v>
      </c>
      <c r="D851" t="s">
        <v>53</v>
      </c>
      <c r="E851" t="s">
        <v>67</v>
      </c>
      <c r="F851" t="s">
        <v>33</v>
      </c>
      <c r="G851" t="s">
        <v>34</v>
      </c>
      <c r="H851">
        <v>4</v>
      </c>
      <c r="I851" t="s">
        <v>769</v>
      </c>
      <c r="J851" t="s">
        <v>23</v>
      </c>
      <c r="K851" t="s">
        <v>1012</v>
      </c>
      <c r="L851">
        <v>717527</v>
      </c>
      <c r="M851">
        <v>13</v>
      </c>
      <c r="N851">
        <v>20204</v>
      </c>
      <c r="O851" s="17">
        <f t="shared" si="26"/>
        <v>20.204000000000001</v>
      </c>
      <c r="P851" t="str">
        <f t="shared" si="27"/>
        <v>O</v>
      </c>
      <c r="Q851" t="s">
        <v>42</v>
      </c>
    </row>
    <row r="852" spans="1:23" x14ac:dyDescent="0.2">
      <c r="A852" t="s">
        <v>1557</v>
      </c>
      <c r="B852" t="s">
        <v>29</v>
      </c>
      <c r="C852">
        <v>1</v>
      </c>
      <c r="D852" t="s">
        <v>31</v>
      </c>
      <c r="E852" t="s">
        <v>32</v>
      </c>
      <c r="F852" t="s">
        <v>33</v>
      </c>
      <c r="G852" t="s">
        <v>34</v>
      </c>
      <c r="H852">
        <v>3</v>
      </c>
      <c r="I852" t="s">
        <v>769</v>
      </c>
      <c r="J852" t="s">
        <v>23</v>
      </c>
      <c r="K852" t="s">
        <v>1558</v>
      </c>
      <c r="L852">
        <v>236023</v>
      </c>
      <c r="M852">
        <v>5</v>
      </c>
      <c r="N852">
        <v>20253</v>
      </c>
      <c r="O852" s="17">
        <f t="shared" si="26"/>
        <v>20.253</v>
      </c>
      <c r="P852" t="str">
        <f t="shared" si="27"/>
        <v>CDL</v>
      </c>
      <c r="Q852" t="s">
        <v>58</v>
      </c>
      <c r="R852" t="s">
        <v>30</v>
      </c>
      <c r="S852" t="s">
        <v>41</v>
      </c>
    </row>
    <row r="853" spans="1:23" x14ac:dyDescent="0.2">
      <c r="A853" t="s">
        <v>1098</v>
      </c>
      <c r="B853" t="s">
        <v>29</v>
      </c>
      <c r="C853">
        <v>1</v>
      </c>
      <c r="D853" t="s">
        <v>147</v>
      </c>
      <c r="E853" t="s">
        <v>46</v>
      </c>
      <c r="F853" t="s">
        <v>33</v>
      </c>
      <c r="G853" t="s">
        <v>34</v>
      </c>
      <c r="H853">
        <v>2</v>
      </c>
      <c r="I853" t="s">
        <v>769</v>
      </c>
      <c r="J853" t="s">
        <v>110</v>
      </c>
      <c r="K853" t="s">
        <v>1081</v>
      </c>
      <c r="L853">
        <v>1416411</v>
      </c>
      <c r="M853">
        <v>23</v>
      </c>
      <c r="N853">
        <v>20256</v>
      </c>
      <c r="O853" s="17">
        <f t="shared" si="26"/>
        <v>20.256</v>
      </c>
      <c r="P853" t="str">
        <f t="shared" si="27"/>
        <v>GO</v>
      </c>
      <c r="Q853" t="s">
        <v>45</v>
      </c>
      <c r="R853" t="s">
        <v>42</v>
      </c>
    </row>
    <row r="854" spans="1:23" x14ac:dyDescent="0.2">
      <c r="A854" t="s">
        <v>1304</v>
      </c>
      <c r="B854" t="s">
        <v>29</v>
      </c>
      <c r="C854">
        <v>1</v>
      </c>
      <c r="D854" t="s">
        <v>147</v>
      </c>
      <c r="E854" t="s">
        <v>50</v>
      </c>
      <c r="F854" t="s">
        <v>79</v>
      </c>
      <c r="G854" t="s">
        <v>34</v>
      </c>
      <c r="H854">
        <v>2</v>
      </c>
      <c r="I854" t="s">
        <v>769</v>
      </c>
      <c r="J854" t="s">
        <v>110</v>
      </c>
      <c r="K854" t="s">
        <v>1285</v>
      </c>
      <c r="L854">
        <v>998365</v>
      </c>
      <c r="M854">
        <v>25</v>
      </c>
      <c r="N854">
        <v>20282</v>
      </c>
      <c r="O854" s="17">
        <f t="shared" si="26"/>
        <v>20.282</v>
      </c>
      <c r="P854" t="str">
        <f t="shared" si="27"/>
        <v>7</v>
      </c>
      <c r="Q854">
        <v>7</v>
      </c>
    </row>
    <row r="855" spans="1:23" x14ac:dyDescent="0.2">
      <c r="A855" t="s">
        <v>1318</v>
      </c>
      <c r="B855" t="s">
        <v>78</v>
      </c>
      <c r="C855">
        <v>0</v>
      </c>
      <c r="D855" t="s">
        <v>460</v>
      </c>
      <c r="E855" t="s">
        <v>32</v>
      </c>
      <c r="F855" t="s">
        <v>79</v>
      </c>
      <c r="G855" t="s">
        <v>80</v>
      </c>
      <c r="H855">
        <v>4</v>
      </c>
      <c r="I855" t="s">
        <v>769</v>
      </c>
      <c r="J855" t="s">
        <v>110</v>
      </c>
      <c r="K855" t="s">
        <v>1319</v>
      </c>
      <c r="L855">
        <v>445155</v>
      </c>
      <c r="M855">
        <v>5</v>
      </c>
      <c r="N855">
        <v>20366</v>
      </c>
      <c r="O855" s="17">
        <f t="shared" si="26"/>
        <v>20.366</v>
      </c>
      <c r="P855" t="str">
        <f t="shared" si="27"/>
        <v>G</v>
      </c>
      <c r="Q855" t="s">
        <v>45</v>
      </c>
    </row>
    <row r="856" spans="1:23" x14ac:dyDescent="0.2">
      <c r="A856" t="s">
        <v>877</v>
      </c>
      <c r="B856" t="s">
        <v>29</v>
      </c>
      <c r="C856">
        <v>0</v>
      </c>
      <c r="D856" t="s">
        <v>460</v>
      </c>
      <c r="E856" t="s">
        <v>48</v>
      </c>
      <c r="F856" t="s">
        <v>33</v>
      </c>
      <c r="G856" t="s">
        <v>34</v>
      </c>
      <c r="H856">
        <v>4</v>
      </c>
      <c r="I856" t="s">
        <v>769</v>
      </c>
      <c r="J856" t="s">
        <v>23</v>
      </c>
      <c r="K856" t="s">
        <v>874</v>
      </c>
      <c r="L856">
        <v>331609</v>
      </c>
      <c r="M856">
        <v>8</v>
      </c>
      <c r="N856">
        <v>20381</v>
      </c>
      <c r="O856" s="17">
        <f t="shared" si="26"/>
        <v>20.381</v>
      </c>
      <c r="P856" t="str">
        <f t="shared" si="27"/>
        <v>12</v>
      </c>
      <c r="Q856">
        <v>12</v>
      </c>
    </row>
    <row r="857" spans="1:23" x14ac:dyDescent="0.2">
      <c r="A857" t="s">
        <v>790</v>
      </c>
      <c r="B857" t="s">
        <v>89</v>
      </c>
      <c r="C857">
        <v>0</v>
      </c>
      <c r="D857" t="s">
        <v>53</v>
      </c>
      <c r="E857" t="s">
        <v>67</v>
      </c>
      <c r="F857" t="s">
        <v>33</v>
      </c>
      <c r="G857" t="s">
        <v>80</v>
      </c>
      <c r="H857">
        <v>3</v>
      </c>
      <c r="I857" t="s">
        <v>769</v>
      </c>
      <c r="J857" t="s">
        <v>23</v>
      </c>
      <c r="K857" t="s">
        <v>770</v>
      </c>
      <c r="L857">
        <v>858724</v>
      </c>
      <c r="M857">
        <v>26</v>
      </c>
      <c r="N857">
        <v>20486</v>
      </c>
      <c r="O857" s="17">
        <f t="shared" si="26"/>
        <v>20.486000000000001</v>
      </c>
      <c r="P857" t="str">
        <f t="shared" si="27"/>
        <v>H</v>
      </c>
      <c r="Q857" t="s">
        <v>38</v>
      </c>
    </row>
    <row r="858" spans="1:23" x14ac:dyDescent="0.2">
      <c r="A858" t="s">
        <v>1130</v>
      </c>
      <c r="B858" t="s">
        <v>29</v>
      </c>
      <c r="C858">
        <v>1</v>
      </c>
      <c r="D858" t="s">
        <v>147</v>
      </c>
      <c r="E858" t="s">
        <v>32</v>
      </c>
      <c r="F858" t="s">
        <v>79</v>
      </c>
      <c r="G858" t="s">
        <v>34</v>
      </c>
      <c r="H858">
        <v>2</v>
      </c>
      <c r="I858" t="s">
        <v>769</v>
      </c>
      <c r="J858" t="s">
        <v>110</v>
      </c>
      <c r="K858" t="s">
        <v>1115</v>
      </c>
      <c r="L858">
        <v>775515</v>
      </c>
      <c r="M858">
        <v>21</v>
      </c>
      <c r="N858">
        <v>20566</v>
      </c>
      <c r="O858" s="17">
        <f t="shared" si="26"/>
        <v>20.565999999999999</v>
      </c>
      <c r="P858" t="str">
        <f t="shared" si="27"/>
        <v>HO</v>
      </c>
      <c r="Q858" t="s">
        <v>38</v>
      </c>
      <c r="R858" t="s">
        <v>42</v>
      </c>
    </row>
    <row r="859" spans="1:23" x14ac:dyDescent="0.2">
      <c r="A859" t="s">
        <v>774</v>
      </c>
      <c r="B859" t="s">
        <v>29</v>
      </c>
      <c r="C859">
        <v>0</v>
      </c>
      <c r="D859" t="s">
        <v>31</v>
      </c>
      <c r="E859" t="s">
        <v>50</v>
      </c>
      <c r="F859" t="s">
        <v>79</v>
      </c>
      <c r="G859" t="s">
        <v>34</v>
      </c>
      <c r="H859">
        <v>3</v>
      </c>
      <c r="I859" t="s">
        <v>769</v>
      </c>
      <c r="J859" t="s">
        <v>23</v>
      </c>
      <c r="K859" t="s">
        <v>770</v>
      </c>
      <c r="L859">
        <v>564962</v>
      </c>
      <c r="M859">
        <v>9</v>
      </c>
      <c r="N859">
        <v>20575</v>
      </c>
      <c r="O859" s="17">
        <f t="shared" si="26"/>
        <v>20.574999999999999</v>
      </c>
      <c r="P859" t="str">
        <f t="shared" si="27"/>
        <v>10</v>
      </c>
      <c r="Q859">
        <v>10</v>
      </c>
    </row>
    <row r="860" spans="1:23" x14ac:dyDescent="0.2">
      <c r="A860" t="s">
        <v>1585</v>
      </c>
      <c r="B860" t="s">
        <v>89</v>
      </c>
      <c r="C860">
        <v>1</v>
      </c>
      <c r="D860" t="s">
        <v>53</v>
      </c>
      <c r="E860" t="s">
        <v>59</v>
      </c>
      <c r="F860" t="s">
        <v>79</v>
      </c>
      <c r="G860" t="s">
        <v>80</v>
      </c>
      <c r="H860">
        <v>3</v>
      </c>
      <c r="I860" t="s">
        <v>769</v>
      </c>
      <c r="J860" t="s">
        <v>23</v>
      </c>
      <c r="K860" t="s">
        <v>1558</v>
      </c>
      <c r="L860">
        <v>1944233</v>
      </c>
      <c r="M860">
        <v>33</v>
      </c>
      <c r="N860">
        <v>20622</v>
      </c>
      <c r="O860" s="17">
        <f t="shared" si="26"/>
        <v>20.622</v>
      </c>
      <c r="P860" t="str">
        <f t="shared" si="27"/>
        <v>G</v>
      </c>
      <c r="Q860" t="s">
        <v>45</v>
      </c>
    </row>
    <row r="861" spans="1:23" x14ac:dyDescent="0.2">
      <c r="A861" t="s">
        <v>963</v>
      </c>
      <c r="B861" t="s">
        <v>78</v>
      </c>
      <c r="C861">
        <v>1</v>
      </c>
      <c r="D861" t="s">
        <v>31</v>
      </c>
      <c r="E861" t="s">
        <v>50</v>
      </c>
      <c r="F861" t="s">
        <v>33</v>
      </c>
      <c r="G861" t="s">
        <v>80</v>
      </c>
      <c r="H861">
        <v>3</v>
      </c>
      <c r="I861" t="s">
        <v>769</v>
      </c>
      <c r="J861" t="s">
        <v>23</v>
      </c>
      <c r="K861" t="s">
        <v>944</v>
      </c>
      <c r="L861">
        <v>899083</v>
      </c>
      <c r="M861">
        <v>25</v>
      </c>
      <c r="N861">
        <v>20738</v>
      </c>
      <c r="O861" s="17">
        <f t="shared" si="26"/>
        <v>20.738</v>
      </c>
      <c r="P861" t="str">
        <f t="shared" si="27"/>
        <v>A</v>
      </c>
      <c r="Q861" t="s">
        <v>83</v>
      </c>
    </row>
    <row r="862" spans="1:23" x14ac:dyDescent="0.2">
      <c r="A862" t="s">
        <v>864</v>
      </c>
      <c r="B862" t="s">
        <v>89</v>
      </c>
      <c r="C862">
        <v>0</v>
      </c>
      <c r="D862" t="s">
        <v>53</v>
      </c>
      <c r="E862" t="s">
        <v>54</v>
      </c>
      <c r="F862" t="s">
        <v>79</v>
      </c>
      <c r="G862" t="s">
        <v>80</v>
      </c>
      <c r="H862">
        <v>2</v>
      </c>
      <c r="I862" t="s">
        <v>769</v>
      </c>
      <c r="J862" t="s">
        <v>23</v>
      </c>
      <c r="K862" t="s">
        <v>839</v>
      </c>
      <c r="L862">
        <v>1143402</v>
      </c>
      <c r="M862">
        <v>31</v>
      </c>
      <c r="N862">
        <v>20896</v>
      </c>
      <c r="O862" s="17">
        <f t="shared" si="26"/>
        <v>20.896000000000001</v>
      </c>
      <c r="P862" t="str">
        <f t="shared" si="27"/>
        <v>O</v>
      </c>
      <c r="Q862" t="s">
        <v>42</v>
      </c>
    </row>
    <row r="863" spans="1:23" x14ac:dyDescent="0.2">
      <c r="A863" t="s">
        <v>786</v>
      </c>
      <c r="B863" t="s">
        <v>78</v>
      </c>
      <c r="C863">
        <v>1</v>
      </c>
      <c r="D863" t="s">
        <v>31</v>
      </c>
      <c r="E863" t="s">
        <v>43</v>
      </c>
      <c r="F863" t="s">
        <v>33</v>
      </c>
      <c r="G863" t="s">
        <v>80</v>
      </c>
      <c r="H863">
        <v>3</v>
      </c>
      <c r="I863" t="s">
        <v>769</v>
      </c>
      <c r="J863" t="s">
        <v>23</v>
      </c>
      <c r="K863" t="s">
        <v>770</v>
      </c>
      <c r="L863">
        <v>752568</v>
      </c>
      <c r="M863">
        <v>22</v>
      </c>
      <c r="N863">
        <v>20931</v>
      </c>
      <c r="O863" s="17">
        <f t="shared" si="26"/>
        <v>20.931000000000001</v>
      </c>
      <c r="P863" t="str">
        <f t="shared" si="27"/>
        <v>HJKLMNO</v>
      </c>
      <c r="Q863" t="s">
        <v>38</v>
      </c>
      <c r="R863" t="s">
        <v>39</v>
      </c>
      <c r="S863" t="s">
        <v>40</v>
      </c>
      <c r="T863" t="s">
        <v>41</v>
      </c>
      <c r="U863" t="s">
        <v>61</v>
      </c>
      <c r="V863" t="s">
        <v>73</v>
      </c>
      <c r="W863" t="s">
        <v>42</v>
      </c>
    </row>
    <row r="864" spans="1:23" x14ac:dyDescent="0.2">
      <c r="A864" t="s">
        <v>1002</v>
      </c>
      <c r="B864" t="s">
        <v>52</v>
      </c>
      <c r="C864">
        <v>1</v>
      </c>
      <c r="D864" t="s">
        <v>53</v>
      </c>
      <c r="E864" t="s">
        <v>54</v>
      </c>
      <c r="F864" t="s">
        <v>33</v>
      </c>
      <c r="G864" t="s">
        <v>34</v>
      </c>
      <c r="H864">
        <v>3</v>
      </c>
      <c r="I864" t="s">
        <v>769</v>
      </c>
      <c r="J864" t="s">
        <v>110</v>
      </c>
      <c r="K864" t="s">
        <v>978</v>
      </c>
      <c r="L864">
        <v>1179457</v>
      </c>
      <c r="M864">
        <v>30</v>
      </c>
      <c r="N864">
        <v>20951</v>
      </c>
      <c r="O864" s="17">
        <f t="shared" si="26"/>
        <v>20.951000000000001</v>
      </c>
      <c r="P864" t="str">
        <f t="shared" si="27"/>
        <v>45</v>
      </c>
      <c r="Q864">
        <v>4</v>
      </c>
      <c r="R864">
        <v>5</v>
      </c>
    </row>
    <row r="865" spans="1:20" x14ac:dyDescent="0.2">
      <c r="A865" t="s">
        <v>1245</v>
      </c>
      <c r="B865" t="s">
        <v>89</v>
      </c>
      <c r="C865">
        <v>1</v>
      </c>
      <c r="D865" t="s">
        <v>53</v>
      </c>
      <c r="E865" t="s">
        <v>69</v>
      </c>
      <c r="F865" t="s">
        <v>79</v>
      </c>
      <c r="G865" t="s">
        <v>80</v>
      </c>
      <c r="H865">
        <v>2</v>
      </c>
      <c r="I865" t="s">
        <v>769</v>
      </c>
      <c r="J865" t="s">
        <v>23</v>
      </c>
      <c r="K865" t="s">
        <v>1217</v>
      </c>
      <c r="L865">
        <v>1268285</v>
      </c>
      <c r="M865">
        <v>34</v>
      </c>
      <c r="N865">
        <v>21078</v>
      </c>
      <c r="O865" s="17">
        <f t="shared" si="26"/>
        <v>21.077999999999999</v>
      </c>
      <c r="P865" t="str">
        <f t="shared" si="27"/>
        <v>FMO</v>
      </c>
      <c r="Q865" t="s">
        <v>84</v>
      </c>
      <c r="R865" t="s">
        <v>61</v>
      </c>
      <c r="S865" t="s">
        <v>42</v>
      </c>
    </row>
    <row r="866" spans="1:20" x14ac:dyDescent="0.2">
      <c r="A866" t="s">
        <v>1151</v>
      </c>
      <c r="B866" t="s">
        <v>78</v>
      </c>
      <c r="C866">
        <v>1</v>
      </c>
      <c r="D866" t="s">
        <v>460</v>
      </c>
      <c r="E866" t="s">
        <v>46</v>
      </c>
      <c r="F866" t="s">
        <v>33</v>
      </c>
      <c r="G866" t="s">
        <v>80</v>
      </c>
      <c r="H866">
        <v>4</v>
      </c>
      <c r="I866" t="s">
        <v>769</v>
      </c>
      <c r="J866" t="s">
        <v>110</v>
      </c>
      <c r="K866" t="s">
        <v>1149</v>
      </c>
      <c r="L866">
        <v>449460</v>
      </c>
      <c r="M866">
        <v>7</v>
      </c>
      <c r="N866">
        <v>21089</v>
      </c>
      <c r="O866" s="17">
        <f t="shared" si="26"/>
        <v>21.088999999999999</v>
      </c>
      <c r="P866" t="str">
        <f t="shared" si="27"/>
        <v>GO</v>
      </c>
      <c r="Q866" t="s">
        <v>45</v>
      </c>
      <c r="R866" t="s">
        <v>42</v>
      </c>
    </row>
    <row r="867" spans="1:20" x14ac:dyDescent="0.2">
      <c r="A867" t="s">
        <v>1377</v>
      </c>
      <c r="B867" t="s">
        <v>89</v>
      </c>
      <c r="C867">
        <v>1</v>
      </c>
      <c r="D867" t="s">
        <v>53</v>
      </c>
      <c r="E867" t="s">
        <v>67</v>
      </c>
      <c r="F867" t="s">
        <v>33</v>
      </c>
      <c r="G867" t="s">
        <v>80</v>
      </c>
      <c r="H867">
        <v>2</v>
      </c>
      <c r="I867" t="s">
        <v>769</v>
      </c>
      <c r="J867" t="s">
        <v>23</v>
      </c>
      <c r="K867" t="s">
        <v>1354</v>
      </c>
      <c r="L867">
        <v>1312388</v>
      </c>
      <c r="M867">
        <v>29</v>
      </c>
      <c r="N867">
        <v>21145</v>
      </c>
      <c r="O867" s="17">
        <f t="shared" si="26"/>
        <v>21.145</v>
      </c>
      <c r="P867" t="str">
        <f t="shared" si="27"/>
        <v>O</v>
      </c>
      <c r="Q867" t="s">
        <v>42</v>
      </c>
    </row>
    <row r="868" spans="1:20" x14ac:dyDescent="0.2">
      <c r="A868" t="s">
        <v>1289</v>
      </c>
      <c r="B868" t="s">
        <v>78</v>
      </c>
      <c r="C868">
        <v>1</v>
      </c>
      <c r="D868" t="s">
        <v>147</v>
      </c>
      <c r="E868" t="s">
        <v>50</v>
      </c>
      <c r="F868" t="s">
        <v>33</v>
      </c>
      <c r="G868" t="s">
        <v>80</v>
      </c>
      <c r="H868">
        <v>2</v>
      </c>
      <c r="I868" t="s">
        <v>769</v>
      </c>
      <c r="J868" t="s">
        <v>110</v>
      </c>
      <c r="K868" t="s">
        <v>1285</v>
      </c>
      <c r="L868">
        <v>427505</v>
      </c>
      <c r="M868">
        <v>9</v>
      </c>
      <c r="N868">
        <v>21244</v>
      </c>
      <c r="O868" s="17">
        <f t="shared" si="26"/>
        <v>21.244</v>
      </c>
      <c r="P868" t="str">
        <f t="shared" si="27"/>
        <v>A</v>
      </c>
      <c r="Q868" t="s">
        <v>83</v>
      </c>
    </row>
    <row r="869" spans="1:20" x14ac:dyDescent="0.2">
      <c r="A869" t="s">
        <v>1224</v>
      </c>
      <c r="B869" t="s">
        <v>52</v>
      </c>
      <c r="C869">
        <v>1</v>
      </c>
      <c r="D869" t="s">
        <v>53</v>
      </c>
      <c r="E869" t="s">
        <v>67</v>
      </c>
      <c r="F869" t="s">
        <v>33</v>
      </c>
      <c r="G869" t="s">
        <v>34</v>
      </c>
      <c r="H869">
        <v>2</v>
      </c>
      <c r="I869" t="s">
        <v>769</v>
      </c>
      <c r="J869" t="s">
        <v>23</v>
      </c>
      <c r="K869" t="s">
        <v>1217</v>
      </c>
      <c r="L869">
        <v>401658</v>
      </c>
      <c r="M869">
        <v>12</v>
      </c>
      <c r="N869">
        <v>21260</v>
      </c>
      <c r="O869" s="17">
        <f t="shared" si="26"/>
        <v>21.26</v>
      </c>
      <c r="P869" t="str">
        <f t="shared" si="27"/>
        <v>O</v>
      </c>
      <c r="Q869" t="s">
        <v>42</v>
      </c>
    </row>
    <row r="870" spans="1:20" x14ac:dyDescent="0.2">
      <c r="A870" t="s">
        <v>1498</v>
      </c>
      <c r="B870" t="s">
        <v>89</v>
      </c>
      <c r="C870">
        <v>1</v>
      </c>
      <c r="D870" t="s">
        <v>53</v>
      </c>
      <c r="E870" t="s">
        <v>54</v>
      </c>
      <c r="F870" t="s">
        <v>33</v>
      </c>
      <c r="G870" t="s">
        <v>80</v>
      </c>
      <c r="H870">
        <v>2</v>
      </c>
      <c r="I870" t="s">
        <v>769</v>
      </c>
      <c r="J870" t="s">
        <v>110</v>
      </c>
      <c r="K870" t="s">
        <v>1490</v>
      </c>
      <c r="L870">
        <v>983165</v>
      </c>
      <c r="M870">
        <v>13</v>
      </c>
      <c r="N870">
        <v>21295</v>
      </c>
      <c r="O870" s="17">
        <f t="shared" si="26"/>
        <v>21.295000000000002</v>
      </c>
      <c r="P870" t="str">
        <f t="shared" si="27"/>
        <v>45</v>
      </c>
      <c r="Q870">
        <v>4</v>
      </c>
      <c r="R870">
        <v>5</v>
      </c>
    </row>
    <row r="871" spans="1:20" x14ac:dyDescent="0.2">
      <c r="A871" t="s">
        <v>1431</v>
      </c>
      <c r="B871" t="s">
        <v>89</v>
      </c>
      <c r="C871">
        <v>1</v>
      </c>
      <c r="D871" t="s">
        <v>53</v>
      </c>
      <c r="E871" t="s">
        <v>54</v>
      </c>
      <c r="F871" t="s">
        <v>79</v>
      </c>
      <c r="G871" t="s">
        <v>80</v>
      </c>
      <c r="H871">
        <v>4</v>
      </c>
      <c r="I871" t="s">
        <v>769</v>
      </c>
      <c r="J871" t="s">
        <v>110</v>
      </c>
      <c r="K871" t="s">
        <v>1422</v>
      </c>
      <c r="L871">
        <v>637329</v>
      </c>
      <c r="M871">
        <v>14</v>
      </c>
      <c r="N871">
        <v>21459</v>
      </c>
      <c r="O871" s="17">
        <f t="shared" si="26"/>
        <v>21.459</v>
      </c>
      <c r="P871" t="str">
        <f t="shared" si="27"/>
        <v>GO</v>
      </c>
      <c r="Q871" t="s">
        <v>45</v>
      </c>
      <c r="R871" t="s">
        <v>42</v>
      </c>
    </row>
    <row r="872" spans="1:20" x14ac:dyDescent="0.2">
      <c r="A872" t="s">
        <v>1287</v>
      </c>
      <c r="B872" t="s">
        <v>78</v>
      </c>
      <c r="C872">
        <v>1</v>
      </c>
      <c r="D872" t="s">
        <v>147</v>
      </c>
      <c r="E872" t="s">
        <v>46</v>
      </c>
      <c r="F872" t="s">
        <v>33</v>
      </c>
      <c r="G872" t="s">
        <v>80</v>
      </c>
      <c r="H872">
        <v>2</v>
      </c>
      <c r="I872" t="s">
        <v>769</v>
      </c>
      <c r="J872" t="s">
        <v>110</v>
      </c>
      <c r="K872" t="s">
        <v>1285</v>
      </c>
      <c r="L872">
        <v>386225</v>
      </c>
      <c r="M872">
        <v>7</v>
      </c>
      <c r="N872">
        <v>21480</v>
      </c>
      <c r="O872" s="17">
        <f t="shared" si="26"/>
        <v>21.48</v>
      </c>
      <c r="P872" t="str">
        <f t="shared" si="27"/>
        <v>GO</v>
      </c>
      <c r="Q872" t="s">
        <v>45</v>
      </c>
      <c r="R872" t="s">
        <v>42</v>
      </c>
    </row>
    <row r="873" spans="1:20" x14ac:dyDescent="0.2">
      <c r="A873" t="s">
        <v>1330</v>
      </c>
      <c r="B873" t="s">
        <v>89</v>
      </c>
      <c r="C873">
        <v>1</v>
      </c>
      <c r="D873" t="s">
        <v>53</v>
      </c>
      <c r="E873" t="s">
        <v>54</v>
      </c>
      <c r="F873" t="s">
        <v>79</v>
      </c>
      <c r="G873" t="s">
        <v>80</v>
      </c>
      <c r="H873">
        <v>4</v>
      </c>
      <c r="I873" t="s">
        <v>769</v>
      </c>
      <c r="J873" t="s">
        <v>110</v>
      </c>
      <c r="K873" t="s">
        <v>1319</v>
      </c>
      <c r="L873">
        <v>917065</v>
      </c>
      <c r="M873">
        <v>16</v>
      </c>
      <c r="N873">
        <v>21546</v>
      </c>
      <c r="O873" s="17">
        <f t="shared" si="26"/>
        <v>21.545999999999999</v>
      </c>
      <c r="P873" t="str">
        <f t="shared" si="27"/>
        <v>GO</v>
      </c>
      <c r="Q873" t="s">
        <v>45</v>
      </c>
      <c r="R873" t="s">
        <v>42</v>
      </c>
    </row>
    <row r="874" spans="1:20" x14ac:dyDescent="0.2">
      <c r="A874" t="s">
        <v>970</v>
      </c>
      <c r="B874" t="s">
        <v>89</v>
      </c>
      <c r="C874">
        <v>1</v>
      </c>
      <c r="D874" t="s">
        <v>53</v>
      </c>
      <c r="E874" t="s">
        <v>65</v>
      </c>
      <c r="F874" t="s">
        <v>33</v>
      </c>
      <c r="G874" t="s">
        <v>80</v>
      </c>
      <c r="H874">
        <v>3</v>
      </c>
      <c r="I874" t="s">
        <v>769</v>
      </c>
      <c r="J874" t="s">
        <v>23</v>
      </c>
      <c r="K874" t="s">
        <v>944</v>
      </c>
      <c r="L874">
        <v>1077097</v>
      </c>
      <c r="M874">
        <v>32</v>
      </c>
      <c r="N874">
        <v>21601</v>
      </c>
      <c r="O874" s="17">
        <f t="shared" si="26"/>
        <v>21.600999999999999</v>
      </c>
      <c r="P874" t="str">
        <f t="shared" si="27"/>
        <v>ABDF</v>
      </c>
      <c r="Q874" t="s">
        <v>83</v>
      </c>
      <c r="R874" t="s">
        <v>109</v>
      </c>
      <c r="S874" t="s">
        <v>30</v>
      </c>
      <c r="T874" t="s">
        <v>84</v>
      </c>
    </row>
    <row r="875" spans="1:20" x14ac:dyDescent="0.2">
      <c r="A875" t="s">
        <v>797</v>
      </c>
      <c r="B875" t="s">
        <v>89</v>
      </c>
      <c r="C875">
        <v>1</v>
      </c>
      <c r="D875" t="s">
        <v>53</v>
      </c>
      <c r="E875" t="s">
        <v>59</v>
      </c>
      <c r="F875" t="s">
        <v>33</v>
      </c>
      <c r="G875" t="s">
        <v>80</v>
      </c>
      <c r="H875">
        <v>3</v>
      </c>
      <c r="I875" t="s">
        <v>769</v>
      </c>
      <c r="J875" t="s">
        <v>23</v>
      </c>
      <c r="K875" t="s">
        <v>770</v>
      </c>
      <c r="L875">
        <v>1062022</v>
      </c>
      <c r="M875">
        <v>33</v>
      </c>
      <c r="N875">
        <v>21835</v>
      </c>
      <c r="O875" s="17">
        <f t="shared" si="26"/>
        <v>21.835000000000001</v>
      </c>
      <c r="P875" t="str">
        <f t="shared" si="27"/>
        <v>C</v>
      </c>
      <c r="Q875" t="s">
        <v>58</v>
      </c>
    </row>
    <row r="876" spans="1:20" x14ac:dyDescent="0.2">
      <c r="A876" t="s">
        <v>1541</v>
      </c>
      <c r="B876" t="s">
        <v>29</v>
      </c>
      <c r="C876">
        <v>1</v>
      </c>
      <c r="D876" t="s">
        <v>53</v>
      </c>
      <c r="E876" t="s">
        <v>46</v>
      </c>
      <c r="F876" t="s">
        <v>33</v>
      </c>
      <c r="G876" t="s">
        <v>34</v>
      </c>
      <c r="H876">
        <v>0</v>
      </c>
      <c r="I876" t="s">
        <v>769</v>
      </c>
      <c r="J876" t="s">
        <v>110</v>
      </c>
      <c r="K876" t="s">
        <v>1524</v>
      </c>
      <c r="L876">
        <v>1500600</v>
      </c>
      <c r="M876">
        <v>23</v>
      </c>
      <c r="N876">
        <v>21875</v>
      </c>
      <c r="O876" s="17">
        <f t="shared" si="26"/>
        <v>21.875</v>
      </c>
      <c r="P876" t="str">
        <f t="shared" si="27"/>
        <v>GO</v>
      </c>
      <c r="Q876" t="s">
        <v>45</v>
      </c>
      <c r="R876" t="s">
        <v>42</v>
      </c>
    </row>
    <row r="877" spans="1:20" x14ac:dyDescent="0.2">
      <c r="A877" t="s">
        <v>1475</v>
      </c>
      <c r="B877" t="s">
        <v>29</v>
      </c>
      <c r="C877">
        <v>1</v>
      </c>
      <c r="D877" t="s">
        <v>147</v>
      </c>
      <c r="E877" t="s">
        <v>50</v>
      </c>
      <c r="F877" t="s">
        <v>79</v>
      </c>
      <c r="G877" t="s">
        <v>34</v>
      </c>
      <c r="H877">
        <v>2</v>
      </c>
      <c r="I877" t="s">
        <v>769</v>
      </c>
      <c r="J877" t="s">
        <v>110</v>
      </c>
      <c r="K877" t="s">
        <v>1456</v>
      </c>
      <c r="L877">
        <v>1095559</v>
      </c>
      <c r="M877">
        <v>25</v>
      </c>
      <c r="N877">
        <v>22054</v>
      </c>
      <c r="O877" s="17">
        <f t="shared" si="26"/>
        <v>22.053999999999998</v>
      </c>
      <c r="P877" t="str">
        <f t="shared" si="27"/>
        <v>7</v>
      </c>
      <c r="Q877">
        <v>7</v>
      </c>
    </row>
    <row r="878" spans="1:20" x14ac:dyDescent="0.2">
      <c r="A878" t="s">
        <v>1505</v>
      </c>
      <c r="B878" t="s">
        <v>29</v>
      </c>
      <c r="C878">
        <v>1</v>
      </c>
      <c r="D878" t="s">
        <v>147</v>
      </c>
      <c r="E878" t="s">
        <v>32</v>
      </c>
      <c r="F878" t="s">
        <v>79</v>
      </c>
      <c r="G878" t="s">
        <v>34</v>
      </c>
      <c r="H878">
        <v>2</v>
      </c>
      <c r="I878" t="s">
        <v>769</v>
      </c>
      <c r="J878" t="s">
        <v>110</v>
      </c>
      <c r="K878" t="s">
        <v>1490</v>
      </c>
      <c r="L878">
        <v>1454920</v>
      </c>
      <c r="M878">
        <v>21</v>
      </c>
      <c r="N878">
        <v>22077</v>
      </c>
      <c r="O878" s="17">
        <f t="shared" si="26"/>
        <v>22.077000000000002</v>
      </c>
      <c r="P878" t="str">
        <f t="shared" si="27"/>
        <v>HO</v>
      </c>
      <c r="Q878" t="s">
        <v>38</v>
      </c>
      <c r="R878" t="s">
        <v>42</v>
      </c>
    </row>
    <row r="879" spans="1:20" x14ac:dyDescent="0.2">
      <c r="A879" t="s">
        <v>1197</v>
      </c>
      <c r="B879" t="s">
        <v>52</v>
      </c>
      <c r="C879">
        <v>1</v>
      </c>
      <c r="D879" t="s">
        <v>53</v>
      </c>
      <c r="E879" t="s">
        <v>59</v>
      </c>
      <c r="F879" t="s">
        <v>79</v>
      </c>
      <c r="G879" t="s">
        <v>34</v>
      </c>
      <c r="H879">
        <v>2</v>
      </c>
      <c r="I879" t="s">
        <v>769</v>
      </c>
      <c r="J879" t="s">
        <v>23</v>
      </c>
      <c r="K879" t="s">
        <v>1183</v>
      </c>
      <c r="L879">
        <v>921651</v>
      </c>
      <c r="M879">
        <v>19</v>
      </c>
      <c r="N879">
        <v>22163</v>
      </c>
      <c r="O879" s="17">
        <f t="shared" si="26"/>
        <v>22.163</v>
      </c>
      <c r="P879" t="str">
        <f t="shared" si="27"/>
        <v>G</v>
      </c>
      <c r="Q879" t="s">
        <v>45</v>
      </c>
    </row>
    <row r="880" spans="1:20" x14ac:dyDescent="0.2">
      <c r="A880" t="s">
        <v>1466</v>
      </c>
      <c r="B880" t="s">
        <v>89</v>
      </c>
      <c r="C880">
        <v>1</v>
      </c>
      <c r="D880" t="s">
        <v>53</v>
      </c>
      <c r="E880" t="s">
        <v>56</v>
      </c>
      <c r="F880" t="s">
        <v>33</v>
      </c>
      <c r="G880" t="s">
        <v>80</v>
      </c>
      <c r="H880">
        <v>2</v>
      </c>
      <c r="I880" t="s">
        <v>769</v>
      </c>
      <c r="J880" t="s">
        <v>110</v>
      </c>
      <c r="K880" t="s">
        <v>1456</v>
      </c>
      <c r="L880">
        <v>671082</v>
      </c>
      <c r="M880">
        <v>15</v>
      </c>
      <c r="N880">
        <v>22273</v>
      </c>
      <c r="O880" s="17">
        <f t="shared" si="26"/>
        <v>22.273</v>
      </c>
      <c r="P880" t="str">
        <f t="shared" si="27"/>
        <v>68</v>
      </c>
      <c r="Q880">
        <v>6</v>
      </c>
      <c r="R880">
        <v>8</v>
      </c>
    </row>
    <row r="881" spans="1:21" x14ac:dyDescent="0.2">
      <c r="A881" t="s">
        <v>1118</v>
      </c>
      <c r="B881" t="s">
        <v>78</v>
      </c>
      <c r="C881">
        <v>1</v>
      </c>
      <c r="D881" t="s">
        <v>147</v>
      </c>
      <c r="E881" t="s">
        <v>48</v>
      </c>
      <c r="F881" t="s">
        <v>33</v>
      </c>
      <c r="G881" t="s">
        <v>80</v>
      </c>
      <c r="H881">
        <v>2</v>
      </c>
      <c r="I881" t="s">
        <v>769</v>
      </c>
      <c r="J881" t="s">
        <v>110</v>
      </c>
      <c r="K881" t="s">
        <v>1115</v>
      </c>
      <c r="L881">
        <v>342613</v>
      </c>
      <c r="M881">
        <v>8</v>
      </c>
      <c r="N881">
        <v>22345</v>
      </c>
      <c r="O881" s="17">
        <f t="shared" si="26"/>
        <v>22.344999999999999</v>
      </c>
      <c r="P881" t="str">
        <f t="shared" si="27"/>
        <v>1</v>
      </c>
      <c r="Q881">
        <v>1</v>
      </c>
    </row>
    <row r="882" spans="1:21" x14ac:dyDescent="0.2">
      <c r="A882" t="s">
        <v>1138</v>
      </c>
      <c r="B882" t="s">
        <v>52</v>
      </c>
      <c r="C882">
        <v>1</v>
      </c>
      <c r="D882" t="s">
        <v>53</v>
      </c>
      <c r="E882" t="s">
        <v>65</v>
      </c>
      <c r="F882" t="s">
        <v>79</v>
      </c>
      <c r="G882" t="s">
        <v>34</v>
      </c>
      <c r="H882">
        <v>2</v>
      </c>
      <c r="I882" t="s">
        <v>769</v>
      </c>
      <c r="J882" t="s">
        <v>110</v>
      </c>
      <c r="K882" t="s">
        <v>1115</v>
      </c>
      <c r="L882">
        <v>1037378</v>
      </c>
      <c r="M882">
        <v>29</v>
      </c>
      <c r="N882">
        <v>22357</v>
      </c>
      <c r="O882" s="17">
        <f t="shared" si="26"/>
        <v>22.356999999999999</v>
      </c>
      <c r="P882" t="str">
        <f t="shared" si="27"/>
        <v>9</v>
      </c>
      <c r="Q882">
        <v>9</v>
      </c>
    </row>
    <row r="883" spans="1:21" x14ac:dyDescent="0.2">
      <c r="A883" t="s">
        <v>1053</v>
      </c>
      <c r="B883" t="s">
        <v>89</v>
      </c>
      <c r="C883">
        <v>0</v>
      </c>
      <c r="D883" t="s">
        <v>53</v>
      </c>
      <c r="E883" t="s">
        <v>74</v>
      </c>
      <c r="F883" t="s">
        <v>79</v>
      </c>
      <c r="G883" t="s">
        <v>80</v>
      </c>
      <c r="H883">
        <v>4</v>
      </c>
      <c r="I883" t="s">
        <v>1046</v>
      </c>
      <c r="J883" t="s">
        <v>110</v>
      </c>
      <c r="K883" t="s">
        <v>1047</v>
      </c>
      <c r="L883">
        <v>672674</v>
      </c>
      <c r="M883">
        <v>11</v>
      </c>
      <c r="N883">
        <v>22368</v>
      </c>
      <c r="O883" s="17">
        <f t="shared" si="26"/>
        <v>22.367999999999999</v>
      </c>
      <c r="P883" t="str">
        <f t="shared" si="27"/>
        <v>BJ</v>
      </c>
      <c r="Q883" t="s">
        <v>109</v>
      </c>
      <c r="R883" t="s">
        <v>39</v>
      </c>
    </row>
    <row r="884" spans="1:21" x14ac:dyDescent="0.2">
      <c r="A884" t="s">
        <v>1074</v>
      </c>
      <c r="B884" t="s">
        <v>52</v>
      </c>
      <c r="C884">
        <v>0</v>
      </c>
      <c r="D884" t="s">
        <v>53</v>
      </c>
      <c r="E884" t="s">
        <v>54</v>
      </c>
      <c r="F884" t="s">
        <v>33</v>
      </c>
      <c r="G884" t="s">
        <v>34</v>
      </c>
      <c r="H884">
        <v>4</v>
      </c>
      <c r="I884" t="s">
        <v>1046</v>
      </c>
      <c r="J884" t="s">
        <v>110</v>
      </c>
      <c r="K884" t="s">
        <v>1047</v>
      </c>
      <c r="L884">
        <v>1314686</v>
      </c>
      <c r="M884">
        <v>33</v>
      </c>
      <c r="N884">
        <v>22422</v>
      </c>
      <c r="O884" s="17">
        <f t="shared" si="26"/>
        <v>22.422000000000001</v>
      </c>
      <c r="P884" t="str">
        <f t="shared" si="27"/>
        <v>4</v>
      </c>
      <c r="Q884">
        <v>4</v>
      </c>
    </row>
    <row r="885" spans="1:21" x14ac:dyDescent="0.2">
      <c r="A885" t="s">
        <v>792</v>
      </c>
      <c r="B885" t="s">
        <v>89</v>
      </c>
      <c r="C885">
        <v>1</v>
      </c>
      <c r="D885" t="s">
        <v>53</v>
      </c>
      <c r="E885" t="s">
        <v>74</v>
      </c>
      <c r="F885" t="s">
        <v>33</v>
      </c>
      <c r="G885" t="s">
        <v>80</v>
      </c>
      <c r="H885">
        <v>3</v>
      </c>
      <c r="I885" t="s">
        <v>769</v>
      </c>
      <c r="J885" t="s">
        <v>23</v>
      </c>
      <c r="K885" t="s">
        <v>770</v>
      </c>
      <c r="L885">
        <v>908313</v>
      </c>
      <c r="M885">
        <v>28</v>
      </c>
      <c r="N885">
        <v>22636</v>
      </c>
      <c r="O885" s="17">
        <f t="shared" si="26"/>
        <v>22.635999999999999</v>
      </c>
      <c r="P885" t="str">
        <f t="shared" si="27"/>
        <v>AMN</v>
      </c>
      <c r="Q885" t="s">
        <v>83</v>
      </c>
      <c r="R885" t="s">
        <v>61</v>
      </c>
      <c r="S885" t="s">
        <v>73</v>
      </c>
    </row>
    <row r="886" spans="1:21" x14ac:dyDescent="0.2">
      <c r="A886" t="s">
        <v>1014</v>
      </c>
      <c r="B886" t="s">
        <v>29</v>
      </c>
      <c r="C886">
        <v>1</v>
      </c>
      <c r="D886" t="s">
        <v>460</v>
      </c>
      <c r="E886" t="s">
        <v>46</v>
      </c>
      <c r="F886" t="s">
        <v>33</v>
      </c>
      <c r="G886" t="s">
        <v>34</v>
      </c>
      <c r="H886">
        <v>4</v>
      </c>
      <c r="I886" t="s">
        <v>769</v>
      </c>
      <c r="J886" t="s">
        <v>23</v>
      </c>
      <c r="K886" t="s">
        <v>1012</v>
      </c>
      <c r="L886">
        <v>439279</v>
      </c>
      <c r="M886">
        <v>7</v>
      </c>
      <c r="N886">
        <v>22681</v>
      </c>
      <c r="O886" s="17">
        <f t="shared" si="26"/>
        <v>22.681000000000001</v>
      </c>
      <c r="P886" t="str">
        <f t="shared" si="27"/>
        <v>GO</v>
      </c>
      <c r="Q886" t="s">
        <v>45</v>
      </c>
      <c r="R886" t="s">
        <v>42</v>
      </c>
    </row>
    <row r="887" spans="1:21" x14ac:dyDescent="0.2">
      <c r="A887" t="s">
        <v>1340</v>
      </c>
      <c r="B887" t="s">
        <v>52</v>
      </c>
      <c r="C887">
        <v>1</v>
      </c>
      <c r="D887" t="s">
        <v>53</v>
      </c>
      <c r="E887" t="s">
        <v>59</v>
      </c>
      <c r="F887" t="s">
        <v>33</v>
      </c>
      <c r="G887" t="s">
        <v>34</v>
      </c>
      <c r="H887">
        <v>4</v>
      </c>
      <c r="I887" t="s">
        <v>769</v>
      </c>
      <c r="J887" t="s">
        <v>110</v>
      </c>
      <c r="K887" t="s">
        <v>1319</v>
      </c>
      <c r="L887">
        <v>1341940</v>
      </c>
      <c r="M887">
        <v>27</v>
      </c>
      <c r="N887">
        <v>22746</v>
      </c>
      <c r="O887" s="17">
        <f t="shared" si="26"/>
        <v>22.745999999999999</v>
      </c>
      <c r="P887" t="str">
        <f t="shared" si="27"/>
        <v>C</v>
      </c>
      <c r="Q887" t="s">
        <v>58</v>
      </c>
    </row>
    <row r="888" spans="1:21" x14ac:dyDescent="0.2">
      <c r="A888" t="s">
        <v>1254</v>
      </c>
      <c r="B888" t="s">
        <v>29</v>
      </c>
      <c r="C888">
        <v>1</v>
      </c>
      <c r="D888" t="s">
        <v>53</v>
      </c>
      <c r="E888" t="s">
        <v>48</v>
      </c>
      <c r="F888" t="s">
        <v>33</v>
      </c>
      <c r="G888" t="s">
        <v>34</v>
      </c>
      <c r="H888">
        <v>0</v>
      </c>
      <c r="I888" t="s">
        <v>769</v>
      </c>
      <c r="J888" t="s">
        <v>23</v>
      </c>
      <c r="K888" t="s">
        <v>1251</v>
      </c>
      <c r="L888">
        <v>268706</v>
      </c>
      <c r="M888">
        <v>8</v>
      </c>
      <c r="N888">
        <v>22816</v>
      </c>
      <c r="O888" s="17">
        <f t="shared" si="26"/>
        <v>22.815999999999999</v>
      </c>
      <c r="P888" t="str">
        <f t="shared" si="27"/>
        <v>1</v>
      </c>
      <c r="Q888">
        <v>1</v>
      </c>
    </row>
    <row r="889" spans="1:21" x14ac:dyDescent="0.2">
      <c r="A889" t="s">
        <v>920</v>
      </c>
      <c r="B889" t="s">
        <v>89</v>
      </c>
      <c r="C889">
        <v>0</v>
      </c>
      <c r="D889" t="s">
        <v>53</v>
      </c>
      <c r="E889" t="s">
        <v>69</v>
      </c>
      <c r="F889" t="s">
        <v>79</v>
      </c>
      <c r="G889" t="s">
        <v>80</v>
      </c>
      <c r="H889">
        <v>3</v>
      </c>
      <c r="I889" t="s">
        <v>769</v>
      </c>
      <c r="J889" t="s">
        <v>110</v>
      </c>
      <c r="K889" t="s">
        <v>909</v>
      </c>
      <c r="L889">
        <v>571358</v>
      </c>
      <c r="M889">
        <v>16</v>
      </c>
      <c r="N889">
        <v>22816</v>
      </c>
      <c r="O889" s="17">
        <f t="shared" si="26"/>
        <v>22.815999999999999</v>
      </c>
      <c r="P889" t="str">
        <f t="shared" si="27"/>
        <v>M</v>
      </c>
      <c r="Q889" t="s">
        <v>61</v>
      </c>
    </row>
    <row r="890" spans="1:21" x14ac:dyDescent="0.2">
      <c r="A890" t="s">
        <v>1587</v>
      </c>
      <c r="B890" t="s">
        <v>89</v>
      </c>
      <c r="C890">
        <v>1</v>
      </c>
      <c r="D890" t="s">
        <v>53</v>
      </c>
      <c r="E890" t="s">
        <v>54</v>
      </c>
      <c r="F890" t="s">
        <v>79</v>
      </c>
      <c r="G890" t="s">
        <v>80</v>
      </c>
      <c r="H890">
        <v>3</v>
      </c>
      <c r="I890" t="s">
        <v>769</v>
      </c>
      <c r="J890" t="s">
        <v>23</v>
      </c>
      <c r="K890" t="s">
        <v>1558</v>
      </c>
      <c r="L890">
        <v>1998431</v>
      </c>
      <c r="M890">
        <v>35</v>
      </c>
      <c r="N890">
        <v>22821</v>
      </c>
      <c r="O890" s="17">
        <f t="shared" si="26"/>
        <v>22.821000000000002</v>
      </c>
      <c r="P890" t="str">
        <f t="shared" si="27"/>
        <v>GO</v>
      </c>
      <c r="Q890" t="s">
        <v>45</v>
      </c>
      <c r="R890" t="s">
        <v>42</v>
      </c>
    </row>
    <row r="891" spans="1:21" x14ac:dyDescent="0.2">
      <c r="A891" t="s">
        <v>958</v>
      </c>
      <c r="B891" t="s">
        <v>52</v>
      </c>
      <c r="C891">
        <v>1</v>
      </c>
      <c r="D891" t="s">
        <v>53</v>
      </c>
      <c r="E891" t="s">
        <v>74</v>
      </c>
      <c r="F891" t="s">
        <v>79</v>
      </c>
      <c r="G891" t="s">
        <v>34</v>
      </c>
      <c r="H891">
        <v>3</v>
      </c>
      <c r="I891" t="s">
        <v>769</v>
      </c>
      <c r="J891" t="s">
        <v>23</v>
      </c>
      <c r="K891" t="s">
        <v>944</v>
      </c>
      <c r="L891">
        <v>704578</v>
      </c>
      <c r="M891">
        <v>19</v>
      </c>
      <c r="N891">
        <v>22842</v>
      </c>
      <c r="O891" s="17">
        <f t="shared" si="26"/>
        <v>22.841999999999999</v>
      </c>
      <c r="P891" t="str">
        <f t="shared" si="27"/>
        <v>ABCEJ</v>
      </c>
      <c r="Q891" t="s">
        <v>83</v>
      </c>
      <c r="R891" t="s">
        <v>109</v>
      </c>
      <c r="S891" t="s">
        <v>58</v>
      </c>
      <c r="T891" t="s">
        <v>64</v>
      </c>
      <c r="U891" t="s">
        <v>39</v>
      </c>
    </row>
    <row r="892" spans="1:21" x14ac:dyDescent="0.2">
      <c r="A892" t="s">
        <v>1061</v>
      </c>
      <c r="B892" t="s">
        <v>89</v>
      </c>
      <c r="C892">
        <v>1</v>
      </c>
      <c r="D892" t="s">
        <v>53</v>
      </c>
      <c r="E892" t="s">
        <v>56</v>
      </c>
      <c r="F892" t="s">
        <v>79</v>
      </c>
      <c r="G892" t="s">
        <v>80</v>
      </c>
      <c r="H892">
        <v>4</v>
      </c>
      <c r="I892" t="s">
        <v>1046</v>
      </c>
      <c r="J892" t="s">
        <v>110</v>
      </c>
      <c r="K892" t="s">
        <v>1047</v>
      </c>
      <c r="L892">
        <v>960503</v>
      </c>
      <c r="M892">
        <v>19</v>
      </c>
      <c r="N892">
        <v>23005</v>
      </c>
      <c r="O892" s="17">
        <f t="shared" si="26"/>
        <v>23.004999999999999</v>
      </c>
      <c r="P892" t="str">
        <f t="shared" si="27"/>
        <v>6</v>
      </c>
      <c r="Q892">
        <v>6</v>
      </c>
    </row>
    <row r="893" spans="1:21" x14ac:dyDescent="0.2">
      <c r="A893" t="s">
        <v>1306</v>
      </c>
      <c r="B893" t="s">
        <v>52</v>
      </c>
      <c r="C893">
        <v>1</v>
      </c>
      <c r="D893" t="s">
        <v>53</v>
      </c>
      <c r="E893" t="s">
        <v>71</v>
      </c>
      <c r="F893" t="s">
        <v>79</v>
      </c>
      <c r="G893" t="s">
        <v>34</v>
      </c>
      <c r="H893">
        <v>2</v>
      </c>
      <c r="I893" t="s">
        <v>769</v>
      </c>
      <c r="J893" t="s">
        <v>110</v>
      </c>
      <c r="K893" t="s">
        <v>1285</v>
      </c>
      <c r="L893">
        <v>1050683</v>
      </c>
      <c r="M893">
        <v>27</v>
      </c>
      <c r="N893">
        <v>23078</v>
      </c>
      <c r="O893" s="17">
        <f t="shared" si="26"/>
        <v>23.077999999999999</v>
      </c>
      <c r="P893" t="str">
        <f t="shared" si="27"/>
        <v>A</v>
      </c>
      <c r="Q893" t="s">
        <v>83</v>
      </c>
    </row>
    <row r="894" spans="1:21" x14ac:dyDescent="0.2">
      <c r="A894" t="s">
        <v>1219</v>
      </c>
      <c r="B894" t="s">
        <v>29</v>
      </c>
      <c r="C894">
        <v>1</v>
      </c>
      <c r="D894" t="s">
        <v>147</v>
      </c>
      <c r="E894" t="s">
        <v>46</v>
      </c>
      <c r="F894" t="s">
        <v>33</v>
      </c>
      <c r="G894" t="s">
        <v>34</v>
      </c>
      <c r="H894">
        <v>2</v>
      </c>
      <c r="I894" t="s">
        <v>769</v>
      </c>
      <c r="J894" t="s">
        <v>23</v>
      </c>
      <c r="K894" t="s">
        <v>1217</v>
      </c>
      <c r="L894">
        <v>254780</v>
      </c>
      <c r="M894">
        <v>7</v>
      </c>
      <c r="N894">
        <v>23137</v>
      </c>
      <c r="O894" s="17">
        <f t="shared" si="26"/>
        <v>23.137</v>
      </c>
      <c r="P894" t="str">
        <f t="shared" si="27"/>
        <v>GO</v>
      </c>
      <c r="Q894" t="s">
        <v>45</v>
      </c>
      <c r="R894" t="s">
        <v>42</v>
      </c>
    </row>
    <row r="895" spans="1:21" x14ac:dyDescent="0.2">
      <c r="A895" t="s">
        <v>837</v>
      </c>
      <c r="B895" t="s">
        <v>102</v>
      </c>
      <c r="C895">
        <v>1</v>
      </c>
      <c r="D895" t="s">
        <v>53</v>
      </c>
      <c r="E895" t="s">
        <v>107</v>
      </c>
      <c r="F895" t="s">
        <v>104</v>
      </c>
      <c r="G895" t="s">
        <v>53</v>
      </c>
      <c r="H895">
        <v>4</v>
      </c>
      <c r="I895" t="s">
        <v>769</v>
      </c>
      <c r="J895" t="s">
        <v>23</v>
      </c>
      <c r="K895" t="s">
        <v>804</v>
      </c>
      <c r="L895">
        <v>1577025</v>
      </c>
      <c r="M895">
        <v>39</v>
      </c>
      <c r="N895">
        <v>23234</v>
      </c>
      <c r="O895" s="17">
        <f t="shared" si="26"/>
        <v>23.234000000000002</v>
      </c>
      <c r="P895" t="str">
        <f t="shared" si="27"/>
        <v>Chris3-4pm</v>
      </c>
      <c r="Q895" t="s">
        <v>145</v>
      </c>
      <c r="R895" t="s">
        <v>182</v>
      </c>
    </row>
    <row r="896" spans="1:21" x14ac:dyDescent="0.2">
      <c r="A896" t="s">
        <v>775</v>
      </c>
      <c r="B896" t="s">
        <v>52</v>
      </c>
      <c r="C896">
        <v>1</v>
      </c>
      <c r="D896" t="s">
        <v>53</v>
      </c>
      <c r="E896" t="s">
        <v>59</v>
      </c>
      <c r="F896" t="s">
        <v>79</v>
      </c>
      <c r="G896" t="s">
        <v>34</v>
      </c>
      <c r="H896">
        <v>3</v>
      </c>
      <c r="I896" t="s">
        <v>769</v>
      </c>
      <c r="J896" t="s">
        <v>23</v>
      </c>
      <c r="K896" t="s">
        <v>770</v>
      </c>
      <c r="L896">
        <v>589506</v>
      </c>
      <c r="M896">
        <v>10</v>
      </c>
      <c r="N896">
        <v>23266</v>
      </c>
      <c r="O896" s="17">
        <f t="shared" si="26"/>
        <v>23.265999999999998</v>
      </c>
      <c r="P896" t="str">
        <f t="shared" si="27"/>
        <v>G</v>
      </c>
      <c r="Q896" t="s">
        <v>45</v>
      </c>
    </row>
    <row r="897" spans="1:19" x14ac:dyDescent="0.2">
      <c r="A897" t="s">
        <v>1412</v>
      </c>
      <c r="B897" t="s">
        <v>52</v>
      </c>
      <c r="C897">
        <v>1</v>
      </c>
      <c r="D897" t="s">
        <v>53</v>
      </c>
      <c r="E897" t="s">
        <v>59</v>
      </c>
      <c r="F897" t="s">
        <v>79</v>
      </c>
      <c r="G897" t="s">
        <v>34</v>
      </c>
      <c r="H897">
        <v>3</v>
      </c>
      <c r="I897" t="s">
        <v>769</v>
      </c>
      <c r="J897" t="s">
        <v>110</v>
      </c>
      <c r="K897" t="s">
        <v>1388</v>
      </c>
      <c r="L897">
        <v>1277432</v>
      </c>
      <c r="M897">
        <v>30</v>
      </c>
      <c r="N897">
        <v>23459</v>
      </c>
      <c r="O897" s="17">
        <f t="shared" si="26"/>
        <v>23.459</v>
      </c>
      <c r="P897" t="str">
        <f t="shared" si="27"/>
        <v>G</v>
      </c>
      <c r="Q897" t="s">
        <v>45</v>
      </c>
    </row>
    <row r="898" spans="1:19" x14ac:dyDescent="0.2">
      <c r="A898" t="s">
        <v>1381</v>
      </c>
      <c r="B898" t="s">
        <v>89</v>
      </c>
      <c r="C898">
        <v>1</v>
      </c>
      <c r="D898" t="s">
        <v>53</v>
      </c>
      <c r="E898" t="s">
        <v>54</v>
      </c>
      <c r="F898" t="s">
        <v>33</v>
      </c>
      <c r="G898" t="s">
        <v>80</v>
      </c>
      <c r="H898">
        <v>2</v>
      </c>
      <c r="I898" t="s">
        <v>769</v>
      </c>
      <c r="J898" t="s">
        <v>23</v>
      </c>
      <c r="K898" t="s">
        <v>1354</v>
      </c>
      <c r="L898">
        <v>1525828</v>
      </c>
      <c r="M898">
        <v>33</v>
      </c>
      <c r="N898">
        <v>23585</v>
      </c>
      <c r="O898" s="17">
        <f t="shared" ref="O898:O961" si="28">N898/1000</f>
        <v>23.585000000000001</v>
      </c>
      <c r="P898" t="str">
        <f t="shared" ref="P898:P961" si="29">_xlfn.CONCAT(Q898:AD898)</f>
        <v>45</v>
      </c>
      <c r="Q898">
        <v>4</v>
      </c>
      <c r="R898">
        <v>5</v>
      </c>
    </row>
    <row r="899" spans="1:19" x14ac:dyDescent="0.2">
      <c r="A899" t="s">
        <v>947</v>
      </c>
      <c r="B899" t="s">
        <v>29</v>
      </c>
      <c r="C899">
        <v>1</v>
      </c>
      <c r="D899" t="s">
        <v>31</v>
      </c>
      <c r="E899" t="s">
        <v>48</v>
      </c>
      <c r="F899" t="s">
        <v>79</v>
      </c>
      <c r="G899" t="s">
        <v>34</v>
      </c>
      <c r="H899">
        <v>3</v>
      </c>
      <c r="I899" t="s">
        <v>769</v>
      </c>
      <c r="J899" t="s">
        <v>23</v>
      </c>
      <c r="K899" t="s">
        <v>944</v>
      </c>
      <c r="L899">
        <v>302245</v>
      </c>
      <c r="M899">
        <v>8</v>
      </c>
      <c r="N899">
        <v>23601</v>
      </c>
      <c r="O899" s="17">
        <f t="shared" si="28"/>
        <v>23.600999999999999</v>
      </c>
      <c r="P899" t="str">
        <f t="shared" si="29"/>
        <v>8</v>
      </c>
      <c r="Q899">
        <v>8</v>
      </c>
    </row>
    <row r="900" spans="1:19" x14ac:dyDescent="0.2">
      <c r="A900" t="s">
        <v>948</v>
      </c>
      <c r="B900" t="s">
        <v>29</v>
      </c>
      <c r="C900">
        <v>1</v>
      </c>
      <c r="D900" t="s">
        <v>31</v>
      </c>
      <c r="E900" t="s">
        <v>50</v>
      </c>
      <c r="F900" t="s">
        <v>79</v>
      </c>
      <c r="G900" t="s">
        <v>34</v>
      </c>
      <c r="H900">
        <v>3</v>
      </c>
      <c r="I900" t="s">
        <v>769</v>
      </c>
      <c r="J900" t="s">
        <v>23</v>
      </c>
      <c r="K900" t="s">
        <v>944</v>
      </c>
      <c r="L900">
        <v>327161</v>
      </c>
      <c r="M900">
        <v>9</v>
      </c>
      <c r="N900">
        <v>23643</v>
      </c>
      <c r="O900" s="17">
        <f t="shared" si="28"/>
        <v>23.643000000000001</v>
      </c>
      <c r="P900" t="str">
        <f t="shared" si="29"/>
        <v>7</v>
      </c>
      <c r="Q900">
        <v>7</v>
      </c>
    </row>
    <row r="901" spans="1:19" x14ac:dyDescent="0.2">
      <c r="A901" t="s">
        <v>885</v>
      </c>
      <c r="B901" t="s">
        <v>52</v>
      </c>
      <c r="C901">
        <v>1</v>
      </c>
      <c r="D901" t="s">
        <v>53</v>
      </c>
      <c r="E901" t="s">
        <v>67</v>
      </c>
      <c r="F901" t="s">
        <v>33</v>
      </c>
      <c r="G901" t="s">
        <v>34</v>
      </c>
      <c r="H901">
        <v>4</v>
      </c>
      <c r="I901" t="s">
        <v>769</v>
      </c>
      <c r="J901" t="s">
        <v>23</v>
      </c>
      <c r="K901" t="s">
        <v>874</v>
      </c>
      <c r="L901">
        <v>596704</v>
      </c>
      <c r="M901">
        <v>16</v>
      </c>
      <c r="N901">
        <v>23654</v>
      </c>
      <c r="O901" s="17">
        <f t="shared" si="28"/>
        <v>23.654</v>
      </c>
      <c r="P901" t="str">
        <f t="shared" si="29"/>
        <v>O</v>
      </c>
      <c r="Q901" t="s">
        <v>42</v>
      </c>
    </row>
    <row r="902" spans="1:19" x14ac:dyDescent="0.2">
      <c r="A902" t="s">
        <v>1296</v>
      </c>
      <c r="B902" t="s">
        <v>89</v>
      </c>
      <c r="C902">
        <v>1</v>
      </c>
      <c r="D902" t="s">
        <v>53</v>
      </c>
      <c r="E902" t="s">
        <v>54</v>
      </c>
      <c r="F902" t="s">
        <v>33</v>
      </c>
      <c r="G902" t="s">
        <v>80</v>
      </c>
      <c r="H902">
        <v>2</v>
      </c>
      <c r="I902" t="s">
        <v>769</v>
      </c>
      <c r="J902" t="s">
        <v>110</v>
      </c>
      <c r="K902" t="s">
        <v>1285</v>
      </c>
      <c r="L902">
        <v>767040</v>
      </c>
      <c r="M902">
        <v>16</v>
      </c>
      <c r="N902">
        <v>23740</v>
      </c>
      <c r="O902" s="17">
        <f t="shared" si="28"/>
        <v>23.74</v>
      </c>
      <c r="P902" t="str">
        <f t="shared" si="29"/>
        <v>45</v>
      </c>
      <c r="Q902">
        <v>4</v>
      </c>
      <c r="R902">
        <v>5</v>
      </c>
    </row>
    <row r="903" spans="1:19" x14ac:dyDescent="0.2">
      <c r="A903" t="s">
        <v>1334</v>
      </c>
      <c r="B903" t="s">
        <v>29</v>
      </c>
      <c r="C903">
        <v>1</v>
      </c>
      <c r="D903" t="s">
        <v>460</v>
      </c>
      <c r="E903" t="s">
        <v>32</v>
      </c>
      <c r="F903" t="s">
        <v>33</v>
      </c>
      <c r="G903" t="s">
        <v>34</v>
      </c>
      <c r="H903">
        <v>4</v>
      </c>
      <c r="I903" t="s">
        <v>769</v>
      </c>
      <c r="J903" t="s">
        <v>110</v>
      </c>
      <c r="K903" t="s">
        <v>1319</v>
      </c>
      <c r="L903">
        <v>1125065</v>
      </c>
      <c r="M903">
        <v>21</v>
      </c>
      <c r="N903">
        <v>23844</v>
      </c>
      <c r="O903" s="17">
        <f t="shared" si="28"/>
        <v>23.844000000000001</v>
      </c>
      <c r="P903" t="str">
        <f t="shared" si="29"/>
        <v>CDL</v>
      </c>
      <c r="Q903" t="s">
        <v>58</v>
      </c>
      <c r="R903" t="s">
        <v>30</v>
      </c>
      <c r="S903" t="s">
        <v>41</v>
      </c>
    </row>
    <row r="904" spans="1:19" x14ac:dyDescent="0.2">
      <c r="A904" t="s">
        <v>1352</v>
      </c>
      <c r="B904" t="s">
        <v>102</v>
      </c>
      <c r="C904">
        <v>0</v>
      </c>
      <c r="D904" t="s">
        <v>53</v>
      </c>
      <c r="E904" t="s">
        <v>107</v>
      </c>
      <c r="F904" t="s">
        <v>104</v>
      </c>
      <c r="G904" t="s">
        <v>53</v>
      </c>
      <c r="H904">
        <v>4</v>
      </c>
      <c r="I904" t="s">
        <v>769</v>
      </c>
      <c r="J904" t="s">
        <v>110</v>
      </c>
      <c r="K904" t="s">
        <v>1319</v>
      </c>
      <c r="L904">
        <v>2582026</v>
      </c>
      <c r="M904">
        <v>39</v>
      </c>
      <c r="N904">
        <v>23928</v>
      </c>
      <c r="O904" s="17">
        <f t="shared" si="28"/>
        <v>23.928000000000001</v>
      </c>
      <c r="P904" t="str">
        <f t="shared" si="29"/>
        <v>3-4pm</v>
      </c>
      <c r="Q904" t="s">
        <v>182</v>
      </c>
    </row>
    <row r="905" spans="1:19" x14ac:dyDescent="0.2">
      <c r="A905" t="s">
        <v>842</v>
      </c>
      <c r="B905" t="s">
        <v>29</v>
      </c>
      <c r="C905">
        <v>1</v>
      </c>
      <c r="D905" t="s">
        <v>147</v>
      </c>
      <c r="E905" t="s">
        <v>48</v>
      </c>
      <c r="F905" t="s">
        <v>33</v>
      </c>
      <c r="G905" t="s">
        <v>34</v>
      </c>
      <c r="H905">
        <v>2</v>
      </c>
      <c r="I905" t="s">
        <v>769</v>
      </c>
      <c r="J905" t="s">
        <v>23</v>
      </c>
      <c r="K905" t="s">
        <v>839</v>
      </c>
      <c r="L905">
        <v>398816</v>
      </c>
      <c r="M905">
        <v>8</v>
      </c>
      <c r="N905">
        <v>23939</v>
      </c>
      <c r="O905" s="17">
        <f t="shared" si="28"/>
        <v>23.939</v>
      </c>
      <c r="P905" t="str">
        <f t="shared" si="29"/>
        <v>1</v>
      </c>
      <c r="Q905">
        <v>1</v>
      </c>
    </row>
    <row r="906" spans="1:19" x14ac:dyDescent="0.2">
      <c r="A906" t="s">
        <v>1576</v>
      </c>
      <c r="B906" t="s">
        <v>78</v>
      </c>
      <c r="C906">
        <v>1</v>
      </c>
      <c r="D906" t="s">
        <v>31</v>
      </c>
      <c r="E906" t="s">
        <v>48</v>
      </c>
      <c r="F906" t="s">
        <v>79</v>
      </c>
      <c r="G906" t="s">
        <v>80</v>
      </c>
      <c r="H906">
        <v>3</v>
      </c>
      <c r="I906" t="s">
        <v>769</v>
      </c>
      <c r="J906" t="s">
        <v>23</v>
      </c>
      <c r="K906" t="s">
        <v>1558</v>
      </c>
      <c r="L906">
        <v>1482192</v>
      </c>
      <c r="M906">
        <v>24</v>
      </c>
      <c r="N906">
        <v>24010</v>
      </c>
      <c r="O906" s="17">
        <f t="shared" si="28"/>
        <v>24.01</v>
      </c>
      <c r="P906" t="str">
        <f t="shared" si="29"/>
        <v>8</v>
      </c>
      <c r="Q906">
        <v>8</v>
      </c>
    </row>
    <row r="907" spans="1:19" x14ac:dyDescent="0.2">
      <c r="A907" t="s">
        <v>1143</v>
      </c>
      <c r="B907" t="s">
        <v>52</v>
      </c>
      <c r="C907">
        <v>1</v>
      </c>
      <c r="D907" t="s">
        <v>53</v>
      </c>
      <c r="E907" t="s">
        <v>71</v>
      </c>
      <c r="F907" t="s">
        <v>79</v>
      </c>
      <c r="G907" t="s">
        <v>34</v>
      </c>
      <c r="H907">
        <v>2</v>
      </c>
      <c r="I907" t="s">
        <v>769</v>
      </c>
      <c r="J907" t="s">
        <v>110</v>
      </c>
      <c r="K907" t="s">
        <v>1115</v>
      </c>
      <c r="L907">
        <v>1212848</v>
      </c>
      <c r="M907">
        <v>34</v>
      </c>
      <c r="N907">
        <v>24070</v>
      </c>
      <c r="O907" s="17">
        <f t="shared" si="28"/>
        <v>24.07</v>
      </c>
      <c r="P907" t="str">
        <f t="shared" si="29"/>
        <v>A</v>
      </c>
      <c r="Q907" t="s">
        <v>83</v>
      </c>
    </row>
    <row r="908" spans="1:19" x14ac:dyDescent="0.2">
      <c r="A908" t="s">
        <v>810</v>
      </c>
      <c r="B908" t="s">
        <v>52</v>
      </c>
      <c r="C908">
        <v>0</v>
      </c>
      <c r="D908" t="s">
        <v>53</v>
      </c>
      <c r="E908" t="s">
        <v>71</v>
      </c>
      <c r="F908" t="s">
        <v>79</v>
      </c>
      <c r="G908" t="s">
        <v>34</v>
      </c>
      <c r="H908">
        <v>4</v>
      </c>
      <c r="I908" t="s">
        <v>769</v>
      </c>
      <c r="J908" t="s">
        <v>23</v>
      </c>
      <c r="K908" t="s">
        <v>804</v>
      </c>
      <c r="L908">
        <v>569006</v>
      </c>
      <c r="M908">
        <v>11</v>
      </c>
      <c r="N908">
        <v>24148</v>
      </c>
      <c r="O908" s="17">
        <f t="shared" si="28"/>
        <v>24.148</v>
      </c>
      <c r="P908" t="str">
        <f t="shared" si="29"/>
        <v>MO</v>
      </c>
      <c r="Q908" t="s">
        <v>61</v>
      </c>
      <c r="R908" t="s">
        <v>42</v>
      </c>
    </row>
    <row r="909" spans="1:19" x14ac:dyDescent="0.2">
      <c r="A909" t="s">
        <v>943</v>
      </c>
      <c r="B909" t="s">
        <v>29</v>
      </c>
      <c r="C909">
        <v>1</v>
      </c>
      <c r="D909" t="s">
        <v>31</v>
      </c>
      <c r="E909" t="s">
        <v>32</v>
      </c>
      <c r="F909" t="s">
        <v>79</v>
      </c>
      <c r="G909" t="s">
        <v>34</v>
      </c>
      <c r="H909">
        <v>3</v>
      </c>
      <c r="I909" t="s">
        <v>769</v>
      </c>
      <c r="J909" t="s">
        <v>23</v>
      </c>
      <c r="K909" t="s">
        <v>944</v>
      </c>
      <c r="L909">
        <v>213743</v>
      </c>
      <c r="M909">
        <v>5</v>
      </c>
      <c r="N909">
        <v>24229</v>
      </c>
      <c r="O909" s="17">
        <f t="shared" si="28"/>
        <v>24.228999999999999</v>
      </c>
      <c r="P909" t="str">
        <f t="shared" si="29"/>
        <v>HO</v>
      </c>
      <c r="Q909" t="s">
        <v>38</v>
      </c>
      <c r="R909" t="s">
        <v>42</v>
      </c>
    </row>
    <row r="910" spans="1:19" x14ac:dyDescent="0.2">
      <c r="A910" t="s">
        <v>791</v>
      </c>
      <c r="B910" t="s">
        <v>89</v>
      </c>
      <c r="C910">
        <v>0</v>
      </c>
      <c r="D910" t="s">
        <v>53</v>
      </c>
      <c r="E910" t="s">
        <v>56</v>
      </c>
      <c r="F910" t="s">
        <v>33</v>
      </c>
      <c r="G910" t="s">
        <v>80</v>
      </c>
      <c r="H910">
        <v>3</v>
      </c>
      <c r="I910" t="s">
        <v>769</v>
      </c>
      <c r="J910" t="s">
        <v>23</v>
      </c>
      <c r="K910" t="s">
        <v>770</v>
      </c>
      <c r="L910">
        <v>884397</v>
      </c>
      <c r="M910">
        <v>27</v>
      </c>
      <c r="N910">
        <v>24394</v>
      </c>
      <c r="O910" s="17">
        <f t="shared" si="28"/>
        <v>24.393999999999998</v>
      </c>
      <c r="P910" t="str">
        <f t="shared" si="29"/>
        <v>6</v>
      </c>
      <c r="Q910">
        <v>6</v>
      </c>
    </row>
    <row r="911" spans="1:19" x14ac:dyDescent="0.2">
      <c r="A911" t="s">
        <v>785</v>
      </c>
      <c r="B911" t="s">
        <v>78</v>
      </c>
      <c r="C911">
        <v>0</v>
      </c>
      <c r="D911" t="s">
        <v>31</v>
      </c>
      <c r="E911" t="s">
        <v>32</v>
      </c>
      <c r="F911" t="s">
        <v>33</v>
      </c>
      <c r="G911" t="s">
        <v>80</v>
      </c>
      <c r="H911">
        <v>3</v>
      </c>
      <c r="I911" t="s">
        <v>769</v>
      </c>
      <c r="J911" t="s">
        <v>23</v>
      </c>
      <c r="K911" t="s">
        <v>770</v>
      </c>
      <c r="L911">
        <v>730359</v>
      </c>
      <c r="M911">
        <v>21</v>
      </c>
      <c r="N911">
        <v>24440</v>
      </c>
      <c r="O911" s="17">
        <f t="shared" si="28"/>
        <v>24.44</v>
      </c>
      <c r="P911" t="str">
        <f t="shared" si="29"/>
        <v>D</v>
      </c>
      <c r="Q911" t="s">
        <v>30</v>
      </c>
    </row>
    <row r="912" spans="1:19" x14ac:dyDescent="0.2">
      <c r="A912" t="s">
        <v>1253</v>
      </c>
      <c r="B912" t="s">
        <v>29</v>
      </c>
      <c r="C912">
        <v>1</v>
      </c>
      <c r="D912" t="s">
        <v>53</v>
      </c>
      <c r="E912" t="s">
        <v>46</v>
      </c>
      <c r="F912" t="s">
        <v>33</v>
      </c>
      <c r="G912" t="s">
        <v>34</v>
      </c>
      <c r="H912">
        <v>0</v>
      </c>
      <c r="I912" t="s">
        <v>769</v>
      </c>
      <c r="J912" t="s">
        <v>23</v>
      </c>
      <c r="K912" t="s">
        <v>1251</v>
      </c>
      <c r="L912">
        <v>244610</v>
      </c>
      <c r="M912">
        <v>7</v>
      </c>
      <c r="N912">
        <v>24538</v>
      </c>
      <c r="O912" s="17">
        <f t="shared" si="28"/>
        <v>24.538</v>
      </c>
      <c r="P912" t="str">
        <f t="shared" si="29"/>
        <v>GO</v>
      </c>
      <c r="Q912" t="s">
        <v>45</v>
      </c>
      <c r="R912" t="s">
        <v>42</v>
      </c>
    </row>
    <row r="913" spans="1:20" x14ac:dyDescent="0.2">
      <c r="A913" t="s">
        <v>884</v>
      </c>
      <c r="B913" t="s">
        <v>52</v>
      </c>
      <c r="C913">
        <v>1</v>
      </c>
      <c r="D913" t="s">
        <v>53</v>
      </c>
      <c r="E913" t="s">
        <v>56</v>
      </c>
      <c r="F913" t="s">
        <v>33</v>
      </c>
      <c r="G913" t="s">
        <v>34</v>
      </c>
      <c r="H913">
        <v>4</v>
      </c>
      <c r="I913" t="s">
        <v>769</v>
      </c>
      <c r="J913" t="s">
        <v>23</v>
      </c>
      <c r="K913" t="s">
        <v>874</v>
      </c>
      <c r="L913">
        <v>571762</v>
      </c>
      <c r="M913">
        <v>15</v>
      </c>
      <c r="N913">
        <v>24581</v>
      </c>
      <c r="O913" s="17">
        <f t="shared" si="28"/>
        <v>24.581</v>
      </c>
      <c r="P913" t="str">
        <f t="shared" si="29"/>
        <v>68</v>
      </c>
      <c r="Q913">
        <v>6</v>
      </c>
      <c r="R913">
        <v>8</v>
      </c>
    </row>
    <row r="914" spans="1:20" x14ac:dyDescent="0.2">
      <c r="A914" t="s">
        <v>1303</v>
      </c>
      <c r="B914" t="s">
        <v>29</v>
      </c>
      <c r="C914">
        <v>1</v>
      </c>
      <c r="D914" t="s">
        <v>147</v>
      </c>
      <c r="E914" t="s">
        <v>48</v>
      </c>
      <c r="F914" t="s">
        <v>79</v>
      </c>
      <c r="G914" t="s">
        <v>34</v>
      </c>
      <c r="H914">
        <v>2</v>
      </c>
      <c r="I914" t="s">
        <v>769</v>
      </c>
      <c r="J914" t="s">
        <v>110</v>
      </c>
      <c r="K914" t="s">
        <v>1285</v>
      </c>
      <c r="L914">
        <v>976800</v>
      </c>
      <c r="M914">
        <v>24</v>
      </c>
      <c r="N914">
        <v>24648</v>
      </c>
      <c r="O914" s="17">
        <f t="shared" si="28"/>
        <v>24.648</v>
      </c>
      <c r="P914" t="str">
        <f t="shared" si="29"/>
        <v>8</v>
      </c>
      <c r="Q914">
        <v>8</v>
      </c>
    </row>
    <row r="915" spans="1:20" x14ac:dyDescent="0.2">
      <c r="A915" t="s">
        <v>1072</v>
      </c>
      <c r="B915" t="s">
        <v>52</v>
      </c>
      <c r="C915">
        <v>0</v>
      </c>
      <c r="D915" t="s">
        <v>53</v>
      </c>
      <c r="E915" t="s">
        <v>76</v>
      </c>
      <c r="F915" t="s">
        <v>33</v>
      </c>
      <c r="G915" t="s">
        <v>34</v>
      </c>
      <c r="H915">
        <v>4</v>
      </c>
      <c r="I915" t="s">
        <v>1046</v>
      </c>
      <c r="J915" t="s">
        <v>110</v>
      </c>
      <c r="K915" t="s">
        <v>1047</v>
      </c>
      <c r="L915">
        <v>1263054</v>
      </c>
      <c r="M915">
        <v>31</v>
      </c>
      <c r="N915">
        <v>24714</v>
      </c>
      <c r="O915" s="17">
        <f t="shared" si="28"/>
        <v>24.713999999999999</v>
      </c>
      <c r="P915" t="str">
        <f t="shared" si="29"/>
        <v>D</v>
      </c>
      <c r="Q915" t="s">
        <v>30</v>
      </c>
    </row>
    <row r="916" spans="1:20" x14ac:dyDescent="0.2">
      <c r="A916" t="s">
        <v>1493</v>
      </c>
      <c r="B916" t="s">
        <v>78</v>
      </c>
      <c r="C916">
        <v>1</v>
      </c>
      <c r="D916" t="s">
        <v>147</v>
      </c>
      <c r="E916" t="s">
        <v>48</v>
      </c>
      <c r="F916" t="s">
        <v>33</v>
      </c>
      <c r="G916" t="s">
        <v>80</v>
      </c>
      <c r="H916">
        <v>2</v>
      </c>
      <c r="I916" t="s">
        <v>769</v>
      </c>
      <c r="J916" t="s">
        <v>110</v>
      </c>
      <c r="K916" t="s">
        <v>1490</v>
      </c>
      <c r="L916">
        <v>777474</v>
      </c>
      <c r="M916">
        <v>8</v>
      </c>
      <c r="N916">
        <v>24836</v>
      </c>
      <c r="O916" s="17">
        <f t="shared" si="28"/>
        <v>24.835999999999999</v>
      </c>
      <c r="P916" t="str">
        <f t="shared" si="29"/>
        <v>1</v>
      </c>
      <c r="Q916">
        <v>1</v>
      </c>
    </row>
    <row r="917" spans="1:20" x14ac:dyDescent="0.2">
      <c r="A917" t="s">
        <v>1250</v>
      </c>
      <c r="B917" t="s">
        <v>29</v>
      </c>
      <c r="C917">
        <v>1</v>
      </c>
      <c r="D917" t="s">
        <v>53</v>
      </c>
      <c r="E917" t="s">
        <v>32</v>
      </c>
      <c r="F917" t="s">
        <v>33</v>
      </c>
      <c r="G917" t="s">
        <v>34</v>
      </c>
      <c r="H917">
        <v>0</v>
      </c>
      <c r="I917" t="s">
        <v>769</v>
      </c>
      <c r="J917" t="s">
        <v>23</v>
      </c>
      <c r="K917" t="s">
        <v>1251</v>
      </c>
      <c r="L917">
        <v>176931</v>
      </c>
      <c r="M917">
        <v>5</v>
      </c>
      <c r="N917">
        <v>24852</v>
      </c>
      <c r="O917" s="17">
        <f t="shared" si="28"/>
        <v>24.852</v>
      </c>
      <c r="P917" t="str">
        <f t="shared" si="29"/>
        <v>CDL</v>
      </c>
      <c r="Q917" t="s">
        <v>58</v>
      </c>
      <c r="R917" t="s">
        <v>30</v>
      </c>
      <c r="S917" t="s">
        <v>41</v>
      </c>
    </row>
    <row r="918" spans="1:20" x14ac:dyDescent="0.2">
      <c r="A918" t="s">
        <v>1209</v>
      </c>
      <c r="B918" t="s">
        <v>89</v>
      </c>
      <c r="C918">
        <v>1</v>
      </c>
      <c r="D918" t="s">
        <v>53</v>
      </c>
      <c r="E918" t="s">
        <v>65</v>
      </c>
      <c r="F918" t="s">
        <v>33</v>
      </c>
      <c r="G918" t="s">
        <v>80</v>
      </c>
      <c r="H918">
        <v>2</v>
      </c>
      <c r="I918" t="s">
        <v>769</v>
      </c>
      <c r="J918" t="s">
        <v>23</v>
      </c>
      <c r="K918" t="s">
        <v>1183</v>
      </c>
      <c r="L918">
        <v>1509046</v>
      </c>
      <c r="M918">
        <v>32</v>
      </c>
      <c r="N918">
        <v>24883</v>
      </c>
      <c r="O918" s="17">
        <f t="shared" si="28"/>
        <v>24.882999999999999</v>
      </c>
      <c r="P918" t="str">
        <f t="shared" si="29"/>
        <v>ABDF</v>
      </c>
      <c r="Q918" t="s">
        <v>83</v>
      </c>
      <c r="R918" t="s">
        <v>109</v>
      </c>
      <c r="S918" t="s">
        <v>30</v>
      </c>
      <c r="T918" t="s">
        <v>84</v>
      </c>
    </row>
    <row r="919" spans="1:20" x14ac:dyDescent="0.2">
      <c r="A919" t="s">
        <v>1199</v>
      </c>
      <c r="B919" t="s">
        <v>78</v>
      </c>
      <c r="C919">
        <v>0</v>
      </c>
      <c r="D919" t="s">
        <v>147</v>
      </c>
      <c r="E919" t="s">
        <v>43</v>
      </c>
      <c r="F919" t="s">
        <v>33</v>
      </c>
      <c r="G919" t="s">
        <v>80</v>
      </c>
      <c r="H919">
        <v>2</v>
      </c>
      <c r="I919" t="s">
        <v>769</v>
      </c>
      <c r="J919" t="s">
        <v>23</v>
      </c>
      <c r="K919" t="s">
        <v>1183</v>
      </c>
      <c r="L919">
        <v>1027098</v>
      </c>
      <c r="M919">
        <v>22</v>
      </c>
      <c r="N919">
        <v>24967</v>
      </c>
      <c r="O919" s="17">
        <f t="shared" si="28"/>
        <v>24.966999999999999</v>
      </c>
      <c r="P919" t="str">
        <f t="shared" si="29"/>
        <v>HMN</v>
      </c>
      <c r="Q919" t="s">
        <v>38</v>
      </c>
      <c r="R919" t="s">
        <v>61</v>
      </c>
      <c r="S919" t="s">
        <v>73</v>
      </c>
    </row>
    <row r="920" spans="1:20" x14ac:dyDescent="0.2">
      <c r="A920" t="s">
        <v>806</v>
      </c>
      <c r="B920" t="s">
        <v>29</v>
      </c>
      <c r="C920">
        <v>0</v>
      </c>
      <c r="D920" t="s">
        <v>460</v>
      </c>
      <c r="E920" t="s">
        <v>46</v>
      </c>
      <c r="F920" t="s">
        <v>79</v>
      </c>
      <c r="G920" t="s">
        <v>34</v>
      </c>
      <c r="H920">
        <v>4</v>
      </c>
      <c r="I920" t="s">
        <v>769</v>
      </c>
      <c r="J920" t="s">
        <v>23</v>
      </c>
      <c r="K920" t="s">
        <v>804</v>
      </c>
      <c r="L920">
        <v>479553</v>
      </c>
      <c r="M920">
        <v>7</v>
      </c>
      <c r="N920">
        <v>25131</v>
      </c>
      <c r="O920" s="17">
        <f t="shared" si="28"/>
        <v>25.131</v>
      </c>
      <c r="P920" t="str">
        <f t="shared" si="29"/>
        <v>AEIL</v>
      </c>
      <c r="Q920" t="s">
        <v>83</v>
      </c>
      <c r="R920" t="s">
        <v>64</v>
      </c>
      <c r="S920" t="s">
        <v>85</v>
      </c>
      <c r="T920" t="s">
        <v>41</v>
      </c>
    </row>
    <row r="921" spans="1:20" x14ac:dyDescent="0.2">
      <c r="A921" t="s">
        <v>838</v>
      </c>
      <c r="B921" t="s">
        <v>29</v>
      </c>
      <c r="C921">
        <v>1</v>
      </c>
      <c r="D921" t="s">
        <v>147</v>
      </c>
      <c r="E921" t="s">
        <v>32</v>
      </c>
      <c r="F921" t="s">
        <v>33</v>
      </c>
      <c r="G921" t="s">
        <v>34</v>
      </c>
      <c r="H921">
        <v>2</v>
      </c>
      <c r="I921" t="s">
        <v>769</v>
      </c>
      <c r="J921" t="s">
        <v>23</v>
      </c>
      <c r="K921" t="s">
        <v>839</v>
      </c>
      <c r="L921">
        <v>313627</v>
      </c>
      <c r="M921">
        <v>5</v>
      </c>
      <c r="N921">
        <v>25240</v>
      </c>
      <c r="O921" s="17">
        <f t="shared" si="28"/>
        <v>25.24</v>
      </c>
      <c r="P921" t="str">
        <f t="shared" si="29"/>
        <v>CDL</v>
      </c>
      <c r="Q921" t="s">
        <v>58</v>
      </c>
      <c r="R921" t="s">
        <v>30</v>
      </c>
      <c r="S921" t="s">
        <v>41</v>
      </c>
    </row>
    <row r="922" spans="1:20" x14ac:dyDescent="0.2">
      <c r="A922" t="s">
        <v>1189</v>
      </c>
      <c r="B922" t="s">
        <v>52</v>
      </c>
      <c r="C922">
        <v>1</v>
      </c>
      <c r="D922" t="s">
        <v>53</v>
      </c>
      <c r="E922" t="s">
        <v>65</v>
      </c>
      <c r="F922" t="s">
        <v>79</v>
      </c>
      <c r="G922" t="s">
        <v>34</v>
      </c>
      <c r="H922">
        <v>2</v>
      </c>
      <c r="I922" t="s">
        <v>769</v>
      </c>
      <c r="J922" t="s">
        <v>23</v>
      </c>
      <c r="K922" t="s">
        <v>1183</v>
      </c>
      <c r="L922">
        <v>628568</v>
      </c>
      <c r="M922">
        <v>11</v>
      </c>
      <c r="N922">
        <v>25252</v>
      </c>
      <c r="O922" s="17">
        <f t="shared" si="28"/>
        <v>25.251999999999999</v>
      </c>
      <c r="P922" t="str">
        <f t="shared" si="29"/>
        <v>9</v>
      </c>
      <c r="Q922">
        <v>9</v>
      </c>
    </row>
    <row r="923" spans="1:20" x14ac:dyDescent="0.2">
      <c r="A923" t="s">
        <v>1003</v>
      </c>
      <c r="B923" t="s">
        <v>52</v>
      </c>
      <c r="C923">
        <v>1</v>
      </c>
      <c r="D923" t="s">
        <v>53</v>
      </c>
      <c r="E923" t="s">
        <v>67</v>
      </c>
      <c r="F923" t="s">
        <v>33</v>
      </c>
      <c r="G923" t="s">
        <v>34</v>
      </c>
      <c r="H923">
        <v>3</v>
      </c>
      <c r="I923" t="s">
        <v>769</v>
      </c>
      <c r="J923" t="s">
        <v>110</v>
      </c>
      <c r="K923" t="s">
        <v>978</v>
      </c>
      <c r="L923">
        <v>1206003</v>
      </c>
      <c r="M923">
        <v>31</v>
      </c>
      <c r="N923">
        <v>25264</v>
      </c>
      <c r="O923" s="17">
        <f t="shared" si="28"/>
        <v>25.263999999999999</v>
      </c>
      <c r="P923" t="str">
        <f t="shared" si="29"/>
        <v>O</v>
      </c>
      <c r="Q923" t="s">
        <v>42</v>
      </c>
    </row>
    <row r="924" spans="1:20" x14ac:dyDescent="0.2">
      <c r="A924" t="s">
        <v>955</v>
      </c>
      <c r="B924" t="s">
        <v>52</v>
      </c>
      <c r="C924">
        <v>0</v>
      </c>
      <c r="D924" t="s">
        <v>53</v>
      </c>
      <c r="E924" t="s">
        <v>76</v>
      </c>
      <c r="F924" t="s">
        <v>79</v>
      </c>
      <c r="G924" t="s">
        <v>34</v>
      </c>
      <c r="H924">
        <v>3</v>
      </c>
      <c r="I924" t="s">
        <v>769</v>
      </c>
      <c r="J924" t="s">
        <v>23</v>
      </c>
      <c r="K924" t="s">
        <v>944</v>
      </c>
      <c r="L924">
        <v>579214</v>
      </c>
      <c r="M924">
        <v>16</v>
      </c>
      <c r="N924">
        <v>25365</v>
      </c>
      <c r="O924" s="17">
        <f t="shared" si="28"/>
        <v>25.364999999999998</v>
      </c>
      <c r="P924" t="str">
        <f t="shared" si="29"/>
        <v>DNO</v>
      </c>
      <c r="Q924" t="s">
        <v>30</v>
      </c>
      <c r="R924" t="s">
        <v>73</v>
      </c>
      <c r="S924" t="s">
        <v>42</v>
      </c>
    </row>
    <row r="925" spans="1:20" x14ac:dyDescent="0.2">
      <c r="A925" t="s">
        <v>908</v>
      </c>
      <c r="B925" t="s">
        <v>78</v>
      </c>
      <c r="C925">
        <v>0</v>
      </c>
      <c r="D925" t="s">
        <v>31</v>
      </c>
      <c r="E925" t="s">
        <v>32</v>
      </c>
      <c r="F925" t="s">
        <v>79</v>
      </c>
      <c r="G925" t="s">
        <v>80</v>
      </c>
      <c r="H925">
        <v>3</v>
      </c>
      <c r="I925" t="s">
        <v>769</v>
      </c>
      <c r="J925" t="s">
        <v>110</v>
      </c>
      <c r="K925" t="s">
        <v>909</v>
      </c>
      <c r="L925">
        <v>160186</v>
      </c>
      <c r="M925">
        <v>5</v>
      </c>
      <c r="N925">
        <v>25366</v>
      </c>
      <c r="O925" s="17">
        <f t="shared" si="28"/>
        <v>25.366</v>
      </c>
      <c r="P925" t="str">
        <f t="shared" si="29"/>
        <v>G</v>
      </c>
      <c r="Q925" t="s">
        <v>45</v>
      </c>
    </row>
    <row r="926" spans="1:20" x14ac:dyDescent="0.2">
      <c r="A926" t="s">
        <v>1479</v>
      </c>
      <c r="B926" t="s">
        <v>52</v>
      </c>
      <c r="C926">
        <v>0</v>
      </c>
      <c r="D926" t="s">
        <v>53</v>
      </c>
      <c r="E926" t="s">
        <v>56</v>
      </c>
      <c r="F926" t="s">
        <v>79</v>
      </c>
      <c r="G926" t="s">
        <v>34</v>
      </c>
      <c r="H926">
        <v>2</v>
      </c>
      <c r="I926" t="s">
        <v>769</v>
      </c>
      <c r="J926" t="s">
        <v>110</v>
      </c>
      <c r="K926" t="s">
        <v>1456</v>
      </c>
      <c r="L926">
        <v>1202216</v>
      </c>
      <c r="M926">
        <v>29</v>
      </c>
      <c r="N926">
        <v>25372</v>
      </c>
      <c r="O926" s="17">
        <f t="shared" si="28"/>
        <v>25.372</v>
      </c>
      <c r="P926" t="str">
        <f t="shared" si="29"/>
        <v>4</v>
      </c>
      <c r="Q926">
        <v>4</v>
      </c>
    </row>
    <row r="927" spans="1:20" x14ac:dyDescent="0.2">
      <c r="A927" t="s">
        <v>1582</v>
      </c>
      <c r="B927" t="s">
        <v>89</v>
      </c>
      <c r="C927">
        <v>1</v>
      </c>
      <c r="D927" t="s">
        <v>53</v>
      </c>
      <c r="E927" t="s">
        <v>69</v>
      </c>
      <c r="F927" t="s">
        <v>79</v>
      </c>
      <c r="G927" t="s">
        <v>80</v>
      </c>
      <c r="H927">
        <v>3</v>
      </c>
      <c r="I927" t="s">
        <v>769</v>
      </c>
      <c r="J927" t="s">
        <v>23</v>
      </c>
      <c r="K927" t="s">
        <v>1558</v>
      </c>
      <c r="L927">
        <v>1786733</v>
      </c>
      <c r="M927">
        <v>30</v>
      </c>
      <c r="N927">
        <v>25377</v>
      </c>
      <c r="O927" s="17">
        <f t="shared" si="28"/>
        <v>25.376999999999999</v>
      </c>
      <c r="P927" t="str">
        <f t="shared" si="29"/>
        <v>FMO</v>
      </c>
      <c r="Q927" t="s">
        <v>84</v>
      </c>
      <c r="R927" t="s">
        <v>61</v>
      </c>
      <c r="S927" t="s">
        <v>42</v>
      </c>
    </row>
    <row r="928" spans="1:20" x14ac:dyDescent="0.2">
      <c r="A928" t="s">
        <v>907</v>
      </c>
      <c r="B928" t="s">
        <v>102</v>
      </c>
      <c r="C928">
        <v>0</v>
      </c>
      <c r="D928" t="s">
        <v>53</v>
      </c>
      <c r="E928" t="s">
        <v>107</v>
      </c>
      <c r="F928" t="s">
        <v>104</v>
      </c>
      <c r="G928" t="s">
        <v>53</v>
      </c>
      <c r="H928">
        <v>4</v>
      </c>
      <c r="I928" t="s">
        <v>769</v>
      </c>
      <c r="J928" t="s">
        <v>23</v>
      </c>
      <c r="K928" t="s">
        <v>874</v>
      </c>
      <c r="L928">
        <v>1579663</v>
      </c>
      <c r="M928">
        <v>39</v>
      </c>
      <c r="N928">
        <v>25404</v>
      </c>
      <c r="O928" s="17">
        <f t="shared" si="28"/>
        <v>25.404</v>
      </c>
      <c r="P928" t="str">
        <f t="shared" si="29"/>
        <v>1-3pm</v>
      </c>
      <c r="Q928" t="s">
        <v>422</v>
      </c>
    </row>
    <row r="929" spans="1:23" x14ac:dyDescent="0.2">
      <c r="A929" t="s">
        <v>1393</v>
      </c>
      <c r="B929" t="s">
        <v>89</v>
      </c>
      <c r="C929">
        <v>0</v>
      </c>
      <c r="D929" t="s">
        <v>53</v>
      </c>
      <c r="E929" t="s">
        <v>65</v>
      </c>
      <c r="F929" t="s">
        <v>33</v>
      </c>
      <c r="G929" t="s">
        <v>80</v>
      </c>
      <c r="H929">
        <v>3</v>
      </c>
      <c r="I929" t="s">
        <v>769</v>
      </c>
      <c r="J929" t="s">
        <v>110</v>
      </c>
      <c r="K929" t="s">
        <v>1388</v>
      </c>
      <c r="L929">
        <v>396245</v>
      </c>
      <c r="M929">
        <v>10</v>
      </c>
      <c r="N929">
        <v>25420</v>
      </c>
      <c r="O929" s="17">
        <f t="shared" si="28"/>
        <v>25.42</v>
      </c>
      <c r="P929" t="str">
        <f t="shared" si="29"/>
        <v>H</v>
      </c>
      <c r="Q929" t="s">
        <v>38</v>
      </c>
    </row>
    <row r="930" spans="1:23" x14ac:dyDescent="0.2">
      <c r="A930" t="s">
        <v>1158</v>
      </c>
      <c r="B930" t="s">
        <v>89</v>
      </c>
      <c r="C930">
        <v>1</v>
      </c>
      <c r="D930" t="s">
        <v>53</v>
      </c>
      <c r="E930" t="s">
        <v>67</v>
      </c>
      <c r="F930" t="s">
        <v>33</v>
      </c>
      <c r="G930" t="s">
        <v>80</v>
      </c>
      <c r="H930">
        <v>4</v>
      </c>
      <c r="I930" t="s">
        <v>769</v>
      </c>
      <c r="J930" t="s">
        <v>110</v>
      </c>
      <c r="K930" t="s">
        <v>1149</v>
      </c>
      <c r="L930">
        <v>862866</v>
      </c>
      <c r="M930">
        <v>14</v>
      </c>
      <c r="N930">
        <v>25446</v>
      </c>
      <c r="O930" s="17">
        <f t="shared" si="28"/>
        <v>25.446000000000002</v>
      </c>
      <c r="P930" t="str">
        <f t="shared" si="29"/>
        <v>O</v>
      </c>
      <c r="Q930" t="s">
        <v>42</v>
      </c>
    </row>
    <row r="931" spans="1:23" x14ac:dyDescent="0.2">
      <c r="A931" t="s">
        <v>997</v>
      </c>
      <c r="B931" t="s">
        <v>29</v>
      </c>
      <c r="C931">
        <v>1</v>
      </c>
      <c r="D931" t="s">
        <v>31</v>
      </c>
      <c r="E931" t="s">
        <v>50</v>
      </c>
      <c r="F931" t="s">
        <v>33</v>
      </c>
      <c r="G931" t="s">
        <v>34</v>
      </c>
      <c r="H931">
        <v>3</v>
      </c>
      <c r="I931" t="s">
        <v>769</v>
      </c>
      <c r="J931" t="s">
        <v>110</v>
      </c>
      <c r="K931" t="s">
        <v>978</v>
      </c>
      <c r="L931">
        <v>963316</v>
      </c>
      <c r="M931">
        <v>25</v>
      </c>
      <c r="N931">
        <v>25458</v>
      </c>
      <c r="O931" s="17">
        <f t="shared" si="28"/>
        <v>25.457999999999998</v>
      </c>
      <c r="P931" t="str">
        <f t="shared" si="29"/>
        <v>A</v>
      </c>
      <c r="Q931" t="s">
        <v>83</v>
      </c>
    </row>
    <row r="932" spans="1:23" x14ac:dyDescent="0.2">
      <c r="A932" t="s">
        <v>1109</v>
      </c>
      <c r="B932" t="s">
        <v>52</v>
      </c>
      <c r="C932">
        <v>1</v>
      </c>
      <c r="D932" t="s">
        <v>53</v>
      </c>
      <c r="E932" t="s">
        <v>62</v>
      </c>
      <c r="F932" t="s">
        <v>33</v>
      </c>
      <c r="G932" t="s">
        <v>34</v>
      </c>
      <c r="H932">
        <v>2</v>
      </c>
      <c r="I932" t="s">
        <v>769</v>
      </c>
      <c r="J932" t="s">
        <v>110</v>
      </c>
      <c r="K932" t="s">
        <v>1081</v>
      </c>
      <c r="L932">
        <v>1726551</v>
      </c>
      <c r="M932">
        <v>34</v>
      </c>
      <c r="N932">
        <v>25601</v>
      </c>
      <c r="O932" s="17">
        <f t="shared" si="28"/>
        <v>25.600999999999999</v>
      </c>
      <c r="P932" t="str">
        <f t="shared" si="29"/>
        <v>ABCDFI</v>
      </c>
      <c r="Q932" t="s">
        <v>83</v>
      </c>
      <c r="R932" t="s">
        <v>109</v>
      </c>
      <c r="S932" t="s">
        <v>58</v>
      </c>
      <c r="T932" t="s">
        <v>30</v>
      </c>
      <c r="U932" t="s">
        <v>84</v>
      </c>
      <c r="V932" t="s">
        <v>85</v>
      </c>
    </row>
    <row r="933" spans="1:23" x14ac:dyDescent="0.2">
      <c r="A933" t="s">
        <v>1016</v>
      </c>
      <c r="B933" t="s">
        <v>29</v>
      </c>
      <c r="C933">
        <v>1</v>
      </c>
      <c r="D933" t="s">
        <v>460</v>
      </c>
      <c r="E933" t="s">
        <v>50</v>
      </c>
      <c r="F933" t="s">
        <v>33</v>
      </c>
      <c r="G933" t="s">
        <v>34</v>
      </c>
      <c r="H933">
        <v>4</v>
      </c>
      <c r="I933" t="s">
        <v>769</v>
      </c>
      <c r="J933" t="s">
        <v>23</v>
      </c>
      <c r="K933" t="s">
        <v>1012</v>
      </c>
      <c r="L933">
        <v>486097</v>
      </c>
      <c r="M933">
        <v>9</v>
      </c>
      <c r="N933">
        <v>25642</v>
      </c>
      <c r="O933" s="17">
        <f t="shared" si="28"/>
        <v>25.641999999999999</v>
      </c>
      <c r="P933" t="str">
        <f t="shared" si="29"/>
        <v>A</v>
      </c>
      <c r="Q933" t="s">
        <v>83</v>
      </c>
    </row>
    <row r="934" spans="1:23" x14ac:dyDescent="0.2">
      <c r="A934" t="s">
        <v>1029</v>
      </c>
      <c r="B934" t="s">
        <v>78</v>
      </c>
      <c r="C934">
        <v>0</v>
      </c>
      <c r="D934" t="s">
        <v>460</v>
      </c>
      <c r="E934" t="s">
        <v>46</v>
      </c>
      <c r="F934" t="s">
        <v>79</v>
      </c>
      <c r="G934" t="s">
        <v>80</v>
      </c>
      <c r="H934">
        <v>4</v>
      </c>
      <c r="I934" t="s">
        <v>769</v>
      </c>
      <c r="J934" t="s">
        <v>23</v>
      </c>
      <c r="K934" t="s">
        <v>1012</v>
      </c>
      <c r="L934">
        <v>1046730</v>
      </c>
      <c r="M934">
        <v>23</v>
      </c>
      <c r="N934">
        <v>25698</v>
      </c>
      <c r="O934" s="17">
        <f t="shared" si="28"/>
        <v>25.698</v>
      </c>
      <c r="P934" t="str">
        <f t="shared" si="29"/>
        <v>AEGHIL</v>
      </c>
      <c r="Q934" t="s">
        <v>83</v>
      </c>
      <c r="R934" t="s">
        <v>64</v>
      </c>
      <c r="S934" t="s">
        <v>45</v>
      </c>
      <c r="T934" t="s">
        <v>38</v>
      </c>
      <c r="U934" t="s">
        <v>85</v>
      </c>
      <c r="V934" t="s">
        <v>41</v>
      </c>
    </row>
    <row r="935" spans="1:23" x14ac:dyDescent="0.2">
      <c r="A935" t="s">
        <v>1097</v>
      </c>
      <c r="B935" t="s">
        <v>29</v>
      </c>
      <c r="C935">
        <v>1</v>
      </c>
      <c r="D935" t="s">
        <v>147</v>
      </c>
      <c r="E935" t="s">
        <v>43</v>
      </c>
      <c r="F935" t="s">
        <v>33</v>
      </c>
      <c r="G935" t="s">
        <v>34</v>
      </c>
      <c r="H935">
        <v>2</v>
      </c>
      <c r="I935" t="s">
        <v>769</v>
      </c>
      <c r="J935" t="s">
        <v>110</v>
      </c>
      <c r="K935" t="s">
        <v>1081</v>
      </c>
      <c r="L935">
        <v>1394875</v>
      </c>
      <c r="M935">
        <v>22</v>
      </c>
      <c r="N935">
        <v>25745</v>
      </c>
      <c r="O935" s="17">
        <f t="shared" si="28"/>
        <v>25.745000000000001</v>
      </c>
      <c r="P935" t="str">
        <f t="shared" si="29"/>
        <v>HJKLMNO</v>
      </c>
      <c r="Q935" t="s">
        <v>38</v>
      </c>
      <c r="R935" t="s">
        <v>39</v>
      </c>
      <c r="S935" t="s">
        <v>40</v>
      </c>
      <c r="T935" t="s">
        <v>41</v>
      </c>
      <c r="U935" t="s">
        <v>61</v>
      </c>
      <c r="V935" t="s">
        <v>73</v>
      </c>
      <c r="W935" t="s">
        <v>42</v>
      </c>
    </row>
    <row r="936" spans="1:23" x14ac:dyDescent="0.2">
      <c r="A936" t="s">
        <v>1327</v>
      </c>
      <c r="B936" t="s">
        <v>89</v>
      </c>
      <c r="C936">
        <v>0</v>
      </c>
      <c r="D936" t="s">
        <v>53</v>
      </c>
      <c r="E936" t="s">
        <v>76</v>
      </c>
      <c r="F936" t="s">
        <v>79</v>
      </c>
      <c r="G936" t="s">
        <v>80</v>
      </c>
      <c r="H936">
        <v>4</v>
      </c>
      <c r="I936" t="s">
        <v>769</v>
      </c>
      <c r="J936" t="s">
        <v>110</v>
      </c>
      <c r="K936" t="s">
        <v>1319</v>
      </c>
      <c r="L936">
        <v>804362</v>
      </c>
      <c r="M936">
        <v>13</v>
      </c>
      <c r="N936">
        <v>25795</v>
      </c>
      <c r="O936" s="17">
        <f t="shared" si="28"/>
        <v>25.795000000000002</v>
      </c>
      <c r="P936" t="str">
        <f t="shared" si="29"/>
        <v>D</v>
      </c>
      <c r="Q936" t="s">
        <v>30</v>
      </c>
    </row>
    <row r="937" spans="1:23" x14ac:dyDescent="0.2">
      <c r="A937" t="s">
        <v>942</v>
      </c>
      <c r="B937" t="s">
        <v>102</v>
      </c>
      <c r="C937">
        <v>0</v>
      </c>
      <c r="D937" t="s">
        <v>53</v>
      </c>
      <c r="E937" t="s">
        <v>107</v>
      </c>
      <c r="F937" t="s">
        <v>104</v>
      </c>
      <c r="G937" t="s">
        <v>53</v>
      </c>
      <c r="H937">
        <v>3</v>
      </c>
      <c r="I937" t="s">
        <v>769</v>
      </c>
      <c r="J937" t="s">
        <v>110</v>
      </c>
      <c r="K937" t="s">
        <v>909</v>
      </c>
      <c r="L937">
        <v>1786829</v>
      </c>
      <c r="M937">
        <v>39</v>
      </c>
      <c r="N937">
        <v>25971</v>
      </c>
      <c r="O937" s="17">
        <f t="shared" si="28"/>
        <v>25.971</v>
      </c>
      <c r="P937" t="str">
        <f t="shared" si="29"/>
        <v>Chris</v>
      </c>
      <c r="Q937" t="s">
        <v>145</v>
      </c>
    </row>
    <row r="938" spans="1:23" x14ac:dyDescent="0.2">
      <c r="A938" t="s">
        <v>1483</v>
      </c>
      <c r="B938" t="s">
        <v>52</v>
      </c>
      <c r="C938">
        <v>1</v>
      </c>
      <c r="D938" t="s">
        <v>53</v>
      </c>
      <c r="E938" t="s">
        <v>69</v>
      </c>
      <c r="F938" t="s">
        <v>79</v>
      </c>
      <c r="G938" t="s">
        <v>34</v>
      </c>
      <c r="H938">
        <v>2</v>
      </c>
      <c r="I938" t="s">
        <v>769</v>
      </c>
      <c r="J938" t="s">
        <v>110</v>
      </c>
      <c r="K938" t="s">
        <v>1456</v>
      </c>
      <c r="L938">
        <v>1369787</v>
      </c>
      <c r="M938">
        <v>33</v>
      </c>
      <c r="N938">
        <v>25999</v>
      </c>
      <c r="O938" s="17">
        <f t="shared" si="28"/>
        <v>25.998999999999999</v>
      </c>
      <c r="P938" t="str">
        <f t="shared" si="29"/>
        <v>FMO</v>
      </c>
      <c r="Q938" t="s">
        <v>84</v>
      </c>
      <c r="R938" t="s">
        <v>61</v>
      </c>
      <c r="S938" t="s">
        <v>42</v>
      </c>
    </row>
    <row r="939" spans="1:23" x14ac:dyDescent="0.2">
      <c r="A939" t="s">
        <v>1564</v>
      </c>
      <c r="B939" t="s">
        <v>52</v>
      </c>
      <c r="C939">
        <v>1</v>
      </c>
      <c r="D939" t="s">
        <v>53</v>
      </c>
      <c r="E939" t="s">
        <v>67</v>
      </c>
      <c r="F939" t="s">
        <v>33</v>
      </c>
      <c r="G939" t="s">
        <v>34</v>
      </c>
      <c r="H939">
        <v>3</v>
      </c>
      <c r="I939" t="s">
        <v>769</v>
      </c>
      <c r="J939" t="s">
        <v>23</v>
      </c>
      <c r="K939" t="s">
        <v>1558</v>
      </c>
      <c r="L939">
        <v>429201</v>
      </c>
      <c r="M939">
        <v>11</v>
      </c>
      <c r="N939">
        <v>26047</v>
      </c>
      <c r="O939" s="17">
        <f t="shared" si="28"/>
        <v>26.047000000000001</v>
      </c>
      <c r="P939" t="str">
        <f t="shared" si="29"/>
        <v>O</v>
      </c>
      <c r="Q939" t="s">
        <v>42</v>
      </c>
    </row>
    <row r="940" spans="1:23" x14ac:dyDescent="0.2">
      <c r="A940" t="s">
        <v>1038</v>
      </c>
      <c r="B940" t="s">
        <v>89</v>
      </c>
      <c r="C940">
        <v>1</v>
      </c>
      <c r="D940" t="s">
        <v>53</v>
      </c>
      <c r="E940" t="s">
        <v>65</v>
      </c>
      <c r="F940" t="s">
        <v>79</v>
      </c>
      <c r="G940" t="s">
        <v>80</v>
      </c>
      <c r="H940">
        <v>4</v>
      </c>
      <c r="I940" t="s">
        <v>769</v>
      </c>
      <c r="J940" t="s">
        <v>23</v>
      </c>
      <c r="K940" t="s">
        <v>1012</v>
      </c>
      <c r="L940">
        <v>1421595</v>
      </c>
      <c r="M940">
        <v>32</v>
      </c>
      <c r="N940">
        <v>26095</v>
      </c>
      <c r="O940" s="17">
        <f t="shared" si="28"/>
        <v>26.094999999999999</v>
      </c>
      <c r="P940" t="str">
        <f t="shared" si="29"/>
        <v>9</v>
      </c>
      <c r="Q940">
        <v>9</v>
      </c>
    </row>
    <row r="941" spans="1:23" x14ac:dyDescent="0.2">
      <c r="A941" t="s">
        <v>1277</v>
      </c>
      <c r="B941" t="s">
        <v>89</v>
      </c>
      <c r="C941">
        <v>0</v>
      </c>
      <c r="D941" t="s">
        <v>53</v>
      </c>
      <c r="E941" t="s">
        <v>76</v>
      </c>
      <c r="F941" t="s">
        <v>79</v>
      </c>
      <c r="G941" t="s">
        <v>80</v>
      </c>
      <c r="H941">
        <v>0</v>
      </c>
      <c r="I941" t="s">
        <v>769</v>
      </c>
      <c r="J941" t="s">
        <v>23</v>
      </c>
      <c r="K941" t="s">
        <v>1251</v>
      </c>
      <c r="L941">
        <v>1462194</v>
      </c>
      <c r="M941">
        <v>32</v>
      </c>
      <c r="N941">
        <v>26128</v>
      </c>
      <c r="O941" s="17">
        <f t="shared" si="28"/>
        <v>26.128</v>
      </c>
      <c r="P941" t="str">
        <f t="shared" si="29"/>
        <v>DN</v>
      </c>
      <c r="Q941" t="s">
        <v>30</v>
      </c>
      <c r="R941" t="s">
        <v>73</v>
      </c>
    </row>
    <row r="942" spans="1:23" x14ac:dyDescent="0.2">
      <c r="A942" t="s">
        <v>938</v>
      </c>
      <c r="B942" t="s">
        <v>52</v>
      </c>
      <c r="C942">
        <v>0</v>
      </c>
      <c r="D942" t="s">
        <v>53</v>
      </c>
      <c r="E942" t="s">
        <v>62</v>
      </c>
      <c r="F942" t="s">
        <v>33</v>
      </c>
      <c r="G942" t="s">
        <v>34</v>
      </c>
      <c r="H942">
        <v>3</v>
      </c>
      <c r="I942" t="s">
        <v>769</v>
      </c>
      <c r="J942" t="s">
        <v>110</v>
      </c>
      <c r="K942" t="s">
        <v>909</v>
      </c>
      <c r="L942">
        <v>1196108</v>
      </c>
      <c r="M942">
        <v>35</v>
      </c>
      <c r="N942">
        <v>26267</v>
      </c>
      <c r="O942" s="17">
        <f t="shared" si="28"/>
        <v>26.266999999999999</v>
      </c>
      <c r="P942" t="str">
        <f t="shared" si="29"/>
        <v>ABDF</v>
      </c>
      <c r="Q942" t="s">
        <v>83</v>
      </c>
      <c r="R942" t="s">
        <v>109</v>
      </c>
      <c r="S942" t="s">
        <v>30</v>
      </c>
      <c r="T942" t="s">
        <v>84</v>
      </c>
    </row>
    <row r="943" spans="1:23" x14ac:dyDescent="0.2">
      <c r="A943" t="s">
        <v>1116</v>
      </c>
      <c r="B943" t="s">
        <v>78</v>
      </c>
      <c r="C943">
        <v>1</v>
      </c>
      <c r="D943" t="s">
        <v>147</v>
      </c>
      <c r="E943" t="s">
        <v>43</v>
      </c>
      <c r="F943" t="s">
        <v>33</v>
      </c>
      <c r="G943" t="s">
        <v>80</v>
      </c>
      <c r="H943">
        <v>2</v>
      </c>
      <c r="I943" t="s">
        <v>769</v>
      </c>
      <c r="J943" t="s">
        <v>110</v>
      </c>
      <c r="K943" t="s">
        <v>1115</v>
      </c>
      <c r="L943">
        <v>282532</v>
      </c>
      <c r="M943">
        <v>6</v>
      </c>
      <c r="N943">
        <v>26295</v>
      </c>
      <c r="O943" s="17">
        <f t="shared" si="28"/>
        <v>26.295000000000002</v>
      </c>
      <c r="P943" t="str">
        <f t="shared" si="29"/>
        <v>HJKLMNO</v>
      </c>
      <c r="Q943" t="s">
        <v>38</v>
      </c>
      <c r="R943" t="s">
        <v>39</v>
      </c>
      <c r="S943" t="s">
        <v>40</v>
      </c>
      <c r="T943" t="s">
        <v>41</v>
      </c>
      <c r="U943" t="s">
        <v>61</v>
      </c>
      <c r="V943" t="s">
        <v>73</v>
      </c>
      <c r="W943" t="s">
        <v>42</v>
      </c>
    </row>
    <row r="944" spans="1:23" x14ac:dyDescent="0.2">
      <c r="A944" t="s">
        <v>858</v>
      </c>
      <c r="B944" t="s">
        <v>78</v>
      </c>
      <c r="C944">
        <v>0</v>
      </c>
      <c r="D944" t="s">
        <v>147</v>
      </c>
      <c r="E944" t="s">
        <v>50</v>
      </c>
      <c r="F944" t="s">
        <v>79</v>
      </c>
      <c r="G944" t="s">
        <v>80</v>
      </c>
      <c r="H944">
        <v>2</v>
      </c>
      <c r="I944" t="s">
        <v>769</v>
      </c>
      <c r="J944" t="s">
        <v>23</v>
      </c>
      <c r="K944" t="s">
        <v>839</v>
      </c>
      <c r="L944">
        <v>1014413</v>
      </c>
      <c r="M944">
        <v>25</v>
      </c>
      <c r="N944">
        <v>26316</v>
      </c>
      <c r="O944" s="17">
        <f t="shared" si="28"/>
        <v>26.315999999999999</v>
      </c>
      <c r="P944" t="str">
        <f t="shared" si="29"/>
        <v>10</v>
      </c>
      <c r="Q944">
        <v>10</v>
      </c>
    </row>
    <row r="945" spans="1:22" x14ac:dyDescent="0.2">
      <c r="A945" t="s">
        <v>1309</v>
      </c>
      <c r="B945" t="s">
        <v>52</v>
      </c>
      <c r="C945">
        <v>1</v>
      </c>
      <c r="D945" t="s">
        <v>53</v>
      </c>
      <c r="E945" t="s">
        <v>69</v>
      </c>
      <c r="F945" t="s">
        <v>79</v>
      </c>
      <c r="G945" t="s">
        <v>34</v>
      </c>
      <c r="H945">
        <v>2</v>
      </c>
      <c r="I945" t="s">
        <v>769</v>
      </c>
      <c r="J945" t="s">
        <v>110</v>
      </c>
      <c r="K945" t="s">
        <v>1285</v>
      </c>
      <c r="L945">
        <v>1138000</v>
      </c>
      <c r="M945">
        <v>30</v>
      </c>
      <c r="N945">
        <v>26374</v>
      </c>
      <c r="O945" s="17">
        <f t="shared" si="28"/>
        <v>26.373999999999999</v>
      </c>
      <c r="P945" t="str">
        <f t="shared" si="29"/>
        <v>FMO</v>
      </c>
      <c r="Q945" t="s">
        <v>84</v>
      </c>
      <c r="R945" t="s">
        <v>61</v>
      </c>
      <c r="S945" t="s">
        <v>42</v>
      </c>
    </row>
    <row r="946" spans="1:22" x14ac:dyDescent="0.2">
      <c r="A946" t="s">
        <v>1106</v>
      </c>
      <c r="B946" t="s">
        <v>52</v>
      </c>
      <c r="C946">
        <v>1</v>
      </c>
      <c r="D946" t="s">
        <v>53</v>
      </c>
      <c r="E946" t="s">
        <v>54</v>
      </c>
      <c r="F946" t="s">
        <v>33</v>
      </c>
      <c r="G946" t="s">
        <v>34</v>
      </c>
      <c r="H946">
        <v>2</v>
      </c>
      <c r="I946" t="s">
        <v>769</v>
      </c>
      <c r="J946" t="s">
        <v>110</v>
      </c>
      <c r="K946" t="s">
        <v>1081</v>
      </c>
      <c r="L946">
        <v>1619277</v>
      </c>
      <c r="M946">
        <v>31</v>
      </c>
      <c r="N946">
        <v>26455</v>
      </c>
      <c r="O946" s="17">
        <f t="shared" si="28"/>
        <v>26.454999999999998</v>
      </c>
      <c r="P946" t="str">
        <f t="shared" si="29"/>
        <v>45</v>
      </c>
      <c r="Q946">
        <v>4</v>
      </c>
      <c r="R946">
        <v>5</v>
      </c>
    </row>
    <row r="947" spans="1:22" x14ac:dyDescent="0.2">
      <c r="A947" t="s">
        <v>925</v>
      </c>
      <c r="B947" t="s">
        <v>29</v>
      </c>
      <c r="C947">
        <v>0</v>
      </c>
      <c r="D947" t="s">
        <v>31</v>
      </c>
      <c r="E947" t="s">
        <v>43</v>
      </c>
      <c r="F947" t="s">
        <v>33</v>
      </c>
      <c r="G947" t="s">
        <v>34</v>
      </c>
      <c r="H947">
        <v>3</v>
      </c>
      <c r="I947" t="s">
        <v>769</v>
      </c>
      <c r="J947" t="s">
        <v>110</v>
      </c>
      <c r="K947" t="s">
        <v>909</v>
      </c>
      <c r="L947">
        <v>730573</v>
      </c>
      <c r="M947">
        <v>22</v>
      </c>
      <c r="N947">
        <v>26502</v>
      </c>
      <c r="O947" s="17">
        <f t="shared" si="28"/>
        <v>26.501999999999999</v>
      </c>
      <c r="P947" t="str">
        <f t="shared" si="29"/>
        <v>HJKLO</v>
      </c>
      <c r="Q947" t="s">
        <v>38</v>
      </c>
      <c r="R947" t="s">
        <v>39</v>
      </c>
      <c r="S947" t="s">
        <v>40</v>
      </c>
      <c r="T947" t="s">
        <v>41</v>
      </c>
      <c r="U947" t="s">
        <v>42</v>
      </c>
    </row>
    <row r="948" spans="1:22" x14ac:dyDescent="0.2">
      <c r="A948" t="s">
        <v>1102</v>
      </c>
      <c r="B948" t="s">
        <v>52</v>
      </c>
      <c r="C948">
        <v>1</v>
      </c>
      <c r="D948" t="s">
        <v>53</v>
      </c>
      <c r="E948" t="s">
        <v>74</v>
      </c>
      <c r="F948" t="s">
        <v>33</v>
      </c>
      <c r="G948" t="s">
        <v>34</v>
      </c>
      <c r="H948">
        <v>2</v>
      </c>
      <c r="I948" t="s">
        <v>769</v>
      </c>
      <c r="J948" t="s">
        <v>110</v>
      </c>
      <c r="K948" t="s">
        <v>1081</v>
      </c>
      <c r="L948">
        <v>1526065</v>
      </c>
      <c r="M948">
        <v>27</v>
      </c>
      <c r="N948">
        <v>26508</v>
      </c>
      <c r="O948" s="17">
        <f t="shared" si="28"/>
        <v>26.507999999999999</v>
      </c>
      <c r="P948" t="str">
        <f t="shared" si="29"/>
        <v>AMN</v>
      </c>
      <c r="Q948" t="s">
        <v>83</v>
      </c>
      <c r="R948" t="s">
        <v>61</v>
      </c>
      <c r="S948" t="s">
        <v>73</v>
      </c>
    </row>
    <row r="949" spans="1:22" x14ac:dyDescent="0.2">
      <c r="A949" t="s">
        <v>1361</v>
      </c>
      <c r="B949" t="s">
        <v>52</v>
      </c>
      <c r="C949">
        <v>1</v>
      </c>
      <c r="D949" t="s">
        <v>53</v>
      </c>
      <c r="E949" t="s">
        <v>59</v>
      </c>
      <c r="F949" t="s">
        <v>79</v>
      </c>
      <c r="G949" t="s">
        <v>34</v>
      </c>
      <c r="H949">
        <v>2</v>
      </c>
      <c r="I949" t="s">
        <v>769</v>
      </c>
      <c r="J949" t="s">
        <v>23</v>
      </c>
      <c r="K949" t="s">
        <v>1354</v>
      </c>
      <c r="L949">
        <v>559253</v>
      </c>
      <c r="M949">
        <v>12</v>
      </c>
      <c r="N949">
        <v>26515</v>
      </c>
      <c r="O949" s="17">
        <f t="shared" si="28"/>
        <v>26.515000000000001</v>
      </c>
      <c r="P949" t="str">
        <f t="shared" si="29"/>
        <v>G</v>
      </c>
      <c r="Q949" t="s">
        <v>45</v>
      </c>
    </row>
    <row r="950" spans="1:22" x14ac:dyDescent="0.2">
      <c r="A950" t="s">
        <v>1139</v>
      </c>
      <c r="B950" t="s">
        <v>52</v>
      </c>
      <c r="C950">
        <v>1</v>
      </c>
      <c r="D950" t="s">
        <v>53</v>
      </c>
      <c r="E950" t="s">
        <v>56</v>
      </c>
      <c r="F950" t="s">
        <v>79</v>
      </c>
      <c r="G950" t="s">
        <v>34</v>
      </c>
      <c r="H950">
        <v>2</v>
      </c>
      <c r="I950" t="s">
        <v>769</v>
      </c>
      <c r="J950" t="s">
        <v>110</v>
      </c>
      <c r="K950" t="s">
        <v>1115</v>
      </c>
      <c r="L950">
        <v>1065210</v>
      </c>
      <c r="M950">
        <v>30</v>
      </c>
      <c r="N950">
        <v>26552</v>
      </c>
      <c r="O950" s="17">
        <f t="shared" si="28"/>
        <v>26.552</v>
      </c>
      <c r="P950" t="str">
        <f t="shared" si="29"/>
        <v>6</v>
      </c>
      <c r="Q950">
        <v>6</v>
      </c>
    </row>
    <row r="951" spans="1:22" x14ac:dyDescent="0.2">
      <c r="A951" t="s">
        <v>995</v>
      </c>
      <c r="B951" t="s">
        <v>29</v>
      </c>
      <c r="C951">
        <v>1</v>
      </c>
      <c r="D951" t="s">
        <v>31</v>
      </c>
      <c r="E951" t="s">
        <v>46</v>
      </c>
      <c r="F951" t="s">
        <v>33</v>
      </c>
      <c r="G951" t="s">
        <v>34</v>
      </c>
      <c r="H951">
        <v>3</v>
      </c>
      <c r="I951" t="s">
        <v>769</v>
      </c>
      <c r="J951" t="s">
        <v>110</v>
      </c>
      <c r="K951" t="s">
        <v>978</v>
      </c>
      <c r="L951">
        <v>916972</v>
      </c>
      <c r="M951">
        <v>23</v>
      </c>
      <c r="N951">
        <v>26604</v>
      </c>
      <c r="O951" s="17">
        <f t="shared" si="28"/>
        <v>26.603999999999999</v>
      </c>
      <c r="P951" t="str">
        <f t="shared" si="29"/>
        <v>GO</v>
      </c>
      <c r="Q951" t="s">
        <v>45</v>
      </c>
      <c r="R951" t="s">
        <v>42</v>
      </c>
    </row>
    <row r="952" spans="1:22" x14ac:dyDescent="0.2">
      <c r="A952" t="s">
        <v>1073</v>
      </c>
      <c r="B952" t="s">
        <v>52</v>
      </c>
      <c r="C952">
        <v>0</v>
      </c>
      <c r="D952" t="s">
        <v>53</v>
      </c>
      <c r="E952" t="s">
        <v>62</v>
      </c>
      <c r="F952" t="s">
        <v>33</v>
      </c>
      <c r="G952" t="s">
        <v>34</v>
      </c>
      <c r="H952">
        <v>4</v>
      </c>
      <c r="I952" t="s">
        <v>1046</v>
      </c>
      <c r="J952" t="s">
        <v>110</v>
      </c>
      <c r="K952" t="s">
        <v>1047</v>
      </c>
      <c r="L952">
        <v>1290992</v>
      </c>
      <c r="M952">
        <v>32</v>
      </c>
      <c r="N952">
        <v>26653</v>
      </c>
      <c r="O952" s="17">
        <f t="shared" si="28"/>
        <v>26.652999999999999</v>
      </c>
      <c r="P952" t="str">
        <f t="shared" si="29"/>
        <v>ABDF</v>
      </c>
      <c r="Q952" t="s">
        <v>83</v>
      </c>
      <c r="R952" t="s">
        <v>109</v>
      </c>
      <c r="S952" t="s">
        <v>30</v>
      </c>
      <c r="T952" t="s">
        <v>84</v>
      </c>
    </row>
    <row r="953" spans="1:22" x14ac:dyDescent="0.2">
      <c r="A953" t="s">
        <v>1305</v>
      </c>
      <c r="B953" t="s">
        <v>52</v>
      </c>
      <c r="C953">
        <v>1</v>
      </c>
      <c r="D953" t="s">
        <v>53</v>
      </c>
      <c r="E953" t="s">
        <v>67</v>
      </c>
      <c r="F953" t="s">
        <v>79</v>
      </c>
      <c r="G953" t="s">
        <v>34</v>
      </c>
      <c r="H953">
        <v>2</v>
      </c>
      <c r="I953" t="s">
        <v>769</v>
      </c>
      <c r="J953" t="s">
        <v>110</v>
      </c>
      <c r="K953" t="s">
        <v>1285</v>
      </c>
      <c r="L953">
        <v>1026322</v>
      </c>
      <c r="M953">
        <v>26</v>
      </c>
      <c r="N953">
        <v>26682</v>
      </c>
      <c r="O953" s="17">
        <f t="shared" si="28"/>
        <v>26.681999999999999</v>
      </c>
      <c r="P953" t="str">
        <f t="shared" si="29"/>
        <v>G</v>
      </c>
      <c r="Q953" t="s">
        <v>45</v>
      </c>
    </row>
    <row r="954" spans="1:22" x14ac:dyDescent="0.2">
      <c r="A954" t="s">
        <v>1133</v>
      </c>
      <c r="B954" t="s">
        <v>29</v>
      </c>
      <c r="C954">
        <v>1</v>
      </c>
      <c r="D954" t="s">
        <v>147</v>
      </c>
      <c r="E954" t="s">
        <v>48</v>
      </c>
      <c r="F954" t="s">
        <v>79</v>
      </c>
      <c r="G954" t="s">
        <v>34</v>
      </c>
      <c r="H954">
        <v>2</v>
      </c>
      <c r="I954" t="s">
        <v>769</v>
      </c>
      <c r="J954" t="s">
        <v>110</v>
      </c>
      <c r="K954" t="s">
        <v>1115</v>
      </c>
      <c r="L954">
        <v>867146</v>
      </c>
      <c r="M954">
        <v>24</v>
      </c>
      <c r="N954">
        <v>26754</v>
      </c>
      <c r="O954" s="17">
        <f t="shared" si="28"/>
        <v>26.754000000000001</v>
      </c>
      <c r="P954" t="str">
        <f t="shared" si="29"/>
        <v>8</v>
      </c>
      <c r="Q954">
        <v>8</v>
      </c>
    </row>
    <row r="955" spans="1:22" x14ac:dyDescent="0.2">
      <c r="A955" t="s">
        <v>1211</v>
      </c>
      <c r="B955" t="s">
        <v>89</v>
      </c>
      <c r="C955">
        <v>0</v>
      </c>
      <c r="D955" t="s">
        <v>53</v>
      </c>
      <c r="E955" t="s">
        <v>62</v>
      </c>
      <c r="F955" t="s">
        <v>33</v>
      </c>
      <c r="G955" t="s">
        <v>80</v>
      </c>
      <c r="H955">
        <v>2</v>
      </c>
      <c r="I955" t="s">
        <v>769</v>
      </c>
      <c r="J955" t="s">
        <v>23</v>
      </c>
      <c r="K955" t="s">
        <v>1183</v>
      </c>
      <c r="L955">
        <v>1573900</v>
      </c>
      <c r="M955">
        <v>34</v>
      </c>
      <c r="N955">
        <v>26839</v>
      </c>
      <c r="O955" s="17">
        <f t="shared" si="28"/>
        <v>26.838999999999999</v>
      </c>
      <c r="P955" t="str">
        <f t="shared" si="29"/>
        <v>ABCDEI</v>
      </c>
      <c r="Q955" t="s">
        <v>83</v>
      </c>
      <c r="R955" t="s">
        <v>109</v>
      </c>
      <c r="S955" t="s">
        <v>58</v>
      </c>
      <c r="T955" t="s">
        <v>30</v>
      </c>
      <c r="U955" t="s">
        <v>64</v>
      </c>
      <c r="V955" t="s">
        <v>85</v>
      </c>
    </row>
    <row r="956" spans="1:22" x14ac:dyDescent="0.2">
      <c r="A956" t="s">
        <v>1123</v>
      </c>
      <c r="B956" t="s">
        <v>89</v>
      </c>
      <c r="C956">
        <v>1</v>
      </c>
      <c r="D956" t="s">
        <v>53</v>
      </c>
      <c r="E956" t="s">
        <v>54</v>
      </c>
      <c r="F956" t="s">
        <v>33</v>
      </c>
      <c r="G956" t="s">
        <v>80</v>
      </c>
      <c r="H956">
        <v>2</v>
      </c>
      <c r="I956" t="s">
        <v>769</v>
      </c>
      <c r="J956" t="s">
        <v>110</v>
      </c>
      <c r="K956" t="s">
        <v>1115</v>
      </c>
      <c r="L956">
        <v>510369</v>
      </c>
      <c r="M956">
        <v>13</v>
      </c>
      <c r="N956">
        <v>26871</v>
      </c>
      <c r="O956" s="17">
        <f t="shared" si="28"/>
        <v>26.870999999999999</v>
      </c>
      <c r="P956" t="str">
        <f t="shared" si="29"/>
        <v>45</v>
      </c>
      <c r="Q956">
        <v>4</v>
      </c>
      <c r="R956">
        <v>5</v>
      </c>
    </row>
    <row r="957" spans="1:22" x14ac:dyDescent="0.2">
      <c r="A957" t="s">
        <v>1403</v>
      </c>
      <c r="B957" t="s">
        <v>29</v>
      </c>
      <c r="C957">
        <v>1</v>
      </c>
      <c r="D957" t="s">
        <v>31</v>
      </c>
      <c r="E957" t="s">
        <v>32</v>
      </c>
      <c r="F957" t="s">
        <v>79</v>
      </c>
      <c r="G957" t="s">
        <v>34</v>
      </c>
      <c r="H957">
        <v>3</v>
      </c>
      <c r="I957" t="s">
        <v>769</v>
      </c>
      <c r="J957" t="s">
        <v>110</v>
      </c>
      <c r="K957" t="s">
        <v>1388</v>
      </c>
      <c r="L957">
        <v>934945</v>
      </c>
      <c r="M957">
        <v>21</v>
      </c>
      <c r="N957">
        <v>26874</v>
      </c>
      <c r="O957" s="17">
        <f t="shared" si="28"/>
        <v>26.873999999999999</v>
      </c>
      <c r="P957" t="str">
        <f t="shared" si="29"/>
        <v>HO</v>
      </c>
      <c r="Q957" t="s">
        <v>38</v>
      </c>
      <c r="R957" t="s">
        <v>42</v>
      </c>
    </row>
    <row r="958" spans="1:22" x14ac:dyDescent="0.2">
      <c r="A958" t="s">
        <v>1407</v>
      </c>
      <c r="B958" t="s">
        <v>29</v>
      </c>
      <c r="C958">
        <v>0</v>
      </c>
      <c r="D958" t="s">
        <v>31</v>
      </c>
      <c r="E958" t="s">
        <v>50</v>
      </c>
      <c r="F958" t="s">
        <v>79</v>
      </c>
      <c r="G958" t="s">
        <v>34</v>
      </c>
      <c r="H958">
        <v>3</v>
      </c>
      <c r="I958" t="s">
        <v>769</v>
      </c>
      <c r="J958" t="s">
        <v>110</v>
      </c>
      <c r="K958" t="s">
        <v>1388</v>
      </c>
      <c r="L958">
        <v>1081088</v>
      </c>
      <c r="M958">
        <v>25</v>
      </c>
      <c r="N958">
        <v>27016</v>
      </c>
      <c r="O958" s="17">
        <f t="shared" si="28"/>
        <v>27.015999999999998</v>
      </c>
      <c r="P958" t="str">
        <f t="shared" si="29"/>
        <v>10</v>
      </c>
      <c r="Q958">
        <v>10</v>
      </c>
    </row>
    <row r="959" spans="1:22" x14ac:dyDescent="0.2">
      <c r="A959" t="s">
        <v>1163</v>
      </c>
      <c r="B959" t="s">
        <v>89</v>
      </c>
      <c r="C959">
        <v>1</v>
      </c>
      <c r="D959" t="s">
        <v>53</v>
      </c>
      <c r="E959" t="s">
        <v>54</v>
      </c>
      <c r="F959" t="s">
        <v>33</v>
      </c>
      <c r="G959" t="s">
        <v>80</v>
      </c>
      <c r="H959">
        <v>4</v>
      </c>
      <c r="I959" t="s">
        <v>769</v>
      </c>
      <c r="J959" t="s">
        <v>110</v>
      </c>
      <c r="K959" t="s">
        <v>1149</v>
      </c>
      <c r="L959">
        <v>1142300</v>
      </c>
      <c r="M959">
        <v>19</v>
      </c>
      <c r="N959">
        <v>27029</v>
      </c>
      <c r="O959" s="17">
        <f t="shared" si="28"/>
        <v>27.029</v>
      </c>
      <c r="P959" t="str">
        <f t="shared" si="29"/>
        <v>45</v>
      </c>
      <c r="Q959">
        <v>4</v>
      </c>
      <c r="R959">
        <v>5</v>
      </c>
    </row>
    <row r="960" spans="1:22" x14ac:dyDescent="0.2">
      <c r="A960" t="s">
        <v>1279</v>
      </c>
      <c r="B960" t="s">
        <v>89</v>
      </c>
      <c r="C960">
        <v>0</v>
      </c>
      <c r="D960" t="s">
        <v>53</v>
      </c>
      <c r="E960" t="s">
        <v>74</v>
      </c>
      <c r="F960" t="s">
        <v>79</v>
      </c>
      <c r="G960" t="s">
        <v>80</v>
      </c>
      <c r="H960">
        <v>0</v>
      </c>
      <c r="I960" t="s">
        <v>769</v>
      </c>
      <c r="J960" t="s">
        <v>23</v>
      </c>
      <c r="K960" t="s">
        <v>1251</v>
      </c>
      <c r="L960">
        <v>1505480</v>
      </c>
      <c r="M960">
        <v>34</v>
      </c>
      <c r="N960">
        <v>27133</v>
      </c>
      <c r="O960" s="17">
        <f t="shared" si="28"/>
        <v>27.132999999999999</v>
      </c>
      <c r="P960" t="str">
        <f t="shared" si="29"/>
        <v>BCEFJ</v>
      </c>
      <c r="Q960" t="s">
        <v>109</v>
      </c>
      <c r="R960" t="s">
        <v>58</v>
      </c>
      <c r="S960" t="s">
        <v>64</v>
      </c>
      <c r="T960" t="s">
        <v>84</v>
      </c>
      <c r="U960" t="s">
        <v>39</v>
      </c>
    </row>
    <row r="961" spans="1:19" x14ac:dyDescent="0.2">
      <c r="A961" t="s">
        <v>1051</v>
      </c>
      <c r="B961" t="s">
        <v>78</v>
      </c>
      <c r="C961">
        <v>0</v>
      </c>
      <c r="D961" t="s">
        <v>460</v>
      </c>
      <c r="E961" t="s">
        <v>50</v>
      </c>
      <c r="F961" t="s">
        <v>79</v>
      </c>
      <c r="G961" t="s">
        <v>80</v>
      </c>
      <c r="H961">
        <v>4</v>
      </c>
      <c r="I961" t="s">
        <v>1046</v>
      </c>
      <c r="J961" t="s">
        <v>110</v>
      </c>
      <c r="K961" t="s">
        <v>1047</v>
      </c>
      <c r="L961">
        <v>613840</v>
      </c>
      <c r="M961">
        <v>9</v>
      </c>
      <c r="N961">
        <v>27155</v>
      </c>
      <c r="O961" s="17">
        <f t="shared" si="28"/>
        <v>27.155000000000001</v>
      </c>
      <c r="P961" t="str">
        <f t="shared" si="29"/>
        <v>12</v>
      </c>
      <c r="Q961">
        <v>12</v>
      </c>
    </row>
    <row r="962" spans="1:19" x14ac:dyDescent="0.2">
      <c r="A962" t="s">
        <v>982</v>
      </c>
      <c r="B962" t="s">
        <v>78</v>
      </c>
      <c r="C962">
        <v>0</v>
      </c>
      <c r="D962" t="s">
        <v>31</v>
      </c>
      <c r="E962" t="s">
        <v>50</v>
      </c>
      <c r="F962" t="s">
        <v>79</v>
      </c>
      <c r="G962" t="s">
        <v>80</v>
      </c>
      <c r="H962">
        <v>3</v>
      </c>
      <c r="I962" t="s">
        <v>769</v>
      </c>
      <c r="J962" t="s">
        <v>110</v>
      </c>
      <c r="K962" t="s">
        <v>978</v>
      </c>
      <c r="L962">
        <v>475502</v>
      </c>
      <c r="M962">
        <v>9</v>
      </c>
      <c r="N962">
        <v>27257</v>
      </c>
      <c r="O962" s="17">
        <f t="shared" ref="O962:O1025" si="30">N962/1000</f>
        <v>27.257000000000001</v>
      </c>
      <c r="P962" t="str">
        <f t="shared" ref="P962:P1025" si="31">_xlfn.CONCAT(Q962:AD962)</f>
        <v>1</v>
      </c>
      <c r="Q962">
        <v>1</v>
      </c>
    </row>
    <row r="963" spans="1:19" x14ac:dyDescent="0.2">
      <c r="A963" t="s">
        <v>962</v>
      </c>
      <c r="B963" t="s">
        <v>78</v>
      </c>
      <c r="C963">
        <v>1</v>
      </c>
      <c r="D963" t="s">
        <v>31</v>
      </c>
      <c r="E963" t="s">
        <v>48</v>
      </c>
      <c r="F963" t="s">
        <v>33</v>
      </c>
      <c r="G963" t="s">
        <v>80</v>
      </c>
      <c r="H963">
        <v>3</v>
      </c>
      <c r="I963" t="s">
        <v>769</v>
      </c>
      <c r="J963" t="s">
        <v>23</v>
      </c>
      <c r="K963" t="s">
        <v>944</v>
      </c>
      <c r="L963">
        <v>877019</v>
      </c>
      <c r="M963">
        <v>24</v>
      </c>
      <c r="N963">
        <v>27277</v>
      </c>
      <c r="O963" s="17">
        <f t="shared" si="30"/>
        <v>27.277000000000001</v>
      </c>
      <c r="P963" t="str">
        <f t="shared" si="31"/>
        <v>1</v>
      </c>
      <c r="Q963">
        <v>1</v>
      </c>
    </row>
    <row r="964" spans="1:19" x14ac:dyDescent="0.2">
      <c r="A964" t="s">
        <v>1510</v>
      </c>
      <c r="B964" t="s">
        <v>52</v>
      </c>
      <c r="C964">
        <v>1</v>
      </c>
      <c r="D964" t="s">
        <v>53</v>
      </c>
      <c r="E964" t="s">
        <v>69</v>
      </c>
      <c r="F964" t="s">
        <v>79</v>
      </c>
      <c r="G964" t="s">
        <v>34</v>
      </c>
      <c r="H964">
        <v>2</v>
      </c>
      <c r="I964" t="s">
        <v>769</v>
      </c>
      <c r="J964" t="s">
        <v>110</v>
      </c>
      <c r="K964" t="s">
        <v>1490</v>
      </c>
      <c r="L964">
        <v>1647834</v>
      </c>
      <c r="M964">
        <v>26</v>
      </c>
      <c r="N964">
        <v>27320</v>
      </c>
      <c r="O964" s="17">
        <f t="shared" si="30"/>
        <v>27.32</v>
      </c>
      <c r="P964" t="str">
        <f t="shared" si="31"/>
        <v>FMO</v>
      </c>
      <c r="Q964" t="s">
        <v>84</v>
      </c>
      <c r="R964" t="s">
        <v>61</v>
      </c>
      <c r="S964" t="s">
        <v>42</v>
      </c>
    </row>
    <row r="965" spans="1:19" x14ac:dyDescent="0.2">
      <c r="A965" t="s">
        <v>1308</v>
      </c>
      <c r="B965" t="s">
        <v>52</v>
      </c>
      <c r="C965">
        <v>1</v>
      </c>
      <c r="D965" t="s">
        <v>53</v>
      </c>
      <c r="E965" t="s">
        <v>56</v>
      </c>
      <c r="F965" t="s">
        <v>79</v>
      </c>
      <c r="G965" t="s">
        <v>34</v>
      </c>
      <c r="H965">
        <v>2</v>
      </c>
      <c r="I965" t="s">
        <v>769</v>
      </c>
      <c r="J965" t="s">
        <v>110</v>
      </c>
      <c r="K965" t="s">
        <v>1285</v>
      </c>
      <c r="L965">
        <v>1110353</v>
      </c>
      <c r="M965">
        <v>29</v>
      </c>
      <c r="N965">
        <v>27340</v>
      </c>
      <c r="O965" s="17">
        <f t="shared" si="30"/>
        <v>27.34</v>
      </c>
      <c r="P965" t="str">
        <f t="shared" si="31"/>
        <v>6</v>
      </c>
      <c r="Q965">
        <v>6</v>
      </c>
    </row>
    <row r="966" spans="1:19" x14ac:dyDescent="0.2">
      <c r="A966" t="s">
        <v>1152</v>
      </c>
      <c r="B966" t="s">
        <v>78</v>
      </c>
      <c r="C966">
        <v>1</v>
      </c>
      <c r="D966" t="s">
        <v>460</v>
      </c>
      <c r="E966" t="s">
        <v>48</v>
      </c>
      <c r="F966" t="s">
        <v>33</v>
      </c>
      <c r="G966" t="s">
        <v>80</v>
      </c>
      <c r="H966">
        <v>4</v>
      </c>
      <c r="I966" t="s">
        <v>769</v>
      </c>
      <c r="J966" t="s">
        <v>110</v>
      </c>
      <c r="K966" t="s">
        <v>1149</v>
      </c>
      <c r="L966">
        <v>478228</v>
      </c>
      <c r="M966">
        <v>8</v>
      </c>
      <c r="N966">
        <v>27482</v>
      </c>
      <c r="O966" s="17">
        <f t="shared" si="30"/>
        <v>27.481999999999999</v>
      </c>
      <c r="P966" t="str">
        <f t="shared" si="31"/>
        <v>1</v>
      </c>
      <c r="Q966">
        <v>1</v>
      </c>
    </row>
    <row r="967" spans="1:19" x14ac:dyDescent="0.2">
      <c r="A967" t="s">
        <v>1430</v>
      </c>
      <c r="B967" t="s">
        <v>89</v>
      </c>
      <c r="C967">
        <v>1</v>
      </c>
      <c r="D967" t="s">
        <v>53</v>
      </c>
      <c r="E967" t="s">
        <v>59</v>
      </c>
      <c r="F967" t="s">
        <v>79</v>
      </c>
      <c r="G967" t="s">
        <v>80</v>
      </c>
      <c r="H967">
        <v>4</v>
      </c>
      <c r="I967" t="s">
        <v>769</v>
      </c>
      <c r="J967" t="s">
        <v>110</v>
      </c>
      <c r="K967" t="s">
        <v>1422</v>
      </c>
      <c r="L967">
        <v>614586</v>
      </c>
      <c r="M967">
        <v>13</v>
      </c>
      <c r="N967">
        <v>27580</v>
      </c>
      <c r="O967" s="17">
        <f t="shared" si="30"/>
        <v>27.58</v>
      </c>
      <c r="P967" t="str">
        <f t="shared" si="31"/>
        <v>G</v>
      </c>
      <c r="Q967" t="s">
        <v>45</v>
      </c>
    </row>
    <row r="968" spans="1:19" x14ac:dyDescent="0.2">
      <c r="A968" t="s">
        <v>803</v>
      </c>
      <c r="B968" t="s">
        <v>29</v>
      </c>
      <c r="C968">
        <v>1</v>
      </c>
      <c r="D968" t="s">
        <v>460</v>
      </c>
      <c r="E968" t="s">
        <v>32</v>
      </c>
      <c r="F968" t="s">
        <v>79</v>
      </c>
      <c r="G968" t="s">
        <v>34</v>
      </c>
      <c r="H968">
        <v>4</v>
      </c>
      <c r="I968" t="s">
        <v>769</v>
      </c>
      <c r="J968" t="s">
        <v>23</v>
      </c>
      <c r="K968" t="s">
        <v>804</v>
      </c>
      <c r="L968">
        <v>441558</v>
      </c>
      <c r="M968">
        <v>5</v>
      </c>
      <c r="N968">
        <v>27622</v>
      </c>
      <c r="O968" s="17">
        <f t="shared" si="30"/>
        <v>27.622</v>
      </c>
      <c r="P968" t="str">
        <f t="shared" si="31"/>
        <v>HO</v>
      </c>
      <c r="Q968" t="s">
        <v>38</v>
      </c>
      <c r="R968" t="s">
        <v>42</v>
      </c>
    </row>
    <row r="969" spans="1:19" x14ac:dyDescent="0.2">
      <c r="A969" t="s">
        <v>989</v>
      </c>
      <c r="B969" t="s">
        <v>89</v>
      </c>
      <c r="C969">
        <v>0</v>
      </c>
      <c r="D969" t="s">
        <v>53</v>
      </c>
      <c r="E969" t="s">
        <v>65</v>
      </c>
      <c r="F969" t="s">
        <v>79</v>
      </c>
      <c r="G969" t="s">
        <v>80</v>
      </c>
      <c r="H969">
        <v>3</v>
      </c>
      <c r="I969" t="s">
        <v>769</v>
      </c>
      <c r="J969" t="s">
        <v>110</v>
      </c>
      <c r="K969" t="s">
        <v>978</v>
      </c>
      <c r="L969">
        <v>733802</v>
      </c>
      <c r="M969">
        <v>16</v>
      </c>
      <c r="N969">
        <v>27693</v>
      </c>
      <c r="O969" s="17">
        <f t="shared" si="30"/>
        <v>27.693000000000001</v>
      </c>
      <c r="P969" t="str">
        <f t="shared" si="31"/>
        <v>3</v>
      </c>
      <c r="Q969">
        <v>3</v>
      </c>
    </row>
    <row r="970" spans="1:19" x14ac:dyDescent="0.2">
      <c r="A970" t="s">
        <v>1104</v>
      </c>
      <c r="B970" t="s">
        <v>52</v>
      </c>
      <c r="C970">
        <v>0</v>
      </c>
      <c r="D970" t="s">
        <v>53</v>
      </c>
      <c r="E970" t="s">
        <v>56</v>
      </c>
      <c r="F970" t="s">
        <v>33</v>
      </c>
      <c r="G970" t="s">
        <v>34</v>
      </c>
      <c r="H970">
        <v>2</v>
      </c>
      <c r="I970" t="s">
        <v>769</v>
      </c>
      <c r="J970" t="s">
        <v>110</v>
      </c>
      <c r="K970" t="s">
        <v>1081</v>
      </c>
      <c r="L970">
        <v>1572396</v>
      </c>
      <c r="M970">
        <v>29</v>
      </c>
      <c r="N970">
        <v>27823</v>
      </c>
      <c r="O970" s="17">
        <f t="shared" si="30"/>
        <v>27.823</v>
      </c>
      <c r="P970" t="str">
        <f t="shared" si="31"/>
        <v>6</v>
      </c>
      <c r="Q970">
        <v>6</v>
      </c>
    </row>
    <row r="971" spans="1:19" x14ac:dyDescent="0.2">
      <c r="A971" t="s">
        <v>1515</v>
      </c>
      <c r="B971" t="s">
        <v>52</v>
      </c>
      <c r="C971">
        <v>1</v>
      </c>
      <c r="D971" t="s">
        <v>53</v>
      </c>
      <c r="E971" t="s">
        <v>65</v>
      </c>
      <c r="F971" t="s">
        <v>79</v>
      </c>
      <c r="G971" t="s">
        <v>34</v>
      </c>
      <c r="H971">
        <v>2</v>
      </c>
      <c r="I971" t="s">
        <v>769</v>
      </c>
      <c r="J971" t="s">
        <v>110</v>
      </c>
      <c r="K971" t="s">
        <v>1490</v>
      </c>
      <c r="L971">
        <v>1788859</v>
      </c>
      <c r="M971">
        <v>31</v>
      </c>
      <c r="N971">
        <v>27869</v>
      </c>
      <c r="O971" s="17">
        <f t="shared" si="30"/>
        <v>27.869</v>
      </c>
      <c r="P971" t="str">
        <f t="shared" si="31"/>
        <v>9</v>
      </c>
      <c r="Q971">
        <v>9</v>
      </c>
    </row>
    <row r="972" spans="1:19" x14ac:dyDescent="0.2">
      <c r="A972" t="s">
        <v>1107</v>
      </c>
      <c r="B972" t="s">
        <v>52</v>
      </c>
      <c r="C972">
        <v>1</v>
      </c>
      <c r="D972" t="s">
        <v>53</v>
      </c>
      <c r="E972" t="s">
        <v>71</v>
      </c>
      <c r="F972" t="s">
        <v>33</v>
      </c>
      <c r="G972" t="s">
        <v>34</v>
      </c>
      <c r="H972">
        <v>2</v>
      </c>
      <c r="I972" t="s">
        <v>769</v>
      </c>
      <c r="J972" t="s">
        <v>110</v>
      </c>
      <c r="K972" t="s">
        <v>1081</v>
      </c>
      <c r="L972">
        <v>1648539</v>
      </c>
      <c r="M972">
        <v>32</v>
      </c>
      <c r="N972">
        <v>27932</v>
      </c>
      <c r="O972" s="17">
        <f t="shared" si="30"/>
        <v>27.931999999999999</v>
      </c>
      <c r="P972" t="str">
        <f t="shared" si="31"/>
        <v>KL</v>
      </c>
      <c r="Q972" t="s">
        <v>40</v>
      </c>
      <c r="R972" t="s">
        <v>41</v>
      </c>
    </row>
    <row r="973" spans="1:19" x14ac:dyDescent="0.2">
      <c r="A973" t="s">
        <v>1119</v>
      </c>
      <c r="B973" t="s">
        <v>78</v>
      </c>
      <c r="C973">
        <v>1</v>
      </c>
      <c r="D973" t="s">
        <v>147</v>
      </c>
      <c r="E973" t="s">
        <v>50</v>
      </c>
      <c r="F973" t="s">
        <v>33</v>
      </c>
      <c r="G973" t="s">
        <v>80</v>
      </c>
      <c r="H973">
        <v>2</v>
      </c>
      <c r="I973" t="s">
        <v>769</v>
      </c>
      <c r="J973" t="s">
        <v>110</v>
      </c>
      <c r="K973" t="s">
        <v>1115</v>
      </c>
      <c r="L973">
        <v>371957</v>
      </c>
      <c r="M973">
        <v>9</v>
      </c>
      <c r="N973">
        <v>27979</v>
      </c>
      <c r="O973" s="17">
        <f t="shared" si="30"/>
        <v>27.978999999999999</v>
      </c>
      <c r="P973" t="str">
        <f t="shared" si="31"/>
        <v>A</v>
      </c>
      <c r="Q973" t="s">
        <v>83</v>
      </c>
    </row>
    <row r="974" spans="1:19" x14ac:dyDescent="0.2">
      <c r="A974" t="s">
        <v>1153</v>
      </c>
      <c r="B974" t="s">
        <v>78</v>
      </c>
      <c r="C974">
        <v>1</v>
      </c>
      <c r="D974" t="s">
        <v>460</v>
      </c>
      <c r="E974" t="s">
        <v>50</v>
      </c>
      <c r="F974" t="s">
        <v>33</v>
      </c>
      <c r="G974" t="s">
        <v>80</v>
      </c>
      <c r="H974">
        <v>4</v>
      </c>
      <c r="I974" t="s">
        <v>769</v>
      </c>
      <c r="J974" t="s">
        <v>110</v>
      </c>
      <c r="K974" t="s">
        <v>1149</v>
      </c>
      <c r="L974">
        <v>507579</v>
      </c>
      <c r="M974">
        <v>9</v>
      </c>
      <c r="N974">
        <v>28018</v>
      </c>
      <c r="O974" s="17">
        <f t="shared" si="30"/>
        <v>28.018000000000001</v>
      </c>
      <c r="P974" t="str">
        <f t="shared" si="31"/>
        <v>A</v>
      </c>
      <c r="Q974" t="s">
        <v>83</v>
      </c>
    </row>
    <row r="975" spans="1:19" x14ac:dyDescent="0.2">
      <c r="A975" t="s">
        <v>1011</v>
      </c>
      <c r="B975" t="s">
        <v>29</v>
      </c>
      <c r="C975">
        <v>1</v>
      </c>
      <c r="D975" t="s">
        <v>460</v>
      </c>
      <c r="E975" t="s">
        <v>32</v>
      </c>
      <c r="F975" t="s">
        <v>33</v>
      </c>
      <c r="G975" t="s">
        <v>34</v>
      </c>
      <c r="H975">
        <v>4</v>
      </c>
      <c r="I975" t="s">
        <v>769</v>
      </c>
      <c r="J975" t="s">
        <v>23</v>
      </c>
      <c r="K975" t="s">
        <v>1012</v>
      </c>
      <c r="L975">
        <v>375258</v>
      </c>
      <c r="M975">
        <v>5</v>
      </c>
      <c r="N975">
        <v>28046</v>
      </c>
      <c r="O975" s="17">
        <f t="shared" si="30"/>
        <v>28.045999999999999</v>
      </c>
      <c r="P975" t="str">
        <f t="shared" si="31"/>
        <v>CDL</v>
      </c>
      <c r="Q975" t="s">
        <v>58</v>
      </c>
      <c r="R975" t="s">
        <v>30</v>
      </c>
      <c r="S975" t="s">
        <v>41</v>
      </c>
    </row>
    <row r="976" spans="1:19" x14ac:dyDescent="0.2">
      <c r="A976" t="s">
        <v>966</v>
      </c>
      <c r="B976" t="s">
        <v>89</v>
      </c>
      <c r="C976">
        <v>1</v>
      </c>
      <c r="D976" t="s">
        <v>53</v>
      </c>
      <c r="E976" t="s">
        <v>56</v>
      </c>
      <c r="F976" t="s">
        <v>33</v>
      </c>
      <c r="G976" t="s">
        <v>80</v>
      </c>
      <c r="H976">
        <v>3</v>
      </c>
      <c r="I976" t="s">
        <v>769</v>
      </c>
      <c r="J976" t="s">
        <v>23</v>
      </c>
      <c r="K976" t="s">
        <v>944</v>
      </c>
      <c r="L976">
        <v>960653</v>
      </c>
      <c r="M976">
        <v>28</v>
      </c>
      <c r="N976">
        <v>28138</v>
      </c>
      <c r="O976" s="17">
        <f t="shared" si="30"/>
        <v>28.138000000000002</v>
      </c>
      <c r="P976" t="str">
        <f t="shared" si="31"/>
        <v>68</v>
      </c>
      <c r="Q976">
        <v>6</v>
      </c>
      <c r="R976">
        <v>8</v>
      </c>
    </row>
    <row r="977" spans="1:20" x14ac:dyDescent="0.2">
      <c r="A977" t="s">
        <v>984</v>
      </c>
      <c r="B977" t="s">
        <v>89</v>
      </c>
      <c r="C977">
        <v>1</v>
      </c>
      <c r="D977" t="s">
        <v>53</v>
      </c>
      <c r="E977" t="s">
        <v>62</v>
      </c>
      <c r="F977" t="s">
        <v>79</v>
      </c>
      <c r="G977" t="s">
        <v>80</v>
      </c>
      <c r="H977">
        <v>3</v>
      </c>
      <c r="I977" t="s">
        <v>769</v>
      </c>
      <c r="J977" t="s">
        <v>110</v>
      </c>
      <c r="K977" t="s">
        <v>978</v>
      </c>
      <c r="L977">
        <v>580392</v>
      </c>
      <c r="M977">
        <v>11</v>
      </c>
      <c r="N977">
        <v>28141</v>
      </c>
      <c r="O977" s="17">
        <f t="shared" si="30"/>
        <v>28.140999999999998</v>
      </c>
      <c r="P977" t="str">
        <f t="shared" si="31"/>
        <v>FGMO</v>
      </c>
      <c r="Q977" t="s">
        <v>84</v>
      </c>
      <c r="R977" t="s">
        <v>45</v>
      </c>
      <c r="S977" t="s">
        <v>61</v>
      </c>
      <c r="T977" t="s">
        <v>42</v>
      </c>
    </row>
    <row r="978" spans="1:20" x14ac:dyDescent="0.2">
      <c r="A978" t="s">
        <v>1539</v>
      </c>
      <c r="B978" t="s">
        <v>29</v>
      </c>
      <c r="C978">
        <v>1</v>
      </c>
      <c r="D978" t="s">
        <v>53</v>
      </c>
      <c r="E978" t="s">
        <v>32</v>
      </c>
      <c r="F978" t="s">
        <v>33</v>
      </c>
      <c r="G978" t="s">
        <v>34</v>
      </c>
      <c r="H978">
        <v>0</v>
      </c>
      <c r="I978" t="s">
        <v>769</v>
      </c>
      <c r="J978" t="s">
        <v>110</v>
      </c>
      <c r="K978" t="s">
        <v>1524</v>
      </c>
      <c r="L978">
        <v>1437729</v>
      </c>
      <c r="M978">
        <v>21</v>
      </c>
      <c r="N978">
        <v>28144</v>
      </c>
      <c r="O978" s="17">
        <f t="shared" si="30"/>
        <v>28.143999999999998</v>
      </c>
      <c r="P978" t="str">
        <f t="shared" si="31"/>
        <v>CDL</v>
      </c>
      <c r="Q978" t="s">
        <v>58</v>
      </c>
      <c r="R978" t="s">
        <v>30</v>
      </c>
      <c r="S978" t="s">
        <v>41</v>
      </c>
    </row>
    <row r="979" spans="1:20" x14ac:dyDescent="0.2">
      <c r="A979" t="s">
        <v>849</v>
      </c>
      <c r="B979" t="s">
        <v>52</v>
      </c>
      <c r="C979">
        <v>1</v>
      </c>
      <c r="D979" t="s">
        <v>53</v>
      </c>
      <c r="E979" t="s">
        <v>76</v>
      </c>
      <c r="F979" t="s">
        <v>33</v>
      </c>
      <c r="G979" t="s">
        <v>34</v>
      </c>
      <c r="H979">
        <v>2</v>
      </c>
      <c r="I979" t="s">
        <v>769</v>
      </c>
      <c r="J979" t="s">
        <v>23</v>
      </c>
      <c r="K979" t="s">
        <v>839</v>
      </c>
      <c r="L979">
        <v>674510</v>
      </c>
      <c r="M979">
        <v>15</v>
      </c>
      <c r="N979">
        <v>28331</v>
      </c>
      <c r="O979" s="17">
        <f t="shared" si="30"/>
        <v>28.331</v>
      </c>
      <c r="P979" t="str">
        <f t="shared" si="31"/>
        <v>GO</v>
      </c>
      <c r="Q979" t="s">
        <v>45</v>
      </c>
      <c r="R979" t="s">
        <v>42</v>
      </c>
    </row>
    <row r="980" spans="1:20" x14ac:dyDescent="0.2">
      <c r="A980" t="s">
        <v>926</v>
      </c>
      <c r="B980" t="s">
        <v>29</v>
      </c>
      <c r="C980">
        <v>1</v>
      </c>
      <c r="D980" t="s">
        <v>31</v>
      </c>
      <c r="E980" t="s">
        <v>46</v>
      </c>
      <c r="F980" t="s">
        <v>33</v>
      </c>
      <c r="G980" t="s">
        <v>34</v>
      </c>
      <c r="H980">
        <v>3</v>
      </c>
      <c r="I980" t="s">
        <v>769</v>
      </c>
      <c r="J980" t="s">
        <v>110</v>
      </c>
      <c r="K980" t="s">
        <v>909</v>
      </c>
      <c r="L980">
        <v>760384</v>
      </c>
      <c r="M980">
        <v>23</v>
      </c>
      <c r="N980">
        <v>28431</v>
      </c>
      <c r="O980" s="17">
        <f t="shared" si="30"/>
        <v>28.431000000000001</v>
      </c>
      <c r="P980" t="str">
        <f t="shared" si="31"/>
        <v>GO</v>
      </c>
      <c r="Q980" t="s">
        <v>45</v>
      </c>
      <c r="R980" t="s">
        <v>42</v>
      </c>
    </row>
    <row r="981" spans="1:20" x14ac:dyDescent="0.2">
      <c r="A981" t="s">
        <v>1439</v>
      </c>
      <c r="B981" t="s">
        <v>29</v>
      </c>
      <c r="C981">
        <v>1</v>
      </c>
      <c r="D981" t="s">
        <v>460</v>
      </c>
      <c r="E981" t="s">
        <v>46</v>
      </c>
      <c r="F981" t="s">
        <v>33</v>
      </c>
      <c r="G981" t="s">
        <v>34</v>
      </c>
      <c r="H981">
        <v>4</v>
      </c>
      <c r="I981" t="s">
        <v>769</v>
      </c>
      <c r="J981" t="s">
        <v>110</v>
      </c>
      <c r="K981" t="s">
        <v>1422</v>
      </c>
      <c r="L981">
        <v>1073751</v>
      </c>
      <c r="M981">
        <v>23</v>
      </c>
      <c r="N981">
        <v>28447</v>
      </c>
      <c r="O981" s="17">
        <f t="shared" si="30"/>
        <v>28.446999999999999</v>
      </c>
      <c r="P981" t="str">
        <f t="shared" si="31"/>
        <v>GO</v>
      </c>
      <c r="Q981" t="s">
        <v>45</v>
      </c>
      <c r="R981" t="s">
        <v>42</v>
      </c>
    </row>
    <row r="982" spans="1:20" x14ac:dyDescent="0.2">
      <c r="A982" t="s">
        <v>1441</v>
      </c>
      <c r="B982" t="s">
        <v>29</v>
      </c>
      <c r="C982">
        <v>1</v>
      </c>
      <c r="D982" t="s">
        <v>460</v>
      </c>
      <c r="E982" t="s">
        <v>50</v>
      </c>
      <c r="F982" t="s">
        <v>33</v>
      </c>
      <c r="G982" t="s">
        <v>34</v>
      </c>
      <c r="H982">
        <v>4</v>
      </c>
      <c r="I982" t="s">
        <v>769</v>
      </c>
      <c r="J982" t="s">
        <v>110</v>
      </c>
      <c r="K982" t="s">
        <v>1422</v>
      </c>
      <c r="L982">
        <v>1139079</v>
      </c>
      <c r="M982">
        <v>25</v>
      </c>
      <c r="N982">
        <v>28484</v>
      </c>
      <c r="O982" s="17">
        <f t="shared" si="30"/>
        <v>28.484000000000002</v>
      </c>
      <c r="P982" t="str">
        <f t="shared" si="31"/>
        <v>A</v>
      </c>
      <c r="Q982" t="s">
        <v>83</v>
      </c>
    </row>
    <row r="983" spans="1:20" x14ac:dyDescent="0.2">
      <c r="A983" t="s">
        <v>1195</v>
      </c>
      <c r="B983" t="s">
        <v>52</v>
      </c>
      <c r="C983">
        <v>0</v>
      </c>
      <c r="D983" t="s">
        <v>53</v>
      </c>
      <c r="E983" t="s">
        <v>76</v>
      </c>
      <c r="F983" t="s">
        <v>79</v>
      </c>
      <c r="G983" t="s">
        <v>34</v>
      </c>
      <c r="H983">
        <v>2</v>
      </c>
      <c r="I983" t="s">
        <v>769</v>
      </c>
      <c r="J983" t="s">
        <v>23</v>
      </c>
      <c r="K983" t="s">
        <v>1183</v>
      </c>
      <c r="L983">
        <v>867938</v>
      </c>
      <c r="M983">
        <v>17</v>
      </c>
      <c r="N983">
        <v>28505</v>
      </c>
      <c r="O983" s="17">
        <f t="shared" si="30"/>
        <v>28.504999999999999</v>
      </c>
      <c r="P983" t="str">
        <f t="shared" si="31"/>
        <v>DNO</v>
      </c>
      <c r="Q983" t="s">
        <v>30</v>
      </c>
      <c r="R983" t="s">
        <v>73</v>
      </c>
      <c r="S983" t="s">
        <v>42</v>
      </c>
    </row>
    <row r="984" spans="1:20" x14ac:dyDescent="0.2">
      <c r="A984" t="s">
        <v>1551</v>
      </c>
      <c r="B984" t="s">
        <v>52</v>
      </c>
      <c r="C984">
        <v>1</v>
      </c>
      <c r="D984" t="s">
        <v>53</v>
      </c>
      <c r="E984" t="s">
        <v>74</v>
      </c>
      <c r="F984" t="s">
        <v>33</v>
      </c>
      <c r="G984" t="s">
        <v>34</v>
      </c>
      <c r="H984">
        <v>0</v>
      </c>
      <c r="I984" t="s">
        <v>769</v>
      </c>
      <c r="J984" t="s">
        <v>110</v>
      </c>
      <c r="K984" t="s">
        <v>1524</v>
      </c>
      <c r="L984">
        <v>1886515</v>
      </c>
      <c r="M984">
        <v>33</v>
      </c>
      <c r="N984">
        <v>28542</v>
      </c>
      <c r="O984" s="17">
        <f t="shared" si="30"/>
        <v>28.542000000000002</v>
      </c>
      <c r="P984" t="str">
        <f t="shared" si="31"/>
        <v>AMN</v>
      </c>
      <c r="Q984" t="s">
        <v>83</v>
      </c>
      <c r="R984" t="s">
        <v>61</v>
      </c>
      <c r="S984" t="s">
        <v>73</v>
      </c>
    </row>
    <row r="985" spans="1:20" x14ac:dyDescent="0.2">
      <c r="A985" t="s">
        <v>1125</v>
      </c>
      <c r="B985" t="s">
        <v>89</v>
      </c>
      <c r="C985">
        <v>1</v>
      </c>
      <c r="D985" t="s">
        <v>53</v>
      </c>
      <c r="E985" t="s">
        <v>65</v>
      </c>
      <c r="F985" t="s">
        <v>33</v>
      </c>
      <c r="G985" t="s">
        <v>80</v>
      </c>
      <c r="H985">
        <v>2</v>
      </c>
      <c r="I985" t="s">
        <v>769</v>
      </c>
      <c r="J985" t="s">
        <v>110</v>
      </c>
      <c r="K985" t="s">
        <v>1115</v>
      </c>
      <c r="L985">
        <v>591737</v>
      </c>
      <c r="M985">
        <v>15</v>
      </c>
      <c r="N985">
        <v>28560</v>
      </c>
      <c r="O985" s="17">
        <f t="shared" si="30"/>
        <v>28.56</v>
      </c>
      <c r="P985" t="str">
        <f t="shared" si="31"/>
        <v>ABDF</v>
      </c>
      <c r="Q985" t="s">
        <v>83</v>
      </c>
      <c r="R985" t="s">
        <v>109</v>
      </c>
      <c r="S985" t="s">
        <v>30</v>
      </c>
      <c r="T985" t="s">
        <v>84</v>
      </c>
    </row>
    <row r="986" spans="1:20" x14ac:dyDescent="0.2">
      <c r="A986" t="s">
        <v>1229</v>
      </c>
      <c r="B986" t="s">
        <v>52</v>
      </c>
      <c r="C986">
        <v>1</v>
      </c>
      <c r="D986" t="s">
        <v>53</v>
      </c>
      <c r="E986" t="s">
        <v>56</v>
      </c>
      <c r="F986" t="s">
        <v>33</v>
      </c>
      <c r="G986" t="s">
        <v>34</v>
      </c>
      <c r="H986">
        <v>2</v>
      </c>
      <c r="I986" t="s">
        <v>769</v>
      </c>
      <c r="J986" t="s">
        <v>23</v>
      </c>
      <c r="K986" t="s">
        <v>1217</v>
      </c>
      <c r="L986">
        <v>688250</v>
      </c>
      <c r="M986">
        <v>17</v>
      </c>
      <c r="N986">
        <v>28611</v>
      </c>
      <c r="O986" s="17">
        <f t="shared" si="30"/>
        <v>28.611000000000001</v>
      </c>
      <c r="P986" t="str">
        <f t="shared" si="31"/>
        <v>68</v>
      </c>
      <c r="Q986">
        <v>6</v>
      </c>
      <c r="R986">
        <v>8</v>
      </c>
    </row>
    <row r="987" spans="1:20" x14ac:dyDescent="0.2">
      <c r="A987" t="s">
        <v>922</v>
      </c>
      <c r="B987" t="s">
        <v>89</v>
      </c>
      <c r="C987">
        <v>1</v>
      </c>
      <c r="D987" t="s">
        <v>53</v>
      </c>
      <c r="E987" t="s">
        <v>76</v>
      </c>
      <c r="F987" t="s">
        <v>79</v>
      </c>
      <c r="G987" t="s">
        <v>80</v>
      </c>
      <c r="H987">
        <v>3</v>
      </c>
      <c r="I987" t="s">
        <v>769</v>
      </c>
      <c r="J987" t="s">
        <v>110</v>
      </c>
      <c r="K987" t="s">
        <v>909</v>
      </c>
      <c r="L987">
        <v>657058</v>
      </c>
      <c r="M987">
        <v>18</v>
      </c>
      <c r="N987">
        <v>28622</v>
      </c>
      <c r="O987" s="17">
        <f t="shared" si="30"/>
        <v>28.622</v>
      </c>
      <c r="P987" t="str">
        <f t="shared" si="31"/>
        <v>DMNO</v>
      </c>
      <c r="Q987" t="s">
        <v>30</v>
      </c>
      <c r="R987" t="s">
        <v>61</v>
      </c>
      <c r="S987" t="s">
        <v>73</v>
      </c>
      <c r="T987" t="s">
        <v>42</v>
      </c>
    </row>
    <row r="988" spans="1:20" x14ac:dyDescent="0.2">
      <c r="A988" t="s">
        <v>1039</v>
      </c>
      <c r="B988" t="s">
        <v>89</v>
      </c>
      <c r="C988">
        <v>1</v>
      </c>
      <c r="D988" t="s">
        <v>53</v>
      </c>
      <c r="E988" t="s">
        <v>62</v>
      </c>
      <c r="F988" t="s">
        <v>79</v>
      </c>
      <c r="G988" t="s">
        <v>80</v>
      </c>
      <c r="H988">
        <v>4</v>
      </c>
      <c r="I988" t="s">
        <v>769</v>
      </c>
      <c r="J988" t="s">
        <v>23</v>
      </c>
      <c r="K988" t="s">
        <v>1012</v>
      </c>
      <c r="L988">
        <v>1451505</v>
      </c>
      <c r="M988">
        <v>33</v>
      </c>
      <c r="N988">
        <v>28635</v>
      </c>
      <c r="O988" s="17">
        <f t="shared" si="30"/>
        <v>28.635000000000002</v>
      </c>
      <c r="P988" t="str">
        <f t="shared" si="31"/>
        <v>FGMO</v>
      </c>
      <c r="Q988" t="s">
        <v>84</v>
      </c>
      <c r="R988" t="s">
        <v>45</v>
      </c>
      <c r="S988" t="s">
        <v>61</v>
      </c>
      <c r="T988" t="s">
        <v>42</v>
      </c>
    </row>
    <row r="989" spans="1:20" x14ac:dyDescent="0.2">
      <c r="A989" t="s">
        <v>1058</v>
      </c>
      <c r="B989" t="s">
        <v>89</v>
      </c>
      <c r="C989">
        <v>0</v>
      </c>
      <c r="D989" t="s">
        <v>53</v>
      </c>
      <c r="E989" t="s">
        <v>76</v>
      </c>
      <c r="F989" t="s">
        <v>79</v>
      </c>
      <c r="G989" t="s">
        <v>80</v>
      </c>
      <c r="H989">
        <v>4</v>
      </c>
      <c r="I989" t="s">
        <v>1046</v>
      </c>
      <c r="J989" t="s">
        <v>110</v>
      </c>
      <c r="K989" t="s">
        <v>1047</v>
      </c>
      <c r="L989">
        <v>860098</v>
      </c>
      <c r="M989">
        <v>16</v>
      </c>
      <c r="N989">
        <v>28717</v>
      </c>
      <c r="O989" s="17">
        <f t="shared" si="30"/>
        <v>28.716999999999999</v>
      </c>
      <c r="P989" t="str">
        <f t="shared" si="31"/>
        <v>F</v>
      </c>
      <c r="Q989" t="s">
        <v>84</v>
      </c>
    </row>
    <row r="990" spans="1:20" x14ac:dyDescent="0.2">
      <c r="A990" t="s">
        <v>1269</v>
      </c>
      <c r="B990" t="s">
        <v>78</v>
      </c>
      <c r="C990">
        <v>0</v>
      </c>
      <c r="D990" t="s">
        <v>53</v>
      </c>
      <c r="E990" t="s">
        <v>48</v>
      </c>
      <c r="F990" t="s">
        <v>79</v>
      </c>
      <c r="G990" t="s">
        <v>80</v>
      </c>
      <c r="H990">
        <v>0</v>
      </c>
      <c r="I990" t="s">
        <v>769</v>
      </c>
      <c r="J990" t="s">
        <v>23</v>
      </c>
      <c r="K990" t="s">
        <v>1251</v>
      </c>
      <c r="L990">
        <v>1057582</v>
      </c>
      <c r="M990">
        <v>24</v>
      </c>
      <c r="N990">
        <v>28741</v>
      </c>
      <c r="O990" s="17">
        <f t="shared" si="30"/>
        <v>28.741</v>
      </c>
      <c r="P990" t="str">
        <f t="shared" si="31"/>
        <v>9</v>
      </c>
      <c r="Q990">
        <v>9</v>
      </c>
    </row>
    <row r="991" spans="1:20" x14ac:dyDescent="0.2">
      <c r="A991" t="s">
        <v>1553</v>
      </c>
      <c r="B991" t="s">
        <v>52</v>
      </c>
      <c r="C991">
        <v>1</v>
      </c>
      <c r="D991" t="s">
        <v>53</v>
      </c>
      <c r="E991" t="s">
        <v>65</v>
      </c>
      <c r="F991" t="s">
        <v>33</v>
      </c>
      <c r="G991" t="s">
        <v>34</v>
      </c>
      <c r="H991">
        <v>0</v>
      </c>
      <c r="I991" t="s">
        <v>769</v>
      </c>
      <c r="J991" t="s">
        <v>110</v>
      </c>
      <c r="K991" t="s">
        <v>1524</v>
      </c>
      <c r="L991">
        <v>1937547</v>
      </c>
      <c r="M991">
        <v>35</v>
      </c>
      <c r="N991">
        <v>28778</v>
      </c>
      <c r="O991" s="17">
        <f t="shared" si="30"/>
        <v>28.777999999999999</v>
      </c>
      <c r="P991" t="str">
        <f t="shared" si="31"/>
        <v>ABDF</v>
      </c>
      <c r="Q991" t="s">
        <v>83</v>
      </c>
      <c r="R991" t="s">
        <v>109</v>
      </c>
      <c r="S991" t="s">
        <v>30</v>
      </c>
      <c r="T991" t="s">
        <v>84</v>
      </c>
    </row>
    <row r="992" spans="1:20" x14ac:dyDescent="0.2">
      <c r="A992" t="s">
        <v>1586</v>
      </c>
      <c r="B992" t="s">
        <v>89</v>
      </c>
      <c r="C992">
        <v>1</v>
      </c>
      <c r="D992" t="s">
        <v>53</v>
      </c>
      <c r="E992" t="s">
        <v>65</v>
      </c>
      <c r="F992" t="s">
        <v>79</v>
      </c>
      <c r="G992" t="s">
        <v>80</v>
      </c>
      <c r="H992">
        <v>3</v>
      </c>
      <c r="I992" t="s">
        <v>769</v>
      </c>
      <c r="J992" t="s">
        <v>23</v>
      </c>
      <c r="K992" t="s">
        <v>1558</v>
      </c>
      <c r="L992">
        <v>1974331</v>
      </c>
      <c r="M992">
        <v>34</v>
      </c>
      <c r="N992">
        <v>28801</v>
      </c>
      <c r="O992" s="17">
        <f t="shared" si="30"/>
        <v>28.800999999999998</v>
      </c>
      <c r="P992" t="str">
        <f t="shared" si="31"/>
        <v>9</v>
      </c>
      <c r="Q992">
        <v>9</v>
      </c>
    </row>
    <row r="993" spans="1:21" x14ac:dyDescent="0.2">
      <c r="A993" t="s">
        <v>1398</v>
      </c>
      <c r="B993" t="s">
        <v>89</v>
      </c>
      <c r="C993">
        <v>1</v>
      </c>
      <c r="D993" t="s">
        <v>53</v>
      </c>
      <c r="E993" t="s">
        <v>67</v>
      </c>
      <c r="F993" t="s">
        <v>33</v>
      </c>
      <c r="G993" t="s">
        <v>80</v>
      </c>
      <c r="H993">
        <v>3</v>
      </c>
      <c r="I993" t="s">
        <v>769</v>
      </c>
      <c r="J993" t="s">
        <v>110</v>
      </c>
      <c r="K993" t="s">
        <v>1388</v>
      </c>
      <c r="L993">
        <v>687160</v>
      </c>
      <c r="M993">
        <v>15</v>
      </c>
      <c r="N993">
        <v>28868</v>
      </c>
      <c r="O993" s="17">
        <f t="shared" si="30"/>
        <v>28.867999999999999</v>
      </c>
      <c r="P993" t="str">
        <f t="shared" si="31"/>
        <v>O</v>
      </c>
      <c r="Q993" t="s">
        <v>42</v>
      </c>
    </row>
    <row r="994" spans="1:21" x14ac:dyDescent="0.2">
      <c r="A994" t="s">
        <v>796</v>
      </c>
      <c r="B994" t="s">
        <v>89</v>
      </c>
      <c r="C994">
        <v>0</v>
      </c>
      <c r="D994" t="s">
        <v>53</v>
      </c>
      <c r="E994" t="s">
        <v>62</v>
      </c>
      <c r="F994" t="s">
        <v>33</v>
      </c>
      <c r="G994" t="s">
        <v>80</v>
      </c>
      <c r="H994">
        <v>3</v>
      </c>
      <c r="I994" t="s">
        <v>769</v>
      </c>
      <c r="J994" t="s">
        <v>23</v>
      </c>
      <c r="K994" t="s">
        <v>770</v>
      </c>
      <c r="L994">
        <v>1038915</v>
      </c>
      <c r="M994">
        <v>32</v>
      </c>
      <c r="N994">
        <v>28876</v>
      </c>
      <c r="O994" s="17">
        <f t="shared" si="30"/>
        <v>28.876000000000001</v>
      </c>
      <c r="P994" t="str">
        <f t="shared" si="31"/>
        <v>BCDFI</v>
      </c>
      <c r="Q994" t="s">
        <v>109</v>
      </c>
      <c r="R994" t="s">
        <v>58</v>
      </c>
      <c r="S994" t="s">
        <v>30</v>
      </c>
      <c r="T994" t="s">
        <v>84</v>
      </c>
      <c r="U994" t="s">
        <v>85</v>
      </c>
    </row>
    <row r="995" spans="1:21" x14ac:dyDescent="0.2">
      <c r="A995" t="s">
        <v>1005</v>
      </c>
      <c r="B995" t="s">
        <v>52</v>
      </c>
      <c r="C995">
        <v>1</v>
      </c>
      <c r="D995" t="s">
        <v>53</v>
      </c>
      <c r="E995" t="s">
        <v>76</v>
      </c>
      <c r="F995" t="s">
        <v>33</v>
      </c>
      <c r="G995" t="s">
        <v>34</v>
      </c>
      <c r="H995">
        <v>3</v>
      </c>
      <c r="I995" t="s">
        <v>769</v>
      </c>
      <c r="J995" t="s">
        <v>110</v>
      </c>
      <c r="K995" t="s">
        <v>978</v>
      </c>
      <c r="L995">
        <v>1273376</v>
      </c>
      <c r="M995">
        <v>33</v>
      </c>
      <c r="N995">
        <v>28914</v>
      </c>
      <c r="O995" s="17">
        <f t="shared" si="30"/>
        <v>28.914000000000001</v>
      </c>
      <c r="P995" t="str">
        <f t="shared" si="31"/>
        <v>GO</v>
      </c>
      <c r="Q995" t="s">
        <v>45</v>
      </c>
      <c r="R995" t="s">
        <v>42</v>
      </c>
    </row>
    <row r="996" spans="1:21" x14ac:dyDescent="0.2">
      <c r="A996" t="s">
        <v>1363</v>
      </c>
      <c r="B996" t="s">
        <v>52</v>
      </c>
      <c r="C996">
        <v>1</v>
      </c>
      <c r="D996" t="s">
        <v>53</v>
      </c>
      <c r="E996" t="s">
        <v>69</v>
      </c>
      <c r="F996" t="s">
        <v>79</v>
      </c>
      <c r="G996" t="s">
        <v>34</v>
      </c>
      <c r="H996">
        <v>2</v>
      </c>
      <c r="I996" t="s">
        <v>769</v>
      </c>
      <c r="J996" t="s">
        <v>23</v>
      </c>
      <c r="K996" t="s">
        <v>1354</v>
      </c>
      <c r="L996">
        <v>629049</v>
      </c>
      <c r="M996">
        <v>14</v>
      </c>
      <c r="N996">
        <v>28917</v>
      </c>
      <c r="O996" s="17">
        <f t="shared" si="30"/>
        <v>28.917000000000002</v>
      </c>
      <c r="P996" t="str">
        <f t="shared" si="31"/>
        <v>FMO</v>
      </c>
      <c r="Q996" t="s">
        <v>84</v>
      </c>
      <c r="R996" t="s">
        <v>61</v>
      </c>
      <c r="S996" t="s">
        <v>42</v>
      </c>
    </row>
    <row r="997" spans="1:21" x14ac:dyDescent="0.2">
      <c r="A997" t="s">
        <v>1478</v>
      </c>
      <c r="B997" t="s">
        <v>52</v>
      </c>
      <c r="C997">
        <v>1</v>
      </c>
      <c r="D997" t="s">
        <v>53</v>
      </c>
      <c r="E997" t="s">
        <v>65</v>
      </c>
      <c r="F997" t="s">
        <v>79</v>
      </c>
      <c r="G997" t="s">
        <v>34</v>
      </c>
      <c r="H997">
        <v>2</v>
      </c>
      <c r="I997" t="s">
        <v>769</v>
      </c>
      <c r="J997" t="s">
        <v>110</v>
      </c>
      <c r="K997" t="s">
        <v>1456</v>
      </c>
      <c r="L997">
        <v>1175569</v>
      </c>
      <c r="M997">
        <v>28</v>
      </c>
      <c r="N997">
        <v>28920</v>
      </c>
      <c r="O997" s="17">
        <f t="shared" si="30"/>
        <v>28.92</v>
      </c>
      <c r="P997" t="str">
        <f t="shared" si="31"/>
        <v>9</v>
      </c>
      <c r="Q997">
        <v>9</v>
      </c>
    </row>
    <row r="998" spans="1:21" x14ac:dyDescent="0.2">
      <c r="A998" t="s">
        <v>1196</v>
      </c>
      <c r="B998" t="s">
        <v>52</v>
      </c>
      <c r="C998">
        <v>0</v>
      </c>
      <c r="D998" t="s">
        <v>53</v>
      </c>
      <c r="E998" t="s">
        <v>74</v>
      </c>
      <c r="F998" t="s">
        <v>79</v>
      </c>
      <c r="G998" t="s">
        <v>34</v>
      </c>
      <c r="H998">
        <v>2</v>
      </c>
      <c r="I998" t="s">
        <v>769</v>
      </c>
      <c r="J998" t="s">
        <v>23</v>
      </c>
      <c r="K998" t="s">
        <v>1183</v>
      </c>
      <c r="L998">
        <v>898203</v>
      </c>
      <c r="M998">
        <v>18</v>
      </c>
      <c r="N998">
        <v>28990</v>
      </c>
      <c r="O998" s="17">
        <f t="shared" si="30"/>
        <v>28.99</v>
      </c>
      <c r="P998" t="str">
        <f t="shared" si="31"/>
        <v>ACEJ</v>
      </c>
      <c r="Q998" t="s">
        <v>83</v>
      </c>
      <c r="R998" t="s">
        <v>58</v>
      </c>
      <c r="S998" t="s">
        <v>64</v>
      </c>
      <c r="T998" t="s">
        <v>39</v>
      </c>
    </row>
    <row r="999" spans="1:21" x14ac:dyDescent="0.2">
      <c r="A999" t="s">
        <v>807</v>
      </c>
      <c r="B999" t="s">
        <v>29</v>
      </c>
      <c r="C999">
        <v>0</v>
      </c>
      <c r="D999" t="s">
        <v>460</v>
      </c>
      <c r="E999" t="s">
        <v>48</v>
      </c>
      <c r="F999" t="s">
        <v>79</v>
      </c>
      <c r="G999" t="s">
        <v>34</v>
      </c>
      <c r="H999">
        <v>4</v>
      </c>
      <c r="I999" t="s">
        <v>769</v>
      </c>
      <c r="J999" t="s">
        <v>23</v>
      </c>
      <c r="K999" t="s">
        <v>804</v>
      </c>
      <c r="L999">
        <v>509931</v>
      </c>
      <c r="M999">
        <v>8</v>
      </c>
      <c r="N999">
        <v>29094</v>
      </c>
      <c r="O999" s="17">
        <f t="shared" si="30"/>
        <v>29.094000000000001</v>
      </c>
      <c r="P999" t="str">
        <f t="shared" si="31"/>
        <v>93</v>
      </c>
      <c r="Q999">
        <v>9</v>
      </c>
      <c r="R999">
        <v>3</v>
      </c>
    </row>
    <row r="1000" spans="1:21" x14ac:dyDescent="0.2">
      <c r="A1000" t="s">
        <v>850</v>
      </c>
      <c r="B1000" t="s">
        <v>52</v>
      </c>
      <c r="C1000">
        <v>0</v>
      </c>
      <c r="D1000" t="s">
        <v>53</v>
      </c>
      <c r="E1000" t="s">
        <v>54</v>
      </c>
      <c r="F1000" t="s">
        <v>33</v>
      </c>
      <c r="G1000" t="s">
        <v>34</v>
      </c>
      <c r="H1000">
        <v>2</v>
      </c>
      <c r="I1000" t="s">
        <v>769</v>
      </c>
      <c r="J1000" t="s">
        <v>23</v>
      </c>
      <c r="K1000" t="s">
        <v>839</v>
      </c>
      <c r="L1000">
        <v>704926</v>
      </c>
      <c r="M1000">
        <v>16</v>
      </c>
      <c r="N1000">
        <v>29146</v>
      </c>
      <c r="O1000" s="17">
        <f t="shared" si="30"/>
        <v>29.146000000000001</v>
      </c>
      <c r="P1000" t="str">
        <f t="shared" si="31"/>
        <v>4</v>
      </c>
      <c r="Q1000">
        <v>4</v>
      </c>
    </row>
    <row r="1001" spans="1:21" x14ac:dyDescent="0.2">
      <c r="A1001" t="s">
        <v>1325</v>
      </c>
      <c r="B1001" t="s">
        <v>89</v>
      </c>
      <c r="C1001">
        <v>0</v>
      </c>
      <c r="D1001" t="s">
        <v>53</v>
      </c>
      <c r="E1001" t="s">
        <v>74</v>
      </c>
      <c r="F1001" t="s">
        <v>79</v>
      </c>
      <c r="G1001" t="s">
        <v>80</v>
      </c>
      <c r="H1001">
        <v>4</v>
      </c>
      <c r="I1001" t="s">
        <v>769</v>
      </c>
      <c r="J1001" t="s">
        <v>110</v>
      </c>
      <c r="K1001" t="s">
        <v>1319</v>
      </c>
      <c r="L1001">
        <v>740162</v>
      </c>
      <c r="M1001">
        <v>11</v>
      </c>
      <c r="N1001">
        <v>29166</v>
      </c>
      <c r="O1001" s="17">
        <f t="shared" si="30"/>
        <v>29.166</v>
      </c>
      <c r="P1001" t="str">
        <f t="shared" si="31"/>
        <v>B</v>
      </c>
      <c r="Q1001" t="s">
        <v>109</v>
      </c>
    </row>
    <row r="1002" spans="1:21" x14ac:dyDescent="0.2">
      <c r="A1002" t="s">
        <v>1022</v>
      </c>
      <c r="B1002" t="s">
        <v>52</v>
      </c>
      <c r="C1002">
        <v>1</v>
      </c>
      <c r="D1002" t="s">
        <v>53</v>
      </c>
      <c r="E1002" t="s">
        <v>59</v>
      </c>
      <c r="F1002" t="s">
        <v>33</v>
      </c>
      <c r="G1002" t="s">
        <v>34</v>
      </c>
      <c r="H1002">
        <v>4</v>
      </c>
      <c r="I1002" t="s">
        <v>769</v>
      </c>
      <c r="J1002" t="s">
        <v>23</v>
      </c>
      <c r="K1002" t="s">
        <v>1012</v>
      </c>
      <c r="L1002">
        <v>766235</v>
      </c>
      <c r="M1002">
        <v>15</v>
      </c>
      <c r="N1002">
        <v>29186</v>
      </c>
      <c r="O1002" s="17">
        <f t="shared" si="30"/>
        <v>29.186</v>
      </c>
      <c r="P1002" t="str">
        <f t="shared" si="31"/>
        <v>C</v>
      </c>
      <c r="Q1002" t="s">
        <v>58</v>
      </c>
    </row>
    <row r="1003" spans="1:21" x14ac:dyDescent="0.2">
      <c r="A1003" t="s">
        <v>936</v>
      </c>
      <c r="B1003" t="s">
        <v>52</v>
      </c>
      <c r="C1003">
        <v>0</v>
      </c>
      <c r="D1003" t="s">
        <v>53</v>
      </c>
      <c r="E1003" t="s">
        <v>54</v>
      </c>
      <c r="F1003" t="s">
        <v>33</v>
      </c>
      <c r="G1003" t="s">
        <v>34</v>
      </c>
      <c r="H1003">
        <v>3</v>
      </c>
      <c r="I1003" t="s">
        <v>769</v>
      </c>
      <c r="J1003" t="s">
        <v>110</v>
      </c>
      <c r="K1003" t="s">
        <v>909</v>
      </c>
      <c r="L1003">
        <v>1134368</v>
      </c>
      <c r="M1003">
        <v>33</v>
      </c>
      <c r="N1003">
        <v>29216</v>
      </c>
      <c r="O1003" s="17">
        <f t="shared" si="30"/>
        <v>29.216000000000001</v>
      </c>
      <c r="P1003" t="str">
        <f t="shared" si="31"/>
        <v>845</v>
      </c>
      <c r="Q1003">
        <v>8</v>
      </c>
      <c r="R1003">
        <v>4</v>
      </c>
      <c r="S1003">
        <v>5</v>
      </c>
    </row>
    <row r="1004" spans="1:21" x14ac:dyDescent="0.2">
      <c r="A1004" t="s">
        <v>1461</v>
      </c>
      <c r="B1004" t="s">
        <v>89</v>
      </c>
      <c r="C1004">
        <v>0</v>
      </c>
      <c r="D1004" t="s">
        <v>53</v>
      </c>
      <c r="E1004" t="s">
        <v>76</v>
      </c>
      <c r="F1004" t="s">
        <v>33</v>
      </c>
      <c r="G1004" t="s">
        <v>80</v>
      </c>
      <c r="H1004">
        <v>2</v>
      </c>
      <c r="I1004" t="s">
        <v>769</v>
      </c>
      <c r="J1004" t="s">
        <v>110</v>
      </c>
      <c r="K1004" t="s">
        <v>1456</v>
      </c>
      <c r="L1004">
        <v>410351</v>
      </c>
      <c r="M1004">
        <v>10</v>
      </c>
      <c r="N1004">
        <v>29225</v>
      </c>
      <c r="O1004" s="17">
        <f t="shared" si="30"/>
        <v>29.225000000000001</v>
      </c>
      <c r="P1004" t="str">
        <f t="shared" si="31"/>
        <v>BF</v>
      </c>
      <c r="Q1004" t="s">
        <v>109</v>
      </c>
      <c r="R1004" t="s">
        <v>84</v>
      </c>
    </row>
    <row r="1005" spans="1:21" x14ac:dyDescent="0.2">
      <c r="A1005" t="s">
        <v>1157</v>
      </c>
      <c r="B1005" t="s">
        <v>89</v>
      </c>
      <c r="C1005">
        <v>1</v>
      </c>
      <c r="D1005" t="s">
        <v>53</v>
      </c>
      <c r="E1005" t="s">
        <v>59</v>
      </c>
      <c r="F1005" t="s">
        <v>33</v>
      </c>
      <c r="G1005" t="s">
        <v>80</v>
      </c>
      <c r="H1005">
        <v>4</v>
      </c>
      <c r="I1005" t="s">
        <v>769</v>
      </c>
      <c r="J1005" t="s">
        <v>110</v>
      </c>
      <c r="K1005" t="s">
        <v>1149</v>
      </c>
      <c r="L1005">
        <v>836144</v>
      </c>
      <c r="M1005">
        <v>13</v>
      </c>
      <c r="N1005">
        <v>29245</v>
      </c>
      <c r="O1005" s="17">
        <f t="shared" si="30"/>
        <v>29.245000000000001</v>
      </c>
      <c r="P1005" t="str">
        <f t="shared" si="31"/>
        <v>C</v>
      </c>
      <c r="Q1005" t="s">
        <v>58</v>
      </c>
    </row>
    <row r="1006" spans="1:21" x14ac:dyDescent="0.2">
      <c r="A1006" t="s">
        <v>1339</v>
      </c>
      <c r="B1006" t="s">
        <v>52</v>
      </c>
      <c r="C1006">
        <v>1</v>
      </c>
      <c r="D1006" t="s">
        <v>53</v>
      </c>
      <c r="E1006" t="s">
        <v>67</v>
      </c>
      <c r="F1006" t="s">
        <v>33</v>
      </c>
      <c r="G1006" t="s">
        <v>34</v>
      </c>
      <c r="H1006">
        <v>4</v>
      </c>
      <c r="I1006" t="s">
        <v>769</v>
      </c>
      <c r="J1006" t="s">
        <v>110</v>
      </c>
      <c r="K1006" t="s">
        <v>1319</v>
      </c>
      <c r="L1006">
        <v>1317921</v>
      </c>
      <c r="M1006">
        <v>26</v>
      </c>
      <c r="N1006">
        <v>29346</v>
      </c>
      <c r="O1006" s="17">
        <f t="shared" si="30"/>
        <v>29.346</v>
      </c>
      <c r="P1006" t="str">
        <f t="shared" si="31"/>
        <v>O</v>
      </c>
      <c r="Q1006" t="s">
        <v>42</v>
      </c>
    </row>
    <row r="1007" spans="1:21" x14ac:dyDescent="0.2">
      <c r="A1007" t="s">
        <v>1176</v>
      </c>
      <c r="B1007" t="s">
        <v>52</v>
      </c>
      <c r="C1007">
        <v>1</v>
      </c>
      <c r="D1007" t="s">
        <v>53</v>
      </c>
      <c r="E1007" t="s">
        <v>69</v>
      </c>
      <c r="F1007" t="s">
        <v>79</v>
      </c>
      <c r="G1007" t="s">
        <v>34</v>
      </c>
      <c r="H1007">
        <v>4</v>
      </c>
      <c r="I1007" t="s">
        <v>769</v>
      </c>
      <c r="J1007" t="s">
        <v>110</v>
      </c>
      <c r="K1007" t="s">
        <v>1149</v>
      </c>
      <c r="L1007">
        <v>1644733</v>
      </c>
      <c r="M1007">
        <v>33</v>
      </c>
      <c r="N1007">
        <v>29416</v>
      </c>
      <c r="O1007" s="17">
        <f t="shared" si="30"/>
        <v>29.416</v>
      </c>
      <c r="P1007" t="str">
        <f t="shared" si="31"/>
        <v>FMO</v>
      </c>
      <c r="Q1007" t="s">
        <v>84</v>
      </c>
      <c r="R1007" t="s">
        <v>61</v>
      </c>
      <c r="S1007" t="s">
        <v>42</v>
      </c>
    </row>
    <row r="1008" spans="1:21" x14ac:dyDescent="0.2">
      <c r="A1008" t="s">
        <v>1414</v>
      </c>
      <c r="B1008" t="s">
        <v>52</v>
      </c>
      <c r="C1008">
        <v>1</v>
      </c>
      <c r="D1008" t="s">
        <v>53</v>
      </c>
      <c r="E1008" t="s">
        <v>69</v>
      </c>
      <c r="F1008" t="s">
        <v>79</v>
      </c>
      <c r="G1008" t="s">
        <v>34</v>
      </c>
      <c r="H1008">
        <v>3</v>
      </c>
      <c r="I1008" t="s">
        <v>769</v>
      </c>
      <c r="J1008" t="s">
        <v>110</v>
      </c>
      <c r="K1008" t="s">
        <v>1388</v>
      </c>
      <c r="L1008">
        <v>1341740</v>
      </c>
      <c r="M1008">
        <v>32</v>
      </c>
      <c r="N1008">
        <v>29481</v>
      </c>
      <c r="O1008" s="17">
        <f t="shared" si="30"/>
        <v>29.481000000000002</v>
      </c>
      <c r="P1008" t="str">
        <f t="shared" si="31"/>
        <v>FMO</v>
      </c>
      <c r="Q1008" t="s">
        <v>84</v>
      </c>
      <c r="R1008" t="s">
        <v>61</v>
      </c>
      <c r="S1008" t="s">
        <v>42</v>
      </c>
    </row>
    <row r="1009" spans="1:20" x14ac:dyDescent="0.2">
      <c r="A1009" t="s">
        <v>863</v>
      </c>
      <c r="B1009" t="s">
        <v>89</v>
      </c>
      <c r="C1009">
        <v>0</v>
      </c>
      <c r="D1009" t="s">
        <v>53</v>
      </c>
      <c r="E1009" t="s">
        <v>69</v>
      </c>
      <c r="F1009" t="s">
        <v>79</v>
      </c>
      <c r="G1009" t="s">
        <v>80</v>
      </c>
      <c r="H1009">
        <v>2</v>
      </c>
      <c r="I1009" t="s">
        <v>769</v>
      </c>
      <c r="J1009" t="s">
        <v>23</v>
      </c>
      <c r="K1009" t="s">
        <v>839</v>
      </c>
      <c r="L1009">
        <v>1121224</v>
      </c>
      <c r="M1009">
        <v>30</v>
      </c>
      <c r="N1009">
        <v>29522</v>
      </c>
      <c r="O1009" s="17">
        <f t="shared" si="30"/>
        <v>29.521999999999998</v>
      </c>
      <c r="P1009" t="str">
        <f t="shared" si="31"/>
        <v>AE</v>
      </c>
      <c r="Q1009" t="s">
        <v>83</v>
      </c>
      <c r="R1009" t="s">
        <v>64</v>
      </c>
    </row>
    <row r="1010" spans="1:20" x14ac:dyDescent="0.2">
      <c r="A1010" t="s">
        <v>1018</v>
      </c>
      <c r="B1010" t="s">
        <v>52</v>
      </c>
      <c r="C1010">
        <v>0</v>
      </c>
      <c r="D1010" t="s">
        <v>53</v>
      </c>
      <c r="E1010" t="s">
        <v>56</v>
      </c>
      <c r="F1010" t="s">
        <v>33</v>
      </c>
      <c r="G1010" t="s">
        <v>34</v>
      </c>
      <c r="H1010">
        <v>4</v>
      </c>
      <c r="I1010" t="s">
        <v>769</v>
      </c>
      <c r="J1010" t="s">
        <v>23</v>
      </c>
      <c r="K1010" t="s">
        <v>1012</v>
      </c>
      <c r="L1010">
        <v>561390</v>
      </c>
      <c r="M1010">
        <v>11</v>
      </c>
      <c r="N1010">
        <v>29634</v>
      </c>
      <c r="O1010" s="17">
        <f t="shared" si="30"/>
        <v>29.634</v>
      </c>
      <c r="P1010" t="str">
        <f t="shared" si="31"/>
        <v>8</v>
      </c>
      <c r="Q1010">
        <v>8</v>
      </c>
    </row>
    <row r="1011" spans="1:20" x14ac:dyDescent="0.2">
      <c r="A1011" t="s">
        <v>1307</v>
      </c>
      <c r="B1011" t="s">
        <v>52</v>
      </c>
      <c r="C1011">
        <v>1</v>
      </c>
      <c r="D1011" t="s">
        <v>53</v>
      </c>
      <c r="E1011" t="s">
        <v>65</v>
      </c>
      <c r="F1011" t="s">
        <v>79</v>
      </c>
      <c r="G1011" t="s">
        <v>34</v>
      </c>
      <c r="H1011">
        <v>2</v>
      </c>
      <c r="I1011" t="s">
        <v>769</v>
      </c>
      <c r="J1011" t="s">
        <v>110</v>
      </c>
      <c r="K1011" t="s">
        <v>1285</v>
      </c>
      <c r="L1011">
        <v>1081733</v>
      </c>
      <c r="M1011">
        <v>28</v>
      </c>
      <c r="N1011">
        <v>29774</v>
      </c>
      <c r="O1011" s="17">
        <f t="shared" si="30"/>
        <v>29.774000000000001</v>
      </c>
      <c r="P1011" t="str">
        <f t="shared" si="31"/>
        <v>9</v>
      </c>
      <c r="Q1011">
        <v>9</v>
      </c>
    </row>
    <row r="1012" spans="1:20" x14ac:dyDescent="0.2">
      <c r="A1012" t="s">
        <v>1348</v>
      </c>
      <c r="B1012" t="s">
        <v>52</v>
      </c>
      <c r="C1012">
        <v>0</v>
      </c>
      <c r="D1012" t="s">
        <v>53</v>
      </c>
      <c r="E1012" t="s">
        <v>74</v>
      </c>
      <c r="F1012" t="s">
        <v>33</v>
      </c>
      <c r="G1012" t="s">
        <v>34</v>
      </c>
      <c r="H1012">
        <v>4</v>
      </c>
      <c r="I1012" t="s">
        <v>769</v>
      </c>
      <c r="J1012" t="s">
        <v>110</v>
      </c>
      <c r="K1012" t="s">
        <v>1319</v>
      </c>
      <c r="L1012">
        <v>1731362</v>
      </c>
      <c r="M1012">
        <v>35</v>
      </c>
      <c r="N1012">
        <v>29926</v>
      </c>
      <c r="O1012" s="17">
        <f t="shared" si="30"/>
        <v>29.925999999999998</v>
      </c>
      <c r="P1012" t="str">
        <f t="shared" si="31"/>
        <v>AN</v>
      </c>
      <c r="Q1012" t="s">
        <v>83</v>
      </c>
      <c r="R1012" t="s">
        <v>73</v>
      </c>
    </row>
    <row r="1013" spans="1:20" x14ac:dyDescent="0.2">
      <c r="A1013" t="s">
        <v>1099</v>
      </c>
      <c r="B1013" t="s">
        <v>29</v>
      </c>
      <c r="C1013">
        <v>1</v>
      </c>
      <c r="D1013" t="s">
        <v>147</v>
      </c>
      <c r="E1013" t="s">
        <v>48</v>
      </c>
      <c r="F1013" t="s">
        <v>33</v>
      </c>
      <c r="G1013" t="s">
        <v>34</v>
      </c>
      <c r="H1013">
        <v>2</v>
      </c>
      <c r="I1013" t="s">
        <v>769</v>
      </c>
      <c r="J1013" t="s">
        <v>110</v>
      </c>
      <c r="K1013" t="s">
        <v>1081</v>
      </c>
      <c r="L1013">
        <v>1447615</v>
      </c>
      <c r="M1013">
        <v>24</v>
      </c>
      <c r="N1013">
        <v>29931</v>
      </c>
      <c r="O1013" s="17">
        <f t="shared" si="30"/>
        <v>29.931000000000001</v>
      </c>
      <c r="P1013" t="str">
        <f t="shared" si="31"/>
        <v>1</v>
      </c>
      <c r="Q1013">
        <v>1</v>
      </c>
    </row>
    <row r="1014" spans="1:20" x14ac:dyDescent="0.2">
      <c r="A1014" t="s">
        <v>1006</v>
      </c>
      <c r="B1014" t="s">
        <v>52</v>
      </c>
      <c r="C1014">
        <v>1</v>
      </c>
      <c r="D1014" t="s">
        <v>53</v>
      </c>
      <c r="E1014" t="s">
        <v>71</v>
      </c>
      <c r="F1014" t="s">
        <v>33</v>
      </c>
      <c r="G1014" t="s">
        <v>34</v>
      </c>
      <c r="H1014">
        <v>3</v>
      </c>
      <c r="I1014" t="s">
        <v>769</v>
      </c>
      <c r="J1014" t="s">
        <v>110</v>
      </c>
      <c r="K1014" t="s">
        <v>978</v>
      </c>
      <c r="L1014">
        <v>1304735</v>
      </c>
      <c r="M1014">
        <v>34</v>
      </c>
      <c r="N1014">
        <v>30080</v>
      </c>
      <c r="O1014" s="17">
        <f t="shared" si="30"/>
        <v>30.08</v>
      </c>
      <c r="P1014" t="str">
        <f t="shared" si="31"/>
        <v>KL</v>
      </c>
      <c r="Q1014" t="s">
        <v>40</v>
      </c>
      <c r="R1014" t="s">
        <v>41</v>
      </c>
    </row>
    <row r="1015" spans="1:20" x14ac:dyDescent="0.2">
      <c r="A1015" t="s">
        <v>932</v>
      </c>
      <c r="B1015" t="s">
        <v>52</v>
      </c>
      <c r="C1015">
        <v>1</v>
      </c>
      <c r="D1015" t="s">
        <v>53</v>
      </c>
      <c r="E1015" t="s">
        <v>65</v>
      </c>
      <c r="F1015" t="s">
        <v>33</v>
      </c>
      <c r="G1015" t="s">
        <v>34</v>
      </c>
      <c r="H1015">
        <v>3</v>
      </c>
      <c r="I1015" t="s">
        <v>769</v>
      </c>
      <c r="J1015" t="s">
        <v>110</v>
      </c>
      <c r="K1015" t="s">
        <v>909</v>
      </c>
      <c r="L1015">
        <v>1002896</v>
      </c>
      <c r="M1015">
        <v>29</v>
      </c>
      <c r="N1015">
        <v>30305</v>
      </c>
      <c r="O1015" s="17">
        <f t="shared" si="30"/>
        <v>30.305</v>
      </c>
      <c r="P1015" t="str">
        <f t="shared" si="31"/>
        <v>ABDF</v>
      </c>
      <c r="Q1015" t="s">
        <v>83</v>
      </c>
      <c r="R1015" t="s">
        <v>109</v>
      </c>
      <c r="S1015" t="s">
        <v>30</v>
      </c>
      <c r="T1015" t="s">
        <v>84</v>
      </c>
    </row>
    <row r="1016" spans="1:20" x14ac:dyDescent="0.2">
      <c r="A1016" t="s">
        <v>954</v>
      </c>
      <c r="B1016" t="s">
        <v>52</v>
      </c>
      <c r="C1016">
        <v>0</v>
      </c>
      <c r="D1016" t="s">
        <v>53</v>
      </c>
      <c r="E1016" t="s">
        <v>62</v>
      </c>
      <c r="F1016" t="s">
        <v>79</v>
      </c>
      <c r="G1016" t="s">
        <v>34</v>
      </c>
      <c r="H1016">
        <v>3</v>
      </c>
      <c r="I1016" t="s">
        <v>769</v>
      </c>
      <c r="J1016" t="s">
        <v>23</v>
      </c>
      <c r="K1016" t="s">
        <v>944</v>
      </c>
      <c r="L1016">
        <v>552563</v>
      </c>
      <c r="M1016">
        <v>15</v>
      </c>
      <c r="N1016">
        <v>30325</v>
      </c>
      <c r="O1016" s="17">
        <f t="shared" si="30"/>
        <v>30.324999999999999</v>
      </c>
      <c r="P1016" t="str">
        <f t="shared" si="31"/>
        <v>FMO</v>
      </c>
      <c r="Q1016" t="s">
        <v>84</v>
      </c>
      <c r="R1016" t="s">
        <v>61</v>
      </c>
      <c r="S1016" t="s">
        <v>42</v>
      </c>
    </row>
    <row r="1017" spans="1:20" x14ac:dyDescent="0.2">
      <c r="A1017" t="s">
        <v>1560</v>
      </c>
      <c r="B1017" t="s">
        <v>29</v>
      </c>
      <c r="C1017">
        <v>1</v>
      </c>
      <c r="D1017" t="s">
        <v>31</v>
      </c>
      <c r="E1017" t="s">
        <v>46</v>
      </c>
      <c r="F1017" t="s">
        <v>33</v>
      </c>
      <c r="G1017" t="s">
        <v>34</v>
      </c>
      <c r="H1017">
        <v>3</v>
      </c>
      <c r="I1017" t="s">
        <v>769</v>
      </c>
      <c r="J1017" t="s">
        <v>23</v>
      </c>
      <c r="K1017" t="s">
        <v>1558</v>
      </c>
      <c r="L1017">
        <v>325772</v>
      </c>
      <c r="M1017">
        <v>7</v>
      </c>
      <c r="N1017">
        <v>30377</v>
      </c>
      <c r="O1017" s="17">
        <f t="shared" si="30"/>
        <v>30.376999999999999</v>
      </c>
      <c r="P1017" t="str">
        <f t="shared" si="31"/>
        <v>GO</v>
      </c>
      <c r="Q1017" t="s">
        <v>45</v>
      </c>
      <c r="R1017" t="s">
        <v>42</v>
      </c>
    </row>
    <row r="1018" spans="1:20" x14ac:dyDescent="0.2">
      <c r="A1018" t="s">
        <v>1127</v>
      </c>
      <c r="B1018" t="s">
        <v>89</v>
      </c>
      <c r="C1018">
        <v>1</v>
      </c>
      <c r="D1018" t="s">
        <v>53</v>
      </c>
      <c r="E1018" t="s">
        <v>76</v>
      </c>
      <c r="F1018" t="s">
        <v>33</v>
      </c>
      <c r="G1018" t="s">
        <v>80</v>
      </c>
      <c r="H1018">
        <v>2</v>
      </c>
      <c r="I1018" t="s">
        <v>769</v>
      </c>
      <c r="J1018" t="s">
        <v>110</v>
      </c>
      <c r="K1018" t="s">
        <v>1115</v>
      </c>
      <c r="L1018">
        <v>668219</v>
      </c>
      <c r="M1018">
        <v>17</v>
      </c>
      <c r="N1018">
        <v>30498</v>
      </c>
      <c r="O1018" s="17">
        <f t="shared" si="30"/>
        <v>30.498000000000001</v>
      </c>
      <c r="P1018" t="str">
        <f t="shared" si="31"/>
        <v>GO</v>
      </c>
      <c r="Q1018" t="s">
        <v>45</v>
      </c>
      <c r="R1018" t="s">
        <v>42</v>
      </c>
    </row>
    <row r="1019" spans="1:20" x14ac:dyDescent="0.2">
      <c r="A1019" t="s">
        <v>1372</v>
      </c>
      <c r="B1019" t="s">
        <v>78</v>
      </c>
      <c r="C1019">
        <v>1</v>
      </c>
      <c r="D1019" t="s">
        <v>147</v>
      </c>
      <c r="E1019" t="s">
        <v>48</v>
      </c>
      <c r="F1019" t="s">
        <v>33</v>
      </c>
      <c r="G1019" t="s">
        <v>80</v>
      </c>
      <c r="H1019">
        <v>2</v>
      </c>
      <c r="I1019" t="s">
        <v>769</v>
      </c>
      <c r="J1019" t="s">
        <v>23</v>
      </c>
      <c r="K1019" t="s">
        <v>1354</v>
      </c>
      <c r="L1019">
        <v>1089762</v>
      </c>
      <c r="M1019">
        <v>24</v>
      </c>
      <c r="N1019">
        <v>30568</v>
      </c>
      <c r="O1019" s="17">
        <f t="shared" si="30"/>
        <v>30.568000000000001</v>
      </c>
      <c r="P1019" t="str">
        <f t="shared" si="31"/>
        <v>1</v>
      </c>
      <c r="Q1019">
        <v>1</v>
      </c>
    </row>
    <row r="1020" spans="1:20" x14ac:dyDescent="0.2">
      <c r="A1020" t="s">
        <v>1512</v>
      </c>
      <c r="B1020" t="s">
        <v>52</v>
      </c>
      <c r="C1020">
        <v>1</v>
      </c>
      <c r="D1020" t="s">
        <v>53</v>
      </c>
      <c r="E1020" t="s">
        <v>76</v>
      </c>
      <c r="F1020" t="s">
        <v>79</v>
      </c>
      <c r="G1020" t="s">
        <v>34</v>
      </c>
      <c r="H1020">
        <v>2</v>
      </c>
      <c r="I1020" t="s">
        <v>769</v>
      </c>
      <c r="J1020" t="s">
        <v>110</v>
      </c>
      <c r="K1020" t="s">
        <v>1490</v>
      </c>
      <c r="L1020">
        <v>1712500</v>
      </c>
      <c r="M1020">
        <v>28</v>
      </c>
      <c r="N1020">
        <v>30582</v>
      </c>
      <c r="O1020" s="17">
        <f t="shared" si="30"/>
        <v>30.582000000000001</v>
      </c>
      <c r="P1020" t="str">
        <f t="shared" si="31"/>
        <v>DMNO</v>
      </c>
      <c r="Q1020" t="s">
        <v>30</v>
      </c>
      <c r="R1020" t="s">
        <v>61</v>
      </c>
      <c r="S1020" t="s">
        <v>73</v>
      </c>
      <c r="T1020" t="s">
        <v>42</v>
      </c>
    </row>
    <row r="1021" spans="1:20" x14ac:dyDescent="0.2">
      <c r="A1021" t="s">
        <v>915</v>
      </c>
      <c r="B1021" t="s">
        <v>89</v>
      </c>
      <c r="C1021">
        <v>0</v>
      </c>
      <c r="D1021" t="s">
        <v>53</v>
      </c>
      <c r="E1021" t="s">
        <v>74</v>
      </c>
      <c r="F1021" t="s">
        <v>79</v>
      </c>
      <c r="G1021" t="s">
        <v>80</v>
      </c>
      <c r="H1021">
        <v>3</v>
      </c>
      <c r="I1021" t="s">
        <v>769</v>
      </c>
      <c r="J1021" t="s">
        <v>110</v>
      </c>
      <c r="K1021" t="s">
        <v>909</v>
      </c>
      <c r="L1021">
        <v>386936</v>
      </c>
      <c r="M1021">
        <v>11</v>
      </c>
      <c r="N1021">
        <v>30648</v>
      </c>
      <c r="O1021" s="17">
        <f t="shared" si="30"/>
        <v>30.648</v>
      </c>
      <c r="P1021" t="str">
        <f t="shared" si="31"/>
        <v>B</v>
      </c>
      <c r="Q1021" t="s">
        <v>109</v>
      </c>
    </row>
    <row r="1022" spans="1:20" x14ac:dyDescent="0.2">
      <c r="A1022" t="s">
        <v>1502</v>
      </c>
      <c r="B1022" t="s">
        <v>89</v>
      </c>
      <c r="C1022">
        <v>1</v>
      </c>
      <c r="D1022" t="s">
        <v>53</v>
      </c>
      <c r="E1022" t="s">
        <v>65</v>
      </c>
      <c r="F1022" t="s">
        <v>33</v>
      </c>
      <c r="G1022" t="s">
        <v>80</v>
      </c>
      <c r="H1022">
        <v>2</v>
      </c>
      <c r="I1022" t="s">
        <v>769</v>
      </c>
      <c r="J1022" t="s">
        <v>110</v>
      </c>
      <c r="K1022" t="s">
        <v>1490</v>
      </c>
      <c r="L1022">
        <v>1254577</v>
      </c>
      <c r="M1022">
        <v>17</v>
      </c>
      <c r="N1022">
        <v>30820</v>
      </c>
      <c r="O1022" s="17">
        <f t="shared" si="30"/>
        <v>30.82</v>
      </c>
      <c r="P1022" t="str">
        <f t="shared" si="31"/>
        <v>ABDF</v>
      </c>
      <c r="Q1022" t="s">
        <v>83</v>
      </c>
      <c r="R1022" t="s">
        <v>109</v>
      </c>
      <c r="S1022" t="s">
        <v>30</v>
      </c>
      <c r="T1022" t="s">
        <v>84</v>
      </c>
    </row>
    <row r="1023" spans="1:20" x14ac:dyDescent="0.2">
      <c r="A1023" t="s">
        <v>971</v>
      </c>
      <c r="B1023" t="s">
        <v>89</v>
      </c>
      <c r="C1023">
        <v>0</v>
      </c>
      <c r="D1023" t="s">
        <v>53</v>
      </c>
      <c r="E1023" t="s">
        <v>69</v>
      </c>
      <c r="F1023" t="s">
        <v>33</v>
      </c>
      <c r="G1023" t="s">
        <v>80</v>
      </c>
      <c r="H1023">
        <v>3</v>
      </c>
      <c r="I1023" t="s">
        <v>769</v>
      </c>
      <c r="J1023" t="s">
        <v>23</v>
      </c>
      <c r="K1023" t="s">
        <v>944</v>
      </c>
      <c r="L1023">
        <v>1109211</v>
      </c>
      <c r="M1023">
        <v>33</v>
      </c>
      <c r="N1023">
        <v>30837</v>
      </c>
      <c r="O1023" s="17">
        <f t="shared" si="30"/>
        <v>30.837</v>
      </c>
      <c r="P1023" t="str">
        <f t="shared" si="31"/>
        <v>BCDF</v>
      </c>
      <c r="Q1023" t="s">
        <v>109</v>
      </c>
      <c r="R1023" t="s">
        <v>58</v>
      </c>
      <c r="S1023" t="s">
        <v>30</v>
      </c>
      <c r="T1023" t="s">
        <v>84</v>
      </c>
    </row>
    <row r="1024" spans="1:20" x14ac:dyDescent="0.2">
      <c r="A1024" t="s">
        <v>916</v>
      </c>
      <c r="B1024" t="s">
        <v>89</v>
      </c>
      <c r="C1024">
        <v>1</v>
      </c>
      <c r="D1024" t="s">
        <v>53</v>
      </c>
      <c r="E1024" t="s">
        <v>65</v>
      </c>
      <c r="F1024" t="s">
        <v>79</v>
      </c>
      <c r="G1024" t="s">
        <v>80</v>
      </c>
      <c r="H1024">
        <v>3</v>
      </c>
      <c r="I1024" t="s">
        <v>769</v>
      </c>
      <c r="J1024" t="s">
        <v>110</v>
      </c>
      <c r="K1024" t="s">
        <v>909</v>
      </c>
      <c r="L1024">
        <v>419051</v>
      </c>
      <c r="M1024">
        <v>12</v>
      </c>
      <c r="N1024">
        <v>30837</v>
      </c>
      <c r="O1024" s="17">
        <f t="shared" si="30"/>
        <v>30.837</v>
      </c>
      <c r="P1024" t="str">
        <f t="shared" si="31"/>
        <v>9</v>
      </c>
      <c r="Q1024">
        <v>9</v>
      </c>
    </row>
    <row r="1025" spans="1:24" x14ac:dyDescent="0.2">
      <c r="A1025" t="s">
        <v>1227</v>
      </c>
      <c r="B1025" t="s">
        <v>52</v>
      </c>
      <c r="C1025">
        <v>0</v>
      </c>
      <c r="D1025" t="s">
        <v>53</v>
      </c>
      <c r="E1025" t="s">
        <v>54</v>
      </c>
      <c r="F1025" t="s">
        <v>33</v>
      </c>
      <c r="G1025" t="s">
        <v>34</v>
      </c>
      <c r="H1025">
        <v>2</v>
      </c>
      <c r="I1025" t="s">
        <v>769</v>
      </c>
      <c r="J1025" t="s">
        <v>23</v>
      </c>
      <c r="K1025" t="s">
        <v>1217</v>
      </c>
      <c r="L1025">
        <v>553275</v>
      </c>
      <c r="M1025">
        <v>15</v>
      </c>
      <c r="N1025">
        <v>30839</v>
      </c>
      <c r="O1025" s="17">
        <f t="shared" si="30"/>
        <v>30.838999999999999</v>
      </c>
      <c r="P1025" t="str">
        <f t="shared" si="31"/>
        <v>4</v>
      </c>
      <c r="Q1025">
        <v>4</v>
      </c>
    </row>
    <row r="1026" spans="1:24" x14ac:dyDescent="0.2">
      <c r="A1026" t="s">
        <v>1514</v>
      </c>
      <c r="B1026" t="s">
        <v>52</v>
      </c>
      <c r="C1026">
        <v>1</v>
      </c>
      <c r="D1026" t="s">
        <v>53</v>
      </c>
      <c r="E1026" t="s">
        <v>56</v>
      </c>
      <c r="F1026" t="s">
        <v>79</v>
      </c>
      <c r="G1026" t="s">
        <v>34</v>
      </c>
      <c r="H1026">
        <v>2</v>
      </c>
      <c r="I1026" t="s">
        <v>769</v>
      </c>
      <c r="J1026" t="s">
        <v>110</v>
      </c>
      <c r="K1026" t="s">
        <v>1490</v>
      </c>
      <c r="L1026">
        <v>1759653</v>
      </c>
      <c r="M1026">
        <v>30</v>
      </c>
      <c r="N1026">
        <v>30959</v>
      </c>
      <c r="O1026" s="17">
        <f t="shared" ref="O1026:O1089" si="32">N1026/1000</f>
        <v>30.959</v>
      </c>
      <c r="P1026" t="str">
        <f t="shared" ref="P1026:P1089" si="33">_xlfn.CONCAT(Q1026:AD1026)</f>
        <v>6</v>
      </c>
      <c r="Q1026">
        <v>6</v>
      </c>
    </row>
    <row r="1027" spans="1:24" x14ac:dyDescent="0.2">
      <c r="A1027" t="s">
        <v>1164</v>
      </c>
      <c r="B1027" t="s">
        <v>29</v>
      </c>
      <c r="C1027">
        <v>1</v>
      </c>
      <c r="D1027" t="s">
        <v>460</v>
      </c>
      <c r="E1027" t="s">
        <v>32</v>
      </c>
      <c r="F1027" t="s">
        <v>79</v>
      </c>
      <c r="G1027" t="s">
        <v>34</v>
      </c>
      <c r="H1027">
        <v>4</v>
      </c>
      <c r="I1027" t="s">
        <v>769</v>
      </c>
      <c r="J1027" t="s">
        <v>110</v>
      </c>
      <c r="K1027" t="s">
        <v>1149</v>
      </c>
      <c r="L1027">
        <v>1187392</v>
      </c>
      <c r="M1027">
        <v>21</v>
      </c>
      <c r="N1027">
        <v>31050</v>
      </c>
      <c r="O1027" s="17">
        <f t="shared" si="32"/>
        <v>31.05</v>
      </c>
      <c r="P1027" t="str">
        <f t="shared" si="33"/>
        <v>HO</v>
      </c>
      <c r="Q1027" t="s">
        <v>38</v>
      </c>
      <c r="R1027" t="s">
        <v>42</v>
      </c>
    </row>
    <row r="1028" spans="1:24" x14ac:dyDescent="0.2">
      <c r="A1028" t="s">
        <v>794</v>
      </c>
      <c r="B1028" t="s">
        <v>89</v>
      </c>
      <c r="C1028">
        <v>0</v>
      </c>
      <c r="D1028" t="s">
        <v>53</v>
      </c>
      <c r="E1028" t="s">
        <v>69</v>
      </c>
      <c r="F1028" t="s">
        <v>33</v>
      </c>
      <c r="G1028" t="s">
        <v>80</v>
      </c>
      <c r="H1028">
        <v>3</v>
      </c>
      <c r="I1028" t="s">
        <v>769</v>
      </c>
      <c r="J1028" t="s">
        <v>23</v>
      </c>
      <c r="K1028" t="s">
        <v>770</v>
      </c>
      <c r="L1028">
        <v>973209</v>
      </c>
      <c r="M1028">
        <v>30</v>
      </c>
      <c r="N1028">
        <v>31087</v>
      </c>
      <c r="O1028" s="17">
        <f t="shared" si="32"/>
        <v>31.087</v>
      </c>
      <c r="P1028" t="str">
        <f t="shared" si="33"/>
        <v>BCDGJ</v>
      </c>
      <c r="Q1028" t="s">
        <v>109</v>
      </c>
      <c r="R1028" t="s">
        <v>58</v>
      </c>
      <c r="S1028" t="s">
        <v>30</v>
      </c>
      <c r="T1028" t="s">
        <v>45</v>
      </c>
      <c r="U1028" t="s">
        <v>39</v>
      </c>
    </row>
    <row r="1029" spans="1:24" x14ac:dyDescent="0.2">
      <c r="A1029" t="s">
        <v>1007</v>
      </c>
      <c r="B1029" t="s">
        <v>52</v>
      </c>
      <c r="C1029">
        <v>1</v>
      </c>
      <c r="D1029" t="s">
        <v>53</v>
      </c>
      <c r="E1029" t="s">
        <v>74</v>
      </c>
      <c r="F1029" t="s">
        <v>33</v>
      </c>
      <c r="G1029" t="s">
        <v>34</v>
      </c>
      <c r="H1029">
        <v>3</v>
      </c>
      <c r="I1029" t="s">
        <v>769</v>
      </c>
      <c r="J1029" t="s">
        <v>110</v>
      </c>
      <c r="K1029" t="s">
        <v>978</v>
      </c>
      <c r="L1029">
        <v>1337130</v>
      </c>
      <c r="M1029">
        <v>35</v>
      </c>
      <c r="N1029">
        <v>31119</v>
      </c>
      <c r="O1029" s="17">
        <f t="shared" si="32"/>
        <v>31.119</v>
      </c>
      <c r="P1029" t="str">
        <f t="shared" si="33"/>
        <v>AMN</v>
      </c>
      <c r="Q1029" t="s">
        <v>83</v>
      </c>
      <c r="R1029" t="s">
        <v>61</v>
      </c>
      <c r="S1029" t="s">
        <v>73</v>
      </c>
    </row>
    <row r="1030" spans="1:24" x14ac:dyDescent="0.2">
      <c r="A1030" t="s">
        <v>787</v>
      </c>
      <c r="B1030" t="s">
        <v>78</v>
      </c>
      <c r="C1030">
        <v>0</v>
      </c>
      <c r="D1030" t="s">
        <v>31</v>
      </c>
      <c r="E1030" t="s">
        <v>46</v>
      </c>
      <c r="F1030" t="s">
        <v>33</v>
      </c>
      <c r="G1030" t="s">
        <v>80</v>
      </c>
      <c r="H1030">
        <v>3</v>
      </c>
      <c r="I1030" t="s">
        <v>769</v>
      </c>
      <c r="J1030" t="s">
        <v>23</v>
      </c>
      <c r="K1030" t="s">
        <v>770</v>
      </c>
      <c r="L1030">
        <v>785041</v>
      </c>
      <c r="M1030">
        <v>23</v>
      </c>
      <c r="N1030">
        <v>31200</v>
      </c>
      <c r="O1030" s="17">
        <f t="shared" si="32"/>
        <v>31.2</v>
      </c>
      <c r="P1030" t="str">
        <f t="shared" si="33"/>
        <v>CEGIJKLO</v>
      </c>
      <c r="Q1030" t="s">
        <v>58</v>
      </c>
      <c r="R1030" t="s">
        <v>64</v>
      </c>
      <c r="S1030" t="s">
        <v>45</v>
      </c>
      <c r="T1030" t="s">
        <v>85</v>
      </c>
      <c r="U1030" t="s">
        <v>39</v>
      </c>
      <c r="V1030" t="s">
        <v>40</v>
      </c>
      <c r="W1030" t="s">
        <v>41</v>
      </c>
      <c r="X1030" t="s">
        <v>42</v>
      </c>
    </row>
    <row r="1031" spans="1:24" x14ac:dyDescent="0.2">
      <c r="A1031" t="s">
        <v>793</v>
      </c>
      <c r="B1031" t="s">
        <v>89</v>
      </c>
      <c r="C1031">
        <v>0</v>
      </c>
      <c r="D1031" t="s">
        <v>53</v>
      </c>
      <c r="E1031" t="s">
        <v>71</v>
      </c>
      <c r="F1031" t="s">
        <v>33</v>
      </c>
      <c r="G1031" t="s">
        <v>80</v>
      </c>
      <c r="H1031">
        <v>3</v>
      </c>
      <c r="I1031" t="s">
        <v>769</v>
      </c>
      <c r="J1031" t="s">
        <v>23</v>
      </c>
      <c r="K1031" t="s">
        <v>770</v>
      </c>
      <c r="L1031">
        <v>940849</v>
      </c>
      <c r="M1031">
        <v>29</v>
      </c>
      <c r="N1031">
        <v>31258</v>
      </c>
      <c r="O1031" s="17">
        <f t="shared" si="32"/>
        <v>31.257999999999999</v>
      </c>
      <c r="P1031" t="str">
        <f t="shared" si="33"/>
        <v>EKL</v>
      </c>
      <c r="Q1031" t="s">
        <v>64</v>
      </c>
      <c r="R1031" t="s">
        <v>40</v>
      </c>
      <c r="S1031" t="s">
        <v>41</v>
      </c>
    </row>
    <row r="1032" spans="1:24" x14ac:dyDescent="0.2">
      <c r="A1032" t="s">
        <v>1313</v>
      </c>
      <c r="B1032" t="s">
        <v>52</v>
      </c>
      <c r="C1032">
        <v>1</v>
      </c>
      <c r="D1032" t="s">
        <v>53</v>
      </c>
      <c r="E1032" t="s">
        <v>74</v>
      </c>
      <c r="F1032" t="s">
        <v>79</v>
      </c>
      <c r="G1032" t="s">
        <v>34</v>
      </c>
      <c r="H1032">
        <v>2</v>
      </c>
      <c r="I1032" t="s">
        <v>769</v>
      </c>
      <c r="J1032" t="s">
        <v>110</v>
      </c>
      <c r="K1032" t="s">
        <v>1285</v>
      </c>
      <c r="L1032">
        <v>1288389</v>
      </c>
      <c r="M1032">
        <v>34</v>
      </c>
      <c r="N1032">
        <v>31259</v>
      </c>
      <c r="O1032" s="17">
        <f t="shared" si="32"/>
        <v>31.259</v>
      </c>
      <c r="P1032" t="str">
        <f t="shared" si="33"/>
        <v>ABCEJ</v>
      </c>
      <c r="Q1032" t="s">
        <v>83</v>
      </c>
      <c r="R1032" t="s">
        <v>109</v>
      </c>
      <c r="S1032" t="s">
        <v>58</v>
      </c>
      <c r="T1032" t="s">
        <v>64</v>
      </c>
      <c r="U1032" t="s">
        <v>39</v>
      </c>
    </row>
    <row r="1033" spans="1:24" x14ac:dyDescent="0.2">
      <c r="A1033" t="s">
        <v>1276</v>
      </c>
      <c r="B1033" t="s">
        <v>89</v>
      </c>
      <c r="C1033">
        <v>0</v>
      </c>
      <c r="D1033" t="s">
        <v>53</v>
      </c>
      <c r="E1033" t="s">
        <v>71</v>
      </c>
      <c r="F1033" t="s">
        <v>79</v>
      </c>
      <c r="G1033" t="s">
        <v>80</v>
      </c>
      <c r="H1033">
        <v>0</v>
      </c>
      <c r="I1033" t="s">
        <v>769</v>
      </c>
      <c r="J1033" t="s">
        <v>23</v>
      </c>
      <c r="K1033" t="s">
        <v>1251</v>
      </c>
      <c r="L1033">
        <v>1434765</v>
      </c>
      <c r="M1033">
        <v>31</v>
      </c>
      <c r="N1033">
        <v>31390</v>
      </c>
      <c r="O1033" s="17">
        <f t="shared" si="32"/>
        <v>31.39</v>
      </c>
      <c r="P1033" t="str">
        <f t="shared" si="33"/>
        <v>E</v>
      </c>
      <c r="Q1033" t="s">
        <v>64</v>
      </c>
    </row>
    <row r="1034" spans="1:24" x14ac:dyDescent="0.2">
      <c r="A1034" t="s">
        <v>1511</v>
      </c>
      <c r="B1034" t="s">
        <v>52</v>
      </c>
      <c r="C1034">
        <v>1</v>
      </c>
      <c r="D1034" t="s">
        <v>53</v>
      </c>
      <c r="E1034" t="s">
        <v>59</v>
      </c>
      <c r="F1034" t="s">
        <v>79</v>
      </c>
      <c r="G1034" t="s">
        <v>34</v>
      </c>
      <c r="H1034">
        <v>2</v>
      </c>
      <c r="I1034" t="s">
        <v>769</v>
      </c>
      <c r="J1034" t="s">
        <v>110</v>
      </c>
      <c r="K1034" t="s">
        <v>1490</v>
      </c>
      <c r="L1034">
        <v>1680618</v>
      </c>
      <c r="M1034">
        <v>27</v>
      </c>
      <c r="N1034">
        <v>31503</v>
      </c>
      <c r="O1034" s="17">
        <f t="shared" si="32"/>
        <v>31.503</v>
      </c>
      <c r="P1034" t="str">
        <f t="shared" si="33"/>
        <v>G</v>
      </c>
      <c r="Q1034" t="s">
        <v>45</v>
      </c>
    </row>
    <row r="1035" spans="1:24" x14ac:dyDescent="0.2">
      <c r="A1035" t="s">
        <v>1550</v>
      </c>
      <c r="B1035" t="s">
        <v>52</v>
      </c>
      <c r="C1035">
        <v>1</v>
      </c>
      <c r="D1035" t="s">
        <v>53</v>
      </c>
      <c r="E1035" t="s">
        <v>56</v>
      </c>
      <c r="F1035" t="s">
        <v>33</v>
      </c>
      <c r="G1035" t="s">
        <v>34</v>
      </c>
      <c r="H1035">
        <v>0</v>
      </c>
      <c r="I1035" t="s">
        <v>769</v>
      </c>
      <c r="J1035" t="s">
        <v>110</v>
      </c>
      <c r="K1035" t="s">
        <v>1524</v>
      </c>
      <c r="L1035">
        <v>1856685</v>
      </c>
      <c r="M1035">
        <v>32</v>
      </c>
      <c r="N1035">
        <v>31519</v>
      </c>
      <c r="O1035" s="17">
        <f t="shared" si="32"/>
        <v>31.518999999999998</v>
      </c>
      <c r="P1035" t="str">
        <f t="shared" si="33"/>
        <v>68</v>
      </c>
      <c r="Q1035">
        <v>6</v>
      </c>
      <c r="R1035">
        <v>8</v>
      </c>
    </row>
    <row r="1036" spans="1:24" x14ac:dyDescent="0.2">
      <c r="A1036" t="s">
        <v>1222</v>
      </c>
      <c r="B1036" t="s">
        <v>52</v>
      </c>
      <c r="C1036">
        <v>1</v>
      </c>
      <c r="D1036" t="s">
        <v>53</v>
      </c>
      <c r="E1036" t="s">
        <v>65</v>
      </c>
      <c r="F1036" t="s">
        <v>33</v>
      </c>
      <c r="G1036" t="s">
        <v>34</v>
      </c>
      <c r="H1036">
        <v>2</v>
      </c>
      <c r="I1036" t="s">
        <v>769</v>
      </c>
      <c r="J1036" t="s">
        <v>23</v>
      </c>
      <c r="K1036" t="s">
        <v>1217</v>
      </c>
      <c r="L1036">
        <v>337226</v>
      </c>
      <c r="M1036">
        <v>10</v>
      </c>
      <c r="N1036">
        <v>31524</v>
      </c>
      <c r="O1036" s="17">
        <f t="shared" si="32"/>
        <v>31.524000000000001</v>
      </c>
      <c r="P1036" t="str">
        <f t="shared" si="33"/>
        <v>ABDF</v>
      </c>
      <c r="Q1036" t="s">
        <v>83</v>
      </c>
      <c r="R1036" t="s">
        <v>109</v>
      </c>
      <c r="S1036" t="s">
        <v>30</v>
      </c>
      <c r="T1036" t="s">
        <v>84</v>
      </c>
    </row>
    <row r="1037" spans="1:24" x14ac:dyDescent="0.2">
      <c r="A1037" t="s">
        <v>1084</v>
      </c>
      <c r="B1037" t="s">
        <v>78</v>
      </c>
      <c r="C1037">
        <v>1</v>
      </c>
      <c r="D1037" t="s">
        <v>147</v>
      </c>
      <c r="E1037" t="s">
        <v>48</v>
      </c>
      <c r="F1037" t="s">
        <v>79</v>
      </c>
      <c r="G1037" t="s">
        <v>80</v>
      </c>
      <c r="H1037">
        <v>2</v>
      </c>
      <c r="I1037" t="s">
        <v>769</v>
      </c>
      <c r="J1037" t="s">
        <v>110</v>
      </c>
      <c r="K1037" t="s">
        <v>1081</v>
      </c>
      <c r="L1037">
        <v>802145</v>
      </c>
      <c r="M1037">
        <v>8</v>
      </c>
      <c r="N1037">
        <v>31621</v>
      </c>
      <c r="O1037" s="17">
        <f t="shared" si="32"/>
        <v>31.620999999999999</v>
      </c>
      <c r="P1037" t="str">
        <f t="shared" si="33"/>
        <v>8</v>
      </c>
      <c r="Q1037">
        <v>8</v>
      </c>
    </row>
    <row r="1038" spans="1:24" x14ac:dyDescent="0.2">
      <c r="A1038" t="s">
        <v>1530</v>
      </c>
      <c r="B1038" t="s">
        <v>89</v>
      </c>
      <c r="C1038">
        <v>1</v>
      </c>
      <c r="D1038" t="s">
        <v>53</v>
      </c>
      <c r="E1038" t="s">
        <v>56</v>
      </c>
      <c r="F1038" t="s">
        <v>79</v>
      </c>
      <c r="G1038" t="s">
        <v>80</v>
      </c>
      <c r="H1038">
        <v>0</v>
      </c>
      <c r="I1038" t="s">
        <v>769</v>
      </c>
      <c r="J1038" t="s">
        <v>110</v>
      </c>
      <c r="K1038" t="s">
        <v>1524</v>
      </c>
      <c r="L1038">
        <v>743411</v>
      </c>
      <c r="M1038">
        <v>11</v>
      </c>
      <c r="N1038">
        <v>31709</v>
      </c>
      <c r="O1038" s="17">
        <f t="shared" si="32"/>
        <v>31.709</v>
      </c>
      <c r="P1038" t="str">
        <f t="shared" si="33"/>
        <v>6</v>
      </c>
      <c r="Q1038">
        <v>6</v>
      </c>
    </row>
    <row r="1039" spans="1:24" x14ac:dyDescent="0.2">
      <c r="A1039" t="s">
        <v>1337</v>
      </c>
      <c r="B1039" t="s">
        <v>29</v>
      </c>
      <c r="C1039">
        <v>1</v>
      </c>
      <c r="D1039" t="s">
        <v>460</v>
      </c>
      <c r="E1039" t="s">
        <v>48</v>
      </c>
      <c r="F1039" t="s">
        <v>33</v>
      </c>
      <c r="G1039" t="s">
        <v>34</v>
      </c>
      <c r="H1039">
        <v>4</v>
      </c>
      <c r="I1039" t="s">
        <v>769</v>
      </c>
      <c r="J1039" t="s">
        <v>110</v>
      </c>
      <c r="K1039" t="s">
        <v>1319</v>
      </c>
      <c r="L1039">
        <v>1267207</v>
      </c>
      <c r="M1039">
        <v>24</v>
      </c>
      <c r="N1039">
        <v>31810</v>
      </c>
      <c r="O1039" s="17">
        <f t="shared" si="32"/>
        <v>31.81</v>
      </c>
      <c r="P1039" t="str">
        <f t="shared" si="33"/>
        <v>1</v>
      </c>
      <c r="Q1039">
        <v>1</v>
      </c>
    </row>
    <row r="1040" spans="1:24" x14ac:dyDescent="0.2">
      <c r="A1040" t="s">
        <v>1000</v>
      </c>
      <c r="B1040" t="s">
        <v>52</v>
      </c>
      <c r="C1040">
        <v>1</v>
      </c>
      <c r="D1040" t="s">
        <v>53</v>
      </c>
      <c r="E1040" t="s">
        <v>56</v>
      </c>
      <c r="F1040" t="s">
        <v>33</v>
      </c>
      <c r="G1040" t="s">
        <v>34</v>
      </c>
      <c r="H1040">
        <v>3</v>
      </c>
      <c r="I1040" t="s">
        <v>769</v>
      </c>
      <c r="J1040" t="s">
        <v>110</v>
      </c>
      <c r="K1040" t="s">
        <v>978</v>
      </c>
      <c r="L1040">
        <v>1083901</v>
      </c>
      <c r="M1040">
        <v>28</v>
      </c>
      <c r="N1040">
        <v>31915</v>
      </c>
      <c r="O1040" s="17">
        <f t="shared" si="32"/>
        <v>31.914999999999999</v>
      </c>
      <c r="P1040" t="str">
        <f t="shared" si="33"/>
        <v>68</v>
      </c>
      <c r="Q1040">
        <v>6</v>
      </c>
      <c r="R1040">
        <v>8</v>
      </c>
    </row>
    <row r="1041" spans="1:23" x14ac:dyDescent="0.2">
      <c r="A1041" t="s">
        <v>1169</v>
      </c>
      <c r="B1041" t="s">
        <v>52</v>
      </c>
      <c r="C1041">
        <v>1</v>
      </c>
      <c r="D1041" t="s">
        <v>53</v>
      </c>
      <c r="E1041" t="s">
        <v>59</v>
      </c>
      <c r="F1041" t="s">
        <v>79</v>
      </c>
      <c r="G1041" t="s">
        <v>34</v>
      </c>
      <c r="H1041">
        <v>4</v>
      </c>
      <c r="I1041" t="s">
        <v>769</v>
      </c>
      <c r="J1041" t="s">
        <v>110</v>
      </c>
      <c r="K1041" t="s">
        <v>1149</v>
      </c>
      <c r="L1041">
        <v>1374943</v>
      </c>
      <c r="M1041">
        <v>26</v>
      </c>
      <c r="N1041">
        <v>31927</v>
      </c>
      <c r="O1041" s="17">
        <f t="shared" si="32"/>
        <v>31.927</v>
      </c>
      <c r="P1041" t="str">
        <f t="shared" si="33"/>
        <v>G</v>
      </c>
      <c r="Q1041" t="s">
        <v>45</v>
      </c>
    </row>
    <row r="1042" spans="1:23" x14ac:dyDescent="0.2">
      <c r="A1042" t="s">
        <v>1413</v>
      </c>
      <c r="B1042" t="s">
        <v>52</v>
      </c>
      <c r="C1042">
        <v>1</v>
      </c>
      <c r="D1042" t="s">
        <v>53</v>
      </c>
      <c r="E1042" t="s">
        <v>65</v>
      </c>
      <c r="F1042" t="s">
        <v>79</v>
      </c>
      <c r="G1042" t="s">
        <v>34</v>
      </c>
      <c r="H1042">
        <v>3</v>
      </c>
      <c r="I1042" t="s">
        <v>769</v>
      </c>
      <c r="J1042" t="s">
        <v>110</v>
      </c>
      <c r="K1042" t="s">
        <v>1388</v>
      </c>
      <c r="L1042">
        <v>1310906</v>
      </c>
      <c r="M1042">
        <v>31</v>
      </c>
      <c r="N1042">
        <v>31994</v>
      </c>
      <c r="O1042" s="17">
        <f t="shared" si="32"/>
        <v>31.994</v>
      </c>
      <c r="P1042" t="str">
        <f t="shared" si="33"/>
        <v>9</v>
      </c>
      <c r="Q1042">
        <v>9</v>
      </c>
    </row>
    <row r="1043" spans="1:23" x14ac:dyDescent="0.2">
      <c r="A1043" t="s">
        <v>1497</v>
      </c>
      <c r="B1043" t="s">
        <v>89</v>
      </c>
      <c r="C1043">
        <v>0</v>
      </c>
      <c r="D1043" t="s">
        <v>53</v>
      </c>
      <c r="E1043" t="s">
        <v>56</v>
      </c>
      <c r="F1043" t="s">
        <v>33</v>
      </c>
      <c r="G1043" t="s">
        <v>80</v>
      </c>
      <c r="H1043">
        <v>2</v>
      </c>
      <c r="I1043" t="s">
        <v>769</v>
      </c>
      <c r="J1043" t="s">
        <v>110</v>
      </c>
      <c r="K1043" t="s">
        <v>1490</v>
      </c>
      <c r="L1043">
        <v>960586</v>
      </c>
      <c r="M1043">
        <v>12</v>
      </c>
      <c r="N1043">
        <v>32001</v>
      </c>
      <c r="O1043" s="17">
        <f t="shared" si="32"/>
        <v>32.000999999999998</v>
      </c>
      <c r="P1043" t="str">
        <f t="shared" si="33"/>
        <v>8</v>
      </c>
      <c r="Q1043">
        <v>8</v>
      </c>
    </row>
    <row r="1044" spans="1:23" x14ac:dyDescent="0.2">
      <c r="A1044" t="s">
        <v>862</v>
      </c>
      <c r="B1044" t="s">
        <v>89</v>
      </c>
      <c r="C1044">
        <v>0</v>
      </c>
      <c r="D1044" t="s">
        <v>53</v>
      </c>
      <c r="E1044" t="s">
        <v>67</v>
      </c>
      <c r="F1044" t="s">
        <v>79</v>
      </c>
      <c r="G1044" t="s">
        <v>80</v>
      </c>
      <c r="H1044">
        <v>2</v>
      </c>
      <c r="I1044" t="s">
        <v>769</v>
      </c>
      <c r="J1044" t="s">
        <v>23</v>
      </c>
      <c r="K1044" t="s">
        <v>839</v>
      </c>
      <c r="L1044">
        <v>1090416</v>
      </c>
      <c r="M1044">
        <v>29</v>
      </c>
      <c r="N1044">
        <v>32028</v>
      </c>
      <c r="O1044" s="17">
        <f t="shared" si="32"/>
        <v>32.027999999999999</v>
      </c>
      <c r="P1044" t="str">
        <f t="shared" si="33"/>
        <v>CDGHN</v>
      </c>
      <c r="Q1044" t="s">
        <v>58</v>
      </c>
      <c r="R1044" t="s">
        <v>30</v>
      </c>
      <c r="S1044" t="s">
        <v>45</v>
      </c>
      <c r="T1044" t="s">
        <v>38</v>
      </c>
      <c r="U1044" t="s">
        <v>73</v>
      </c>
    </row>
    <row r="1045" spans="1:23" x14ac:dyDescent="0.2">
      <c r="A1045" t="s">
        <v>1457</v>
      </c>
      <c r="B1045" t="s">
        <v>78</v>
      </c>
      <c r="C1045">
        <v>1</v>
      </c>
      <c r="D1045" t="s">
        <v>147</v>
      </c>
      <c r="E1045" t="s">
        <v>43</v>
      </c>
      <c r="F1045" t="s">
        <v>33</v>
      </c>
      <c r="G1045" t="s">
        <v>80</v>
      </c>
      <c r="H1045">
        <v>2</v>
      </c>
      <c r="I1045" t="s">
        <v>769</v>
      </c>
      <c r="J1045" t="s">
        <v>110</v>
      </c>
      <c r="K1045" t="s">
        <v>1456</v>
      </c>
      <c r="L1045">
        <v>276392</v>
      </c>
      <c r="M1045">
        <v>6</v>
      </c>
      <c r="N1045">
        <v>32121</v>
      </c>
      <c r="O1045" s="17">
        <f t="shared" si="32"/>
        <v>32.121000000000002</v>
      </c>
      <c r="P1045" t="str">
        <f t="shared" si="33"/>
        <v>HJKLMNO</v>
      </c>
      <c r="Q1045" t="s">
        <v>38</v>
      </c>
      <c r="R1045" t="s">
        <v>39</v>
      </c>
      <c r="S1045" t="s">
        <v>40</v>
      </c>
      <c r="T1045" t="s">
        <v>41</v>
      </c>
      <c r="U1045" t="s">
        <v>61</v>
      </c>
      <c r="V1045" t="s">
        <v>73</v>
      </c>
      <c r="W1045" t="s">
        <v>42</v>
      </c>
    </row>
    <row r="1046" spans="1:23" x14ac:dyDescent="0.2">
      <c r="A1046" t="s">
        <v>1190</v>
      </c>
      <c r="B1046" t="s">
        <v>52</v>
      </c>
      <c r="C1046">
        <v>1</v>
      </c>
      <c r="D1046" t="s">
        <v>53</v>
      </c>
      <c r="E1046" t="s">
        <v>69</v>
      </c>
      <c r="F1046" t="s">
        <v>79</v>
      </c>
      <c r="G1046" t="s">
        <v>34</v>
      </c>
      <c r="H1046">
        <v>2</v>
      </c>
      <c r="I1046" t="s">
        <v>769</v>
      </c>
      <c r="J1046" t="s">
        <v>23</v>
      </c>
      <c r="K1046" t="s">
        <v>1183</v>
      </c>
      <c r="L1046">
        <v>662203</v>
      </c>
      <c r="M1046">
        <v>12</v>
      </c>
      <c r="N1046">
        <v>32351</v>
      </c>
      <c r="O1046" s="17">
        <f t="shared" si="32"/>
        <v>32.350999999999999</v>
      </c>
      <c r="P1046" t="str">
        <f t="shared" si="33"/>
        <v>FMO</v>
      </c>
      <c r="Q1046" t="s">
        <v>84</v>
      </c>
      <c r="R1046" t="s">
        <v>61</v>
      </c>
      <c r="S1046" t="s">
        <v>42</v>
      </c>
    </row>
    <row r="1047" spans="1:23" x14ac:dyDescent="0.2">
      <c r="A1047" t="s">
        <v>1328</v>
      </c>
      <c r="B1047" t="s">
        <v>89</v>
      </c>
      <c r="C1047">
        <v>1</v>
      </c>
      <c r="D1047" t="s">
        <v>53</v>
      </c>
      <c r="E1047" t="s">
        <v>56</v>
      </c>
      <c r="F1047" t="s">
        <v>79</v>
      </c>
      <c r="G1047" t="s">
        <v>80</v>
      </c>
      <c r="H1047">
        <v>4</v>
      </c>
      <c r="I1047" t="s">
        <v>769</v>
      </c>
      <c r="J1047" t="s">
        <v>110</v>
      </c>
      <c r="K1047" t="s">
        <v>1319</v>
      </c>
      <c r="L1047">
        <v>838026</v>
      </c>
      <c r="M1047">
        <v>14</v>
      </c>
      <c r="N1047">
        <v>32381</v>
      </c>
      <c r="O1047" s="17">
        <f t="shared" si="32"/>
        <v>32.381</v>
      </c>
      <c r="P1047" t="str">
        <f t="shared" si="33"/>
        <v>6</v>
      </c>
      <c r="Q1047">
        <v>6</v>
      </c>
    </row>
    <row r="1048" spans="1:23" x14ac:dyDescent="0.2">
      <c r="A1048" t="s">
        <v>1221</v>
      </c>
      <c r="B1048" t="s">
        <v>29</v>
      </c>
      <c r="C1048">
        <v>0</v>
      </c>
      <c r="D1048" t="s">
        <v>147</v>
      </c>
      <c r="E1048" t="s">
        <v>50</v>
      </c>
      <c r="F1048" t="s">
        <v>33</v>
      </c>
      <c r="G1048" t="s">
        <v>34</v>
      </c>
      <c r="H1048">
        <v>2</v>
      </c>
      <c r="I1048" t="s">
        <v>769</v>
      </c>
      <c r="J1048" t="s">
        <v>23</v>
      </c>
      <c r="K1048" t="s">
        <v>1217</v>
      </c>
      <c r="L1048">
        <v>304425</v>
      </c>
      <c r="M1048">
        <v>9</v>
      </c>
      <c r="N1048">
        <v>32703</v>
      </c>
      <c r="O1048" s="17">
        <f t="shared" si="32"/>
        <v>32.703000000000003</v>
      </c>
      <c r="P1048" t="str">
        <f t="shared" si="33"/>
        <v>AO</v>
      </c>
      <c r="Q1048" t="s">
        <v>83</v>
      </c>
      <c r="R1048" t="s">
        <v>42</v>
      </c>
    </row>
    <row r="1049" spans="1:23" x14ac:dyDescent="0.2">
      <c r="A1049" t="s">
        <v>1459</v>
      </c>
      <c r="B1049" t="s">
        <v>78</v>
      </c>
      <c r="C1049">
        <v>1</v>
      </c>
      <c r="D1049" t="s">
        <v>147</v>
      </c>
      <c r="E1049" t="s">
        <v>48</v>
      </c>
      <c r="F1049" t="s">
        <v>33</v>
      </c>
      <c r="G1049" t="s">
        <v>80</v>
      </c>
      <c r="H1049">
        <v>2</v>
      </c>
      <c r="I1049" t="s">
        <v>769</v>
      </c>
      <c r="J1049" t="s">
        <v>110</v>
      </c>
      <c r="K1049" t="s">
        <v>1456</v>
      </c>
      <c r="L1049">
        <v>358831</v>
      </c>
      <c r="M1049">
        <v>8</v>
      </c>
      <c r="N1049">
        <v>32748</v>
      </c>
      <c r="O1049" s="17">
        <f t="shared" si="32"/>
        <v>32.747999999999998</v>
      </c>
      <c r="P1049" t="str">
        <f t="shared" si="33"/>
        <v>1</v>
      </c>
      <c r="Q1049">
        <v>1</v>
      </c>
    </row>
    <row r="1050" spans="1:23" x14ac:dyDescent="0.2">
      <c r="A1050" t="s">
        <v>788</v>
      </c>
      <c r="B1050" t="s">
        <v>78</v>
      </c>
      <c r="C1050">
        <v>1</v>
      </c>
      <c r="D1050" t="s">
        <v>31</v>
      </c>
      <c r="E1050" t="s">
        <v>48</v>
      </c>
      <c r="F1050" t="s">
        <v>33</v>
      </c>
      <c r="G1050" t="s">
        <v>80</v>
      </c>
      <c r="H1050">
        <v>3</v>
      </c>
      <c r="I1050" t="s">
        <v>769</v>
      </c>
      <c r="J1050" t="s">
        <v>23</v>
      </c>
      <c r="K1050" t="s">
        <v>770</v>
      </c>
      <c r="L1050">
        <v>819180</v>
      </c>
      <c r="M1050">
        <v>24</v>
      </c>
      <c r="N1050">
        <v>32862</v>
      </c>
      <c r="O1050" s="17">
        <f t="shared" si="32"/>
        <v>32.862000000000002</v>
      </c>
      <c r="P1050" t="str">
        <f t="shared" si="33"/>
        <v>1</v>
      </c>
      <c r="Q1050">
        <v>1</v>
      </c>
    </row>
    <row r="1051" spans="1:23" x14ac:dyDescent="0.2">
      <c r="A1051" t="s">
        <v>937</v>
      </c>
      <c r="B1051" t="s">
        <v>52</v>
      </c>
      <c r="C1051">
        <v>1</v>
      </c>
      <c r="D1051" t="s">
        <v>53</v>
      </c>
      <c r="E1051" t="s">
        <v>74</v>
      </c>
      <c r="F1051" t="s">
        <v>33</v>
      </c>
      <c r="G1051" t="s">
        <v>34</v>
      </c>
      <c r="H1051">
        <v>3</v>
      </c>
      <c r="I1051" t="s">
        <v>769</v>
      </c>
      <c r="J1051" t="s">
        <v>110</v>
      </c>
      <c r="K1051" t="s">
        <v>909</v>
      </c>
      <c r="L1051">
        <v>1168560</v>
      </c>
      <c r="M1051">
        <v>34</v>
      </c>
      <c r="N1051">
        <v>32901</v>
      </c>
      <c r="O1051" s="17">
        <f t="shared" si="32"/>
        <v>32.901000000000003</v>
      </c>
      <c r="P1051" t="str">
        <f t="shared" si="33"/>
        <v>AMN</v>
      </c>
      <c r="Q1051" t="s">
        <v>83</v>
      </c>
      <c r="R1051" t="s">
        <v>61</v>
      </c>
      <c r="S1051" t="s">
        <v>73</v>
      </c>
    </row>
    <row r="1052" spans="1:23" x14ac:dyDescent="0.2">
      <c r="A1052" t="s">
        <v>1364</v>
      </c>
      <c r="B1052" t="s">
        <v>52</v>
      </c>
      <c r="C1052">
        <v>1</v>
      </c>
      <c r="D1052" t="s">
        <v>53</v>
      </c>
      <c r="E1052" t="s">
        <v>71</v>
      </c>
      <c r="F1052" t="s">
        <v>79</v>
      </c>
      <c r="G1052" t="s">
        <v>34</v>
      </c>
      <c r="H1052">
        <v>2</v>
      </c>
      <c r="I1052" t="s">
        <v>769</v>
      </c>
      <c r="J1052" t="s">
        <v>23</v>
      </c>
      <c r="K1052" t="s">
        <v>1354</v>
      </c>
      <c r="L1052">
        <v>663241</v>
      </c>
      <c r="M1052">
        <v>15</v>
      </c>
      <c r="N1052">
        <v>32908</v>
      </c>
      <c r="O1052" s="17">
        <f t="shared" si="32"/>
        <v>32.908000000000001</v>
      </c>
      <c r="P1052" t="str">
        <f t="shared" si="33"/>
        <v>A</v>
      </c>
      <c r="Q1052" t="s">
        <v>83</v>
      </c>
    </row>
    <row r="1053" spans="1:23" x14ac:dyDescent="0.2">
      <c r="A1053" t="s">
        <v>1517</v>
      </c>
      <c r="B1053" t="s">
        <v>52</v>
      </c>
      <c r="C1053">
        <v>1</v>
      </c>
      <c r="D1053" t="s">
        <v>53</v>
      </c>
      <c r="E1053" t="s">
        <v>71</v>
      </c>
      <c r="F1053" t="s">
        <v>79</v>
      </c>
      <c r="G1053" t="s">
        <v>34</v>
      </c>
      <c r="H1053">
        <v>2</v>
      </c>
      <c r="I1053" t="s">
        <v>769</v>
      </c>
      <c r="J1053" t="s">
        <v>110</v>
      </c>
      <c r="K1053" t="s">
        <v>1490</v>
      </c>
      <c r="L1053">
        <v>1886579</v>
      </c>
      <c r="M1053">
        <v>33</v>
      </c>
      <c r="N1053">
        <v>33123</v>
      </c>
      <c r="O1053" s="17">
        <f t="shared" si="32"/>
        <v>33.122999999999998</v>
      </c>
      <c r="P1053" t="str">
        <f t="shared" si="33"/>
        <v>A</v>
      </c>
      <c r="Q1053" t="s">
        <v>83</v>
      </c>
    </row>
    <row r="1054" spans="1:23" x14ac:dyDescent="0.2">
      <c r="A1054" t="s">
        <v>1387</v>
      </c>
      <c r="B1054" t="s">
        <v>78</v>
      </c>
      <c r="C1054">
        <v>0</v>
      </c>
      <c r="D1054" t="s">
        <v>31</v>
      </c>
      <c r="E1054" t="s">
        <v>32</v>
      </c>
      <c r="F1054" t="s">
        <v>33</v>
      </c>
      <c r="G1054" t="s">
        <v>80</v>
      </c>
      <c r="H1054">
        <v>3</v>
      </c>
      <c r="I1054" t="s">
        <v>769</v>
      </c>
      <c r="J1054" t="s">
        <v>110</v>
      </c>
      <c r="K1054" t="s">
        <v>1388</v>
      </c>
      <c r="L1054">
        <v>283475</v>
      </c>
      <c r="M1054">
        <v>5</v>
      </c>
      <c r="N1054">
        <v>33225</v>
      </c>
      <c r="O1054" s="17">
        <f t="shared" si="32"/>
        <v>33.225000000000001</v>
      </c>
      <c r="P1054" t="str">
        <f t="shared" si="33"/>
        <v>D</v>
      </c>
      <c r="Q1054" t="s">
        <v>30</v>
      </c>
    </row>
    <row r="1055" spans="1:23" x14ac:dyDescent="0.2">
      <c r="A1055" t="s">
        <v>940</v>
      </c>
      <c r="B1055" t="s">
        <v>102</v>
      </c>
      <c r="C1055">
        <v>0</v>
      </c>
      <c r="D1055" t="s">
        <v>53</v>
      </c>
      <c r="E1055" t="s">
        <v>46</v>
      </c>
      <c r="F1055" t="s">
        <v>104</v>
      </c>
      <c r="G1055" t="s">
        <v>53</v>
      </c>
      <c r="H1055">
        <v>3</v>
      </c>
      <c r="I1055" t="s">
        <v>769</v>
      </c>
      <c r="J1055" t="s">
        <v>110</v>
      </c>
      <c r="K1055" t="s">
        <v>909</v>
      </c>
      <c r="L1055">
        <v>1759581</v>
      </c>
      <c r="M1055">
        <v>38</v>
      </c>
      <c r="N1055">
        <v>33235</v>
      </c>
      <c r="O1055" s="17">
        <f t="shared" si="32"/>
        <v>33.234999999999999</v>
      </c>
      <c r="P1055" t="str">
        <f t="shared" si="33"/>
        <v>A1B1</v>
      </c>
      <c r="Q1055" t="s">
        <v>941</v>
      </c>
      <c r="R1055" t="s">
        <v>836</v>
      </c>
    </row>
    <row r="1056" spans="1:23" x14ac:dyDescent="0.2">
      <c r="A1056" t="s">
        <v>879</v>
      </c>
      <c r="B1056" t="s">
        <v>52</v>
      </c>
      <c r="C1056">
        <v>0</v>
      </c>
      <c r="D1056" t="s">
        <v>53</v>
      </c>
      <c r="E1056" t="s">
        <v>59</v>
      </c>
      <c r="F1056" t="s">
        <v>33</v>
      </c>
      <c r="G1056" t="s">
        <v>34</v>
      </c>
      <c r="H1056">
        <v>4</v>
      </c>
      <c r="I1056" t="s">
        <v>769</v>
      </c>
      <c r="J1056" t="s">
        <v>23</v>
      </c>
      <c r="K1056" t="s">
        <v>874</v>
      </c>
      <c r="L1056">
        <v>379740</v>
      </c>
      <c r="M1056">
        <v>10</v>
      </c>
      <c r="N1056">
        <v>33308</v>
      </c>
      <c r="O1056" s="17">
        <f t="shared" si="32"/>
        <v>33.308</v>
      </c>
      <c r="P1056" t="str">
        <f t="shared" si="33"/>
        <v/>
      </c>
    </row>
    <row r="1057" spans="1:21" x14ac:dyDescent="0.2">
      <c r="A1057" t="s">
        <v>1142</v>
      </c>
      <c r="B1057" t="s">
        <v>52</v>
      </c>
      <c r="C1057">
        <v>1</v>
      </c>
      <c r="D1057" t="s">
        <v>53</v>
      </c>
      <c r="E1057" t="s">
        <v>74</v>
      </c>
      <c r="F1057" t="s">
        <v>79</v>
      </c>
      <c r="G1057" t="s">
        <v>34</v>
      </c>
      <c r="H1057">
        <v>2</v>
      </c>
      <c r="I1057" t="s">
        <v>769</v>
      </c>
      <c r="J1057" t="s">
        <v>110</v>
      </c>
      <c r="K1057" t="s">
        <v>1115</v>
      </c>
      <c r="L1057">
        <v>1187505</v>
      </c>
      <c r="M1057">
        <v>33</v>
      </c>
      <c r="N1057">
        <v>33409</v>
      </c>
      <c r="O1057" s="17">
        <f t="shared" si="32"/>
        <v>33.408999999999999</v>
      </c>
      <c r="P1057" t="str">
        <f t="shared" si="33"/>
        <v>ABCEJ</v>
      </c>
      <c r="Q1057" t="s">
        <v>83</v>
      </c>
      <c r="R1057" t="s">
        <v>109</v>
      </c>
      <c r="S1057" t="s">
        <v>58</v>
      </c>
      <c r="T1057" t="s">
        <v>64</v>
      </c>
      <c r="U1057" t="s">
        <v>39</v>
      </c>
    </row>
    <row r="1058" spans="1:21" x14ac:dyDescent="0.2">
      <c r="A1058" t="s">
        <v>1390</v>
      </c>
      <c r="B1058" t="s">
        <v>78</v>
      </c>
      <c r="C1058">
        <v>0</v>
      </c>
      <c r="D1058" t="s">
        <v>31</v>
      </c>
      <c r="E1058" t="s">
        <v>46</v>
      </c>
      <c r="F1058" t="s">
        <v>33</v>
      </c>
      <c r="G1058" t="s">
        <v>80</v>
      </c>
      <c r="H1058">
        <v>3</v>
      </c>
      <c r="I1058" t="s">
        <v>769</v>
      </c>
      <c r="J1058" t="s">
        <v>110</v>
      </c>
      <c r="K1058" t="s">
        <v>1388</v>
      </c>
      <c r="L1058">
        <v>336004</v>
      </c>
      <c r="M1058">
        <v>7</v>
      </c>
      <c r="N1058">
        <v>33704</v>
      </c>
      <c r="O1058" s="17">
        <f t="shared" si="32"/>
        <v>33.704000000000001</v>
      </c>
      <c r="P1058" t="str">
        <f t="shared" si="33"/>
        <v>G</v>
      </c>
      <c r="Q1058" t="s">
        <v>45</v>
      </c>
    </row>
    <row r="1059" spans="1:21" x14ac:dyDescent="0.2">
      <c r="A1059" t="s">
        <v>1052</v>
      </c>
      <c r="B1059" t="s">
        <v>89</v>
      </c>
      <c r="C1059">
        <v>1</v>
      </c>
      <c r="D1059" t="s">
        <v>53</v>
      </c>
      <c r="E1059" t="s">
        <v>69</v>
      </c>
      <c r="F1059" t="s">
        <v>79</v>
      </c>
      <c r="G1059" t="s">
        <v>80</v>
      </c>
      <c r="H1059">
        <v>4</v>
      </c>
      <c r="I1059" t="s">
        <v>1046</v>
      </c>
      <c r="J1059" t="s">
        <v>110</v>
      </c>
      <c r="K1059" t="s">
        <v>1047</v>
      </c>
      <c r="L1059">
        <v>649023</v>
      </c>
      <c r="M1059">
        <v>10</v>
      </c>
      <c r="N1059">
        <v>33766</v>
      </c>
      <c r="O1059" s="17">
        <f t="shared" si="32"/>
        <v>33.765999999999998</v>
      </c>
      <c r="P1059" t="str">
        <f t="shared" si="33"/>
        <v>FMO</v>
      </c>
      <c r="Q1059" t="s">
        <v>84</v>
      </c>
      <c r="R1059" t="s">
        <v>61</v>
      </c>
      <c r="S1059" t="s">
        <v>42</v>
      </c>
    </row>
    <row r="1060" spans="1:21" x14ac:dyDescent="0.2">
      <c r="A1060" t="s">
        <v>1236</v>
      </c>
      <c r="B1060" t="s">
        <v>78</v>
      </c>
      <c r="C1060">
        <v>0</v>
      </c>
      <c r="D1060" t="s">
        <v>147</v>
      </c>
      <c r="E1060" t="s">
        <v>50</v>
      </c>
      <c r="F1060" t="s">
        <v>79</v>
      </c>
      <c r="G1060" t="s">
        <v>80</v>
      </c>
      <c r="H1060">
        <v>2</v>
      </c>
      <c r="I1060" t="s">
        <v>769</v>
      </c>
      <c r="J1060" t="s">
        <v>23</v>
      </c>
      <c r="K1060" t="s">
        <v>1217</v>
      </c>
      <c r="L1060">
        <v>946320</v>
      </c>
      <c r="M1060">
        <v>25</v>
      </c>
      <c r="N1060">
        <v>33794</v>
      </c>
      <c r="O1060" s="17">
        <f t="shared" si="32"/>
        <v>33.793999999999997</v>
      </c>
      <c r="P1060" t="str">
        <f t="shared" si="33"/>
        <v>8</v>
      </c>
      <c r="Q1060">
        <v>8</v>
      </c>
    </row>
    <row r="1061" spans="1:21" x14ac:dyDescent="0.2">
      <c r="A1061" t="s">
        <v>931</v>
      </c>
      <c r="B1061" t="s">
        <v>52</v>
      </c>
      <c r="C1061">
        <v>0</v>
      </c>
      <c r="D1061" t="s">
        <v>53</v>
      </c>
      <c r="E1061" t="s">
        <v>71</v>
      </c>
      <c r="F1061" t="s">
        <v>33</v>
      </c>
      <c r="G1061" t="s">
        <v>34</v>
      </c>
      <c r="H1061">
        <v>3</v>
      </c>
      <c r="I1061" t="s">
        <v>769</v>
      </c>
      <c r="J1061" t="s">
        <v>110</v>
      </c>
      <c r="K1061" t="s">
        <v>909</v>
      </c>
      <c r="L1061">
        <v>971311</v>
      </c>
      <c r="M1061">
        <v>28</v>
      </c>
      <c r="N1061">
        <v>33876</v>
      </c>
      <c r="O1061" s="17">
        <f t="shared" si="32"/>
        <v>33.875999999999998</v>
      </c>
      <c r="P1061" t="str">
        <f t="shared" si="33"/>
        <v>BF</v>
      </c>
      <c r="Q1061" t="s">
        <v>109</v>
      </c>
      <c r="R1061" t="s">
        <v>84</v>
      </c>
    </row>
    <row r="1062" spans="1:21" x14ac:dyDescent="0.2">
      <c r="A1062" t="s">
        <v>1373</v>
      </c>
      <c r="B1062" t="s">
        <v>78</v>
      </c>
      <c r="C1062">
        <v>1</v>
      </c>
      <c r="D1062" t="s">
        <v>147</v>
      </c>
      <c r="E1062" t="s">
        <v>50</v>
      </c>
      <c r="F1062" t="s">
        <v>33</v>
      </c>
      <c r="G1062" t="s">
        <v>80</v>
      </c>
      <c r="H1062">
        <v>2</v>
      </c>
      <c r="I1062" t="s">
        <v>769</v>
      </c>
      <c r="J1062" t="s">
        <v>23</v>
      </c>
      <c r="K1062" t="s">
        <v>1354</v>
      </c>
      <c r="L1062">
        <v>1125172</v>
      </c>
      <c r="M1062">
        <v>25</v>
      </c>
      <c r="N1062">
        <v>34136</v>
      </c>
      <c r="O1062" s="17">
        <f t="shared" si="32"/>
        <v>34.136000000000003</v>
      </c>
      <c r="P1062" t="str">
        <f t="shared" si="33"/>
        <v>A</v>
      </c>
      <c r="Q1062" t="s">
        <v>83</v>
      </c>
    </row>
    <row r="1063" spans="1:21" x14ac:dyDescent="0.2">
      <c r="A1063" t="s">
        <v>952</v>
      </c>
      <c r="B1063" t="s">
        <v>52</v>
      </c>
      <c r="C1063">
        <v>0</v>
      </c>
      <c r="D1063" t="s">
        <v>53</v>
      </c>
      <c r="E1063" t="s">
        <v>71</v>
      </c>
      <c r="F1063" t="s">
        <v>79</v>
      </c>
      <c r="G1063" t="s">
        <v>34</v>
      </c>
      <c r="H1063">
        <v>3</v>
      </c>
      <c r="I1063" t="s">
        <v>769</v>
      </c>
      <c r="J1063" t="s">
        <v>23</v>
      </c>
      <c r="K1063" t="s">
        <v>944</v>
      </c>
      <c r="L1063">
        <v>480312</v>
      </c>
      <c r="M1063">
        <v>13</v>
      </c>
      <c r="N1063">
        <v>34169</v>
      </c>
      <c r="O1063" s="17">
        <f t="shared" si="32"/>
        <v>34.168999999999997</v>
      </c>
      <c r="P1063" t="str">
        <f t="shared" si="33"/>
        <v>AL</v>
      </c>
      <c r="Q1063" t="s">
        <v>83</v>
      </c>
      <c r="R1063" t="s">
        <v>41</v>
      </c>
    </row>
    <row r="1064" spans="1:21" x14ac:dyDescent="0.2">
      <c r="A1064" t="s">
        <v>795</v>
      </c>
      <c r="B1064" t="s">
        <v>89</v>
      </c>
      <c r="C1064">
        <v>0</v>
      </c>
      <c r="D1064" t="s">
        <v>53</v>
      </c>
      <c r="E1064" t="s">
        <v>65</v>
      </c>
      <c r="F1064" t="s">
        <v>33</v>
      </c>
      <c r="G1064" t="s">
        <v>80</v>
      </c>
      <c r="H1064">
        <v>3</v>
      </c>
      <c r="I1064" t="s">
        <v>769</v>
      </c>
      <c r="J1064" t="s">
        <v>23</v>
      </c>
      <c r="K1064" t="s">
        <v>770</v>
      </c>
      <c r="L1064">
        <v>1008755</v>
      </c>
      <c r="M1064">
        <v>31</v>
      </c>
      <c r="N1064">
        <v>34261</v>
      </c>
      <c r="O1064" s="17">
        <f t="shared" si="32"/>
        <v>34.261000000000003</v>
      </c>
      <c r="P1064" t="str">
        <f t="shared" si="33"/>
        <v>BCEFK</v>
      </c>
      <c r="Q1064" t="s">
        <v>109</v>
      </c>
      <c r="R1064" t="s">
        <v>58</v>
      </c>
      <c r="S1064" t="s">
        <v>64</v>
      </c>
      <c r="T1064" t="s">
        <v>84</v>
      </c>
      <c r="U1064" t="s">
        <v>40</v>
      </c>
    </row>
    <row r="1065" spans="1:21" x14ac:dyDescent="0.2">
      <c r="A1065" t="s">
        <v>1440</v>
      </c>
      <c r="B1065" t="s">
        <v>29</v>
      </c>
      <c r="C1065">
        <v>1</v>
      </c>
      <c r="D1065" t="s">
        <v>460</v>
      </c>
      <c r="E1065" t="s">
        <v>48</v>
      </c>
      <c r="F1065" t="s">
        <v>33</v>
      </c>
      <c r="G1065" t="s">
        <v>34</v>
      </c>
      <c r="H1065">
        <v>4</v>
      </c>
      <c r="I1065" t="s">
        <v>769</v>
      </c>
      <c r="J1065" t="s">
        <v>110</v>
      </c>
      <c r="K1065" t="s">
        <v>1422</v>
      </c>
      <c r="L1065">
        <v>1109312</v>
      </c>
      <c r="M1065">
        <v>24</v>
      </c>
      <c r="N1065">
        <v>34284</v>
      </c>
      <c r="O1065" s="17">
        <f t="shared" si="32"/>
        <v>34.283999999999999</v>
      </c>
      <c r="P1065" t="str">
        <f t="shared" si="33"/>
        <v>1</v>
      </c>
      <c r="Q1065">
        <v>1</v>
      </c>
    </row>
    <row r="1066" spans="1:21" x14ac:dyDescent="0.2">
      <c r="A1066" t="s">
        <v>1399</v>
      </c>
      <c r="B1066" t="s">
        <v>89</v>
      </c>
      <c r="C1066">
        <v>1</v>
      </c>
      <c r="D1066" t="s">
        <v>53</v>
      </c>
      <c r="E1066" t="s">
        <v>54</v>
      </c>
      <c r="F1066" t="s">
        <v>33</v>
      </c>
      <c r="G1066" t="s">
        <v>80</v>
      </c>
      <c r="H1066">
        <v>3</v>
      </c>
      <c r="I1066" t="s">
        <v>769</v>
      </c>
      <c r="J1066" t="s">
        <v>110</v>
      </c>
      <c r="K1066" t="s">
        <v>1388</v>
      </c>
      <c r="L1066">
        <v>722790</v>
      </c>
      <c r="M1066">
        <v>16</v>
      </c>
      <c r="N1066">
        <v>34352</v>
      </c>
      <c r="O1066" s="17">
        <f t="shared" si="32"/>
        <v>34.351999999999997</v>
      </c>
      <c r="P1066" t="str">
        <f t="shared" si="33"/>
        <v>45</v>
      </c>
      <c r="Q1066">
        <v>4</v>
      </c>
      <c r="R1066">
        <v>5</v>
      </c>
    </row>
    <row r="1067" spans="1:21" x14ac:dyDescent="0.2">
      <c r="A1067" t="s">
        <v>1429</v>
      </c>
      <c r="B1067" t="s">
        <v>89</v>
      </c>
      <c r="C1067">
        <v>1</v>
      </c>
      <c r="D1067" t="s">
        <v>53</v>
      </c>
      <c r="E1067" t="s">
        <v>69</v>
      </c>
      <c r="F1067" t="s">
        <v>79</v>
      </c>
      <c r="G1067" t="s">
        <v>80</v>
      </c>
      <c r="H1067">
        <v>4</v>
      </c>
      <c r="I1067" t="s">
        <v>769</v>
      </c>
      <c r="J1067" t="s">
        <v>110</v>
      </c>
      <c r="K1067" t="s">
        <v>1422</v>
      </c>
      <c r="L1067">
        <v>585731</v>
      </c>
      <c r="M1067">
        <v>12</v>
      </c>
      <c r="N1067">
        <v>34405</v>
      </c>
      <c r="O1067" s="17">
        <f t="shared" si="32"/>
        <v>34.405000000000001</v>
      </c>
      <c r="P1067" t="str">
        <f t="shared" si="33"/>
        <v>FMO</v>
      </c>
      <c r="Q1067" t="s">
        <v>84</v>
      </c>
      <c r="R1067" t="s">
        <v>61</v>
      </c>
      <c r="S1067" t="s">
        <v>42</v>
      </c>
    </row>
    <row r="1068" spans="1:21" x14ac:dyDescent="0.2">
      <c r="A1068" t="s">
        <v>1358</v>
      </c>
      <c r="B1068" t="s">
        <v>29</v>
      </c>
      <c r="C1068">
        <v>1</v>
      </c>
      <c r="D1068" t="s">
        <v>147</v>
      </c>
      <c r="E1068" t="s">
        <v>50</v>
      </c>
      <c r="F1068" t="s">
        <v>79</v>
      </c>
      <c r="G1068" t="s">
        <v>34</v>
      </c>
      <c r="H1068">
        <v>2</v>
      </c>
      <c r="I1068" t="s">
        <v>769</v>
      </c>
      <c r="J1068" t="s">
        <v>23</v>
      </c>
      <c r="K1068" t="s">
        <v>1354</v>
      </c>
      <c r="L1068">
        <v>443700</v>
      </c>
      <c r="M1068">
        <v>9</v>
      </c>
      <c r="N1068">
        <v>34489</v>
      </c>
      <c r="O1068" s="17">
        <f t="shared" si="32"/>
        <v>34.488999999999997</v>
      </c>
      <c r="P1068" t="str">
        <f t="shared" si="33"/>
        <v>7</v>
      </c>
      <c r="Q1068">
        <v>7</v>
      </c>
    </row>
    <row r="1069" spans="1:21" x14ac:dyDescent="0.2">
      <c r="A1069" t="s">
        <v>1067</v>
      </c>
      <c r="B1069" t="s">
        <v>52</v>
      </c>
      <c r="C1069">
        <v>0</v>
      </c>
      <c r="D1069" t="s">
        <v>53</v>
      </c>
      <c r="E1069" t="s">
        <v>56</v>
      </c>
      <c r="F1069" t="s">
        <v>33</v>
      </c>
      <c r="G1069" t="s">
        <v>34</v>
      </c>
      <c r="H1069">
        <v>4</v>
      </c>
      <c r="I1069" t="s">
        <v>1046</v>
      </c>
      <c r="J1069" t="s">
        <v>110</v>
      </c>
      <c r="K1069" t="s">
        <v>1047</v>
      </c>
      <c r="L1069">
        <v>1111252</v>
      </c>
      <c r="M1069">
        <v>26</v>
      </c>
      <c r="N1069">
        <v>34523</v>
      </c>
      <c r="O1069" s="17">
        <f t="shared" si="32"/>
        <v>34.523000000000003</v>
      </c>
      <c r="P1069" t="str">
        <f t="shared" si="33"/>
        <v>6</v>
      </c>
      <c r="Q1069">
        <v>6</v>
      </c>
    </row>
    <row r="1070" spans="1:21" x14ac:dyDescent="0.2">
      <c r="A1070" t="s">
        <v>1225</v>
      </c>
      <c r="B1070" t="s">
        <v>52</v>
      </c>
      <c r="C1070">
        <v>1</v>
      </c>
      <c r="D1070" t="s">
        <v>53</v>
      </c>
      <c r="E1070" t="s">
        <v>71</v>
      </c>
      <c r="F1070" t="s">
        <v>33</v>
      </c>
      <c r="G1070" t="s">
        <v>34</v>
      </c>
      <c r="H1070">
        <v>2</v>
      </c>
      <c r="I1070" t="s">
        <v>769</v>
      </c>
      <c r="J1070" t="s">
        <v>23</v>
      </c>
      <c r="K1070" t="s">
        <v>1217</v>
      </c>
      <c r="L1070">
        <v>437541</v>
      </c>
      <c r="M1070">
        <v>13</v>
      </c>
      <c r="N1070">
        <v>34589</v>
      </c>
      <c r="O1070" s="17">
        <f t="shared" si="32"/>
        <v>34.588999999999999</v>
      </c>
      <c r="P1070" t="str">
        <f t="shared" si="33"/>
        <v>KL</v>
      </c>
      <c r="Q1070" t="s">
        <v>40</v>
      </c>
      <c r="R1070" t="s">
        <v>41</v>
      </c>
    </row>
    <row r="1071" spans="1:21" x14ac:dyDescent="0.2">
      <c r="A1071" t="s">
        <v>1426</v>
      </c>
      <c r="B1071" t="s">
        <v>78</v>
      </c>
      <c r="C1071">
        <v>0</v>
      </c>
      <c r="D1071" t="s">
        <v>460</v>
      </c>
      <c r="E1071" t="s">
        <v>50</v>
      </c>
      <c r="F1071" t="s">
        <v>79</v>
      </c>
      <c r="G1071" t="s">
        <v>80</v>
      </c>
      <c r="H1071">
        <v>4</v>
      </c>
      <c r="I1071" t="s">
        <v>769</v>
      </c>
      <c r="J1071" t="s">
        <v>110</v>
      </c>
      <c r="K1071" t="s">
        <v>1422</v>
      </c>
      <c r="L1071">
        <v>414596</v>
      </c>
      <c r="M1071">
        <v>9</v>
      </c>
      <c r="N1071">
        <v>34614</v>
      </c>
      <c r="O1071" s="17">
        <f t="shared" si="32"/>
        <v>34.613999999999997</v>
      </c>
      <c r="P1071" t="str">
        <f t="shared" si="33"/>
        <v>1</v>
      </c>
      <c r="Q1071">
        <v>1</v>
      </c>
    </row>
    <row r="1072" spans="1:21" x14ac:dyDescent="0.2">
      <c r="A1072" t="s">
        <v>1432</v>
      </c>
      <c r="B1072" t="s">
        <v>89</v>
      </c>
      <c r="C1072">
        <v>1</v>
      </c>
      <c r="D1072" t="s">
        <v>53</v>
      </c>
      <c r="E1072" t="s">
        <v>65</v>
      </c>
      <c r="F1072" t="s">
        <v>79</v>
      </c>
      <c r="G1072" t="s">
        <v>80</v>
      </c>
      <c r="H1072">
        <v>4</v>
      </c>
      <c r="I1072" t="s">
        <v>769</v>
      </c>
      <c r="J1072" t="s">
        <v>110</v>
      </c>
      <c r="K1072" t="s">
        <v>1422</v>
      </c>
      <c r="L1072">
        <v>673301</v>
      </c>
      <c r="M1072">
        <v>15</v>
      </c>
      <c r="N1072">
        <v>34691</v>
      </c>
      <c r="O1072" s="17">
        <f t="shared" si="32"/>
        <v>34.691000000000003</v>
      </c>
      <c r="P1072" t="str">
        <f t="shared" si="33"/>
        <v>9</v>
      </c>
      <c r="Q1072">
        <v>9</v>
      </c>
    </row>
    <row r="1073" spans="1:22" x14ac:dyDescent="0.2">
      <c r="A1073" t="s">
        <v>1235</v>
      </c>
      <c r="B1073" t="s">
        <v>78</v>
      </c>
      <c r="C1073">
        <v>0</v>
      </c>
      <c r="D1073" t="s">
        <v>147</v>
      </c>
      <c r="E1073" t="s">
        <v>48</v>
      </c>
      <c r="F1073" t="s">
        <v>79</v>
      </c>
      <c r="G1073" t="s">
        <v>80</v>
      </c>
      <c r="H1073">
        <v>2</v>
      </c>
      <c r="I1073" t="s">
        <v>769</v>
      </c>
      <c r="J1073" t="s">
        <v>23</v>
      </c>
      <c r="K1073" t="s">
        <v>1217</v>
      </c>
      <c r="L1073">
        <v>911244</v>
      </c>
      <c r="M1073">
        <v>24</v>
      </c>
      <c r="N1073">
        <v>34706</v>
      </c>
      <c r="O1073" s="17">
        <f t="shared" si="32"/>
        <v>34.706000000000003</v>
      </c>
      <c r="P1073" t="str">
        <f t="shared" si="33"/>
        <v>7</v>
      </c>
      <c r="Q1073">
        <v>7</v>
      </c>
    </row>
    <row r="1074" spans="1:22" x14ac:dyDescent="0.2">
      <c r="A1074" t="s">
        <v>1476</v>
      </c>
      <c r="B1074" t="s">
        <v>52</v>
      </c>
      <c r="C1074">
        <v>0</v>
      </c>
      <c r="D1074" t="s">
        <v>53</v>
      </c>
      <c r="E1074" t="s">
        <v>76</v>
      </c>
      <c r="F1074" t="s">
        <v>79</v>
      </c>
      <c r="G1074" t="s">
        <v>34</v>
      </c>
      <c r="H1074">
        <v>2</v>
      </c>
      <c r="I1074" t="s">
        <v>769</v>
      </c>
      <c r="J1074" t="s">
        <v>110</v>
      </c>
      <c r="K1074" t="s">
        <v>1456</v>
      </c>
      <c r="L1074">
        <v>1131575</v>
      </c>
      <c r="M1074">
        <v>26</v>
      </c>
      <c r="N1074">
        <v>34734</v>
      </c>
      <c r="O1074" s="17">
        <f t="shared" si="32"/>
        <v>34.734000000000002</v>
      </c>
      <c r="P1074" t="str">
        <f t="shared" si="33"/>
        <v>DNO</v>
      </c>
      <c r="Q1074" t="s">
        <v>30</v>
      </c>
      <c r="R1074" t="s">
        <v>73</v>
      </c>
      <c r="S1074" t="s">
        <v>42</v>
      </c>
    </row>
    <row r="1075" spans="1:22" x14ac:dyDescent="0.2">
      <c r="A1075" t="s">
        <v>1187</v>
      </c>
      <c r="B1075" t="s">
        <v>29</v>
      </c>
      <c r="C1075">
        <v>1</v>
      </c>
      <c r="D1075" t="s">
        <v>147</v>
      </c>
      <c r="E1075" t="s">
        <v>50</v>
      </c>
      <c r="F1075" t="s">
        <v>79</v>
      </c>
      <c r="G1075" t="s">
        <v>34</v>
      </c>
      <c r="H1075">
        <v>2</v>
      </c>
      <c r="I1075" t="s">
        <v>769</v>
      </c>
      <c r="J1075" t="s">
        <v>23</v>
      </c>
      <c r="K1075" t="s">
        <v>1183</v>
      </c>
      <c r="L1075">
        <v>587566</v>
      </c>
      <c r="M1075">
        <v>9</v>
      </c>
      <c r="N1075">
        <v>34864</v>
      </c>
      <c r="O1075" s="17">
        <f t="shared" si="32"/>
        <v>34.863999999999997</v>
      </c>
      <c r="P1075" t="str">
        <f t="shared" si="33"/>
        <v>7</v>
      </c>
      <c r="Q1075">
        <v>7</v>
      </c>
    </row>
    <row r="1076" spans="1:22" x14ac:dyDescent="0.2">
      <c r="A1076" t="s">
        <v>1192</v>
      </c>
      <c r="B1076" t="s">
        <v>52</v>
      </c>
      <c r="C1076">
        <v>1</v>
      </c>
      <c r="D1076" t="s">
        <v>53</v>
      </c>
      <c r="E1076" t="s">
        <v>71</v>
      </c>
      <c r="F1076" t="s">
        <v>79</v>
      </c>
      <c r="G1076" t="s">
        <v>34</v>
      </c>
      <c r="H1076">
        <v>2</v>
      </c>
      <c r="I1076" t="s">
        <v>769</v>
      </c>
      <c r="J1076" t="s">
        <v>23</v>
      </c>
      <c r="K1076" t="s">
        <v>1183</v>
      </c>
      <c r="L1076">
        <v>740130</v>
      </c>
      <c r="M1076">
        <v>14</v>
      </c>
      <c r="N1076">
        <v>34942</v>
      </c>
      <c r="O1076" s="17">
        <f t="shared" si="32"/>
        <v>34.942</v>
      </c>
      <c r="P1076" t="str">
        <f t="shared" si="33"/>
        <v>A</v>
      </c>
      <c r="Q1076" t="s">
        <v>83</v>
      </c>
    </row>
    <row r="1077" spans="1:22" x14ac:dyDescent="0.2">
      <c r="A1077" t="s">
        <v>1147</v>
      </c>
      <c r="B1077" t="s">
        <v>102</v>
      </c>
      <c r="C1077">
        <v>1</v>
      </c>
      <c r="D1077" t="s">
        <v>53</v>
      </c>
      <c r="E1077" t="s">
        <v>107</v>
      </c>
      <c r="F1077" t="s">
        <v>104</v>
      </c>
      <c r="G1077" t="s">
        <v>53</v>
      </c>
      <c r="H1077">
        <v>2</v>
      </c>
      <c r="I1077" t="s">
        <v>769</v>
      </c>
      <c r="J1077" t="s">
        <v>110</v>
      </c>
      <c r="K1077" t="s">
        <v>1115</v>
      </c>
      <c r="L1077">
        <v>2156044</v>
      </c>
      <c r="M1077">
        <v>39</v>
      </c>
      <c r="N1077">
        <v>35058</v>
      </c>
      <c r="O1077" s="17">
        <f t="shared" si="32"/>
        <v>35.058</v>
      </c>
      <c r="P1077" t="str">
        <f t="shared" si="33"/>
        <v>Chris3-4pm</v>
      </c>
      <c r="Q1077" t="s">
        <v>145</v>
      </c>
      <c r="R1077" t="s">
        <v>182</v>
      </c>
    </row>
    <row r="1078" spans="1:22" x14ac:dyDescent="0.2">
      <c r="A1078" t="s">
        <v>1117</v>
      </c>
      <c r="B1078" t="s">
        <v>78</v>
      </c>
      <c r="C1078">
        <v>1</v>
      </c>
      <c r="D1078" t="s">
        <v>147</v>
      </c>
      <c r="E1078" t="s">
        <v>46</v>
      </c>
      <c r="F1078" t="s">
        <v>33</v>
      </c>
      <c r="G1078" t="s">
        <v>80</v>
      </c>
      <c r="H1078">
        <v>2</v>
      </c>
      <c r="I1078" t="s">
        <v>769</v>
      </c>
      <c r="J1078" t="s">
        <v>110</v>
      </c>
      <c r="K1078" t="s">
        <v>1115</v>
      </c>
      <c r="L1078">
        <v>318983</v>
      </c>
      <c r="M1078">
        <v>7</v>
      </c>
      <c r="N1078">
        <v>35165</v>
      </c>
      <c r="O1078" s="17">
        <f t="shared" si="32"/>
        <v>35.164999999999999</v>
      </c>
      <c r="P1078" t="str">
        <f t="shared" si="33"/>
        <v>GO</v>
      </c>
      <c r="Q1078" t="s">
        <v>45</v>
      </c>
      <c r="R1078" t="s">
        <v>42</v>
      </c>
    </row>
    <row r="1079" spans="1:22" x14ac:dyDescent="0.2">
      <c r="A1079" t="s">
        <v>1010</v>
      </c>
      <c r="B1079" t="s">
        <v>102</v>
      </c>
      <c r="C1079">
        <v>0</v>
      </c>
      <c r="D1079" t="s">
        <v>53</v>
      </c>
      <c r="E1079" t="s">
        <v>107</v>
      </c>
      <c r="F1079" t="s">
        <v>104</v>
      </c>
      <c r="G1079" t="s">
        <v>53</v>
      </c>
      <c r="H1079">
        <v>3</v>
      </c>
      <c r="I1079" t="s">
        <v>769</v>
      </c>
      <c r="J1079" t="s">
        <v>110</v>
      </c>
      <c r="K1079" t="s">
        <v>978</v>
      </c>
      <c r="L1079">
        <v>1994420</v>
      </c>
      <c r="M1079">
        <v>39</v>
      </c>
      <c r="N1079">
        <v>35302</v>
      </c>
      <c r="O1079" s="17">
        <f t="shared" si="32"/>
        <v>35.302</v>
      </c>
      <c r="P1079" t="str">
        <f t="shared" si="33"/>
        <v>1-3pm</v>
      </c>
      <c r="Q1079" t="s">
        <v>422</v>
      </c>
    </row>
    <row r="1080" spans="1:22" x14ac:dyDescent="0.2">
      <c r="A1080" t="s">
        <v>1210</v>
      </c>
      <c r="B1080" t="s">
        <v>89</v>
      </c>
      <c r="C1080">
        <v>1</v>
      </c>
      <c r="D1080" t="s">
        <v>53</v>
      </c>
      <c r="E1080" t="s">
        <v>76</v>
      </c>
      <c r="F1080" t="s">
        <v>33</v>
      </c>
      <c r="G1080" t="s">
        <v>80</v>
      </c>
      <c r="H1080">
        <v>2</v>
      </c>
      <c r="I1080" t="s">
        <v>769</v>
      </c>
      <c r="J1080" t="s">
        <v>23</v>
      </c>
      <c r="K1080" t="s">
        <v>1183</v>
      </c>
      <c r="L1080">
        <v>1545754</v>
      </c>
      <c r="M1080">
        <v>33</v>
      </c>
      <c r="N1080">
        <v>35386</v>
      </c>
      <c r="O1080" s="17">
        <f t="shared" si="32"/>
        <v>35.386000000000003</v>
      </c>
      <c r="P1080" t="str">
        <f t="shared" si="33"/>
        <v>GO</v>
      </c>
      <c r="Q1080" t="s">
        <v>45</v>
      </c>
      <c r="R1080" t="s">
        <v>42</v>
      </c>
    </row>
    <row r="1081" spans="1:22" x14ac:dyDescent="0.2">
      <c r="A1081" t="s">
        <v>848</v>
      </c>
      <c r="B1081" t="s">
        <v>52</v>
      </c>
      <c r="C1081">
        <v>0</v>
      </c>
      <c r="D1081" t="s">
        <v>53</v>
      </c>
      <c r="E1081" t="s">
        <v>74</v>
      </c>
      <c r="F1081" t="s">
        <v>33</v>
      </c>
      <c r="G1081" t="s">
        <v>34</v>
      </c>
      <c r="H1081">
        <v>2</v>
      </c>
      <c r="I1081" t="s">
        <v>769</v>
      </c>
      <c r="J1081" t="s">
        <v>23</v>
      </c>
      <c r="K1081" t="s">
        <v>839</v>
      </c>
      <c r="L1081">
        <v>644890</v>
      </c>
      <c r="M1081">
        <v>14</v>
      </c>
      <c r="N1081">
        <v>35627</v>
      </c>
      <c r="O1081" s="17">
        <f t="shared" si="32"/>
        <v>35.627000000000002</v>
      </c>
      <c r="P1081" t="str">
        <f t="shared" si="33"/>
        <v>AG</v>
      </c>
      <c r="Q1081" t="s">
        <v>83</v>
      </c>
      <c r="R1081" t="s">
        <v>45</v>
      </c>
    </row>
    <row r="1082" spans="1:22" x14ac:dyDescent="0.2">
      <c r="A1082" t="s">
        <v>1323</v>
      </c>
      <c r="B1082" t="s">
        <v>78</v>
      </c>
      <c r="C1082">
        <v>0</v>
      </c>
      <c r="D1082" t="s">
        <v>460</v>
      </c>
      <c r="E1082" t="s">
        <v>50</v>
      </c>
      <c r="F1082" t="s">
        <v>79</v>
      </c>
      <c r="G1082" t="s">
        <v>80</v>
      </c>
      <c r="H1082">
        <v>4</v>
      </c>
      <c r="I1082" t="s">
        <v>769</v>
      </c>
      <c r="J1082" t="s">
        <v>110</v>
      </c>
      <c r="K1082" t="s">
        <v>1319</v>
      </c>
      <c r="L1082">
        <v>670417</v>
      </c>
      <c r="M1082">
        <v>9</v>
      </c>
      <c r="N1082">
        <v>35732</v>
      </c>
      <c r="O1082" s="17">
        <f t="shared" si="32"/>
        <v>35.731999999999999</v>
      </c>
      <c r="P1082" t="str">
        <f t="shared" si="33"/>
        <v>12</v>
      </c>
      <c r="Q1082">
        <v>12</v>
      </c>
    </row>
    <row r="1083" spans="1:22" x14ac:dyDescent="0.2">
      <c r="A1083" t="s">
        <v>1167</v>
      </c>
      <c r="B1083" t="s">
        <v>29</v>
      </c>
      <c r="C1083">
        <v>1</v>
      </c>
      <c r="D1083" t="s">
        <v>460</v>
      </c>
      <c r="E1083" t="s">
        <v>48</v>
      </c>
      <c r="F1083" t="s">
        <v>79</v>
      </c>
      <c r="G1083" t="s">
        <v>34</v>
      </c>
      <c r="H1083">
        <v>4</v>
      </c>
      <c r="I1083" t="s">
        <v>769</v>
      </c>
      <c r="J1083" t="s">
        <v>110</v>
      </c>
      <c r="K1083" t="s">
        <v>1149</v>
      </c>
      <c r="L1083">
        <v>1292893</v>
      </c>
      <c r="M1083">
        <v>24</v>
      </c>
      <c r="N1083">
        <v>35751</v>
      </c>
      <c r="O1083" s="17">
        <f t="shared" si="32"/>
        <v>35.750999999999998</v>
      </c>
      <c r="P1083" t="str">
        <f t="shared" si="33"/>
        <v>8</v>
      </c>
      <c r="Q1083">
        <v>8</v>
      </c>
    </row>
    <row r="1084" spans="1:22" x14ac:dyDescent="0.2">
      <c r="A1084" t="s">
        <v>1326</v>
      </c>
      <c r="B1084" t="s">
        <v>89</v>
      </c>
      <c r="C1084">
        <v>1</v>
      </c>
      <c r="D1084" t="s">
        <v>53</v>
      </c>
      <c r="E1084" t="s">
        <v>65</v>
      </c>
      <c r="F1084" t="s">
        <v>79</v>
      </c>
      <c r="G1084" t="s">
        <v>80</v>
      </c>
      <c r="H1084">
        <v>4</v>
      </c>
      <c r="I1084" t="s">
        <v>769</v>
      </c>
      <c r="J1084" t="s">
        <v>110</v>
      </c>
      <c r="K1084" t="s">
        <v>1319</v>
      </c>
      <c r="L1084">
        <v>777282</v>
      </c>
      <c r="M1084">
        <v>12</v>
      </c>
      <c r="N1084">
        <v>35841</v>
      </c>
      <c r="O1084" s="17">
        <f t="shared" si="32"/>
        <v>35.841000000000001</v>
      </c>
      <c r="P1084" t="str">
        <f t="shared" si="33"/>
        <v>9</v>
      </c>
      <c r="Q1084">
        <v>9</v>
      </c>
    </row>
    <row r="1085" spans="1:22" x14ac:dyDescent="0.2">
      <c r="A1085" t="s">
        <v>1004</v>
      </c>
      <c r="B1085" t="s">
        <v>52</v>
      </c>
      <c r="C1085">
        <v>1</v>
      </c>
      <c r="D1085" t="s">
        <v>53</v>
      </c>
      <c r="E1085" t="s">
        <v>62</v>
      </c>
      <c r="F1085" t="s">
        <v>33</v>
      </c>
      <c r="G1085" t="s">
        <v>34</v>
      </c>
      <c r="H1085">
        <v>3</v>
      </c>
      <c r="I1085" t="s">
        <v>769</v>
      </c>
      <c r="J1085" t="s">
        <v>110</v>
      </c>
      <c r="K1085" t="s">
        <v>978</v>
      </c>
      <c r="L1085">
        <v>1243173</v>
      </c>
      <c r="M1085">
        <v>32</v>
      </c>
      <c r="N1085">
        <v>35894</v>
      </c>
      <c r="O1085" s="17">
        <f t="shared" si="32"/>
        <v>35.893999999999998</v>
      </c>
      <c r="P1085" t="str">
        <f t="shared" si="33"/>
        <v>ABCDFI</v>
      </c>
      <c r="Q1085" t="s">
        <v>83</v>
      </c>
      <c r="R1085" t="s">
        <v>109</v>
      </c>
      <c r="S1085" t="s">
        <v>58</v>
      </c>
      <c r="T1085" t="s">
        <v>30</v>
      </c>
      <c r="U1085" t="s">
        <v>84</v>
      </c>
      <c r="V1085" t="s">
        <v>85</v>
      </c>
    </row>
    <row r="1086" spans="1:22" x14ac:dyDescent="0.2">
      <c r="A1086" t="s">
        <v>1120</v>
      </c>
      <c r="B1086" t="s">
        <v>89</v>
      </c>
      <c r="C1086">
        <v>1</v>
      </c>
      <c r="D1086" t="s">
        <v>53</v>
      </c>
      <c r="E1086" t="s">
        <v>56</v>
      </c>
      <c r="F1086" t="s">
        <v>33</v>
      </c>
      <c r="G1086" t="s">
        <v>80</v>
      </c>
      <c r="H1086">
        <v>2</v>
      </c>
      <c r="I1086" t="s">
        <v>769</v>
      </c>
      <c r="J1086" t="s">
        <v>110</v>
      </c>
      <c r="K1086" t="s">
        <v>1115</v>
      </c>
      <c r="L1086">
        <v>409152</v>
      </c>
      <c r="M1086">
        <v>10</v>
      </c>
      <c r="N1086">
        <v>35921</v>
      </c>
      <c r="O1086" s="17">
        <f t="shared" si="32"/>
        <v>35.920999999999999</v>
      </c>
      <c r="P1086" t="str">
        <f t="shared" si="33"/>
        <v>68</v>
      </c>
      <c r="Q1086">
        <v>6</v>
      </c>
      <c r="R1086">
        <v>8</v>
      </c>
    </row>
    <row r="1087" spans="1:22" x14ac:dyDescent="0.2">
      <c r="A1087" t="s">
        <v>1523</v>
      </c>
      <c r="B1087" t="s">
        <v>78</v>
      </c>
      <c r="C1087">
        <v>0</v>
      </c>
      <c r="D1087" t="s">
        <v>53</v>
      </c>
      <c r="E1087" t="s">
        <v>32</v>
      </c>
      <c r="F1087" t="s">
        <v>79</v>
      </c>
      <c r="G1087" t="s">
        <v>80</v>
      </c>
      <c r="H1087">
        <v>0</v>
      </c>
      <c r="I1087" t="s">
        <v>769</v>
      </c>
      <c r="J1087" t="s">
        <v>110</v>
      </c>
      <c r="K1087" t="s">
        <v>1524</v>
      </c>
      <c r="L1087">
        <v>287429</v>
      </c>
      <c r="M1087">
        <v>5</v>
      </c>
      <c r="N1087">
        <v>36001</v>
      </c>
      <c r="O1087" s="17">
        <f t="shared" si="32"/>
        <v>36.000999999999998</v>
      </c>
      <c r="P1087" t="str">
        <f t="shared" si="33"/>
        <v>G</v>
      </c>
      <c r="Q1087" t="s">
        <v>45</v>
      </c>
    </row>
    <row r="1088" spans="1:22" x14ac:dyDescent="0.2">
      <c r="A1088" t="s">
        <v>1064</v>
      </c>
      <c r="B1088" t="s">
        <v>29</v>
      </c>
      <c r="C1088">
        <v>1</v>
      </c>
      <c r="D1088" t="s">
        <v>460</v>
      </c>
      <c r="E1088" t="s">
        <v>46</v>
      </c>
      <c r="F1088" t="s">
        <v>33</v>
      </c>
      <c r="G1088" t="s">
        <v>34</v>
      </c>
      <c r="H1088">
        <v>4</v>
      </c>
      <c r="I1088" t="s">
        <v>1046</v>
      </c>
      <c r="J1088" t="s">
        <v>110</v>
      </c>
      <c r="K1088" t="s">
        <v>1047</v>
      </c>
      <c r="L1088">
        <v>1044064</v>
      </c>
      <c r="M1088">
        <v>23</v>
      </c>
      <c r="N1088">
        <v>36161</v>
      </c>
      <c r="O1088" s="17">
        <f t="shared" si="32"/>
        <v>36.161000000000001</v>
      </c>
      <c r="P1088" t="str">
        <f t="shared" si="33"/>
        <v>GO</v>
      </c>
      <c r="Q1088" t="s">
        <v>45</v>
      </c>
      <c r="R1088" t="s">
        <v>42</v>
      </c>
    </row>
    <row r="1089" spans="1:21" x14ac:dyDescent="0.2">
      <c r="A1089" t="s">
        <v>1584</v>
      </c>
      <c r="B1089" t="s">
        <v>89</v>
      </c>
      <c r="C1089">
        <v>0</v>
      </c>
      <c r="D1089" t="s">
        <v>53</v>
      </c>
      <c r="E1089" t="s">
        <v>74</v>
      </c>
      <c r="F1089" t="s">
        <v>79</v>
      </c>
      <c r="G1089" t="s">
        <v>80</v>
      </c>
      <c r="H1089">
        <v>3</v>
      </c>
      <c r="I1089" t="s">
        <v>769</v>
      </c>
      <c r="J1089" t="s">
        <v>23</v>
      </c>
      <c r="K1089" t="s">
        <v>1558</v>
      </c>
      <c r="L1089">
        <v>1922316</v>
      </c>
      <c r="M1089">
        <v>32</v>
      </c>
      <c r="N1089">
        <v>36169</v>
      </c>
      <c r="O1089" s="17">
        <f t="shared" si="32"/>
        <v>36.168999999999997</v>
      </c>
      <c r="P1089" t="str">
        <f t="shared" si="33"/>
        <v>BCEJ</v>
      </c>
      <c r="Q1089" t="s">
        <v>109</v>
      </c>
      <c r="R1089" t="s">
        <v>58</v>
      </c>
      <c r="S1089" t="s">
        <v>64</v>
      </c>
      <c r="T1089" t="s">
        <v>39</v>
      </c>
    </row>
    <row r="1090" spans="1:21" x14ac:dyDescent="0.2">
      <c r="A1090" t="s">
        <v>1416</v>
      </c>
      <c r="B1090" t="s">
        <v>52</v>
      </c>
      <c r="C1090">
        <v>1</v>
      </c>
      <c r="D1090" t="s">
        <v>53</v>
      </c>
      <c r="E1090" t="s">
        <v>76</v>
      </c>
      <c r="F1090" t="s">
        <v>79</v>
      </c>
      <c r="G1090" t="s">
        <v>34</v>
      </c>
      <c r="H1090">
        <v>3</v>
      </c>
      <c r="I1090" t="s">
        <v>769</v>
      </c>
      <c r="J1090" t="s">
        <v>110</v>
      </c>
      <c r="K1090" t="s">
        <v>1388</v>
      </c>
      <c r="L1090">
        <v>1457705</v>
      </c>
      <c r="M1090">
        <v>34</v>
      </c>
      <c r="N1090">
        <v>36329</v>
      </c>
      <c r="O1090" s="17">
        <f t="shared" ref="O1090:O1153" si="34">N1090/1000</f>
        <v>36.329000000000001</v>
      </c>
      <c r="P1090" t="str">
        <f t="shared" ref="P1090:P1153" si="35">_xlfn.CONCAT(Q1090:AD1090)</f>
        <v>DMNO</v>
      </c>
      <c r="Q1090" t="s">
        <v>30</v>
      </c>
      <c r="R1090" t="s">
        <v>61</v>
      </c>
      <c r="S1090" t="s">
        <v>73</v>
      </c>
      <c r="T1090" t="s">
        <v>42</v>
      </c>
    </row>
    <row r="1091" spans="1:21" x14ac:dyDescent="0.2">
      <c r="A1091" t="s">
        <v>1177</v>
      </c>
      <c r="B1091" t="s">
        <v>52</v>
      </c>
      <c r="C1091">
        <v>1</v>
      </c>
      <c r="D1091" t="s">
        <v>53</v>
      </c>
      <c r="E1091" t="s">
        <v>56</v>
      </c>
      <c r="F1091" t="s">
        <v>79</v>
      </c>
      <c r="G1091" t="s">
        <v>34</v>
      </c>
      <c r="H1091">
        <v>4</v>
      </c>
      <c r="I1091" t="s">
        <v>769</v>
      </c>
      <c r="J1091" t="s">
        <v>110</v>
      </c>
      <c r="K1091" t="s">
        <v>1149</v>
      </c>
      <c r="L1091">
        <v>1682373</v>
      </c>
      <c r="M1091">
        <v>34</v>
      </c>
      <c r="N1091">
        <v>36363</v>
      </c>
      <c r="O1091" s="17">
        <f t="shared" si="34"/>
        <v>36.363</v>
      </c>
      <c r="P1091" t="str">
        <f t="shared" si="35"/>
        <v>6</v>
      </c>
      <c r="Q1091">
        <v>6</v>
      </c>
    </row>
    <row r="1092" spans="1:21" x14ac:dyDescent="0.2">
      <c r="A1092" t="s">
        <v>1335</v>
      </c>
      <c r="B1092" t="s">
        <v>29</v>
      </c>
      <c r="C1092">
        <v>0</v>
      </c>
      <c r="D1092" t="s">
        <v>460</v>
      </c>
      <c r="E1092" t="s">
        <v>43</v>
      </c>
      <c r="F1092" t="s">
        <v>33</v>
      </c>
      <c r="G1092" t="s">
        <v>34</v>
      </c>
      <c r="H1092">
        <v>4</v>
      </c>
      <c r="I1092" t="s">
        <v>769</v>
      </c>
      <c r="J1092" t="s">
        <v>110</v>
      </c>
      <c r="K1092" t="s">
        <v>1319</v>
      </c>
      <c r="L1092">
        <v>1162908</v>
      </c>
      <c r="M1092">
        <v>22</v>
      </c>
      <c r="N1092">
        <v>36568</v>
      </c>
      <c r="O1092" s="17">
        <f t="shared" si="34"/>
        <v>36.567999999999998</v>
      </c>
      <c r="P1092" t="str">
        <f t="shared" si="35"/>
        <v>HJKLO</v>
      </c>
      <c r="Q1092" t="s">
        <v>38</v>
      </c>
      <c r="R1092" t="s">
        <v>39</v>
      </c>
      <c r="S1092" t="s">
        <v>40</v>
      </c>
      <c r="T1092" t="s">
        <v>41</v>
      </c>
      <c r="U1092" t="s">
        <v>42</v>
      </c>
    </row>
    <row r="1093" spans="1:21" x14ac:dyDescent="0.2">
      <c r="A1093" t="s">
        <v>1070</v>
      </c>
      <c r="B1093" t="s">
        <v>52</v>
      </c>
      <c r="C1093">
        <v>1</v>
      </c>
      <c r="D1093" t="s">
        <v>53</v>
      </c>
      <c r="E1093" t="s">
        <v>74</v>
      </c>
      <c r="F1093" t="s">
        <v>33</v>
      </c>
      <c r="G1093" t="s">
        <v>34</v>
      </c>
      <c r="H1093">
        <v>4</v>
      </c>
      <c r="I1093" t="s">
        <v>1046</v>
      </c>
      <c r="J1093" t="s">
        <v>110</v>
      </c>
      <c r="K1093" t="s">
        <v>1047</v>
      </c>
      <c r="L1093">
        <v>1215730</v>
      </c>
      <c r="M1093">
        <v>29</v>
      </c>
      <c r="N1093">
        <v>36772</v>
      </c>
      <c r="O1093" s="17">
        <f t="shared" si="34"/>
        <v>36.771999999999998</v>
      </c>
      <c r="P1093" t="str">
        <f t="shared" si="35"/>
        <v>AMN</v>
      </c>
      <c r="Q1093" t="s">
        <v>83</v>
      </c>
      <c r="R1093" t="s">
        <v>61</v>
      </c>
      <c r="S1093" t="s">
        <v>73</v>
      </c>
    </row>
    <row r="1094" spans="1:21" x14ac:dyDescent="0.2">
      <c r="A1094" t="s">
        <v>1383</v>
      </c>
      <c r="B1094" t="s">
        <v>89</v>
      </c>
      <c r="C1094">
        <v>1</v>
      </c>
      <c r="D1094" t="s">
        <v>53</v>
      </c>
      <c r="E1094" t="s">
        <v>65</v>
      </c>
      <c r="F1094" t="s">
        <v>33</v>
      </c>
      <c r="G1094" t="s">
        <v>80</v>
      </c>
      <c r="H1094">
        <v>2</v>
      </c>
      <c r="I1094" t="s">
        <v>769</v>
      </c>
      <c r="J1094" t="s">
        <v>23</v>
      </c>
      <c r="K1094" t="s">
        <v>1354</v>
      </c>
      <c r="L1094">
        <v>1618137</v>
      </c>
      <c r="M1094">
        <v>35</v>
      </c>
      <c r="N1094">
        <v>36780</v>
      </c>
      <c r="O1094" s="17">
        <f t="shared" si="34"/>
        <v>36.78</v>
      </c>
      <c r="P1094" t="str">
        <f t="shared" si="35"/>
        <v>ABDF</v>
      </c>
      <c r="Q1094" t="s">
        <v>83</v>
      </c>
      <c r="R1094" t="s">
        <v>109</v>
      </c>
      <c r="S1094" t="s">
        <v>30</v>
      </c>
      <c r="T1094" t="s">
        <v>84</v>
      </c>
    </row>
    <row r="1095" spans="1:21" x14ac:dyDescent="0.2">
      <c r="A1095" t="s">
        <v>1548</v>
      </c>
      <c r="B1095" t="s">
        <v>52</v>
      </c>
      <c r="C1095">
        <v>1</v>
      </c>
      <c r="D1095" t="s">
        <v>53</v>
      </c>
      <c r="E1095" t="s">
        <v>71</v>
      </c>
      <c r="F1095" t="s">
        <v>33</v>
      </c>
      <c r="G1095" t="s">
        <v>34</v>
      </c>
      <c r="H1095">
        <v>0</v>
      </c>
      <c r="I1095" t="s">
        <v>769</v>
      </c>
      <c r="J1095" t="s">
        <v>110</v>
      </c>
      <c r="K1095" t="s">
        <v>1524</v>
      </c>
      <c r="L1095">
        <v>1784742</v>
      </c>
      <c r="M1095">
        <v>30</v>
      </c>
      <c r="N1095">
        <v>36985</v>
      </c>
      <c r="O1095" s="17">
        <f t="shared" si="34"/>
        <v>36.984999999999999</v>
      </c>
      <c r="P1095" t="str">
        <f t="shared" si="35"/>
        <v>KL</v>
      </c>
      <c r="Q1095" t="s">
        <v>40</v>
      </c>
      <c r="R1095" t="s">
        <v>41</v>
      </c>
    </row>
    <row r="1096" spans="1:21" x14ac:dyDescent="0.2">
      <c r="A1096" t="s">
        <v>1101</v>
      </c>
      <c r="B1096" t="s">
        <v>52</v>
      </c>
      <c r="C1096">
        <v>1</v>
      </c>
      <c r="D1096" t="s">
        <v>53</v>
      </c>
      <c r="E1096" t="s">
        <v>65</v>
      </c>
      <c r="F1096" t="s">
        <v>33</v>
      </c>
      <c r="G1096" t="s">
        <v>34</v>
      </c>
      <c r="H1096">
        <v>2</v>
      </c>
      <c r="I1096" t="s">
        <v>769</v>
      </c>
      <c r="J1096" t="s">
        <v>110</v>
      </c>
      <c r="K1096" t="s">
        <v>1081</v>
      </c>
      <c r="L1096">
        <v>1498271</v>
      </c>
      <c r="M1096">
        <v>26</v>
      </c>
      <c r="N1096">
        <v>37107</v>
      </c>
      <c r="O1096" s="17">
        <f t="shared" si="34"/>
        <v>37.106999999999999</v>
      </c>
      <c r="P1096" t="str">
        <f t="shared" si="35"/>
        <v>ABDF</v>
      </c>
      <c r="Q1096" t="s">
        <v>83</v>
      </c>
      <c r="R1096" t="s">
        <v>109</v>
      </c>
      <c r="S1096" t="s">
        <v>30</v>
      </c>
      <c r="T1096" t="s">
        <v>84</v>
      </c>
    </row>
    <row r="1097" spans="1:21" x14ac:dyDescent="0.2">
      <c r="A1097" t="s">
        <v>1202</v>
      </c>
      <c r="B1097" t="s">
        <v>78</v>
      </c>
      <c r="C1097">
        <v>1</v>
      </c>
      <c r="D1097" t="s">
        <v>147</v>
      </c>
      <c r="E1097" t="s">
        <v>50</v>
      </c>
      <c r="F1097" t="s">
        <v>33</v>
      </c>
      <c r="G1097" t="s">
        <v>80</v>
      </c>
      <c r="H1097">
        <v>2</v>
      </c>
      <c r="I1097" t="s">
        <v>769</v>
      </c>
      <c r="J1097" t="s">
        <v>23</v>
      </c>
      <c r="K1097" t="s">
        <v>1183</v>
      </c>
      <c r="L1097">
        <v>1204909</v>
      </c>
      <c r="M1097">
        <v>25</v>
      </c>
      <c r="N1097">
        <v>37164</v>
      </c>
      <c r="O1097" s="17">
        <f t="shared" si="34"/>
        <v>37.164000000000001</v>
      </c>
      <c r="P1097" t="str">
        <f t="shared" si="35"/>
        <v>A</v>
      </c>
      <c r="Q1097" t="s">
        <v>83</v>
      </c>
    </row>
    <row r="1098" spans="1:21" x14ac:dyDescent="0.2">
      <c r="A1098" t="s">
        <v>1295</v>
      </c>
      <c r="B1098" t="s">
        <v>89</v>
      </c>
      <c r="C1098">
        <v>1</v>
      </c>
      <c r="D1098" t="s">
        <v>53</v>
      </c>
      <c r="E1098" t="s">
        <v>56</v>
      </c>
      <c r="F1098" t="s">
        <v>33</v>
      </c>
      <c r="G1098" t="s">
        <v>80</v>
      </c>
      <c r="H1098">
        <v>2</v>
      </c>
      <c r="I1098" t="s">
        <v>769</v>
      </c>
      <c r="J1098" t="s">
        <v>110</v>
      </c>
      <c r="K1098" t="s">
        <v>1285</v>
      </c>
      <c r="L1098">
        <v>742005</v>
      </c>
      <c r="M1098">
        <v>15</v>
      </c>
      <c r="N1098">
        <v>37239</v>
      </c>
      <c r="O1098" s="17">
        <f t="shared" si="34"/>
        <v>37.238999999999997</v>
      </c>
      <c r="P1098" t="str">
        <f t="shared" si="35"/>
        <v>68</v>
      </c>
      <c r="Q1098">
        <v>6</v>
      </c>
      <c r="R1098">
        <v>8</v>
      </c>
    </row>
    <row r="1099" spans="1:21" x14ac:dyDescent="0.2">
      <c r="A1099" t="s">
        <v>1360</v>
      </c>
      <c r="B1099" t="s">
        <v>52</v>
      </c>
      <c r="C1099">
        <v>1</v>
      </c>
      <c r="D1099" t="s">
        <v>53</v>
      </c>
      <c r="E1099" t="s">
        <v>54</v>
      </c>
      <c r="F1099" t="s">
        <v>79</v>
      </c>
      <c r="G1099" t="s">
        <v>34</v>
      </c>
      <c r="H1099">
        <v>2</v>
      </c>
      <c r="I1099" t="s">
        <v>769</v>
      </c>
      <c r="J1099" t="s">
        <v>23</v>
      </c>
      <c r="K1099" t="s">
        <v>1354</v>
      </c>
      <c r="L1099">
        <v>531467</v>
      </c>
      <c r="M1099">
        <v>11</v>
      </c>
      <c r="N1099">
        <v>37308</v>
      </c>
      <c r="O1099" s="17">
        <f t="shared" si="34"/>
        <v>37.308</v>
      </c>
      <c r="P1099" t="str">
        <f t="shared" si="35"/>
        <v>GO</v>
      </c>
      <c r="Q1099" t="s">
        <v>45</v>
      </c>
      <c r="R1099" t="s">
        <v>42</v>
      </c>
    </row>
    <row r="1100" spans="1:21" x14ac:dyDescent="0.2">
      <c r="A1100" t="s">
        <v>1262</v>
      </c>
      <c r="B1100" t="s">
        <v>52</v>
      </c>
      <c r="C1100">
        <v>1</v>
      </c>
      <c r="D1100" t="s">
        <v>53</v>
      </c>
      <c r="E1100" t="s">
        <v>74</v>
      </c>
      <c r="F1100" t="s">
        <v>33</v>
      </c>
      <c r="G1100" t="s">
        <v>34</v>
      </c>
      <c r="H1100">
        <v>0</v>
      </c>
      <c r="I1100" t="s">
        <v>769</v>
      </c>
      <c r="J1100" t="s">
        <v>23</v>
      </c>
      <c r="K1100" t="s">
        <v>1251</v>
      </c>
      <c r="L1100">
        <v>575212</v>
      </c>
      <c r="M1100">
        <v>16</v>
      </c>
      <c r="N1100">
        <v>37403</v>
      </c>
      <c r="O1100" s="17">
        <f t="shared" si="34"/>
        <v>37.402999999999999</v>
      </c>
      <c r="P1100" t="str">
        <f t="shared" si="35"/>
        <v>AMN</v>
      </c>
      <c r="Q1100" t="s">
        <v>83</v>
      </c>
      <c r="R1100" t="s">
        <v>61</v>
      </c>
      <c r="S1100" t="s">
        <v>73</v>
      </c>
    </row>
    <row r="1101" spans="1:21" x14ac:dyDescent="0.2">
      <c r="A1101" t="s">
        <v>1450</v>
      </c>
      <c r="B1101" t="s">
        <v>52</v>
      </c>
      <c r="C1101">
        <v>1</v>
      </c>
      <c r="D1101" t="s">
        <v>53</v>
      </c>
      <c r="E1101" t="s">
        <v>65</v>
      </c>
      <c r="F1101" t="s">
        <v>33</v>
      </c>
      <c r="G1101" t="s">
        <v>34</v>
      </c>
      <c r="H1101">
        <v>4</v>
      </c>
      <c r="I1101" t="s">
        <v>769</v>
      </c>
      <c r="J1101" t="s">
        <v>110</v>
      </c>
      <c r="K1101" t="s">
        <v>1422</v>
      </c>
      <c r="L1101">
        <v>1661401</v>
      </c>
      <c r="M1101">
        <v>34</v>
      </c>
      <c r="N1101">
        <v>37672</v>
      </c>
      <c r="O1101" s="17">
        <f t="shared" si="34"/>
        <v>37.671999999999997</v>
      </c>
      <c r="P1101" t="str">
        <f t="shared" si="35"/>
        <v>ABDF</v>
      </c>
      <c r="Q1101" t="s">
        <v>83</v>
      </c>
      <c r="R1101" t="s">
        <v>109</v>
      </c>
      <c r="S1101" t="s">
        <v>30</v>
      </c>
      <c r="T1101" t="s">
        <v>84</v>
      </c>
    </row>
    <row r="1102" spans="1:21" x14ac:dyDescent="0.2">
      <c r="A1102" t="s">
        <v>1136</v>
      </c>
      <c r="B1102" t="s">
        <v>52</v>
      </c>
      <c r="C1102">
        <v>1</v>
      </c>
      <c r="D1102" t="s">
        <v>53</v>
      </c>
      <c r="E1102" t="s">
        <v>69</v>
      </c>
      <c r="F1102" t="s">
        <v>79</v>
      </c>
      <c r="G1102" t="s">
        <v>34</v>
      </c>
      <c r="H1102">
        <v>2</v>
      </c>
      <c r="I1102" t="s">
        <v>769</v>
      </c>
      <c r="J1102" t="s">
        <v>110</v>
      </c>
      <c r="K1102" t="s">
        <v>1115</v>
      </c>
      <c r="L1102">
        <v>944437</v>
      </c>
      <c r="M1102">
        <v>27</v>
      </c>
      <c r="N1102">
        <v>37697</v>
      </c>
      <c r="O1102" s="17">
        <f t="shared" si="34"/>
        <v>37.697000000000003</v>
      </c>
      <c r="P1102" t="str">
        <f t="shared" si="35"/>
        <v>FMO</v>
      </c>
      <c r="Q1102" t="s">
        <v>84</v>
      </c>
      <c r="R1102" t="s">
        <v>61</v>
      </c>
      <c r="S1102" t="s">
        <v>42</v>
      </c>
    </row>
    <row r="1103" spans="1:21" x14ac:dyDescent="0.2">
      <c r="A1103" t="s">
        <v>1469</v>
      </c>
      <c r="B1103" t="s">
        <v>89</v>
      </c>
      <c r="C1103">
        <v>1</v>
      </c>
      <c r="D1103" t="s">
        <v>53</v>
      </c>
      <c r="E1103" t="s">
        <v>54</v>
      </c>
      <c r="F1103" t="s">
        <v>33</v>
      </c>
      <c r="G1103" t="s">
        <v>80</v>
      </c>
      <c r="H1103">
        <v>2</v>
      </c>
      <c r="I1103" t="s">
        <v>769</v>
      </c>
      <c r="J1103" t="s">
        <v>110</v>
      </c>
      <c r="K1103" t="s">
        <v>1456</v>
      </c>
      <c r="L1103">
        <v>875259</v>
      </c>
      <c r="M1103">
        <v>18</v>
      </c>
      <c r="N1103">
        <v>37701</v>
      </c>
      <c r="O1103" s="17">
        <f t="shared" si="34"/>
        <v>37.701000000000001</v>
      </c>
      <c r="P1103" t="str">
        <f t="shared" si="35"/>
        <v>45</v>
      </c>
      <c r="Q1103">
        <v>4</v>
      </c>
      <c r="R1103">
        <v>5</v>
      </c>
    </row>
    <row r="1104" spans="1:21" x14ac:dyDescent="0.2">
      <c r="A1104" t="s">
        <v>1256</v>
      </c>
      <c r="B1104" t="s">
        <v>52</v>
      </c>
      <c r="C1104">
        <v>0</v>
      </c>
      <c r="D1104" t="s">
        <v>53</v>
      </c>
      <c r="E1104" t="s">
        <v>65</v>
      </c>
      <c r="F1104" t="s">
        <v>33</v>
      </c>
      <c r="G1104" t="s">
        <v>34</v>
      </c>
      <c r="H1104">
        <v>0</v>
      </c>
      <c r="I1104" t="s">
        <v>769</v>
      </c>
      <c r="J1104" t="s">
        <v>23</v>
      </c>
      <c r="K1104" t="s">
        <v>1251</v>
      </c>
      <c r="L1104">
        <v>326093</v>
      </c>
      <c r="M1104">
        <v>10</v>
      </c>
      <c r="N1104">
        <v>37817</v>
      </c>
      <c r="O1104" s="17">
        <f t="shared" si="34"/>
        <v>37.817</v>
      </c>
      <c r="P1104" t="str">
        <f t="shared" si="35"/>
        <v>ADF</v>
      </c>
      <c r="Q1104" t="s">
        <v>83</v>
      </c>
      <c r="R1104" t="s">
        <v>30</v>
      </c>
      <c r="S1104" t="s">
        <v>84</v>
      </c>
    </row>
    <row r="1105" spans="1:23" x14ac:dyDescent="0.2">
      <c r="A1105" t="s">
        <v>1549</v>
      </c>
      <c r="B1105" t="s">
        <v>52</v>
      </c>
      <c r="C1105">
        <v>1</v>
      </c>
      <c r="D1105" t="s">
        <v>53</v>
      </c>
      <c r="E1105" t="s">
        <v>62</v>
      </c>
      <c r="F1105" t="s">
        <v>33</v>
      </c>
      <c r="G1105" t="s">
        <v>34</v>
      </c>
      <c r="H1105">
        <v>0</v>
      </c>
      <c r="I1105" t="s">
        <v>769</v>
      </c>
      <c r="J1105" t="s">
        <v>110</v>
      </c>
      <c r="K1105" t="s">
        <v>1524</v>
      </c>
      <c r="L1105">
        <v>1823879</v>
      </c>
      <c r="M1105">
        <v>31</v>
      </c>
      <c r="N1105">
        <v>37845</v>
      </c>
      <c r="O1105" s="17">
        <f t="shared" si="34"/>
        <v>37.844999999999999</v>
      </c>
      <c r="P1105" t="str">
        <f t="shared" si="35"/>
        <v>ABCDFI</v>
      </c>
      <c r="Q1105" t="s">
        <v>83</v>
      </c>
      <c r="R1105" t="s">
        <v>109</v>
      </c>
      <c r="S1105" t="s">
        <v>58</v>
      </c>
      <c r="T1105" t="s">
        <v>30</v>
      </c>
      <c r="U1105" t="s">
        <v>84</v>
      </c>
      <c r="V1105" t="s">
        <v>85</v>
      </c>
    </row>
    <row r="1106" spans="1:23" x14ac:dyDescent="0.2">
      <c r="A1106" t="s">
        <v>1249</v>
      </c>
      <c r="B1106" t="s">
        <v>102</v>
      </c>
      <c r="C1106">
        <v>1</v>
      </c>
      <c r="D1106" t="s">
        <v>53</v>
      </c>
      <c r="E1106" t="s">
        <v>107</v>
      </c>
      <c r="F1106" t="s">
        <v>104</v>
      </c>
      <c r="G1106" t="s">
        <v>53</v>
      </c>
      <c r="H1106">
        <v>2</v>
      </c>
      <c r="I1106" t="s">
        <v>769</v>
      </c>
      <c r="J1106" t="s">
        <v>23</v>
      </c>
      <c r="K1106" t="s">
        <v>1217</v>
      </c>
      <c r="L1106">
        <v>2307862</v>
      </c>
      <c r="M1106">
        <v>39</v>
      </c>
      <c r="N1106">
        <v>37887</v>
      </c>
      <c r="O1106" s="17">
        <f t="shared" si="34"/>
        <v>37.887</v>
      </c>
      <c r="P1106" t="str">
        <f t="shared" si="35"/>
        <v>Chris3-4pm</v>
      </c>
      <c r="Q1106" t="s">
        <v>145</v>
      </c>
      <c r="R1106" t="s">
        <v>182</v>
      </c>
    </row>
    <row r="1107" spans="1:23" x14ac:dyDescent="0.2">
      <c r="A1107" t="s">
        <v>1263</v>
      </c>
      <c r="B1107" t="s">
        <v>52</v>
      </c>
      <c r="C1107">
        <v>1</v>
      </c>
      <c r="D1107" t="s">
        <v>53</v>
      </c>
      <c r="E1107" t="s">
        <v>54</v>
      </c>
      <c r="F1107" t="s">
        <v>33</v>
      </c>
      <c r="G1107" t="s">
        <v>34</v>
      </c>
      <c r="H1107">
        <v>0</v>
      </c>
      <c r="I1107" t="s">
        <v>769</v>
      </c>
      <c r="J1107" t="s">
        <v>23</v>
      </c>
      <c r="K1107" t="s">
        <v>1251</v>
      </c>
      <c r="L1107">
        <v>614379</v>
      </c>
      <c r="M1107">
        <v>17</v>
      </c>
      <c r="N1107">
        <v>37888</v>
      </c>
      <c r="O1107" s="17">
        <f t="shared" si="34"/>
        <v>37.887999999999998</v>
      </c>
      <c r="P1107" t="str">
        <f t="shared" si="35"/>
        <v>45</v>
      </c>
      <c r="Q1107">
        <v>4</v>
      </c>
      <c r="R1107">
        <v>5</v>
      </c>
    </row>
    <row r="1108" spans="1:23" x14ac:dyDescent="0.2">
      <c r="A1108" t="s">
        <v>1485</v>
      </c>
      <c r="B1108" t="s">
        <v>52</v>
      </c>
      <c r="C1108">
        <v>0</v>
      </c>
      <c r="D1108" t="s">
        <v>53</v>
      </c>
      <c r="E1108" t="s">
        <v>74</v>
      </c>
      <c r="F1108" t="s">
        <v>79</v>
      </c>
      <c r="G1108" t="s">
        <v>34</v>
      </c>
      <c r="H1108">
        <v>2</v>
      </c>
      <c r="I1108" t="s">
        <v>769</v>
      </c>
      <c r="J1108" t="s">
        <v>110</v>
      </c>
      <c r="K1108" t="s">
        <v>1456</v>
      </c>
      <c r="L1108">
        <v>1430181</v>
      </c>
      <c r="M1108">
        <v>35</v>
      </c>
      <c r="N1108">
        <v>37897</v>
      </c>
      <c r="O1108" s="17">
        <f t="shared" si="34"/>
        <v>37.896999999999998</v>
      </c>
      <c r="P1108" t="str">
        <f t="shared" si="35"/>
        <v>ABCEFJ</v>
      </c>
      <c r="Q1108" t="s">
        <v>83</v>
      </c>
      <c r="R1108" t="s">
        <v>109</v>
      </c>
      <c r="S1108" t="s">
        <v>58</v>
      </c>
      <c r="T1108" t="s">
        <v>64</v>
      </c>
      <c r="U1108" t="s">
        <v>84</v>
      </c>
      <c r="V1108" t="s">
        <v>39</v>
      </c>
    </row>
    <row r="1109" spans="1:23" x14ac:dyDescent="0.2">
      <c r="A1109" t="s">
        <v>1024</v>
      </c>
      <c r="B1109" t="s">
        <v>52</v>
      </c>
      <c r="C1109">
        <v>1</v>
      </c>
      <c r="D1109" t="s">
        <v>53</v>
      </c>
      <c r="E1109" t="s">
        <v>74</v>
      </c>
      <c r="F1109" t="s">
        <v>33</v>
      </c>
      <c r="G1109" t="s">
        <v>34</v>
      </c>
      <c r="H1109">
        <v>4</v>
      </c>
      <c r="I1109" t="s">
        <v>769</v>
      </c>
      <c r="J1109" t="s">
        <v>23</v>
      </c>
      <c r="K1109" t="s">
        <v>1012</v>
      </c>
      <c r="L1109">
        <v>853921</v>
      </c>
      <c r="M1109">
        <v>17</v>
      </c>
      <c r="N1109">
        <v>37907</v>
      </c>
      <c r="O1109" s="17">
        <f t="shared" si="34"/>
        <v>37.906999999999996</v>
      </c>
      <c r="P1109" t="str">
        <f t="shared" si="35"/>
        <v>AMN</v>
      </c>
      <c r="Q1109" t="s">
        <v>83</v>
      </c>
      <c r="R1109" t="s">
        <v>61</v>
      </c>
      <c r="S1109" t="s">
        <v>73</v>
      </c>
    </row>
    <row r="1110" spans="1:23" x14ac:dyDescent="0.2">
      <c r="A1110" t="s">
        <v>1362</v>
      </c>
      <c r="B1110" t="s">
        <v>52</v>
      </c>
      <c r="C1110">
        <v>1</v>
      </c>
      <c r="D1110" t="s">
        <v>53</v>
      </c>
      <c r="E1110" t="s">
        <v>56</v>
      </c>
      <c r="F1110" t="s">
        <v>79</v>
      </c>
      <c r="G1110" t="s">
        <v>34</v>
      </c>
      <c r="H1110">
        <v>2</v>
      </c>
      <c r="I1110" t="s">
        <v>769</v>
      </c>
      <c r="J1110" t="s">
        <v>23</v>
      </c>
      <c r="K1110" t="s">
        <v>1354</v>
      </c>
      <c r="L1110">
        <v>598518</v>
      </c>
      <c r="M1110">
        <v>13</v>
      </c>
      <c r="N1110">
        <v>37994</v>
      </c>
      <c r="O1110" s="17">
        <f t="shared" si="34"/>
        <v>37.994</v>
      </c>
      <c r="P1110" t="str">
        <f t="shared" si="35"/>
        <v>6</v>
      </c>
      <c r="Q1110">
        <v>6</v>
      </c>
    </row>
    <row r="1111" spans="1:23" x14ac:dyDescent="0.2">
      <c r="A1111" t="s">
        <v>1324</v>
      </c>
      <c r="B1111" t="s">
        <v>89</v>
      </c>
      <c r="C1111">
        <v>1</v>
      </c>
      <c r="D1111" t="s">
        <v>53</v>
      </c>
      <c r="E1111" t="s">
        <v>69</v>
      </c>
      <c r="F1111" t="s">
        <v>79</v>
      </c>
      <c r="G1111" t="s">
        <v>80</v>
      </c>
      <c r="H1111">
        <v>4</v>
      </c>
      <c r="I1111" t="s">
        <v>769</v>
      </c>
      <c r="J1111" t="s">
        <v>110</v>
      </c>
      <c r="K1111" t="s">
        <v>1319</v>
      </c>
      <c r="L1111">
        <v>709712</v>
      </c>
      <c r="M1111">
        <v>10</v>
      </c>
      <c r="N1111">
        <v>38026</v>
      </c>
      <c r="O1111" s="17">
        <f t="shared" si="34"/>
        <v>38.026000000000003</v>
      </c>
      <c r="P1111" t="str">
        <f t="shared" si="35"/>
        <v>FMO</v>
      </c>
      <c r="Q1111" t="s">
        <v>84</v>
      </c>
      <c r="R1111" t="s">
        <v>61</v>
      </c>
      <c r="S1111" t="s">
        <v>42</v>
      </c>
    </row>
    <row r="1112" spans="1:23" x14ac:dyDescent="0.2">
      <c r="A1112" t="s">
        <v>1366</v>
      </c>
      <c r="B1112" t="s">
        <v>52</v>
      </c>
      <c r="C1112">
        <v>0</v>
      </c>
      <c r="D1112" t="s">
        <v>53</v>
      </c>
      <c r="E1112" t="s">
        <v>62</v>
      </c>
      <c r="F1112" t="s">
        <v>79</v>
      </c>
      <c r="G1112" t="s">
        <v>34</v>
      </c>
      <c r="H1112">
        <v>2</v>
      </c>
      <c r="I1112" t="s">
        <v>769</v>
      </c>
      <c r="J1112" t="s">
        <v>23</v>
      </c>
      <c r="K1112" t="s">
        <v>1354</v>
      </c>
      <c r="L1112">
        <v>718651</v>
      </c>
      <c r="M1112">
        <v>17</v>
      </c>
      <c r="N1112">
        <v>38046</v>
      </c>
      <c r="O1112" s="17">
        <f t="shared" si="34"/>
        <v>38.045999999999999</v>
      </c>
      <c r="P1112" t="str">
        <f t="shared" si="35"/>
        <v>GMO</v>
      </c>
      <c r="Q1112" t="s">
        <v>45</v>
      </c>
      <c r="R1112" t="s">
        <v>61</v>
      </c>
      <c r="S1112" t="s">
        <v>42</v>
      </c>
    </row>
    <row r="1113" spans="1:23" x14ac:dyDescent="0.2">
      <c r="A1113" t="s">
        <v>1442</v>
      </c>
      <c r="B1113" t="s">
        <v>52</v>
      </c>
      <c r="C1113">
        <v>1</v>
      </c>
      <c r="D1113" t="s">
        <v>53</v>
      </c>
      <c r="E1113" t="s">
        <v>67</v>
      </c>
      <c r="F1113" t="s">
        <v>33</v>
      </c>
      <c r="G1113" t="s">
        <v>34</v>
      </c>
      <c r="H1113">
        <v>4</v>
      </c>
      <c r="I1113" t="s">
        <v>769</v>
      </c>
      <c r="J1113" t="s">
        <v>110</v>
      </c>
      <c r="K1113" t="s">
        <v>1422</v>
      </c>
      <c r="L1113">
        <v>1178451</v>
      </c>
      <c r="M1113">
        <v>26</v>
      </c>
      <c r="N1113">
        <v>38086</v>
      </c>
      <c r="O1113" s="17">
        <f t="shared" si="34"/>
        <v>38.085999999999999</v>
      </c>
      <c r="P1113" t="str">
        <f t="shared" si="35"/>
        <v>O</v>
      </c>
      <c r="Q1113" t="s">
        <v>42</v>
      </c>
    </row>
    <row r="1114" spans="1:23" x14ac:dyDescent="0.2">
      <c r="A1114" t="s">
        <v>1140</v>
      </c>
      <c r="B1114" t="s">
        <v>52</v>
      </c>
      <c r="C1114">
        <v>1</v>
      </c>
      <c r="D1114" t="s">
        <v>53</v>
      </c>
      <c r="E1114" t="s">
        <v>76</v>
      </c>
      <c r="F1114" t="s">
        <v>79</v>
      </c>
      <c r="G1114" t="s">
        <v>34</v>
      </c>
      <c r="H1114">
        <v>2</v>
      </c>
      <c r="I1114" t="s">
        <v>769</v>
      </c>
      <c r="J1114" t="s">
        <v>110</v>
      </c>
      <c r="K1114" t="s">
        <v>1115</v>
      </c>
      <c r="L1114">
        <v>1104579</v>
      </c>
      <c r="M1114">
        <v>31</v>
      </c>
      <c r="N1114">
        <v>38099</v>
      </c>
      <c r="O1114" s="17">
        <f t="shared" si="34"/>
        <v>38.098999999999997</v>
      </c>
      <c r="P1114" t="str">
        <f t="shared" si="35"/>
        <v>DMNO</v>
      </c>
      <c r="Q1114" t="s">
        <v>30</v>
      </c>
      <c r="R1114" t="s">
        <v>61</v>
      </c>
      <c r="S1114" t="s">
        <v>73</v>
      </c>
      <c r="T1114" t="s">
        <v>42</v>
      </c>
    </row>
    <row r="1115" spans="1:23" x14ac:dyDescent="0.2">
      <c r="A1115" t="s">
        <v>1367</v>
      </c>
      <c r="B1115" t="s">
        <v>52</v>
      </c>
      <c r="C1115">
        <v>1</v>
      </c>
      <c r="D1115" t="s">
        <v>53</v>
      </c>
      <c r="E1115" t="s">
        <v>74</v>
      </c>
      <c r="F1115" t="s">
        <v>79</v>
      </c>
      <c r="G1115" t="s">
        <v>34</v>
      </c>
      <c r="H1115">
        <v>2</v>
      </c>
      <c r="I1115" t="s">
        <v>769</v>
      </c>
      <c r="J1115" t="s">
        <v>23</v>
      </c>
      <c r="K1115" t="s">
        <v>1354</v>
      </c>
      <c r="L1115">
        <v>758045</v>
      </c>
      <c r="M1115">
        <v>18</v>
      </c>
      <c r="N1115">
        <v>38123</v>
      </c>
      <c r="O1115" s="17">
        <f t="shared" si="34"/>
        <v>38.122999999999998</v>
      </c>
      <c r="P1115" t="str">
        <f t="shared" si="35"/>
        <v>ABCEJ</v>
      </c>
      <c r="Q1115" t="s">
        <v>83</v>
      </c>
      <c r="R1115" t="s">
        <v>109</v>
      </c>
      <c r="S1115" t="s">
        <v>58</v>
      </c>
      <c r="T1115" t="s">
        <v>64</v>
      </c>
      <c r="U1115" t="s">
        <v>39</v>
      </c>
    </row>
    <row r="1116" spans="1:23" x14ac:dyDescent="0.2">
      <c r="A1116" t="s">
        <v>1508</v>
      </c>
      <c r="B1116" t="s">
        <v>29</v>
      </c>
      <c r="C1116">
        <v>1</v>
      </c>
      <c r="D1116" t="s">
        <v>147</v>
      </c>
      <c r="E1116" t="s">
        <v>48</v>
      </c>
      <c r="F1116" t="s">
        <v>79</v>
      </c>
      <c r="G1116" t="s">
        <v>34</v>
      </c>
      <c r="H1116">
        <v>2</v>
      </c>
      <c r="I1116" t="s">
        <v>769</v>
      </c>
      <c r="J1116" t="s">
        <v>110</v>
      </c>
      <c r="K1116" t="s">
        <v>1490</v>
      </c>
      <c r="L1116">
        <v>1555892</v>
      </c>
      <c r="M1116">
        <v>24</v>
      </c>
      <c r="N1116">
        <v>38180</v>
      </c>
      <c r="O1116" s="17">
        <f t="shared" si="34"/>
        <v>38.18</v>
      </c>
      <c r="P1116" t="str">
        <f t="shared" si="35"/>
        <v>8</v>
      </c>
      <c r="Q1116">
        <v>8</v>
      </c>
    </row>
    <row r="1117" spans="1:23" x14ac:dyDescent="0.2">
      <c r="A1117" t="s">
        <v>902</v>
      </c>
      <c r="B1117" t="s">
        <v>89</v>
      </c>
      <c r="C1117">
        <v>0</v>
      </c>
      <c r="D1117" t="s">
        <v>53</v>
      </c>
      <c r="E1117" t="s">
        <v>74</v>
      </c>
      <c r="F1117" t="s">
        <v>79</v>
      </c>
      <c r="G1117" t="s">
        <v>80</v>
      </c>
      <c r="H1117">
        <v>4</v>
      </c>
      <c r="I1117" t="s">
        <v>769</v>
      </c>
      <c r="J1117" t="s">
        <v>23</v>
      </c>
      <c r="K1117" t="s">
        <v>874</v>
      </c>
      <c r="L1117">
        <v>1050468</v>
      </c>
      <c r="M1117">
        <v>34</v>
      </c>
      <c r="N1117">
        <v>38239</v>
      </c>
      <c r="O1117" s="17">
        <f t="shared" si="34"/>
        <v>38.238999999999997</v>
      </c>
      <c r="P1117" t="str">
        <f t="shared" si="35"/>
        <v>ACEFGJK</v>
      </c>
      <c r="Q1117" t="s">
        <v>83</v>
      </c>
      <c r="R1117" t="s">
        <v>58</v>
      </c>
      <c r="S1117" t="s">
        <v>64</v>
      </c>
      <c r="T1117" t="s">
        <v>84</v>
      </c>
      <c r="U1117" t="s">
        <v>45</v>
      </c>
      <c r="V1117" t="s">
        <v>39</v>
      </c>
      <c r="W1117" t="s">
        <v>40</v>
      </c>
    </row>
    <row r="1118" spans="1:23" x14ac:dyDescent="0.2">
      <c r="A1118" t="s">
        <v>840</v>
      </c>
      <c r="B1118" t="s">
        <v>29</v>
      </c>
      <c r="C1118">
        <v>0</v>
      </c>
      <c r="D1118" t="s">
        <v>147</v>
      </c>
      <c r="E1118" t="s">
        <v>43</v>
      </c>
      <c r="F1118" t="s">
        <v>33</v>
      </c>
      <c r="G1118" t="s">
        <v>34</v>
      </c>
      <c r="H1118">
        <v>2</v>
      </c>
      <c r="I1118" t="s">
        <v>769</v>
      </c>
      <c r="J1118" t="s">
        <v>23</v>
      </c>
      <c r="K1118" t="s">
        <v>839</v>
      </c>
      <c r="L1118">
        <v>353246</v>
      </c>
      <c r="M1118">
        <v>6</v>
      </c>
      <c r="N1118">
        <v>38340</v>
      </c>
      <c r="O1118" s="17">
        <f t="shared" si="34"/>
        <v>38.340000000000003</v>
      </c>
      <c r="P1118" t="str">
        <f t="shared" si="35"/>
        <v>DHJKLNO</v>
      </c>
      <c r="Q1118" t="s">
        <v>30</v>
      </c>
      <c r="R1118" t="s">
        <v>38</v>
      </c>
      <c r="S1118" t="s">
        <v>39</v>
      </c>
      <c r="T1118" t="s">
        <v>40</v>
      </c>
      <c r="U1118" t="s">
        <v>41</v>
      </c>
      <c r="V1118" t="s">
        <v>73</v>
      </c>
      <c r="W1118" t="s">
        <v>42</v>
      </c>
    </row>
    <row r="1119" spans="1:23" x14ac:dyDescent="0.2">
      <c r="A1119" t="s">
        <v>1540</v>
      </c>
      <c r="B1119" t="s">
        <v>29</v>
      </c>
      <c r="C1119">
        <v>1</v>
      </c>
      <c r="D1119" t="s">
        <v>53</v>
      </c>
      <c r="E1119" t="s">
        <v>43</v>
      </c>
      <c r="F1119" t="s">
        <v>33</v>
      </c>
      <c r="G1119" t="s">
        <v>34</v>
      </c>
      <c r="H1119">
        <v>0</v>
      </c>
      <c r="I1119" t="s">
        <v>769</v>
      </c>
      <c r="J1119" t="s">
        <v>110</v>
      </c>
      <c r="K1119" t="s">
        <v>1524</v>
      </c>
      <c r="L1119">
        <v>1477432</v>
      </c>
      <c r="M1119">
        <v>22</v>
      </c>
      <c r="N1119">
        <v>38419</v>
      </c>
      <c r="O1119" s="17">
        <f t="shared" si="34"/>
        <v>38.418999999999997</v>
      </c>
      <c r="P1119" t="str">
        <f t="shared" si="35"/>
        <v>HJKLMNO</v>
      </c>
      <c r="Q1119" t="s">
        <v>38</v>
      </c>
      <c r="R1119" t="s">
        <v>39</v>
      </c>
      <c r="S1119" t="s">
        <v>40</v>
      </c>
      <c r="T1119" t="s">
        <v>41</v>
      </c>
      <c r="U1119" t="s">
        <v>61</v>
      </c>
      <c r="V1119" t="s">
        <v>73</v>
      </c>
      <c r="W1119" t="s">
        <v>42</v>
      </c>
    </row>
    <row r="1120" spans="1:23" x14ac:dyDescent="0.2">
      <c r="A1120" t="s">
        <v>972</v>
      </c>
      <c r="B1120" t="s">
        <v>89</v>
      </c>
      <c r="C1120">
        <v>1</v>
      </c>
      <c r="D1120" t="s">
        <v>53</v>
      </c>
      <c r="E1120" t="s">
        <v>74</v>
      </c>
      <c r="F1120" t="s">
        <v>33</v>
      </c>
      <c r="G1120" t="s">
        <v>80</v>
      </c>
      <c r="H1120">
        <v>3</v>
      </c>
      <c r="I1120" t="s">
        <v>769</v>
      </c>
      <c r="J1120" t="s">
        <v>23</v>
      </c>
      <c r="K1120" t="s">
        <v>944</v>
      </c>
      <c r="L1120">
        <v>1148950</v>
      </c>
      <c r="M1120">
        <v>34</v>
      </c>
      <c r="N1120">
        <v>38465</v>
      </c>
      <c r="O1120" s="17">
        <f t="shared" si="34"/>
        <v>38.465000000000003</v>
      </c>
      <c r="P1120" t="str">
        <f t="shared" si="35"/>
        <v>AMN</v>
      </c>
      <c r="Q1120" t="s">
        <v>83</v>
      </c>
      <c r="R1120" t="s">
        <v>61</v>
      </c>
      <c r="S1120" t="s">
        <v>73</v>
      </c>
    </row>
    <row r="1121" spans="1:25" x14ac:dyDescent="0.2">
      <c r="A1121" t="s">
        <v>1394</v>
      </c>
      <c r="B1121" t="s">
        <v>89</v>
      </c>
      <c r="C1121">
        <v>1</v>
      </c>
      <c r="D1121" t="s">
        <v>53</v>
      </c>
      <c r="E1121" t="s">
        <v>76</v>
      </c>
      <c r="F1121" t="s">
        <v>33</v>
      </c>
      <c r="G1121" t="s">
        <v>80</v>
      </c>
      <c r="H1121">
        <v>3</v>
      </c>
      <c r="I1121" t="s">
        <v>769</v>
      </c>
      <c r="J1121" t="s">
        <v>110</v>
      </c>
      <c r="K1121" t="s">
        <v>1388</v>
      </c>
      <c r="L1121">
        <v>436070</v>
      </c>
      <c r="M1121">
        <v>11</v>
      </c>
      <c r="N1121">
        <v>38529</v>
      </c>
      <c r="O1121" s="17">
        <f t="shared" si="34"/>
        <v>38.529000000000003</v>
      </c>
      <c r="P1121" t="str">
        <f t="shared" si="35"/>
        <v>GO</v>
      </c>
      <c r="Q1121" t="s">
        <v>45</v>
      </c>
      <c r="R1121" t="s">
        <v>42</v>
      </c>
    </row>
    <row r="1122" spans="1:25" x14ac:dyDescent="0.2">
      <c r="A1122" t="s">
        <v>1013</v>
      </c>
      <c r="B1122" t="s">
        <v>29</v>
      </c>
      <c r="C1122">
        <v>0</v>
      </c>
      <c r="D1122" t="s">
        <v>460</v>
      </c>
      <c r="E1122" t="s">
        <v>43</v>
      </c>
      <c r="F1122" t="s">
        <v>33</v>
      </c>
      <c r="G1122" t="s">
        <v>34</v>
      </c>
      <c r="H1122">
        <v>4</v>
      </c>
      <c r="I1122" t="s">
        <v>769</v>
      </c>
      <c r="J1122" t="s">
        <v>23</v>
      </c>
      <c r="K1122" t="s">
        <v>1012</v>
      </c>
      <c r="L1122">
        <v>415313</v>
      </c>
      <c r="M1122">
        <v>6</v>
      </c>
      <c r="N1122">
        <v>38778</v>
      </c>
      <c r="O1122" s="17">
        <f t="shared" si="34"/>
        <v>38.777999999999999</v>
      </c>
      <c r="P1122" t="str">
        <f t="shared" si="35"/>
        <v>HJKLO</v>
      </c>
      <c r="Q1122" t="s">
        <v>38</v>
      </c>
      <c r="R1122" t="s">
        <v>39</v>
      </c>
      <c r="S1122" t="s">
        <v>40</v>
      </c>
      <c r="T1122" t="s">
        <v>41</v>
      </c>
      <c r="U1122" t="s">
        <v>42</v>
      </c>
    </row>
    <row r="1123" spans="1:25" x14ac:dyDescent="0.2">
      <c r="A1123" t="s">
        <v>1302</v>
      </c>
      <c r="B1123" t="s">
        <v>29</v>
      </c>
      <c r="C1123">
        <v>1</v>
      </c>
      <c r="D1123" t="s">
        <v>147</v>
      </c>
      <c r="E1123" t="s">
        <v>46</v>
      </c>
      <c r="F1123" t="s">
        <v>79</v>
      </c>
      <c r="G1123" t="s">
        <v>34</v>
      </c>
      <c r="H1123">
        <v>2</v>
      </c>
      <c r="I1123" t="s">
        <v>769</v>
      </c>
      <c r="J1123" t="s">
        <v>110</v>
      </c>
      <c r="K1123" t="s">
        <v>1285</v>
      </c>
      <c r="L1123">
        <v>950867</v>
      </c>
      <c r="M1123">
        <v>23</v>
      </c>
      <c r="N1123">
        <v>38888</v>
      </c>
      <c r="O1123" s="17">
        <f t="shared" si="34"/>
        <v>38.887999999999998</v>
      </c>
      <c r="P1123" t="str">
        <f t="shared" si="35"/>
        <v>ACEFGHIKL</v>
      </c>
      <c r="Q1123" t="s">
        <v>83</v>
      </c>
      <c r="R1123" t="s">
        <v>58</v>
      </c>
      <c r="S1123" t="s">
        <v>64</v>
      </c>
      <c r="T1123" t="s">
        <v>84</v>
      </c>
      <c r="U1123" t="s">
        <v>45</v>
      </c>
      <c r="V1123" t="s">
        <v>38</v>
      </c>
      <c r="W1123" t="s">
        <v>85</v>
      </c>
      <c r="X1123" t="s">
        <v>40</v>
      </c>
      <c r="Y1123" t="s">
        <v>41</v>
      </c>
    </row>
    <row r="1124" spans="1:25" x14ac:dyDescent="0.2">
      <c r="A1124" t="s">
        <v>1507</v>
      </c>
      <c r="B1124" t="s">
        <v>29</v>
      </c>
      <c r="C1124">
        <v>1</v>
      </c>
      <c r="D1124" t="s">
        <v>147</v>
      </c>
      <c r="E1124" t="s">
        <v>46</v>
      </c>
      <c r="F1124" t="s">
        <v>79</v>
      </c>
      <c r="G1124" t="s">
        <v>34</v>
      </c>
      <c r="H1124">
        <v>2</v>
      </c>
      <c r="I1124" t="s">
        <v>769</v>
      </c>
      <c r="J1124" t="s">
        <v>110</v>
      </c>
      <c r="K1124" t="s">
        <v>1490</v>
      </c>
      <c r="L1124">
        <v>1514986</v>
      </c>
      <c r="M1124">
        <v>23</v>
      </c>
      <c r="N1124">
        <v>38902</v>
      </c>
      <c r="O1124" s="17">
        <f t="shared" si="34"/>
        <v>38.902000000000001</v>
      </c>
      <c r="P1124" t="str">
        <f t="shared" si="35"/>
        <v>ACEFGHIKL</v>
      </c>
      <c r="Q1124" t="s">
        <v>83</v>
      </c>
      <c r="R1124" t="s">
        <v>58</v>
      </c>
      <c r="S1124" t="s">
        <v>64</v>
      </c>
      <c r="T1124" t="s">
        <v>84</v>
      </c>
      <c r="U1124" t="s">
        <v>45</v>
      </c>
      <c r="V1124" t="s">
        <v>38</v>
      </c>
      <c r="W1124" t="s">
        <v>85</v>
      </c>
      <c r="X1124" t="s">
        <v>40</v>
      </c>
      <c r="Y1124" t="s">
        <v>41</v>
      </c>
    </row>
    <row r="1125" spans="1:25" x14ac:dyDescent="0.2">
      <c r="A1125" t="s">
        <v>1292</v>
      </c>
      <c r="B1125" t="s">
        <v>89</v>
      </c>
      <c r="C1125">
        <v>0</v>
      </c>
      <c r="D1125" t="s">
        <v>53</v>
      </c>
      <c r="E1125" t="s">
        <v>71</v>
      </c>
      <c r="F1125" t="s">
        <v>33</v>
      </c>
      <c r="G1125" t="s">
        <v>80</v>
      </c>
      <c r="H1125">
        <v>2</v>
      </c>
      <c r="I1125" t="s">
        <v>769</v>
      </c>
      <c r="J1125" t="s">
        <v>110</v>
      </c>
      <c r="K1125" t="s">
        <v>1285</v>
      </c>
      <c r="L1125">
        <v>552317</v>
      </c>
      <c r="M1125">
        <v>12</v>
      </c>
      <c r="N1125">
        <v>39181</v>
      </c>
      <c r="O1125" s="17">
        <f t="shared" si="34"/>
        <v>39.180999999999997</v>
      </c>
      <c r="P1125" t="str">
        <f t="shared" si="35"/>
        <v>L</v>
      </c>
      <c r="Q1125" t="s">
        <v>41</v>
      </c>
    </row>
    <row r="1126" spans="1:25" x14ac:dyDescent="0.2">
      <c r="A1126" t="s">
        <v>1204</v>
      </c>
      <c r="B1126" t="s">
        <v>89</v>
      </c>
      <c r="C1126">
        <v>0</v>
      </c>
      <c r="D1126" t="s">
        <v>53</v>
      </c>
      <c r="E1126" t="s">
        <v>56</v>
      </c>
      <c r="F1126" t="s">
        <v>33</v>
      </c>
      <c r="G1126" t="s">
        <v>80</v>
      </c>
      <c r="H1126">
        <v>2</v>
      </c>
      <c r="I1126" t="s">
        <v>769</v>
      </c>
      <c r="J1126" t="s">
        <v>23</v>
      </c>
      <c r="K1126" t="s">
        <v>1183</v>
      </c>
      <c r="L1126">
        <v>1329558</v>
      </c>
      <c r="M1126">
        <v>27</v>
      </c>
      <c r="N1126">
        <v>39183</v>
      </c>
      <c r="O1126" s="17">
        <f t="shared" si="34"/>
        <v>39.183</v>
      </c>
      <c r="P1126" t="str">
        <f t="shared" si="35"/>
        <v>78</v>
      </c>
      <c r="Q1126">
        <v>7</v>
      </c>
      <c r="R1126">
        <v>8</v>
      </c>
    </row>
    <row r="1127" spans="1:25" x14ac:dyDescent="0.2">
      <c r="A1127" t="s">
        <v>802</v>
      </c>
      <c r="B1127" t="s">
        <v>102</v>
      </c>
      <c r="C1127">
        <v>1</v>
      </c>
      <c r="D1127" t="s">
        <v>53</v>
      </c>
      <c r="E1127" t="s">
        <v>107</v>
      </c>
      <c r="F1127" t="s">
        <v>104</v>
      </c>
      <c r="G1127" t="s">
        <v>53</v>
      </c>
      <c r="H1127">
        <v>3</v>
      </c>
      <c r="I1127" t="s">
        <v>769</v>
      </c>
      <c r="J1127" t="s">
        <v>23</v>
      </c>
      <c r="K1127" t="s">
        <v>770</v>
      </c>
      <c r="L1127">
        <v>1493698</v>
      </c>
      <c r="M1127">
        <v>39</v>
      </c>
      <c r="N1127">
        <v>39228</v>
      </c>
      <c r="O1127" s="17">
        <f t="shared" si="34"/>
        <v>39.228000000000002</v>
      </c>
      <c r="P1127" t="str">
        <f t="shared" si="35"/>
        <v>Chris3-4pm</v>
      </c>
      <c r="Q1127" t="s">
        <v>145</v>
      </c>
      <c r="R1127" t="s">
        <v>182</v>
      </c>
    </row>
    <row r="1128" spans="1:25" x14ac:dyDescent="0.2">
      <c r="A1128" t="s">
        <v>1547</v>
      </c>
      <c r="B1128" t="s">
        <v>52</v>
      </c>
      <c r="C1128">
        <v>1</v>
      </c>
      <c r="D1128" t="s">
        <v>53</v>
      </c>
      <c r="E1128" t="s">
        <v>76</v>
      </c>
      <c r="F1128" t="s">
        <v>33</v>
      </c>
      <c r="G1128" t="s">
        <v>34</v>
      </c>
      <c r="H1128">
        <v>0</v>
      </c>
      <c r="I1128" t="s">
        <v>769</v>
      </c>
      <c r="J1128" t="s">
        <v>110</v>
      </c>
      <c r="K1128" t="s">
        <v>1524</v>
      </c>
      <c r="L1128">
        <v>1746451</v>
      </c>
      <c r="M1128">
        <v>29</v>
      </c>
      <c r="N1128">
        <v>39243</v>
      </c>
      <c r="O1128" s="17">
        <f t="shared" si="34"/>
        <v>39.243000000000002</v>
      </c>
      <c r="P1128" t="str">
        <f t="shared" si="35"/>
        <v>GO</v>
      </c>
      <c r="Q1128" t="s">
        <v>45</v>
      </c>
      <c r="R1128" t="s">
        <v>42</v>
      </c>
    </row>
    <row r="1129" spans="1:25" x14ac:dyDescent="0.2">
      <c r="A1129" t="s">
        <v>1026</v>
      </c>
      <c r="B1129" t="s">
        <v>52</v>
      </c>
      <c r="C1129">
        <v>1</v>
      </c>
      <c r="D1129" t="s">
        <v>53</v>
      </c>
      <c r="E1129" t="s">
        <v>71</v>
      </c>
      <c r="F1129" t="s">
        <v>33</v>
      </c>
      <c r="G1129" t="s">
        <v>34</v>
      </c>
      <c r="H1129">
        <v>4</v>
      </c>
      <c r="I1129" t="s">
        <v>769</v>
      </c>
      <c r="J1129" t="s">
        <v>23</v>
      </c>
      <c r="K1129" t="s">
        <v>1012</v>
      </c>
      <c r="L1129">
        <v>941218</v>
      </c>
      <c r="M1129">
        <v>19</v>
      </c>
      <c r="N1129">
        <v>39251</v>
      </c>
      <c r="O1129" s="17">
        <f t="shared" si="34"/>
        <v>39.250999999999998</v>
      </c>
      <c r="P1129" t="str">
        <f t="shared" si="35"/>
        <v>KL</v>
      </c>
      <c r="Q1129" t="s">
        <v>40</v>
      </c>
      <c r="R1129" t="s">
        <v>41</v>
      </c>
    </row>
    <row r="1130" spans="1:25" x14ac:dyDescent="0.2">
      <c r="A1130" t="s">
        <v>1091</v>
      </c>
      <c r="B1130" t="s">
        <v>89</v>
      </c>
      <c r="C1130">
        <v>0</v>
      </c>
      <c r="D1130" t="s">
        <v>53</v>
      </c>
      <c r="E1130" t="s">
        <v>76</v>
      </c>
      <c r="F1130" t="s">
        <v>79</v>
      </c>
      <c r="G1130" t="s">
        <v>80</v>
      </c>
      <c r="H1130">
        <v>2</v>
      </c>
      <c r="I1130" t="s">
        <v>769</v>
      </c>
      <c r="J1130" t="s">
        <v>110</v>
      </c>
      <c r="K1130" t="s">
        <v>1081</v>
      </c>
      <c r="L1130">
        <v>1148071</v>
      </c>
      <c r="M1130">
        <v>15</v>
      </c>
      <c r="N1130">
        <v>39317</v>
      </c>
      <c r="O1130" s="17">
        <f t="shared" si="34"/>
        <v>39.317</v>
      </c>
      <c r="P1130" t="str">
        <f t="shared" si="35"/>
        <v>H</v>
      </c>
      <c r="Q1130" t="s">
        <v>38</v>
      </c>
    </row>
    <row r="1131" spans="1:25" x14ac:dyDescent="0.2">
      <c r="A1131" t="s">
        <v>953</v>
      </c>
      <c r="B1131" t="s">
        <v>52</v>
      </c>
      <c r="C1131">
        <v>1</v>
      </c>
      <c r="D1131" t="s">
        <v>53</v>
      </c>
      <c r="E1131" t="s">
        <v>65</v>
      </c>
      <c r="F1131" t="s">
        <v>79</v>
      </c>
      <c r="G1131" t="s">
        <v>34</v>
      </c>
      <c r="H1131">
        <v>3</v>
      </c>
      <c r="I1131" t="s">
        <v>769</v>
      </c>
      <c r="J1131" t="s">
        <v>23</v>
      </c>
      <c r="K1131" t="s">
        <v>944</v>
      </c>
      <c r="L1131">
        <v>520937</v>
      </c>
      <c r="M1131">
        <v>14</v>
      </c>
      <c r="N1131">
        <v>39339</v>
      </c>
      <c r="O1131" s="17">
        <f t="shared" si="34"/>
        <v>39.338999999999999</v>
      </c>
      <c r="P1131" t="str">
        <f t="shared" si="35"/>
        <v>9</v>
      </c>
      <c r="Q1131">
        <v>9</v>
      </c>
    </row>
    <row r="1132" spans="1:25" x14ac:dyDescent="0.2">
      <c r="A1132" t="s">
        <v>1343</v>
      </c>
      <c r="B1132" t="s">
        <v>52</v>
      </c>
      <c r="C1132">
        <v>0</v>
      </c>
      <c r="D1132" t="s">
        <v>53</v>
      </c>
      <c r="E1132" t="s">
        <v>56</v>
      </c>
      <c r="F1132" t="s">
        <v>33</v>
      </c>
      <c r="G1132" t="s">
        <v>34</v>
      </c>
      <c r="H1132">
        <v>4</v>
      </c>
      <c r="I1132" t="s">
        <v>769</v>
      </c>
      <c r="J1132" t="s">
        <v>110</v>
      </c>
      <c r="K1132" t="s">
        <v>1319</v>
      </c>
      <c r="L1132">
        <v>1529636</v>
      </c>
      <c r="M1132">
        <v>30</v>
      </c>
      <c r="N1132">
        <v>39468</v>
      </c>
      <c r="O1132" s="17">
        <f t="shared" si="34"/>
        <v>39.468000000000004</v>
      </c>
      <c r="P1132" t="str">
        <f t="shared" si="35"/>
        <v>6</v>
      </c>
      <c r="Q1132">
        <v>6</v>
      </c>
    </row>
    <row r="1133" spans="1:25" x14ac:dyDescent="0.2">
      <c r="A1133" t="s">
        <v>1435</v>
      </c>
      <c r="B1133" t="s">
        <v>89</v>
      </c>
      <c r="C1133">
        <v>1</v>
      </c>
      <c r="D1133" t="s">
        <v>53</v>
      </c>
      <c r="E1133" t="s">
        <v>56</v>
      </c>
      <c r="F1133" t="s">
        <v>79</v>
      </c>
      <c r="G1133" t="s">
        <v>80</v>
      </c>
      <c r="H1133">
        <v>4</v>
      </c>
      <c r="I1133" t="s">
        <v>769</v>
      </c>
      <c r="J1133" t="s">
        <v>110</v>
      </c>
      <c r="K1133" t="s">
        <v>1422</v>
      </c>
      <c r="L1133">
        <v>847905</v>
      </c>
      <c r="M1133">
        <v>18</v>
      </c>
      <c r="N1133">
        <v>39642</v>
      </c>
      <c r="O1133" s="17">
        <f t="shared" si="34"/>
        <v>39.642000000000003</v>
      </c>
      <c r="P1133" t="str">
        <f t="shared" si="35"/>
        <v>6</v>
      </c>
      <c r="Q1133">
        <v>6</v>
      </c>
    </row>
    <row r="1134" spans="1:25" x14ac:dyDescent="0.2">
      <c r="A1134" t="s">
        <v>1207</v>
      </c>
      <c r="B1134" t="s">
        <v>89</v>
      </c>
      <c r="C1134">
        <v>0</v>
      </c>
      <c r="D1134" t="s">
        <v>53</v>
      </c>
      <c r="E1134" t="s">
        <v>69</v>
      </c>
      <c r="F1134" t="s">
        <v>33</v>
      </c>
      <c r="G1134" t="s">
        <v>80</v>
      </c>
      <c r="H1134">
        <v>2</v>
      </c>
      <c r="I1134" t="s">
        <v>769</v>
      </c>
      <c r="J1134" t="s">
        <v>23</v>
      </c>
      <c r="K1134" t="s">
        <v>1183</v>
      </c>
      <c r="L1134">
        <v>1469131</v>
      </c>
      <c r="M1134">
        <v>30</v>
      </c>
      <c r="N1134">
        <v>39685</v>
      </c>
      <c r="O1134" s="17">
        <f t="shared" si="34"/>
        <v>39.685000000000002</v>
      </c>
      <c r="P1134" t="str">
        <f t="shared" si="35"/>
        <v>BDFG</v>
      </c>
      <c r="Q1134" t="s">
        <v>109</v>
      </c>
      <c r="R1134" t="s">
        <v>30</v>
      </c>
      <c r="S1134" t="s">
        <v>84</v>
      </c>
      <c r="T1134" t="s">
        <v>45</v>
      </c>
    </row>
    <row r="1135" spans="1:25" x14ac:dyDescent="0.2">
      <c r="A1135" t="s">
        <v>976</v>
      </c>
      <c r="B1135" t="s">
        <v>102</v>
      </c>
      <c r="C1135">
        <v>1</v>
      </c>
      <c r="D1135" t="s">
        <v>53</v>
      </c>
      <c r="E1135" t="s">
        <v>107</v>
      </c>
      <c r="F1135" t="s">
        <v>104</v>
      </c>
      <c r="G1135" t="s">
        <v>53</v>
      </c>
      <c r="H1135">
        <v>3</v>
      </c>
      <c r="I1135" t="s">
        <v>769</v>
      </c>
      <c r="J1135" t="s">
        <v>23</v>
      </c>
      <c r="K1135" t="s">
        <v>944</v>
      </c>
      <c r="L1135">
        <v>1886381</v>
      </c>
      <c r="M1135">
        <v>39</v>
      </c>
      <c r="N1135">
        <v>39796</v>
      </c>
      <c r="O1135" s="17">
        <f t="shared" si="34"/>
        <v>39.795999999999999</v>
      </c>
      <c r="P1135" t="str">
        <f t="shared" si="35"/>
        <v>Chris3-4pm</v>
      </c>
      <c r="Q1135" t="s">
        <v>145</v>
      </c>
      <c r="R1135" t="s">
        <v>182</v>
      </c>
    </row>
    <row r="1136" spans="1:25" x14ac:dyDescent="0.2">
      <c r="A1136" t="s">
        <v>1300</v>
      </c>
      <c r="B1136" t="s">
        <v>29</v>
      </c>
      <c r="C1136">
        <v>1</v>
      </c>
      <c r="D1136" t="s">
        <v>147</v>
      </c>
      <c r="E1136" t="s">
        <v>32</v>
      </c>
      <c r="F1136" t="s">
        <v>79</v>
      </c>
      <c r="G1136" t="s">
        <v>34</v>
      </c>
      <c r="H1136">
        <v>2</v>
      </c>
      <c r="I1136" t="s">
        <v>769</v>
      </c>
      <c r="J1136" t="s">
        <v>110</v>
      </c>
      <c r="K1136" t="s">
        <v>1285</v>
      </c>
      <c r="L1136">
        <v>901053</v>
      </c>
      <c r="M1136">
        <v>21</v>
      </c>
      <c r="N1136">
        <v>39956</v>
      </c>
      <c r="O1136" s="17">
        <f t="shared" si="34"/>
        <v>39.956000000000003</v>
      </c>
      <c r="P1136" t="str">
        <f t="shared" si="35"/>
        <v>HO</v>
      </c>
      <c r="Q1136" t="s">
        <v>38</v>
      </c>
      <c r="R1136" t="s">
        <v>42</v>
      </c>
    </row>
    <row r="1137" spans="1:25" x14ac:dyDescent="0.2">
      <c r="A1137" t="s">
        <v>990</v>
      </c>
      <c r="B1137" t="s">
        <v>89</v>
      </c>
      <c r="C1137">
        <v>0</v>
      </c>
      <c r="D1137" t="s">
        <v>53</v>
      </c>
      <c r="E1137" t="s">
        <v>74</v>
      </c>
      <c r="F1137" t="s">
        <v>79</v>
      </c>
      <c r="G1137" t="s">
        <v>80</v>
      </c>
      <c r="H1137">
        <v>3</v>
      </c>
      <c r="I1137" t="s">
        <v>769</v>
      </c>
      <c r="J1137" t="s">
        <v>110</v>
      </c>
      <c r="K1137" t="s">
        <v>978</v>
      </c>
      <c r="L1137">
        <v>775111</v>
      </c>
      <c r="M1137">
        <v>17</v>
      </c>
      <c r="N1137">
        <v>40032</v>
      </c>
      <c r="O1137" s="17">
        <f t="shared" si="34"/>
        <v>40.031999999999996</v>
      </c>
      <c r="P1137" t="str">
        <f t="shared" si="35"/>
        <v>ACEJ</v>
      </c>
      <c r="Q1137" t="s">
        <v>83</v>
      </c>
      <c r="R1137" t="s">
        <v>58</v>
      </c>
      <c r="S1137" t="s">
        <v>64</v>
      </c>
      <c r="T1137" t="s">
        <v>39</v>
      </c>
    </row>
    <row r="1138" spans="1:25" x14ac:dyDescent="0.2">
      <c r="A1138" t="s">
        <v>1406</v>
      </c>
      <c r="B1138" t="s">
        <v>29</v>
      </c>
      <c r="C1138">
        <v>1</v>
      </c>
      <c r="D1138" t="s">
        <v>31</v>
      </c>
      <c r="E1138" t="s">
        <v>48</v>
      </c>
      <c r="F1138" t="s">
        <v>79</v>
      </c>
      <c r="G1138" t="s">
        <v>34</v>
      </c>
      <c r="H1138">
        <v>3</v>
      </c>
      <c r="I1138" t="s">
        <v>769</v>
      </c>
      <c r="J1138" t="s">
        <v>110</v>
      </c>
      <c r="K1138" t="s">
        <v>1388</v>
      </c>
      <c r="L1138">
        <v>1052776</v>
      </c>
      <c r="M1138">
        <v>24</v>
      </c>
      <c r="N1138">
        <v>40051</v>
      </c>
      <c r="O1138" s="17">
        <f t="shared" si="34"/>
        <v>40.051000000000002</v>
      </c>
      <c r="P1138" t="str">
        <f t="shared" si="35"/>
        <v>8</v>
      </c>
      <c r="Q1138">
        <v>8</v>
      </c>
    </row>
    <row r="1139" spans="1:25" x14ac:dyDescent="0.2">
      <c r="A1139" t="s">
        <v>1194</v>
      </c>
      <c r="B1139" t="s">
        <v>52</v>
      </c>
      <c r="C1139">
        <v>0</v>
      </c>
      <c r="D1139" t="s">
        <v>53</v>
      </c>
      <c r="E1139" t="s">
        <v>56</v>
      </c>
      <c r="F1139" t="s">
        <v>79</v>
      </c>
      <c r="G1139" t="s">
        <v>34</v>
      </c>
      <c r="H1139">
        <v>2</v>
      </c>
      <c r="I1139" t="s">
        <v>769</v>
      </c>
      <c r="J1139" t="s">
        <v>23</v>
      </c>
      <c r="K1139" t="s">
        <v>1183</v>
      </c>
      <c r="L1139">
        <v>838153</v>
      </c>
      <c r="M1139">
        <v>16</v>
      </c>
      <c r="N1139">
        <v>40059</v>
      </c>
      <c r="O1139" s="17">
        <f t="shared" si="34"/>
        <v>40.058999999999997</v>
      </c>
      <c r="P1139" t="str">
        <f t="shared" si="35"/>
        <v>5</v>
      </c>
      <c r="Q1139">
        <v>5</v>
      </c>
    </row>
    <row r="1140" spans="1:25" x14ac:dyDescent="0.2">
      <c r="A1140" t="s">
        <v>1148</v>
      </c>
      <c r="B1140" t="s">
        <v>78</v>
      </c>
      <c r="C1140">
        <v>1</v>
      </c>
      <c r="D1140" t="s">
        <v>460</v>
      </c>
      <c r="E1140" t="s">
        <v>32</v>
      </c>
      <c r="F1140" t="s">
        <v>33</v>
      </c>
      <c r="G1140" t="s">
        <v>80</v>
      </c>
      <c r="H1140">
        <v>4</v>
      </c>
      <c r="I1140" t="s">
        <v>769</v>
      </c>
      <c r="J1140" t="s">
        <v>110</v>
      </c>
      <c r="K1140" t="s">
        <v>1149</v>
      </c>
      <c r="L1140">
        <v>383085</v>
      </c>
      <c r="M1140">
        <v>5</v>
      </c>
      <c r="N1140">
        <v>40177</v>
      </c>
      <c r="O1140" s="17">
        <f t="shared" si="34"/>
        <v>40.177</v>
      </c>
      <c r="P1140" t="str">
        <f t="shared" si="35"/>
        <v>CDL</v>
      </c>
      <c r="Q1140" t="s">
        <v>58</v>
      </c>
      <c r="R1140" t="s">
        <v>30</v>
      </c>
      <c r="S1140" t="s">
        <v>41</v>
      </c>
    </row>
    <row r="1141" spans="1:25" x14ac:dyDescent="0.2">
      <c r="A1141" t="s">
        <v>1544</v>
      </c>
      <c r="B1141" t="s">
        <v>52</v>
      </c>
      <c r="C1141">
        <v>1</v>
      </c>
      <c r="D1141" t="s">
        <v>53</v>
      </c>
      <c r="E1141" t="s">
        <v>54</v>
      </c>
      <c r="F1141" t="s">
        <v>33</v>
      </c>
      <c r="G1141" t="s">
        <v>34</v>
      </c>
      <c r="H1141">
        <v>0</v>
      </c>
      <c r="I1141" t="s">
        <v>769</v>
      </c>
      <c r="J1141" t="s">
        <v>110</v>
      </c>
      <c r="K1141" t="s">
        <v>1524</v>
      </c>
      <c r="L1141">
        <v>1578403</v>
      </c>
      <c r="M1141">
        <v>26</v>
      </c>
      <c r="N1141">
        <v>40308</v>
      </c>
      <c r="O1141" s="17">
        <f t="shared" si="34"/>
        <v>40.308</v>
      </c>
      <c r="P1141" t="str">
        <f t="shared" si="35"/>
        <v>45</v>
      </c>
      <c r="Q1141">
        <v>4</v>
      </c>
      <c r="R1141">
        <v>5</v>
      </c>
    </row>
    <row r="1142" spans="1:25" x14ac:dyDescent="0.2">
      <c r="A1142" t="s">
        <v>852</v>
      </c>
      <c r="B1142" t="s">
        <v>52</v>
      </c>
      <c r="C1142">
        <v>1</v>
      </c>
      <c r="D1142" t="s">
        <v>53</v>
      </c>
      <c r="E1142" t="s">
        <v>71</v>
      </c>
      <c r="F1142" t="s">
        <v>33</v>
      </c>
      <c r="G1142" t="s">
        <v>34</v>
      </c>
      <c r="H1142">
        <v>2</v>
      </c>
      <c r="I1142" t="s">
        <v>769</v>
      </c>
      <c r="J1142" t="s">
        <v>23</v>
      </c>
      <c r="K1142" t="s">
        <v>839</v>
      </c>
      <c r="L1142">
        <v>807238</v>
      </c>
      <c r="M1142">
        <v>18</v>
      </c>
      <c r="N1142">
        <v>40370</v>
      </c>
      <c r="O1142" s="17">
        <f t="shared" si="34"/>
        <v>40.369999999999997</v>
      </c>
      <c r="P1142" t="str">
        <f t="shared" si="35"/>
        <v>KL</v>
      </c>
      <c r="Q1142" t="s">
        <v>40</v>
      </c>
      <c r="R1142" t="s">
        <v>41</v>
      </c>
    </row>
    <row r="1143" spans="1:25" x14ac:dyDescent="0.2">
      <c r="A1143" t="s">
        <v>1191</v>
      </c>
      <c r="B1143" t="s">
        <v>52</v>
      </c>
      <c r="C1143">
        <v>1</v>
      </c>
      <c r="D1143" t="s">
        <v>53</v>
      </c>
      <c r="E1143" t="s">
        <v>67</v>
      </c>
      <c r="F1143" t="s">
        <v>79</v>
      </c>
      <c r="G1143" t="s">
        <v>34</v>
      </c>
      <c r="H1143">
        <v>2</v>
      </c>
      <c r="I1143" t="s">
        <v>769</v>
      </c>
      <c r="J1143" t="s">
        <v>23</v>
      </c>
      <c r="K1143" t="s">
        <v>1183</v>
      </c>
      <c r="L1143">
        <v>703898</v>
      </c>
      <c r="M1143">
        <v>13</v>
      </c>
      <c r="N1143">
        <v>40419</v>
      </c>
      <c r="O1143" s="17">
        <f t="shared" si="34"/>
        <v>40.418999999999997</v>
      </c>
      <c r="P1143" t="str">
        <f t="shared" si="35"/>
        <v>G</v>
      </c>
      <c r="Q1143" t="s">
        <v>45</v>
      </c>
    </row>
    <row r="1144" spans="1:25" x14ac:dyDescent="0.2">
      <c r="A1144" t="s">
        <v>1234</v>
      </c>
      <c r="B1144" t="s">
        <v>78</v>
      </c>
      <c r="C1144">
        <v>1</v>
      </c>
      <c r="D1144" t="s">
        <v>147</v>
      </c>
      <c r="E1144" t="s">
        <v>46</v>
      </c>
      <c r="F1144" t="s">
        <v>79</v>
      </c>
      <c r="G1144" t="s">
        <v>80</v>
      </c>
      <c r="H1144">
        <v>2</v>
      </c>
      <c r="I1144" t="s">
        <v>769</v>
      </c>
      <c r="J1144" t="s">
        <v>23</v>
      </c>
      <c r="K1144" t="s">
        <v>1217</v>
      </c>
      <c r="L1144">
        <v>875266</v>
      </c>
      <c r="M1144">
        <v>23</v>
      </c>
      <c r="N1144">
        <v>40513</v>
      </c>
      <c r="O1144" s="17">
        <f t="shared" si="34"/>
        <v>40.512999999999998</v>
      </c>
      <c r="P1144" t="str">
        <f t="shared" si="35"/>
        <v>ACEFGHIKL</v>
      </c>
      <c r="Q1144" t="s">
        <v>83</v>
      </c>
      <c r="R1144" t="s">
        <v>58</v>
      </c>
      <c r="S1144" t="s">
        <v>64</v>
      </c>
      <c r="T1144" t="s">
        <v>84</v>
      </c>
      <c r="U1144" t="s">
        <v>45</v>
      </c>
      <c r="V1144" t="s">
        <v>38</v>
      </c>
      <c r="W1144" t="s">
        <v>85</v>
      </c>
      <c r="X1144" t="s">
        <v>40</v>
      </c>
      <c r="Y1144" t="s">
        <v>41</v>
      </c>
    </row>
    <row r="1145" spans="1:25" x14ac:dyDescent="0.2">
      <c r="A1145" t="s">
        <v>1417</v>
      </c>
      <c r="B1145" t="s">
        <v>52</v>
      </c>
      <c r="C1145">
        <v>1</v>
      </c>
      <c r="D1145" t="s">
        <v>53</v>
      </c>
      <c r="E1145" t="s">
        <v>56</v>
      </c>
      <c r="F1145" t="s">
        <v>79</v>
      </c>
      <c r="G1145" t="s">
        <v>34</v>
      </c>
      <c r="H1145">
        <v>3</v>
      </c>
      <c r="I1145" t="s">
        <v>769</v>
      </c>
      <c r="J1145" t="s">
        <v>110</v>
      </c>
      <c r="K1145" t="s">
        <v>1388</v>
      </c>
      <c r="L1145">
        <v>1499531</v>
      </c>
      <c r="M1145">
        <v>35</v>
      </c>
      <c r="N1145">
        <v>40515</v>
      </c>
      <c r="O1145" s="17">
        <f t="shared" si="34"/>
        <v>40.515000000000001</v>
      </c>
      <c r="P1145" t="str">
        <f t="shared" si="35"/>
        <v>6</v>
      </c>
      <c r="Q1145">
        <v>6</v>
      </c>
    </row>
    <row r="1146" spans="1:25" x14ac:dyDescent="0.2">
      <c r="A1146" t="s">
        <v>1252</v>
      </c>
      <c r="B1146" t="s">
        <v>29</v>
      </c>
      <c r="C1146">
        <v>0</v>
      </c>
      <c r="D1146" t="s">
        <v>53</v>
      </c>
      <c r="E1146" t="s">
        <v>43</v>
      </c>
      <c r="F1146" t="s">
        <v>33</v>
      </c>
      <c r="G1146" t="s">
        <v>34</v>
      </c>
      <c r="H1146">
        <v>0</v>
      </c>
      <c r="I1146" t="s">
        <v>769</v>
      </c>
      <c r="J1146" t="s">
        <v>23</v>
      </c>
      <c r="K1146" t="s">
        <v>1251</v>
      </c>
      <c r="L1146">
        <v>218794</v>
      </c>
      <c r="M1146">
        <v>6</v>
      </c>
      <c r="N1146">
        <v>40581</v>
      </c>
      <c r="O1146" s="17">
        <f t="shared" si="34"/>
        <v>40.581000000000003</v>
      </c>
      <c r="P1146" t="str">
        <f t="shared" si="35"/>
        <v>EG</v>
      </c>
      <c r="Q1146" t="s">
        <v>64</v>
      </c>
      <c r="R1146" t="s">
        <v>45</v>
      </c>
    </row>
    <row r="1147" spans="1:25" x14ac:dyDescent="0.2">
      <c r="A1147" t="s">
        <v>1223</v>
      </c>
      <c r="B1147" t="s">
        <v>52</v>
      </c>
      <c r="C1147">
        <v>1</v>
      </c>
      <c r="D1147" t="s">
        <v>53</v>
      </c>
      <c r="E1147" t="s">
        <v>62</v>
      </c>
      <c r="F1147" t="s">
        <v>33</v>
      </c>
      <c r="G1147" t="s">
        <v>34</v>
      </c>
      <c r="H1147">
        <v>2</v>
      </c>
      <c r="I1147" t="s">
        <v>769</v>
      </c>
      <c r="J1147" t="s">
        <v>23</v>
      </c>
      <c r="K1147" t="s">
        <v>1217</v>
      </c>
      <c r="L1147">
        <v>379104</v>
      </c>
      <c r="M1147">
        <v>11</v>
      </c>
      <c r="N1147">
        <v>40605</v>
      </c>
      <c r="O1147" s="17">
        <f t="shared" si="34"/>
        <v>40.604999999999997</v>
      </c>
      <c r="P1147" t="str">
        <f t="shared" si="35"/>
        <v>ABCDFI</v>
      </c>
      <c r="Q1147" t="s">
        <v>83</v>
      </c>
      <c r="R1147" t="s">
        <v>109</v>
      </c>
      <c r="S1147" t="s">
        <v>58</v>
      </c>
      <c r="T1147" t="s">
        <v>30</v>
      </c>
      <c r="U1147" t="s">
        <v>84</v>
      </c>
      <c r="V1147" t="s">
        <v>85</v>
      </c>
    </row>
    <row r="1148" spans="1:25" x14ac:dyDescent="0.2">
      <c r="A1148" t="s">
        <v>1482</v>
      </c>
      <c r="B1148" t="s">
        <v>52</v>
      </c>
      <c r="C1148">
        <v>1</v>
      </c>
      <c r="D1148" t="s">
        <v>53</v>
      </c>
      <c r="E1148" t="s">
        <v>67</v>
      </c>
      <c r="F1148" t="s">
        <v>79</v>
      </c>
      <c r="G1148" t="s">
        <v>34</v>
      </c>
      <c r="H1148">
        <v>2</v>
      </c>
      <c r="I1148" t="s">
        <v>769</v>
      </c>
      <c r="J1148" t="s">
        <v>110</v>
      </c>
      <c r="K1148" t="s">
        <v>1456</v>
      </c>
      <c r="L1148">
        <v>1342480</v>
      </c>
      <c r="M1148">
        <v>32</v>
      </c>
      <c r="N1148">
        <v>40768</v>
      </c>
      <c r="O1148" s="17">
        <f t="shared" si="34"/>
        <v>40.768000000000001</v>
      </c>
      <c r="P1148" t="str">
        <f t="shared" si="35"/>
        <v>G</v>
      </c>
      <c r="Q1148" t="s">
        <v>45</v>
      </c>
    </row>
    <row r="1149" spans="1:25" x14ac:dyDescent="0.2">
      <c r="A1149" t="s">
        <v>1055</v>
      </c>
      <c r="B1149" t="s">
        <v>89</v>
      </c>
      <c r="C1149">
        <v>0</v>
      </c>
      <c r="D1149" t="s">
        <v>53</v>
      </c>
      <c r="E1149" t="s">
        <v>62</v>
      </c>
      <c r="F1149" t="s">
        <v>79</v>
      </c>
      <c r="G1149" t="s">
        <v>80</v>
      </c>
      <c r="H1149">
        <v>4</v>
      </c>
      <c r="I1149" t="s">
        <v>1046</v>
      </c>
      <c r="J1149" t="s">
        <v>110</v>
      </c>
      <c r="K1149" t="s">
        <v>1047</v>
      </c>
      <c r="L1149">
        <v>727349</v>
      </c>
      <c r="M1149">
        <v>13</v>
      </c>
      <c r="N1149">
        <v>40773</v>
      </c>
      <c r="O1149" s="17">
        <f t="shared" si="34"/>
        <v>40.773000000000003</v>
      </c>
      <c r="P1149" t="str">
        <f t="shared" si="35"/>
        <v>FMO</v>
      </c>
      <c r="Q1149" t="s">
        <v>84</v>
      </c>
      <c r="R1149" t="s">
        <v>61</v>
      </c>
      <c r="S1149" t="s">
        <v>42</v>
      </c>
    </row>
    <row r="1150" spans="1:25" x14ac:dyDescent="0.2">
      <c r="A1150" t="s">
        <v>1216</v>
      </c>
      <c r="B1150" t="s">
        <v>29</v>
      </c>
      <c r="C1150">
        <v>1</v>
      </c>
      <c r="D1150" t="s">
        <v>147</v>
      </c>
      <c r="E1150" t="s">
        <v>32</v>
      </c>
      <c r="F1150" t="s">
        <v>33</v>
      </c>
      <c r="G1150" t="s">
        <v>34</v>
      </c>
      <c r="H1150">
        <v>2</v>
      </c>
      <c r="I1150" t="s">
        <v>769</v>
      </c>
      <c r="J1150" t="s">
        <v>23</v>
      </c>
      <c r="K1150" t="s">
        <v>1217</v>
      </c>
      <c r="L1150">
        <v>211634</v>
      </c>
      <c r="M1150">
        <v>5</v>
      </c>
      <c r="N1150">
        <v>40856</v>
      </c>
      <c r="O1150" s="17">
        <f t="shared" si="34"/>
        <v>40.856000000000002</v>
      </c>
      <c r="P1150" t="str">
        <f t="shared" si="35"/>
        <v>CDL</v>
      </c>
      <c r="Q1150" t="s">
        <v>58</v>
      </c>
      <c r="R1150" t="s">
        <v>30</v>
      </c>
      <c r="S1150" t="s">
        <v>41</v>
      </c>
    </row>
    <row r="1151" spans="1:25" x14ac:dyDescent="0.2">
      <c r="A1151" t="s">
        <v>1495</v>
      </c>
      <c r="B1151" t="s">
        <v>89</v>
      </c>
      <c r="C1151">
        <v>1</v>
      </c>
      <c r="D1151" t="s">
        <v>53</v>
      </c>
      <c r="E1151" t="s">
        <v>59</v>
      </c>
      <c r="F1151" t="s">
        <v>33</v>
      </c>
      <c r="G1151" t="s">
        <v>80</v>
      </c>
      <c r="H1151">
        <v>2</v>
      </c>
      <c r="I1151" t="s">
        <v>769</v>
      </c>
      <c r="J1151" t="s">
        <v>110</v>
      </c>
      <c r="K1151" t="s">
        <v>1490</v>
      </c>
      <c r="L1151">
        <v>863975</v>
      </c>
      <c r="M1151">
        <v>10</v>
      </c>
      <c r="N1151">
        <v>40860</v>
      </c>
      <c r="O1151" s="17">
        <f t="shared" si="34"/>
        <v>40.86</v>
      </c>
      <c r="P1151" t="str">
        <f t="shared" si="35"/>
        <v>C</v>
      </c>
      <c r="Q1151" t="s">
        <v>58</v>
      </c>
    </row>
    <row r="1152" spans="1:25" x14ac:dyDescent="0.2">
      <c r="A1152" t="s">
        <v>1171</v>
      </c>
      <c r="B1152" t="s">
        <v>52</v>
      </c>
      <c r="C1152">
        <v>1</v>
      </c>
      <c r="D1152" t="s">
        <v>53</v>
      </c>
      <c r="E1152" t="s">
        <v>76</v>
      </c>
      <c r="F1152" t="s">
        <v>79</v>
      </c>
      <c r="G1152" t="s">
        <v>34</v>
      </c>
      <c r="H1152">
        <v>4</v>
      </c>
      <c r="I1152" t="s">
        <v>769</v>
      </c>
      <c r="J1152" t="s">
        <v>110</v>
      </c>
      <c r="K1152" t="s">
        <v>1149</v>
      </c>
      <c r="L1152">
        <v>1461890</v>
      </c>
      <c r="M1152">
        <v>28</v>
      </c>
      <c r="N1152">
        <v>40912</v>
      </c>
      <c r="O1152" s="17">
        <f t="shared" si="34"/>
        <v>40.911999999999999</v>
      </c>
      <c r="P1152" t="str">
        <f t="shared" si="35"/>
        <v>DMNO</v>
      </c>
      <c r="Q1152" t="s">
        <v>30</v>
      </c>
      <c r="R1152" t="s">
        <v>61</v>
      </c>
      <c r="S1152" t="s">
        <v>73</v>
      </c>
      <c r="T1152" t="s">
        <v>42</v>
      </c>
    </row>
    <row r="1153" spans="1:25" x14ac:dyDescent="0.2">
      <c r="A1153" t="s">
        <v>773</v>
      </c>
      <c r="B1153" t="s">
        <v>29</v>
      </c>
      <c r="C1153">
        <v>0</v>
      </c>
      <c r="D1153" t="s">
        <v>31</v>
      </c>
      <c r="E1153" t="s">
        <v>48</v>
      </c>
      <c r="F1153" t="s">
        <v>79</v>
      </c>
      <c r="G1153" t="s">
        <v>34</v>
      </c>
      <c r="H1153">
        <v>3</v>
      </c>
      <c r="I1153" t="s">
        <v>769</v>
      </c>
      <c r="J1153" t="s">
        <v>23</v>
      </c>
      <c r="K1153" t="s">
        <v>770</v>
      </c>
      <c r="L1153">
        <v>543115</v>
      </c>
      <c r="M1153">
        <v>8</v>
      </c>
      <c r="N1153">
        <v>41289</v>
      </c>
      <c r="O1153" s="17">
        <f t="shared" si="34"/>
        <v>41.289000000000001</v>
      </c>
      <c r="P1153" t="str">
        <f t="shared" si="35"/>
        <v>10</v>
      </c>
      <c r="Q1153">
        <v>10</v>
      </c>
    </row>
    <row r="1154" spans="1:25" x14ac:dyDescent="0.2">
      <c r="A1154" t="s">
        <v>905</v>
      </c>
      <c r="B1154" t="s">
        <v>102</v>
      </c>
      <c r="C1154">
        <v>0</v>
      </c>
      <c r="D1154" t="s">
        <v>53</v>
      </c>
      <c r="E1154" t="s">
        <v>46</v>
      </c>
      <c r="F1154" t="s">
        <v>104</v>
      </c>
      <c r="G1154" t="s">
        <v>53</v>
      </c>
      <c r="H1154">
        <v>4</v>
      </c>
      <c r="I1154" t="s">
        <v>769</v>
      </c>
      <c r="J1154" t="s">
        <v>23</v>
      </c>
      <c r="K1154" t="s">
        <v>874</v>
      </c>
      <c r="L1154">
        <v>1552944</v>
      </c>
      <c r="M1154">
        <v>38</v>
      </c>
      <c r="N1154">
        <v>41320</v>
      </c>
      <c r="O1154" s="17">
        <f t="shared" ref="O1154:O1217" si="36">N1154/1000</f>
        <v>41.32</v>
      </c>
      <c r="P1154" t="str">
        <f t="shared" ref="P1154:P1217" si="37">_xlfn.CONCAT(Q1154:AD1154)</f>
        <v>E2</v>
      </c>
      <c r="Q1154" t="s">
        <v>906</v>
      </c>
    </row>
    <row r="1155" spans="1:25" x14ac:dyDescent="0.2">
      <c r="A1155" t="s">
        <v>951</v>
      </c>
      <c r="B1155" t="s">
        <v>52</v>
      </c>
      <c r="C1155">
        <v>0</v>
      </c>
      <c r="D1155" t="s">
        <v>53</v>
      </c>
      <c r="E1155" t="s">
        <v>67</v>
      </c>
      <c r="F1155" t="s">
        <v>79</v>
      </c>
      <c r="G1155" t="s">
        <v>34</v>
      </c>
      <c r="H1155">
        <v>3</v>
      </c>
      <c r="I1155" t="s">
        <v>769</v>
      </c>
      <c r="J1155" t="s">
        <v>23</v>
      </c>
      <c r="K1155" t="s">
        <v>944</v>
      </c>
      <c r="L1155">
        <v>444857</v>
      </c>
      <c r="M1155">
        <v>12</v>
      </c>
      <c r="N1155">
        <v>41426</v>
      </c>
      <c r="O1155" s="17">
        <f t="shared" si="36"/>
        <v>41.426000000000002</v>
      </c>
      <c r="P1155" t="str">
        <f t="shared" si="37"/>
        <v>FGM</v>
      </c>
      <c r="Q1155" t="s">
        <v>84</v>
      </c>
      <c r="R1155" t="s">
        <v>45</v>
      </c>
      <c r="S1155" t="s">
        <v>61</v>
      </c>
    </row>
    <row r="1156" spans="1:25" x14ac:dyDescent="0.2">
      <c r="A1156" t="s">
        <v>1537</v>
      </c>
      <c r="B1156" t="s">
        <v>89</v>
      </c>
      <c r="C1156">
        <v>1</v>
      </c>
      <c r="D1156" t="s">
        <v>53</v>
      </c>
      <c r="E1156" t="s">
        <v>54</v>
      </c>
      <c r="F1156" t="s">
        <v>79</v>
      </c>
      <c r="G1156" t="s">
        <v>80</v>
      </c>
      <c r="H1156">
        <v>0</v>
      </c>
      <c r="I1156" t="s">
        <v>769</v>
      </c>
      <c r="J1156" t="s">
        <v>110</v>
      </c>
      <c r="K1156" t="s">
        <v>1524</v>
      </c>
      <c r="L1156">
        <v>1227186</v>
      </c>
      <c r="M1156">
        <v>18</v>
      </c>
      <c r="N1156">
        <v>41486</v>
      </c>
      <c r="O1156" s="17">
        <f t="shared" si="36"/>
        <v>41.485999999999997</v>
      </c>
      <c r="P1156" t="str">
        <f t="shared" si="37"/>
        <v>GO</v>
      </c>
      <c r="Q1156" t="s">
        <v>45</v>
      </c>
      <c r="R1156" t="s">
        <v>42</v>
      </c>
    </row>
    <row r="1157" spans="1:25" x14ac:dyDescent="0.2">
      <c r="A1157" t="s">
        <v>1447</v>
      </c>
      <c r="B1157" t="s">
        <v>52</v>
      </c>
      <c r="C1157">
        <v>1</v>
      </c>
      <c r="D1157" t="s">
        <v>53</v>
      </c>
      <c r="E1157" t="s">
        <v>54</v>
      </c>
      <c r="F1157" t="s">
        <v>33</v>
      </c>
      <c r="G1157" t="s">
        <v>34</v>
      </c>
      <c r="H1157">
        <v>4</v>
      </c>
      <c r="I1157" t="s">
        <v>769</v>
      </c>
      <c r="J1157" t="s">
        <v>110</v>
      </c>
      <c r="K1157" t="s">
        <v>1422</v>
      </c>
      <c r="L1157">
        <v>1511973</v>
      </c>
      <c r="M1157">
        <v>31</v>
      </c>
      <c r="N1157">
        <v>41574</v>
      </c>
      <c r="O1157" s="17">
        <f t="shared" si="36"/>
        <v>41.573999999999998</v>
      </c>
      <c r="P1157" t="str">
        <f t="shared" si="37"/>
        <v>45</v>
      </c>
      <c r="Q1157">
        <v>4</v>
      </c>
      <c r="R1157">
        <v>5</v>
      </c>
    </row>
    <row r="1158" spans="1:25" x14ac:dyDescent="0.2">
      <c r="A1158" t="s">
        <v>1268</v>
      </c>
      <c r="B1158" t="s">
        <v>78</v>
      </c>
      <c r="C1158">
        <v>1</v>
      </c>
      <c r="D1158" t="s">
        <v>53</v>
      </c>
      <c r="E1158" t="s">
        <v>46</v>
      </c>
      <c r="F1158" t="s">
        <v>79</v>
      </c>
      <c r="G1158" t="s">
        <v>80</v>
      </c>
      <c r="H1158">
        <v>0</v>
      </c>
      <c r="I1158" t="s">
        <v>769</v>
      </c>
      <c r="J1158" t="s">
        <v>23</v>
      </c>
      <c r="K1158" t="s">
        <v>1251</v>
      </c>
      <c r="L1158">
        <v>1027563</v>
      </c>
      <c r="M1158">
        <v>23</v>
      </c>
      <c r="N1158">
        <v>41621</v>
      </c>
      <c r="O1158" s="17">
        <f t="shared" si="36"/>
        <v>41.621000000000002</v>
      </c>
      <c r="P1158" t="str">
        <f t="shared" si="37"/>
        <v>ACEFGHIKL</v>
      </c>
      <c r="Q1158" t="s">
        <v>83</v>
      </c>
      <c r="R1158" t="s">
        <v>58</v>
      </c>
      <c r="S1158" t="s">
        <v>64</v>
      </c>
      <c r="T1158" t="s">
        <v>84</v>
      </c>
      <c r="U1158" t="s">
        <v>45</v>
      </c>
      <c r="V1158" t="s">
        <v>38</v>
      </c>
      <c r="W1158" t="s">
        <v>85</v>
      </c>
      <c r="X1158" t="s">
        <v>40</v>
      </c>
      <c r="Y1158" t="s">
        <v>41</v>
      </c>
    </row>
    <row r="1159" spans="1:25" x14ac:dyDescent="0.2">
      <c r="A1159" t="s">
        <v>875</v>
      </c>
      <c r="B1159" t="s">
        <v>29</v>
      </c>
      <c r="C1159">
        <v>0</v>
      </c>
      <c r="D1159" t="s">
        <v>460</v>
      </c>
      <c r="E1159" t="s">
        <v>43</v>
      </c>
      <c r="F1159" t="s">
        <v>33</v>
      </c>
      <c r="G1159" t="s">
        <v>34</v>
      </c>
      <c r="H1159">
        <v>4</v>
      </c>
      <c r="I1159" t="s">
        <v>769</v>
      </c>
      <c r="J1159" t="s">
        <v>23</v>
      </c>
      <c r="K1159" t="s">
        <v>874</v>
      </c>
      <c r="L1159">
        <v>223886</v>
      </c>
      <c r="M1159">
        <v>6</v>
      </c>
      <c r="N1159">
        <v>41622</v>
      </c>
      <c r="O1159" s="17">
        <f t="shared" si="36"/>
        <v>41.622</v>
      </c>
      <c r="P1159" t="str">
        <f t="shared" si="37"/>
        <v>HJLMNO</v>
      </c>
      <c r="Q1159" t="s">
        <v>38</v>
      </c>
      <c r="R1159" t="s">
        <v>39</v>
      </c>
      <c r="S1159" t="s">
        <v>41</v>
      </c>
      <c r="T1159" t="s">
        <v>61</v>
      </c>
      <c r="U1159" t="s">
        <v>73</v>
      </c>
      <c r="V1159" t="s">
        <v>42</v>
      </c>
    </row>
    <row r="1160" spans="1:25" x14ac:dyDescent="0.2">
      <c r="A1160" t="s">
        <v>880</v>
      </c>
      <c r="B1160" t="s">
        <v>52</v>
      </c>
      <c r="C1160">
        <v>1</v>
      </c>
      <c r="D1160" t="s">
        <v>53</v>
      </c>
      <c r="E1160" t="s">
        <v>54</v>
      </c>
      <c r="F1160" t="s">
        <v>33</v>
      </c>
      <c r="G1160" t="s">
        <v>34</v>
      </c>
      <c r="H1160">
        <v>4</v>
      </c>
      <c r="I1160" t="s">
        <v>769</v>
      </c>
      <c r="J1160" t="s">
        <v>23</v>
      </c>
      <c r="K1160" t="s">
        <v>874</v>
      </c>
      <c r="L1160">
        <v>423118</v>
      </c>
      <c r="M1160">
        <v>11</v>
      </c>
      <c r="N1160">
        <v>41800</v>
      </c>
      <c r="O1160" s="17">
        <f t="shared" si="36"/>
        <v>41.8</v>
      </c>
      <c r="P1160" t="str">
        <f t="shared" si="37"/>
        <v>45</v>
      </c>
      <c r="Q1160">
        <v>4</v>
      </c>
      <c r="R1160">
        <v>5</v>
      </c>
    </row>
    <row r="1161" spans="1:25" x14ac:dyDescent="0.2">
      <c r="A1161" t="s">
        <v>1322</v>
      </c>
      <c r="B1161" t="s">
        <v>78</v>
      </c>
      <c r="C1161">
        <v>1</v>
      </c>
      <c r="D1161" t="s">
        <v>460</v>
      </c>
      <c r="E1161" t="s">
        <v>48</v>
      </c>
      <c r="F1161" t="s">
        <v>79</v>
      </c>
      <c r="G1161" t="s">
        <v>80</v>
      </c>
      <c r="H1161">
        <v>4</v>
      </c>
      <c r="I1161" t="s">
        <v>769</v>
      </c>
      <c r="J1161" t="s">
        <v>110</v>
      </c>
      <c r="K1161" t="s">
        <v>1319</v>
      </c>
      <c r="L1161">
        <v>633403</v>
      </c>
      <c r="M1161">
        <v>8</v>
      </c>
      <c r="N1161">
        <v>41804</v>
      </c>
      <c r="O1161" s="17">
        <f t="shared" si="36"/>
        <v>41.804000000000002</v>
      </c>
      <c r="P1161" t="str">
        <f t="shared" si="37"/>
        <v>8</v>
      </c>
      <c r="Q1161">
        <v>8</v>
      </c>
    </row>
    <row r="1162" spans="1:25" x14ac:dyDescent="0.2">
      <c r="A1162" t="s">
        <v>1572</v>
      </c>
      <c r="B1162" t="s">
        <v>52</v>
      </c>
      <c r="C1162">
        <v>1</v>
      </c>
      <c r="D1162" t="s">
        <v>53</v>
      </c>
      <c r="E1162" t="s">
        <v>54</v>
      </c>
      <c r="F1162" t="s">
        <v>33</v>
      </c>
      <c r="G1162" t="s">
        <v>34</v>
      </c>
      <c r="H1162">
        <v>3</v>
      </c>
      <c r="I1162" t="s">
        <v>769</v>
      </c>
      <c r="J1162" t="s">
        <v>23</v>
      </c>
      <c r="K1162" t="s">
        <v>1558</v>
      </c>
      <c r="L1162">
        <v>1262935</v>
      </c>
      <c r="M1162">
        <v>19</v>
      </c>
      <c r="N1162">
        <v>41910</v>
      </c>
      <c r="O1162" s="17">
        <f t="shared" si="36"/>
        <v>41.91</v>
      </c>
      <c r="P1162" t="str">
        <f t="shared" si="37"/>
        <v>45</v>
      </c>
      <c r="Q1162">
        <v>4</v>
      </c>
      <c r="R1162">
        <v>5</v>
      </c>
    </row>
    <row r="1163" spans="1:25" x14ac:dyDescent="0.2">
      <c r="A1163" t="s">
        <v>1114</v>
      </c>
      <c r="B1163" t="s">
        <v>78</v>
      </c>
      <c r="C1163">
        <v>1</v>
      </c>
      <c r="D1163" t="s">
        <v>147</v>
      </c>
      <c r="E1163" t="s">
        <v>32</v>
      </c>
      <c r="F1163" t="s">
        <v>33</v>
      </c>
      <c r="G1163" t="s">
        <v>80</v>
      </c>
      <c r="H1163">
        <v>2</v>
      </c>
      <c r="I1163" t="s">
        <v>769</v>
      </c>
      <c r="J1163" t="s">
        <v>110</v>
      </c>
      <c r="K1163" t="s">
        <v>1115</v>
      </c>
      <c r="L1163">
        <v>254955</v>
      </c>
      <c r="M1163">
        <v>5</v>
      </c>
      <c r="N1163">
        <v>42019</v>
      </c>
      <c r="O1163" s="17">
        <f t="shared" si="36"/>
        <v>42.018999999999998</v>
      </c>
      <c r="P1163" t="str">
        <f t="shared" si="37"/>
        <v>CDL</v>
      </c>
      <c r="Q1163" t="s">
        <v>58</v>
      </c>
      <c r="R1163" t="s">
        <v>30</v>
      </c>
      <c r="S1163" t="s">
        <v>41</v>
      </c>
    </row>
    <row r="1164" spans="1:25" x14ac:dyDescent="0.2">
      <c r="A1164" t="s">
        <v>1579</v>
      </c>
      <c r="B1164" t="s">
        <v>89</v>
      </c>
      <c r="C1164">
        <v>1</v>
      </c>
      <c r="D1164" t="s">
        <v>53</v>
      </c>
      <c r="E1164" t="s">
        <v>76</v>
      </c>
      <c r="F1164" t="s">
        <v>79</v>
      </c>
      <c r="G1164" t="s">
        <v>80</v>
      </c>
      <c r="H1164">
        <v>3</v>
      </c>
      <c r="I1164" t="s">
        <v>769</v>
      </c>
      <c r="J1164" t="s">
        <v>23</v>
      </c>
      <c r="K1164" t="s">
        <v>1558</v>
      </c>
      <c r="L1164">
        <v>1614053</v>
      </c>
      <c r="M1164">
        <v>27</v>
      </c>
      <c r="N1164">
        <v>42076</v>
      </c>
      <c r="O1164" s="17">
        <f t="shared" si="36"/>
        <v>42.076000000000001</v>
      </c>
      <c r="P1164" t="str">
        <f t="shared" si="37"/>
        <v>DMNO</v>
      </c>
      <c r="Q1164" t="s">
        <v>30</v>
      </c>
      <c r="R1164" t="s">
        <v>61</v>
      </c>
      <c r="S1164" t="s">
        <v>73</v>
      </c>
      <c r="T1164" t="s">
        <v>42</v>
      </c>
    </row>
    <row r="1165" spans="1:25" x14ac:dyDescent="0.2">
      <c r="A1165" t="s">
        <v>985</v>
      </c>
      <c r="B1165" t="s">
        <v>89</v>
      </c>
      <c r="C1165">
        <v>1</v>
      </c>
      <c r="D1165" t="s">
        <v>53</v>
      </c>
      <c r="E1165" t="s">
        <v>56</v>
      </c>
      <c r="F1165" t="s">
        <v>79</v>
      </c>
      <c r="G1165" t="s">
        <v>80</v>
      </c>
      <c r="H1165">
        <v>3</v>
      </c>
      <c r="I1165" t="s">
        <v>769</v>
      </c>
      <c r="J1165" t="s">
        <v>110</v>
      </c>
      <c r="K1165" t="s">
        <v>978</v>
      </c>
      <c r="L1165">
        <v>623766</v>
      </c>
      <c r="M1165">
        <v>12</v>
      </c>
      <c r="N1165">
        <v>42081</v>
      </c>
      <c r="O1165" s="17">
        <f t="shared" si="36"/>
        <v>42.081000000000003</v>
      </c>
      <c r="P1165" t="str">
        <f t="shared" si="37"/>
        <v>6</v>
      </c>
      <c r="Q1165">
        <v>6</v>
      </c>
    </row>
    <row r="1166" spans="1:25" x14ac:dyDescent="0.2">
      <c r="A1166" t="s">
        <v>1474</v>
      </c>
      <c r="B1166" t="s">
        <v>29</v>
      </c>
      <c r="C1166">
        <v>1</v>
      </c>
      <c r="D1166" t="s">
        <v>147</v>
      </c>
      <c r="E1166" t="s">
        <v>48</v>
      </c>
      <c r="F1166" t="s">
        <v>79</v>
      </c>
      <c r="G1166" t="s">
        <v>34</v>
      </c>
      <c r="H1166">
        <v>2</v>
      </c>
      <c r="I1166" t="s">
        <v>769</v>
      </c>
      <c r="J1166" t="s">
        <v>110</v>
      </c>
      <c r="K1166" t="s">
        <v>1456</v>
      </c>
      <c r="L1166">
        <v>1072222</v>
      </c>
      <c r="M1166">
        <v>24</v>
      </c>
      <c r="N1166">
        <v>42158</v>
      </c>
      <c r="O1166" s="17">
        <f t="shared" si="36"/>
        <v>42.158000000000001</v>
      </c>
      <c r="P1166" t="str">
        <f t="shared" si="37"/>
        <v>8</v>
      </c>
      <c r="Q1166">
        <v>8</v>
      </c>
    </row>
    <row r="1167" spans="1:25" x14ac:dyDescent="0.2">
      <c r="A1167" t="s">
        <v>1146</v>
      </c>
      <c r="B1167" t="s">
        <v>102</v>
      </c>
      <c r="C1167">
        <v>1</v>
      </c>
      <c r="D1167" t="s">
        <v>53</v>
      </c>
      <c r="E1167" t="s">
        <v>46</v>
      </c>
      <c r="F1167" t="s">
        <v>104</v>
      </c>
      <c r="G1167" t="s">
        <v>53</v>
      </c>
      <c r="H1167">
        <v>2</v>
      </c>
      <c r="I1167" t="s">
        <v>769</v>
      </c>
      <c r="J1167" t="s">
        <v>110</v>
      </c>
      <c r="K1167" t="s">
        <v>1115</v>
      </c>
      <c r="L1167">
        <v>2119683</v>
      </c>
      <c r="M1167">
        <v>38</v>
      </c>
      <c r="N1167">
        <v>42300</v>
      </c>
      <c r="O1167" s="17">
        <f t="shared" si="36"/>
        <v>42.3</v>
      </c>
      <c r="P1167" t="str">
        <f t="shared" si="37"/>
        <v>C1</v>
      </c>
      <c r="Q1167" t="s">
        <v>180</v>
      </c>
    </row>
    <row r="1168" spans="1:25" x14ac:dyDescent="0.2">
      <c r="A1168" t="s">
        <v>1578</v>
      </c>
      <c r="B1168" t="s">
        <v>89</v>
      </c>
      <c r="C1168">
        <v>1</v>
      </c>
      <c r="D1168" t="s">
        <v>53</v>
      </c>
      <c r="E1168" t="s">
        <v>56</v>
      </c>
      <c r="F1168" t="s">
        <v>79</v>
      </c>
      <c r="G1168" t="s">
        <v>80</v>
      </c>
      <c r="H1168">
        <v>3</v>
      </c>
      <c r="I1168" t="s">
        <v>769</v>
      </c>
      <c r="J1168" t="s">
        <v>23</v>
      </c>
      <c r="K1168" t="s">
        <v>1558</v>
      </c>
      <c r="L1168">
        <v>1570701</v>
      </c>
      <c r="M1168">
        <v>26</v>
      </c>
      <c r="N1168">
        <v>42369</v>
      </c>
      <c r="O1168" s="17">
        <f t="shared" si="36"/>
        <v>42.369</v>
      </c>
      <c r="P1168" t="str">
        <f t="shared" si="37"/>
        <v>6</v>
      </c>
      <c r="Q1168">
        <v>6</v>
      </c>
    </row>
    <row r="1169" spans="1:25" x14ac:dyDescent="0.2">
      <c r="A1169" t="s">
        <v>1261</v>
      </c>
      <c r="B1169" t="s">
        <v>52</v>
      </c>
      <c r="C1169">
        <v>1</v>
      </c>
      <c r="D1169" t="s">
        <v>53</v>
      </c>
      <c r="E1169" t="s">
        <v>56</v>
      </c>
      <c r="F1169" t="s">
        <v>33</v>
      </c>
      <c r="G1169" t="s">
        <v>34</v>
      </c>
      <c r="H1169">
        <v>0</v>
      </c>
      <c r="I1169" t="s">
        <v>769</v>
      </c>
      <c r="J1169" t="s">
        <v>23</v>
      </c>
      <c r="K1169" t="s">
        <v>1251</v>
      </c>
      <c r="L1169">
        <v>536511</v>
      </c>
      <c r="M1169">
        <v>15</v>
      </c>
      <c r="N1169">
        <v>42471</v>
      </c>
      <c r="O1169" s="17">
        <f t="shared" si="36"/>
        <v>42.470999999999997</v>
      </c>
      <c r="P1169" t="str">
        <f t="shared" si="37"/>
        <v>68</v>
      </c>
      <c r="Q1169">
        <v>6</v>
      </c>
      <c r="R1169">
        <v>8</v>
      </c>
    </row>
    <row r="1170" spans="1:25" x14ac:dyDescent="0.2">
      <c r="A1170" t="s">
        <v>1150</v>
      </c>
      <c r="B1170" t="s">
        <v>78</v>
      </c>
      <c r="C1170">
        <v>1</v>
      </c>
      <c r="D1170" t="s">
        <v>460</v>
      </c>
      <c r="E1170" t="s">
        <v>43</v>
      </c>
      <c r="F1170" t="s">
        <v>33</v>
      </c>
      <c r="G1170" t="s">
        <v>80</v>
      </c>
      <c r="H1170">
        <v>4</v>
      </c>
      <c r="I1170" t="s">
        <v>769</v>
      </c>
      <c r="J1170" t="s">
        <v>110</v>
      </c>
      <c r="K1170" t="s">
        <v>1149</v>
      </c>
      <c r="L1170">
        <v>427095</v>
      </c>
      <c r="M1170">
        <v>6</v>
      </c>
      <c r="N1170">
        <v>42727</v>
      </c>
      <c r="O1170" s="17">
        <f t="shared" si="36"/>
        <v>42.726999999999997</v>
      </c>
      <c r="P1170" t="str">
        <f t="shared" si="37"/>
        <v>HJKLMNO</v>
      </c>
      <c r="Q1170" t="s">
        <v>38</v>
      </c>
      <c r="R1170" t="s">
        <v>39</v>
      </c>
      <c r="S1170" t="s">
        <v>40</v>
      </c>
      <c r="T1170" t="s">
        <v>41</v>
      </c>
      <c r="U1170" t="s">
        <v>61</v>
      </c>
      <c r="V1170" t="s">
        <v>73</v>
      </c>
      <c r="W1170" t="s">
        <v>42</v>
      </c>
    </row>
    <row r="1171" spans="1:25" x14ac:dyDescent="0.2">
      <c r="A1171" t="s">
        <v>1409</v>
      </c>
      <c r="B1171" t="s">
        <v>52</v>
      </c>
      <c r="C1171">
        <v>0</v>
      </c>
      <c r="D1171" t="s">
        <v>53</v>
      </c>
      <c r="E1171" t="s">
        <v>62</v>
      </c>
      <c r="F1171" t="s">
        <v>79</v>
      </c>
      <c r="G1171" t="s">
        <v>34</v>
      </c>
      <c r="H1171">
        <v>3</v>
      </c>
      <c r="I1171" t="s">
        <v>769</v>
      </c>
      <c r="J1171" t="s">
        <v>110</v>
      </c>
      <c r="K1171" t="s">
        <v>1388</v>
      </c>
      <c r="L1171">
        <v>1183813</v>
      </c>
      <c r="M1171">
        <v>27</v>
      </c>
      <c r="N1171">
        <v>42961</v>
      </c>
      <c r="O1171" s="17">
        <f t="shared" si="36"/>
        <v>42.960999999999999</v>
      </c>
      <c r="P1171" t="str">
        <f t="shared" si="37"/>
        <v>MO</v>
      </c>
      <c r="Q1171" t="s">
        <v>61</v>
      </c>
      <c r="R1171" t="s">
        <v>42</v>
      </c>
    </row>
    <row r="1172" spans="1:25" x14ac:dyDescent="0.2">
      <c r="A1172" t="s">
        <v>1494</v>
      </c>
      <c r="B1172" t="s">
        <v>78</v>
      </c>
      <c r="C1172">
        <v>1</v>
      </c>
      <c r="D1172" t="s">
        <v>147</v>
      </c>
      <c r="E1172" t="s">
        <v>50</v>
      </c>
      <c r="F1172" t="s">
        <v>33</v>
      </c>
      <c r="G1172" t="s">
        <v>80</v>
      </c>
      <c r="H1172">
        <v>2</v>
      </c>
      <c r="I1172" t="s">
        <v>769</v>
      </c>
      <c r="J1172" t="s">
        <v>110</v>
      </c>
      <c r="K1172" t="s">
        <v>1490</v>
      </c>
      <c r="L1172">
        <v>821822</v>
      </c>
      <c r="M1172">
        <v>9</v>
      </c>
      <c r="N1172">
        <v>43066</v>
      </c>
      <c r="O1172" s="17">
        <f t="shared" si="36"/>
        <v>43.066000000000003</v>
      </c>
      <c r="P1172" t="str">
        <f t="shared" si="37"/>
        <v>A</v>
      </c>
      <c r="Q1172" t="s">
        <v>83</v>
      </c>
    </row>
    <row r="1173" spans="1:25" x14ac:dyDescent="0.2">
      <c r="A1173" t="s">
        <v>1017</v>
      </c>
      <c r="B1173" t="s">
        <v>52</v>
      </c>
      <c r="C1173">
        <v>0</v>
      </c>
      <c r="D1173" t="s">
        <v>53</v>
      </c>
      <c r="E1173" t="s">
        <v>54</v>
      </c>
      <c r="F1173" t="s">
        <v>33</v>
      </c>
      <c r="G1173" t="s">
        <v>34</v>
      </c>
      <c r="H1173">
        <v>4</v>
      </c>
      <c r="I1173" t="s">
        <v>769</v>
      </c>
      <c r="J1173" t="s">
        <v>23</v>
      </c>
      <c r="K1173" t="s">
        <v>1012</v>
      </c>
      <c r="L1173">
        <v>530474</v>
      </c>
      <c r="M1173">
        <v>10</v>
      </c>
      <c r="N1173">
        <v>43095</v>
      </c>
      <c r="O1173" s="17">
        <f t="shared" si="36"/>
        <v>43.094999999999999</v>
      </c>
      <c r="P1173" t="str">
        <f t="shared" si="37"/>
        <v>4</v>
      </c>
      <c r="Q1173">
        <v>4</v>
      </c>
    </row>
    <row r="1174" spans="1:25" x14ac:dyDescent="0.2">
      <c r="A1174" t="s">
        <v>1126</v>
      </c>
      <c r="B1174" t="s">
        <v>89</v>
      </c>
      <c r="C1174">
        <v>1</v>
      </c>
      <c r="D1174" t="s">
        <v>53</v>
      </c>
      <c r="E1174" t="s">
        <v>69</v>
      </c>
      <c r="F1174" t="s">
        <v>33</v>
      </c>
      <c r="G1174" t="s">
        <v>80</v>
      </c>
      <c r="H1174">
        <v>2</v>
      </c>
      <c r="I1174" t="s">
        <v>769</v>
      </c>
      <c r="J1174" t="s">
        <v>110</v>
      </c>
      <c r="K1174" t="s">
        <v>1115</v>
      </c>
      <c r="L1174">
        <v>636239</v>
      </c>
      <c r="M1174">
        <v>16</v>
      </c>
      <c r="N1174">
        <v>43218</v>
      </c>
      <c r="O1174" s="17">
        <f t="shared" si="36"/>
        <v>43.218000000000004</v>
      </c>
      <c r="P1174" t="str">
        <f t="shared" si="37"/>
        <v>BCDFG</v>
      </c>
      <c r="Q1174" t="s">
        <v>109</v>
      </c>
      <c r="R1174" t="s">
        <v>58</v>
      </c>
      <c r="S1174" t="s">
        <v>30</v>
      </c>
      <c r="T1174" t="s">
        <v>84</v>
      </c>
      <c r="U1174" t="s">
        <v>45</v>
      </c>
    </row>
    <row r="1175" spans="1:25" x14ac:dyDescent="0.2">
      <c r="A1175" t="s">
        <v>1033</v>
      </c>
      <c r="B1175" t="s">
        <v>89</v>
      </c>
      <c r="C1175">
        <v>0</v>
      </c>
      <c r="D1175" t="s">
        <v>53</v>
      </c>
      <c r="E1175" t="s">
        <v>76</v>
      </c>
      <c r="F1175" t="s">
        <v>79</v>
      </c>
      <c r="G1175" t="s">
        <v>80</v>
      </c>
      <c r="H1175">
        <v>4</v>
      </c>
      <c r="I1175" t="s">
        <v>769</v>
      </c>
      <c r="J1175" t="s">
        <v>23</v>
      </c>
      <c r="K1175" t="s">
        <v>1012</v>
      </c>
      <c r="L1175">
        <v>1294978</v>
      </c>
      <c r="M1175">
        <v>27</v>
      </c>
      <c r="N1175">
        <v>43259</v>
      </c>
      <c r="O1175" s="17">
        <f t="shared" si="36"/>
        <v>43.259</v>
      </c>
      <c r="P1175" t="str">
        <f t="shared" si="37"/>
        <v>DNO</v>
      </c>
      <c r="Q1175" t="s">
        <v>30</v>
      </c>
      <c r="R1175" t="s">
        <v>73</v>
      </c>
      <c r="S1175" t="s">
        <v>42</v>
      </c>
    </row>
    <row r="1176" spans="1:25" x14ac:dyDescent="0.2">
      <c r="A1176" t="s">
        <v>959</v>
      </c>
      <c r="B1176" t="s">
        <v>78</v>
      </c>
      <c r="C1176">
        <v>1</v>
      </c>
      <c r="D1176" t="s">
        <v>31</v>
      </c>
      <c r="E1176" t="s">
        <v>32</v>
      </c>
      <c r="F1176" t="s">
        <v>33</v>
      </c>
      <c r="G1176" t="s">
        <v>80</v>
      </c>
      <c r="H1176">
        <v>3</v>
      </c>
      <c r="I1176" t="s">
        <v>769</v>
      </c>
      <c r="J1176" t="s">
        <v>23</v>
      </c>
      <c r="K1176" t="s">
        <v>944</v>
      </c>
      <c r="L1176">
        <v>759454</v>
      </c>
      <c r="M1176">
        <v>21</v>
      </c>
      <c r="N1176">
        <v>43272</v>
      </c>
      <c r="O1176" s="17">
        <f t="shared" si="36"/>
        <v>43.271999999999998</v>
      </c>
      <c r="P1176" t="str">
        <f t="shared" si="37"/>
        <v>CDL</v>
      </c>
      <c r="Q1176" t="s">
        <v>58</v>
      </c>
      <c r="R1176" t="s">
        <v>30</v>
      </c>
      <c r="S1176" t="s">
        <v>41</v>
      </c>
    </row>
    <row r="1177" spans="1:25" x14ac:dyDescent="0.2">
      <c r="A1177" t="s">
        <v>1346</v>
      </c>
      <c r="B1177" t="s">
        <v>52</v>
      </c>
      <c r="C1177">
        <v>0</v>
      </c>
      <c r="D1177" t="s">
        <v>53</v>
      </c>
      <c r="E1177" t="s">
        <v>69</v>
      </c>
      <c r="F1177" t="s">
        <v>33</v>
      </c>
      <c r="G1177" t="s">
        <v>34</v>
      </c>
      <c r="H1177">
        <v>4</v>
      </c>
      <c r="I1177" t="s">
        <v>769</v>
      </c>
      <c r="J1177" t="s">
        <v>110</v>
      </c>
      <c r="K1177" t="s">
        <v>1319</v>
      </c>
      <c r="L1177">
        <v>1651885</v>
      </c>
      <c r="M1177">
        <v>33</v>
      </c>
      <c r="N1177">
        <v>43293</v>
      </c>
      <c r="O1177" s="17">
        <f t="shared" si="36"/>
        <v>43.292999999999999</v>
      </c>
      <c r="P1177" t="str">
        <f t="shared" si="37"/>
        <v>CDF</v>
      </c>
      <c r="Q1177" t="s">
        <v>58</v>
      </c>
      <c r="R1177" t="s">
        <v>30</v>
      </c>
      <c r="S1177" t="s">
        <v>84</v>
      </c>
    </row>
    <row r="1178" spans="1:25" x14ac:dyDescent="0.2">
      <c r="A1178" t="s">
        <v>987</v>
      </c>
      <c r="B1178" t="s">
        <v>89</v>
      </c>
      <c r="C1178">
        <v>1</v>
      </c>
      <c r="D1178" t="s">
        <v>53</v>
      </c>
      <c r="E1178" t="s">
        <v>76</v>
      </c>
      <c r="F1178" t="s">
        <v>79</v>
      </c>
      <c r="G1178" t="s">
        <v>80</v>
      </c>
      <c r="H1178">
        <v>3</v>
      </c>
      <c r="I1178" t="s">
        <v>769</v>
      </c>
      <c r="J1178" t="s">
        <v>110</v>
      </c>
      <c r="K1178" t="s">
        <v>978</v>
      </c>
      <c r="L1178">
        <v>685630</v>
      </c>
      <c r="M1178">
        <v>14</v>
      </c>
      <c r="N1178">
        <v>43297</v>
      </c>
      <c r="O1178" s="17">
        <f t="shared" si="36"/>
        <v>43.296999999999997</v>
      </c>
      <c r="P1178" t="str">
        <f t="shared" si="37"/>
        <v>DMNO</v>
      </c>
      <c r="Q1178" t="s">
        <v>30</v>
      </c>
      <c r="R1178" t="s">
        <v>61</v>
      </c>
      <c r="S1178" t="s">
        <v>73</v>
      </c>
      <c r="T1178" t="s">
        <v>42</v>
      </c>
    </row>
    <row r="1179" spans="1:25" x14ac:dyDescent="0.2">
      <c r="A1179" t="s">
        <v>1400</v>
      </c>
      <c r="B1179" t="s">
        <v>89</v>
      </c>
      <c r="C1179">
        <v>0</v>
      </c>
      <c r="D1179" t="s">
        <v>53</v>
      </c>
      <c r="E1179" t="s">
        <v>71</v>
      </c>
      <c r="F1179" t="s">
        <v>33</v>
      </c>
      <c r="G1179" t="s">
        <v>80</v>
      </c>
      <c r="H1179">
        <v>3</v>
      </c>
      <c r="I1179" t="s">
        <v>769</v>
      </c>
      <c r="J1179" t="s">
        <v>110</v>
      </c>
      <c r="K1179" t="s">
        <v>1388</v>
      </c>
      <c r="L1179">
        <v>767370</v>
      </c>
      <c r="M1179">
        <v>17</v>
      </c>
      <c r="N1179">
        <v>43298</v>
      </c>
      <c r="O1179" s="17">
        <f t="shared" si="36"/>
        <v>43.298000000000002</v>
      </c>
      <c r="P1179" t="str">
        <f t="shared" si="37"/>
        <v>L</v>
      </c>
      <c r="Q1179" t="s">
        <v>41</v>
      </c>
    </row>
    <row r="1180" spans="1:25" x14ac:dyDescent="0.2">
      <c r="A1180" t="s">
        <v>1504</v>
      </c>
      <c r="B1180" t="s">
        <v>89</v>
      </c>
      <c r="C1180">
        <v>1</v>
      </c>
      <c r="D1180" t="s">
        <v>53</v>
      </c>
      <c r="E1180" t="s">
        <v>76</v>
      </c>
      <c r="F1180" t="s">
        <v>33</v>
      </c>
      <c r="G1180" t="s">
        <v>80</v>
      </c>
      <c r="H1180">
        <v>2</v>
      </c>
      <c r="I1180" t="s">
        <v>769</v>
      </c>
      <c r="J1180" t="s">
        <v>110</v>
      </c>
      <c r="K1180" t="s">
        <v>1490</v>
      </c>
      <c r="L1180">
        <v>1417288</v>
      </c>
      <c r="M1180">
        <v>19</v>
      </c>
      <c r="N1180">
        <v>43324</v>
      </c>
      <c r="O1180" s="17">
        <f t="shared" si="36"/>
        <v>43.323999999999998</v>
      </c>
      <c r="P1180" t="str">
        <f t="shared" si="37"/>
        <v>GO</v>
      </c>
      <c r="Q1180" t="s">
        <v>45</v>
      </c>
      <c r="R1180" t="s">
        <v>42</v>
      </c>
    </row>
    <row r="1181" spans="1:25" x14ac:dyDescent="0.2">
      <c r="A1181" t="s">
        <v>1347</v>
      </c>
      <c r="B1181" t="s">
        <v>52</v>
      </c>
      <c r="C1181">
        <v>0</v>
      </c>
      <c r="D1181" t="s">
        <v>53</v>
      </c>
      <c r="E1181" t="s">
        <v>62</v>
      </c>
      <c r="F1181" t="s">
        <v>33</v>
      </c>
      <c r="G1181" t="s">
        <v>34</v>
      </c>
      <c r="H1181">
        <v>4</v>
      </c>
      <c r="I1181" t="s">
        <v>769</v>
      </c>
      <c r="J1181" t="s">
        <v>110</v>
      </c>
      <c r="K1181" t="s">
        <v>1319</v>
      </c>
      <c r="L1181">
        <v>1698195</v>
      </c>
      <c r="M1181">
        <v>34</v>
      </c>
      <c r="N1181">
        <v>43425</v>
      </c>
      <c r="O1181" s="17">
        <f t="shared" si="36"/>
        <v>43.424999999999997</v>
      </c>
      <c r="P1181" t="str">
        <f t="shared" si="37"/>
        <v>ABCDF</v>
      </c>
      <c r="Q1181" t="s">
        <v>83</v>
      </c>
      <c r="R1181" t="s">
        <v>109</v>
      </c>
      <c r="S1181" t="s">
        <v>58</v>
      </c>
      <c r="T1181" t="s">
        <v>30</v>
      </c>
      <c r="U1181" t="s">
        <v>84</v>
      </c>
    </row>
    <row r="1182" spans="1:25" x14ac:dyDescent="0.2">
      <c r="A1182" t="s">
        <v>1448</v>
      </c>
      <c r="B1182" t="s">
        <v>52</v>
      </c>
      <c r="C1182">
        <v>1</v>
      </c>
      <c r="D1182" t="s">
        <v>53</v>
      </c>
      <c r="E1182" t="s">
        <v>59</v>
      </c>
      <c r="F1182" t="s">
        <v>33</v>
      </c>
      <c r="G1182" t="s">
        <v>34</v>
      </c>
      <c r="H1182">
        <v>4</v>
      </c>
      <c r="I1182" t="s">
        <v>769</v>
      </c>
      <c r="J1182" t="s">
        <v>110</v>
      </c>
      <c r="K1182" t="s">
        <v>1422</v>
      </c>
      <c r="L1182">
        <v>1556684</v>
      </c>
      <c r="M1182">
        <v>32</v>
      </c>
      <c r="N1182">
        <v>43428</v>
      </c>
      <c r="O1182" s="17">
        <f t="shared" si="36"/>
        <v>43.427999999999997</v>
      </c>
      <c r="P1182" t="str">
        <f t="shared" si="37"/>
        <v>C</v>
      </c>
      <c r="Q1182" t="s">
        <v>58</v>
      </c>
    </row>
    <row r="1183" spans="1:25" x14ac:dyDescent="0.2">
      <c r="A1183" t="s">
        <v>1170</v>
      </c>
      <c r="B1183" t="s">
        <v>52</v>
      </c>
      <c r="C1183">
        <v>0</v>
      </c>
      <c r="D1183" t="s">
        <v>53</v>
      </c>
      <c r="E1183" t="s">
        <v>65</v>
      </c>
      <c r="F1183" t="s">
        <v>79</v>
      </c>
      <c r="G1183" t="s">
        <v>34</v>
      </c>
      <c r="H1183">
        <v>4</v>
      </c>
      <c r="I1183" t="s">
        <v>769</v>
      </c>
      <c r="J1183" t="s">
        <v>110</v>
      </c>
      <c r="K1183" t="s">
        <v>1149</v>
      </c>
      <c r="L1183">
        <v>1419698</v>
      </c>
      <c r="M1183">
        <v>27</v>
      </c>
      <c r="N1183">
        <v>43481</v>
      </c>
      <c r="O1183" s="17">
        <f t="shared" si="36"/>
        <v>43.481000000000002</v>
      </c>
      <c r="P1183" t="str">
        <f t="shared" si="37"/>
        <v>4</v>
      </c>
      <c r="Q1183">
        <v>4</v>
      </c>
    </row>
    <row r="1184" spans="1:25" x14ac:dyDescent="0.2">
      <c r="A1184" t="s">
        <v>891</v>
      </c>
      <c r="B1184" t="s">
        <v>78</v>
      </c>
      <c r="C1184">
        <v>1</v>
      </c>
      <c r="D1184" t="s">
        <v>460</v>
      </c>
      <c r="E1184" t="s">
        <v>46</v>
      </c>
      <c r="F1184" t="s">
        <v>79</v>
      </c>
      <c r="G1184" t="s">
        <v>80</v>
      </c>
      <c r="H1184">
        <v>4</v>
      </c>
      <c r="I1184" t="s">
        <v>769</v>
      </c>
      <c r="J1184" t="s">
        <v>23</v>
      </c>
      <c r="K1184" t="s">
        <v>874</v>
      </c>
      <c r="L1184">
        <v>852014</v>
      </c>
      <c r="M1184">
        <v>23</v>
      </c>
      <c r="N1184">
        <v>43508</v>
      </c>
      <c r="O1184" s="17">
        <f t="shared" si="36"/>
        <v>43.508000000000003</v>
      </c>
      <c r="P1184" t="str">
        <f t="shared" si="37"/>
        <v>ACEFGHIKL</v>
      </c>
      <c r="Q1184" t="s">
        <v>83</v>
      </c>
      <c r="R1184" t="s">
        <v>58</v>
      </c>
      <c r="S1184" t="s">
        <v>64</v>
      </c>
      <c r="T1184" t="s">
        <v>84</v>
      </c>
      <c r="U1184" t="s">
        <v>45</v>
      </c>
      <c r="V1184" t="s">
        <v>38</v>
      </c>
      <c r="W1184" t="s">
        <v>85</v>
      </c>
      <c r="X1184" t="s">
        <v>40</v>
      </c>
      <c r="Y1184" t="s">
        <v>41</v>
      </c>
    </row>
    <row r="1185" spans="1:23" x14ac:dyDescent="0.2">
      <c r="A1185" t="s">
        <v>1577</v>
      </c>
      <c r="B1185" t="s">
        <v>78</v>
      </c>
      <c r="C1185">
        <v>0</v>
      </c>
      <c r="D1185" t="s">
        <v>31</v>
      </c>
      <c r="E1185" t="s">
        <v>50</v>
      </c>
      <c r="F1185" t="s">
        <v>79</v>
      </c>
      <c r="G1185" t="s">
        <v>80</v>
      </c>
      <c r="H1185">
        <v>3</v>
      </c>
      <c r="I1185" t="s">
        <v>769</v>
      </c>
      <c r="J1185" t="s">
        <v>23</v>
      </c>
      <c r="K1185" t="s">
        <v>1558</v>
      </c>
      <c r="L1185">
        <v>1527050</v>
      </c>
      <c r="M1185">
        <v>25</v>
      </c>
      <c r="N1185">
        <v>43570</v>
      </c>
      <c r="O1185" s="17">
        <f t="shared" si="36"/>
        <v>43.57</v>
      </c>
      <c r="P1185" t="str">
        <f t="shared" si="37"/>
        <v>1</v>
      </c>
      <c r="Q1185">
        <v>1</v>
      </c>
    </row>
    <row r="1186" spans="1:23" x14ac:dyDescent="0.2">
      <c r="A1186" t="s">
        <v>1172</v>
      </c>
      <c r="B1186" t="s">
        <v>52</v>
      </c>
      <c r="C1186">
        <v>1</v>
      </c>
      <c r="D1186" t="s">
        <v>53</v>
      </c>
      <c r="E1186" t="s">
        <v>71</v>
      </c>
      <c r="F1186" t="s">
        <v>79</v>
      </c>
      <c r="G1186" t="s">
        <v>34</v>
      </c>
      <c r="H1186">
        <v>4</v>
      </c>
      <c r="I1186" t="s">
        <v>769</v>
      </c>
      <c r="J1186" t="s">
        <v>110</v>
      </c>
      <c r="K1186" t="s">
        <v>1149</v>
      </c>
      <c r="L1186">
        <v>1506771</v>
      </c>
      <c r="M1186">
        <v>29</v>
      </c>
      <c r="N1186">
        <v>43580</v>
      </c>
      <c r="O1186" s="17">
        <f t="shared" si="36"/>
        <v>43.58</v>
      </c>
      <c r="P1186" t="str">
        <f t="shared" si="37"/>
        <v>A</v>
      </c>
      <c r="Q1186" t="s">
        <v>83</v>
      </c>
    </row>
    <row r="1187" spans="1:23" x14ac:dyDescent="0.2">
      <c r="A1187" t="s">
        <v>973</v>
      </c>
      <c r="B1187" t="s">
        <v>89</v>
      </c>
      <c r="C1187">
        <v>1</v>
      </c>
      <c r="D1187" t="s">
        <v>53</v>
      </c>
      <c r="E1187" t="s">
        <v>71</v>
      </c>
      <c r="F1187" t="s">
        <v>33</v>
      </c>
      <c r="G1187" t="s">
        <v>80</v>
      </c>
      <c r="H1187">
        <v>3</v>
      </c>
      <c r="I1187" t="s">
        <v>769</v>
      </c>
      <c r="J1187" t="s">
        <v>23</v>
      </c>
      <c r="K1187" t="s">
        <v>944</v>
      </c>
      <c r="L1187">
        <v>1193872</v>
      </c>
      <c r="M1187">
        <v>35</v>
      </c>
      <c r="N1187">
        <v>43635</v>
      </c>
      <c r="O1187" s="17">
        <f t="shared" si="36"/>
        <v>43.634999999999998</v>
      </c>
      <c r="P1187" t="str">
        <f t="shared" si="37"/>
        <v>KL</v>
      </c>
      <c r="Q1187" t="s">
        <v>40</v>
      </c>
      <c r="R1187" t="s">
        <v>41</v>
      </c>
    </row>
    <row r="1188" spans="1:23" x14ac:dyDescent="0.2">
      <c r="A1188" t="s">
        <v>1470</v>
      </c>
      <c r="B1188" t="s">
        <v>89</v>
      </c>
      <c r="C1188">
        <v>1</v>
      </c>
      <c r="D1188" t="s">
        <v>53</v>
      </c>
      <c r="E1188" t="s">
        <v>67</v>
      </c>
      <c r="F1188" t="s">
        <v>33</v>
      </c>
      <c r="G1188" t="s">
        <v>80</v>
      </c>
      <c r="H1188">
        <v>2</v>
      </c>
      <c r="I1188" t="s">
        <v>769</v>
      </c>
      <c r="J1188" t="s">
        <v>110</v>
      </c>
      <c r="K1188" t="s">
        <v>1456</v>
      </c>
      <c r="L1188">
        <v>920401</v>
      </c>
      <c r="M1188">
        <v>19</v>
      </c>
      <c r="N1188">
        <v>43855</v>
      </c>
      <c r="O1188" s="17">
        <f t="shared" si="36"/>
        <v>43.854999999999997</v>
      </c>
      <c r="P1188" t="str">
        <f t="shared" si="37"/>
        <v>O</v>
      </c>
      <c r="Q1188" t="s">
        <v>42</v>
      </c>
    </row>
    <row r="1189" spans="1:23" x14ac:dyDescent="0.2">
      <c r="A1189" t="s">
        <v>1230</v>
      </c>
      <c r="B1189" t="s">
        <v>52</v>
      </c>
      <c r="C1189">
        <v>1</v>
      </c>
      <c r="D1189" t="s">
        <v>53</v>
      </c>
      <c r="E1189" t="s">
        <v>74</v>
      </c>
      <c r="F1189" t="s">
        <v>33</v>
      </c>
      <c r="G1189" t="s">
        <v>34</v>
      </c>
      <c r="H1189">
        <v>2</v>
      </c>
      <c r="I1189" t="s">
        <v>769</v>
      </c>
      <c r="J1189" t="s">
        <v>23</v>
      </c>
      <c r="K1189" t="s">
        <v>1217</v>
      </c>
      <c r="L1189">
        <v>733388</v>
      </c>
      <c r="M1189">
        <v>18</v>
      </c>
      <c r="N1189">
        <v>43864</v>
      </c>
      <c r="O1189" s="17">
        <f t="shared" si="36"/>
        <v>43.863999999999997</v>
      </c>
      <c r="P1189" t="str">
        <f t="shared" si="37"/>
        <v>AMN</v>
      </c>
      <c r="Q1189" t="s">
        <v>83</v>
      </c>
      <c r="R1189" t="s">
        <v>61</v>
      </c>
      <c r="S1189" t="s">
        <v>73</v>
      </c>
    </row>
    <row r="1190" spans="1:23" x14ac:dyDescent="0.2">
      <c r="A1190" t="s">
        <v>886</v>
      </c>
      <c r="B1190" t="s">
        <v>52</v>
      </c>
      <c r="C1190">
        <v>0</v>
      </c>
      <c r="D1190" t="s">
        <v>53</v>
      </c>
      <c r="E1190" t="s">
        <v>71</v>
      </c>
      <c r="F1190" t="s">
        <v>33</v>
      </c>
      <c r="G1190" t="s">
        <v>34</v>
      </c>
      <c r="H1190">
        <v>4</v>
      </c>
      <c r="I1190" t="s">
        <v>769</v>
      </c>
      <c r="J1190" t="s">
        <v>23</v>
      </c>
      <c r="K1190" t="s">
        <v>874</v>
      </c>
      <c r="L1190">
        <v>642212</v>
      </c>
      <c r="M1190">
        <v>17</v>
      </c>
      <c r="N1190">
        <v>43950</v>
      </c>
      <c r="O1190" s="17">
        <f t="shared" si="36"/>
        <v>43.95</v>
      </c>
      <c r="P1190" t="str">
        <f t="shared" si="37"/>
        <v>JKL</v>
      </c>
      <c r="Q1190" t="s">
        <v>39</v>
      </c>
      <c r="R1190" t="s">
        <v>40</v>
      </c>
      <c r="S1190" t="s">
        <v>41</v>
      </c>
    </row>
    <row r="1191" spans="1:23" x14ac:dyDescent="0.2">
      <c r="A1191" t="s">
        <v>1396</v>
      </c>
      <c r="B1191" t="s">
        <v>89</v>
      </c>
      <c r="C1191">
        <v>1</v>
      </c>
      <c r="D1191" t="s">
        <v>53</v>
      </c>
      <c r="E1191" t="s">
        <v>56</v>
      </c>
      <c r="F1191" t="s">
        <v>33</v>
      </c>
      <c r="G1191" t="s">
        <v>80</v>
      </c>
      <c r="H1191">
        <v>3</v>
      </c>
      <c r="I1191" t="s">
        <v>769</v>
      </c>
      <c r="J1191" t="s">
        <v>110</v>
      </c>
      <c r="K1191" t="s">
        <v>1388</v>
      </c>
      <c r="L1191">
        <v>603021</v>
      </c>
      <c r="M1191">
        <v>13</v>
      </c>
      <c r="N1191">
        <v>44165</v>
      </c>
      <c r="O1191" s="17">
        <f t="shared" si="36"/>
        <v>44.164999999999999</v>
      </c>
      <c r="P1191" t="str">
        <f t="shared" si="37"/>
        <v>68</v>
      </c>
      <c r="Q1191">
        <v>6</v>
      </c>
      <c r="R1191">
        <v>8</v>
      </c>
    </row>
    <row r="1192" spans="1:23" x14ac:dyDescent="0.2">
      <c r="A1192" t="s">
        <v>1069</v>
      </c>
      <c r="B1192" t="s">
        <v>52</v>
      </c>
      <c r="C1192">
        <v>1</v>
      </c>
      <c r="D1192" t="s">
        <v>53</v>
      </c>
      <c r="E1192" t="s">
        <v>71</v>
      </c>
      <c r="F1192" t="s">
        <v>33</v>
      </c>
      <c r="G1192" t="s">
        <v>34</v>
      </c>
      <c r="H1192">
        <v>4</v>
      </c>
      <c r="I1192" t="s">
        <v>1046</v>
      </c>
      <c r="J1192" t="s">
        <v>110</v>
      </c>
      <c r="K1192" t="s">
        <v>1047</v>
      </c>
      <c r="L1192">
        <v>1177676</v>
      </c>
      <c r="M1192">
        <v>28</v>
      </c>
      <c r="N1192">
        <v>44224</v>
      </c>
      <c r="O1192" s="17">
        <f t="shared" si="36"/>
        <v>44.223999999999997</v>
      </c>
      <c r="P1192" t="str">
        <f t="shared" si="37"/>
        <v>KL</v>
      </c>
      <c r="Q1192" t="s">
        <v>40</v>
      </c>
      <c r="R1192" t="s">
        <v>41</v>
      </c>
    </row>
    <row r="1193" spans="1:23" x14ac:dyDescent="0.2">
      <c r="A1193" t="s">
        <v>1299</v>
      </c>
      <c r="B1193" t="s">
        <v>89</v>
      </c>
      <c r="C1193">
        <v>0</v>
      </c>
      <c r="D1193" t="s">
        <v>53</v>
      </c>
      <c r="E1193" t="s">
        <v>74</v>
      </c>
      <c r="F1193" t="s">
        <v>33</v>
      </c>
      <c r="G1193" t="s">
        <v>80</v>
      </c>
      <c r="H1193">
        <v>2</v>
      </c>
      <c r="I1193" t="s">
        <v>769</v>
      </c>
      <c r="J1193" t="s">
        <v>110</v>
      </c>
      <c r="K1193" t="s">
        <v>1285</v>
      </c>
      <c r="L1193">
        <v>846171</v>
      </c>
      <c r="M1193">
        <v>19</v>
      </c>
      <c r="N1193">
        <v>44375</v>
      </c>
      <c r="O1193" s="17">
        <f t="shared" si="36"/>
        <v>44.375</v>
      </c>
      <c r="P1193" t="str">
        <f t="shared" si="37"/>
        <v/>
      </c>
    </row>
    <row r="1194" spans="1:23" x14ac:dyDescent="0.2">
      <c r="A1194" t="s">
        <v>975</v>
      </c>
      <c r="B1194" t="s">
        <v>102</v>
      </c>
      <c r="C1194">
        <v>1</v>
      </c>
      <c r="D1194" t="s">
        <v>53</v>
      </c>
      <c r="E1194" t="s">
        <v>46</v>
      </c>
      <c r="F1194" t="s">
        <v>104</v>
      </c>
      <c r="G1194" t="s">
        <v>53</v>
      </c>
      <c r="H1194">
        <v>3</v>
      </c>
      <c r="I1194" t="s">
        <v>769</v>
      </c>
      <c r="J1194" t="s">
        <v>23</v>
      </c>
      <c r="K1194" t="s">
        <v>944</v>
      </c>
      <c r="L1194">
        <v>1845300</v>
      </c>
      <c r="M1194">
        <v>38</v>
      </c>
      <c r="N1194">
        <v>44858</v>
      </c>
      <c r="O1194" s="17">
        <f t="shared" si="36"/>
        <v>44.857999999999997</v>
      </c>
      <c r="P1194" t="str">
        <f t="shared" si="37"/>
        <v>C1</v>
      </c>
      <c r="Q1194" t="s">
        <v>180</v>
      </c>
    </row>
    <row r="1195" spans="1:23" x14ac:dyDescent="0.2">
      <c r="A1195" t="s">
        <v>1044</v>
      </c>
      <c r="B1195" t="s">
        <v>102</v>
      </c>
      <c r="C1195">
        <v>1</v>
      </c>
      <c r="D1195" t="s">
        <v>53</v>
      </c>
      <c r="E1195" t="s">
        <v>107</v>
      </c>
      <c r="F1195" t="s">
        <v>104</v>
      </c>
      <c r="G1195" t="s">
        <v>53</v>
      </c>
      <c r="H1195">
        <v>4</v>
      </c>
      <c r="I1195" t="s">
        <v>769</v>
      </c>
      <c r="J1195" t="s">
        <v>23</v>
      </c>
      <c r="K1195" t="s">
        <v>1012</v>
      </c>
      <c r="L1195">
        <v>2057440</v>
      </c>
      <c r="M1195">
        <v>39</v>
      </c>
      <c r="N1195">
        <v>44960</v>
      </c>
      <c r="O1195" s="17">
        <f t="shared" si="36"/>
        <v>44.96</v>
      </c>
      <c r="P1195" t="str">
        <f t="shared" si="37"/>
        <v>Chris3-4pm</v>
      </c>
      <c r="Q1195" t="s">
        <v>145</v>
      </c>
      <c r="R1195" t="s">
        <v>182</v>
      </c>
    </row>
    <row r="1196" spans="1:23" x14ac:dyDescent="0.2">
      <c r="A1196" t="s">
        <v>1040</v>
      </c>
      <c r="B1196" t="s">
        <v>89</v>
      </c>
      <c r="C1196">
        <v>1</v>
      </c>
      <c r="D1196" t="s">
        <v>53</v>
      </c>
      <c r="E1196" t="s">
        <v>74</v>
      </c>
      <c r="F1196" t="s">
        <v>79</v>
      </c>
      <c r="G1196" t="s">
        <v>80</v>
      </c>
      <c r="H1196">
        <v>4</v>
      </c>
      <c r="I1196" t="s">
        <v>769</v>
      </c>
      <c r="J1196" t="s">
        <v>23</v>
      </c>
      <c r="K1196" t="s">
        <v>1012</v>
      </c>
      <c r="L1196">
        <v>1497851</v>
      </c>
      <c r="M1196">
        <v>34</v>
      </c>
      <c r="N1196">
        <v>45023</v>
      </c>
      <c r="O1196" s="17">
        <f t="shared" si="36"/>
        <v>45.023000000000003</v>
      </c>
      <c r="P1196" t="str">
        <f t="shared" si="37"/>
        <v>ABCEJ</v>
      </c>
      <c r="Q1196" t="s">
        <v>83</v>
      </c>
      <c r="R1196" t="s">
        <v>109</v>
      </c>
      <c r="S1196" t="s">
        <v>58</v>
      </c>
      <c r="T1196" t="s">
        <v>64</v>
      </c>
      <c r="U1196" t="s">
        <v>39</v>
      </c>
    </row>
    <row r="1197" spans="1:23" x14ac:dyDescent="0.2">
      <c r="A1197" t="s">
        <v>1437</v>
      </c>
      <c r="B1197" t="s">
        <v>29</v>
      </c>
      <c r="C1197">
        <v>1</v>
      </c>
      <c r="D1197" t="s">
        <v>460</v>
      </c>
      <c r="E1197" t="s">
        <v>32</v>
      </c>
      <c r="F1197" t="s">
        <v>33</v>
      </c>
      <c r="G1197" t="s">
        <v>34</v>
      </c>
      <c r="H1197">
        <v>4</v>
      </c>
      <c r="I1197" t="s">
        <v>769</v>
      </c>
      <c r="J1197" t="s">
        <v>110</v>
      </c>
      <c r="K1197" t="s">
        <v>1422</v>
      </c>
      <c r="L1197">
        <v>979453</v>
      </c>
      <c r="M1197">
        <v>21</v>
      </c>
      <c r="N1197">
        <v>45476</v>
      </c>
      <c r="O1197" s="17">
        <f t="shared" si="36"/>
        <v>45.475999999999999</v>
      </c>
      <c r="P1197" t="str">
        <f t="shared" si="37"/>
        <v>CDL</v>
      </c>
      <c r="Q1197" t="s">
        <v>58</v>
      </c>
      <c r="R1197" t="s">
        <v>30</v>
      </c>
      <c r="S1197" t="s">
        <v>41</v>
      </c>
    </row>
    <row r="1198" spans="1:23" x14ac:dyDescent="0.2">
      <c r="A1198" t="s">
        <v>1025</v>
      </c>
      <c r="B1198" t="s">
        <v>52</v>
      </c>
      <c r="C1198">
        <v>1</v>
      </c>
      <c r="D1198" t="s">
        <v>53</v>
      </c>
      <c r="E1198" t="s">
        <v>62</v>
      </c>
      <c r="F1198" t="s">
        <v>33</v>
      </c>
      <c r="G1198" t="s">
        <v>34</v>
      </c>
      <c r="H1198">
        <v>4</v>
      </c>
      <c r="I1198" t="s">
        <v>769</v>
      </c>
      <c r="J1198" t="s">
        <v>23</v>
      </c>
      <c r="K1198" t="s">
        <v>1012</v>
      </c>
      <c r="L1198">
        <v>900690</v>
      </c>
      <c r="M1198">
        <v>18</v>
      </c>
      <c r="N1198">
        <v>45492</v>
      </c>
      <c r="O1198" s="17">
        <f t="shared" si="36"/>
        <v>45.491999999999997</v>
      </c>
      <c r="P1198" t="str">
        <f t="shared" si="37"/>
        <v>ABCDFI</v>
      </c>
      <c r="Q1198" t="s">
        <v>83</v>
      </c>
      <c r="R1198" t="s">
        <v>109</v>
      </c>
      <c r="S1198" t="s">
        <v>58</v>
      </c>
      <c r="T1198" t="s">
        <v>30</v>
      </c>
      <c r="U1198" t="s">
        <v>84</v>
      </c>
      <c r="V1198" t="s">
        <v>85</v>
      </c>
    </row>
    <row r="1199" spans="1:23" x14ac:dyDescent="0.2">
      <c r="A1199" t="s">
        <v>1481</v>
      </c>
      <c r="B1199" t="s">
        <v>52</v>
      </c>
      <c r="C1199">
        <v>1</v>
      </c>
      <c r="D1199" t="s">
        <v>53</v>
      </c>
      <c r="E1199" t="s">
        <v>71</v>
      </c>
      <c r="F1199" t="s">
        <v>79</v>
      </c>
      <c r="G1199" t="s">
        <v>34</v>
      </c>
      <c r="H1199">
        <v>2</v>
      </c>
      <c r="I1199" t="s">
        <v>769</v>
      </c>
      <c r="J1199" t="s">
        <v>110</v>
      </c>
      <c r="K1199" t="s">
        <v>1456</v>
      </c>
      <c r="L1199">
        <v>1300430</v>
      </c>
      <c r="M1199">
        <v>31</v>
      </c>
      <c r="N1199">
        <v>45514</v>
      </c>
      <c r="O1199" s="17">
        <f t="shared" si="36"/>
        <v>45.514000000000003</v>
      </c>
      <c r="P1199" t="str">
        <f t="shared" si="37"/>
        <v>A</v>
      </c>
      <c r="Q1199" t="s">
        <v>83</v>
      </c>
    </row>
    <row r="1200" spans="1:23" x14ac:dyDescent="0.2">
      <c r="A1200" t="s">
        <v>1286</v>
      </c>
      <c r="B1200" t="s">
        <v>78</v>
      </c>
      <c r="C1200">
        <v>1</v>
      </c>
      <c r="D1200" t="s">
        <v>147</v>
      </c>
      <c r="E1200" t="s">
        <v>43</v>
      </c>
      <c r="F1200" t="s">
        <v>33</v>
      </c>
      <c r="G1200" t="s">
        <v>80</v>
      </c>
      <c r="H1200">
        <v>2</v>
      </c>
      <c r="I1200" t="s">
        <v>769</v>
      </c>
      <c r="J1200" t="s">
        <v>110</v>
      </c>
      <c r="K1200" t="s">
        <v>1285</v>
      </c>
      <c r="L1200">
        <v>363463</v>
      </c>
      <c r="M1200">
        <v>6</v>
      </c>
      <c r="N1200">
        <v>45562</v>
      </c>
      <c r="O1200" s="17">
        <f t="shared" si="36"/>
        <v>45.561999999999998</v>
      </c>
      <c r="P1200" t="str">
        <f t="shared" si="37"/>
        <v>HJKLMNO</v>
      </c>
      <c r="Q1200" t="s">
        <v>38</v>
      </c>
      <c r="R1200" t="s">
        <v>39</v>
      </c>
      <c r="S1200" t="s">
        <v>40</v>
      </c>
      <c r="T1200" t="s">
        <v>41</v>
      </c>
      <c r="U1200" t="s">
        <v>61</v>
      </c>
      <c r="V1200" t="s">
        <v>73</v>
      </c>
      <c r="W1200" t="s">
        <v>42</v>
      </c>
    </row>
    <row r="1201" spans="1:25" x14ac:dyDescent="0.2">
      <c r="A1201" t="s">
        <v>1526</v>
      </c>
      <c r="B1201" t="s">
        <v>78</v>
      </c>
      <c r="C1201">
        <v>1</v>
      </c>
      <c r="D1201" t="s">
        <v>53</v>
      </c>
      <c r="E1201" t="s">
        <v>46</v>
      </c>
      <c r="F1201" t="s">
        <v>79</v>
      </c>
      <c r="G1201" t="s">
        <v>80</v>
      </c>
      <c r="H1201">
        <v>0</v>
      </c>
      <c r="I1201" t="s">
        <v>769</v>
      </c>
      <c r="J1201" t="s">
        <v>110</v>
      </c>
      <c r="K1201" t="s">
        <v>1524</v>
      </c>
      <c r="L1201">
        <v>392310</v>
      </c>
      <c r="M1201">
        <v>7</v>
      </c>
      <c r="N1201">
        <v>45664</v>
      </c>
      <c r="O1201" s="17">
        <f t="shared" si="36"/>
        <v>45.664000000000001</v>
      </c>
      <c r="P1201" t="str">
        <f t="shared" si="37"/>
        <v>ACEFGHIKL</v>
      </c>
      <c r="Q1201" t="s">
        <v>83</v>
      </c>
      <c r="R1201" t="s">
        <v>58</v>
      </c>
      <c r="S1201" t="s">
        <v>64</v>
      </c>
      <c r="T1201" t="s">
        <v>84</v>
      </c>
      <c r="U1201" t="s">
        <v>45</v>
      </c>
      <c r="V1201" t="s">
        <v>38</v>
      </c>
      <c r="W1201" t="s">
        <v>85</v>
      </c>
      <c r="X1201" t="s">
        <v>40</v>
      </c>
      <c r="Y1201" t="s">
        <v>41</v>
      </c>
    </row>
    <row r="1202" spans="1:25" x14ac:dyDescent="0.2">
      <c r="A1202" t="s">
        <v>1132</v>
      </c>
      <c r="B1202" t="s">
        <v>29</v>
      </c>
      <c r="C1202">
        <v>1</v>
      </c>
      <c r="D1202" t="s">
        <v>147</v>
      </c>
      <c r="E1202" t="s">
        <v>46</v>
      </c>
      <c r="F1202" t="s">
        <v>79</v>
      </c>
      <c r="G1202" t="s">
        <v>34</v>
      </c>
      <c r="H1202">
        <v>2</v>
      </c>
      <c r="I1202" t="s">
        <v>769</v>
      </c>
      <c r="J1202" t="s">
        <v>110</v>
      </c>
      <c r="K1202" t="s">
        <v>1115</v>
      </c>
      <c r="L1202">
        <v>839122</v>
      </c>
      <c r="M1202">
        <v>23</v>
      </c>
      <c r="N1202">
        <v>45667</v>
      </c>
      <c r="O1202" s="17">
        <f t="shared" si="36"/>
        <v>45.667000000000002</v>
      </c>
      <c r="P1202" t="str">
        <f t="shared" si="37"/>
        <v>ACEFGHIKL</v>
      </c>
      <c r="Q1202" t="s">
        <v>83</v>
      </c>
      <c r="R1202" t="s">
        <v>58</v>
      </c>
      <c r="S1202" t="s">
        <v>64</v>
      </c>
      <c r="T1202" t="s">
        <v>84</v>
      </c>
      <c r="U1202" t="s">
        <v>45</v>
      </c>
      <c r="V1202" t="s">
        <v>38</v>
      </c>
      <c r="W1202" t="s">
        <v>85</v>
      </c>
      <c r="X1202" t="s">
        <v>40</v>
      </c>
      <c r="Y1202" t="s">
        <v>41</v>
      </c>
    </row>
    <row r="1203" spans="1:25" x14ac:dyDescent="0.2">
      <c r="A1203" t="s">
        <v>1462</v>
      </c>
      <c r="B1203" t="s">
        <v>89</v>
      </c>
      <c r="C1203">
        <v>0</v>
      </c>
      <c r="D1203" t="s">
        <v>53</v>
      </c>
      <c r="E1203" t="s">
        <v>71</v>
      </c>
      <c r="F1203" t="s">
        <v>33</v>
      </c>
      <c r="G1203" t="s">
        <v>80</v>
      </c>
      <c r="H1203">
        <v>2</v>
      </c>
      <c r="I1203" t="s">
        <v>769</v>
      </c>
      <c r="J1203" t="s">
        <v>110</v>
      </c>
      <c r="K1203" t="s">
        <v>1456</v>
      </c>
      <c r="L1203">
        <v>457453</v>
      </c>
      <c r="M1203">
        <v>11</v>
      </c>
      <c r="N1203">
        <v>45817</v>
      </c>
      <c r="O1203" s="17">
        <f t="shared" si="36"/>
        <v>45.817</v>
      </c>
      <c r="P1203" t="str">
        <f t="shared" si="37"/>
        <v>BF</v>
      </c>
      <c r="Q1203" t="s">
        <v>109</v>
      </c>
      <c r="R1203" t="s">
        <v>84</v>
      </c>
    </row>
    <row r="1204" spans="1:25" x14ac:dyDescent="0.2">
      <c r="A1204" t="s">
        <v>1257</v>
      </c>
      <c r="B1204" t="s">
        <v>52</v>
      </c>
      <c r="C1204">
        <v>1</v>
      </c>
      <c r="D1204" t="s">
        <v>53</v>
      </c>
      <c r="E1204" t="s">
        <v>62</v>
      </c>
      <c r="F1204" t="s">
        <v>33</v>
      </c>
      <c r="G1204" t="s">
        <v>34</v>
      </c>
      <c r="H1204">
        <v>0</v>
      </c>
      <c r="I1204" t="s">
        <v>769</v>
      </c>
      <c r="J1204" t="s">
        <v>23</v>
      </c>
      <c r="K1204" t="s">
        <v>1251</v>
      </c>
      <c r="L1204">
        <v>373196</v>
      </c>
      <c r="M1204">
        <v>11</v>
      </c>
      <c r="N1204">
        <v>45822</v>
      </c>
      <c r="O1204" s="17">
        <f t="shared" si="36"/>
        <v>45.822000000000003</v>
      </c>
      <c r="P1204" t="str">
        <f t="shared" si="37"/>
        <v>ABCDFI</v>
      </c>
      <c r="Q1204" t="s">
        <v>83</v>
      </c>
      <c r="R1204" t="s">
        <v>109</v>
      </c>
      <c r="S1204" t="s">
        <v>58</v>
      </c>
      <c r="T1204" t="s">
        <v>30</v>
      </c>
      <c r="U1204" t="s">
        <v>84</v>
      </c>
      <c r="V1204" t="s">
        <v>85</v>
      </c>
    </row>
    <row r="1205" spans="1:25" x14ac:dyDescent="0.2">
      <c r="A1205" t="s">
        <v>1563</v>
      </c>
      <c r="B1205" t="s">
        <v>52</v>
      </c>
      <c r="C1205">
        <v>1</v>
      </c>
      <c r="D1205" t="s">
        <v>53</v>
      </c>
      <c r="E1205" t="s">
        <v>62</v>
      </c>
      <c r="F1205" t="s">
        <v>33</v>
      </c>
      <c r="G1205" t="s">
        <v>34</v>
      </c>
      <c r="H1205">
        <v>3</v>
      </c>
      <c r="I1205" t="s">
        <v>769</v>
      </c>
      <c r="J1205" t="s">
        <v>23</v>
      </c>
      <c r="K1205" t="s">
        <v>1558</v>
      </c>
      <c r="L1205">
        <v>401889</v>
      </c>
      <c r="M1205">
        <v>10</v>
      </c>
      <c r="N1205">
        <v>45964</v>
      </c>
      <c r="O1205" s="17">
        <f t="shared" si="36"/>
        <v>45.963999999999999</v>
      </c>
      <c r="P1205" t="str">
        <f t="shared" si="37"/>
        <v>ABCDFI</v>
      </c>
      <c r="Q1205" t="s">
        <v>83</v>
      </c>
      <c r="R1205" t="s">
        <v>109</v>
      </c>
      <c r="S1205" t="s">
        <v>58</v>
      </c>
      <c r="T1205" t="s">
        <v>30</v>
      </c>
      <c r="U1205" t="s">
        <v>84</v>
      </c>
      <c r="V1205" t="s">
        <v>85</v>
      </c>
    </row>
    <row r="1206" spans="1:25" x14ac:dyDescent="0.2">
      <c r="A1206" t="s">
        <v>1275</v>
      </c>
      <c r="B1206" t="s">
        <v>89</v>
      </c>
      <c r="C1206">
        <v>0</v>
      </c>
      <c r="D1206" t="s">
        <v>53</v>
      </c>
      <c r="E1206" t="s">
        <v>59</v>
      </c>
      <c r="F1206" t="s">
        <v>79</v>
      </c>
      <c r="G1206" t="s">
        <v>80</v>
      </c>
      <c r="H1206">
        <v>0</v>
      </c>
      <c r="I1206" t="s">
        <v>769</v>
      </c>
      <c r="J1206" t="s">
        <v>23</v>
      </c>
      <c r="K1206" t="s">
        <v>1251</v>
      </c>
      <c r="L1206">
        <v>1402091</v>
      </c>
      <c r="M1206">
        <v>30</v>
      </c>
      <c r="N1206">
        <v>45979</v>
      </c>
      <c r="O1206" s="17">
        <f t="shared" si="36"/>
        <v>45.978999999999999</v>
      </c>
      <c r="P1206" t="str">
        <f t="shared" si="37"/>
        <v>M</v>
      </c>
      <c r="Q1206" t="s">
        <v>61</v>
      </c>
    </row>
    <row r="1207" spans="1:25" x14ac:dyDescent="0.2">
      <c r="A1207" t="s">
        <v>1376</v>
      </c>
      <c r="B1207" t="s">
        <v>89</v>
      </c>
      <c r="C1207">
        <v>1</v>
      </c>
      <c r="D1207" t="s">
        <v>53</v>
      </c>
      <c r="E1207" t="s">
        <v>62</v>
      </c>
      <c r="F1207" t="s">
        <v>33</v>
      </c>
      <c r="G1207" t="s">
        <v>80</v>
      </c>
      <c r="H1207">
        <v>2</v>
      </c>
      <c r="I1207" t="s">
        <v>769</v>
      </c>
      <c r="J1207" t="s">
        <v>23</v>
      </c>
      <c r="K1207" t="s">
        <v>1354</v>
      </c>
      <c r="L1207">
        <v>1289970</v>
      </c>
      <c r="M1207">
        <v>28</v>
      </c>
      <c r="N1207">
        <v>46322</v>
      </c>
      <c r="O1207" s="17">
        <f t="shared" si="36"/>
        <v>46.322000000000003</v>
      </c>
      <c r="P1207" t="str">
        <f t="shared" si="37"/>
        <v>ABCDFI</v>
      </c>
      <c r="Q1207" t="s">
        <v>83</v>
      </c>
      <c r="R1207" t="s">
        <v>109</v>
      </c>
      <c r="S1207" t="s">
        <v>58</v>
      </c>
      <c r="T1207" t="s">
        <v>30</v>
      </c>
      <c r="U1207" t="s">
        <v>84</v>
      </c>
      <c r="V1207" t="s">
        <v>85</v>
      </c>
    </row>
    <row r="1208" spans="1:25" x14ac:dyDescent="0.2">
      <c r="A1208" t="s">
        <v>1425</v>
      </c>
      <c r="B1208" t="s">
        <v>78</v>
      </c>
      <c r="C1208">
        <v>1</v>
      </c>
      <c r="D1208" t="s">
        <v>460</v>
      </c>
      <c r="E1208" t="s">
        <v>48</v>
      </c>
      <c r="F1208" t="s">
        <v>79</v>
      </c>
      <c r="G1208" t="s">
        <v>80</v>
      </c>
      <c r="H1208">
        <v>4</v>
      </c>
      <c r="I1208" t="s">
        <v>769</v>
      </c>
      <c r="J1208" t="s">
        <v>110</v>
      </c>
      <c r="K1208" t="s">
        <v>1422</v>
      </c>
      <c r="L1208">
        <v>378709</v>
      </c>
      <c r="M1208">
        <v>8</v>
      </c>
      <c r="N1208">
        <v>46422</v>
      </c>
      <c r="O1208" s="17">
        <f t="shared" si="36"/>
        <v>46.421999999999997</v>
      </c>
      <c r="P1208" t="str">
        <f t="shared" si="37"/>
        <v>8</v>
      </c>
      <c r="Q1208">
        <v>8</v>
      </c>
    </row>
    <row r="1209" spans="1:25" x14ac:dyDescent="0.2">
      <c r="A1209" t="s">
        <v>1533</v>
      </c>
      <c r="B1209" t="s">
        <v>89</v>
      </c>
      <c r="C1209">
        <v>1</v>
      </c>
      <c r="D1209" t="s">
        <v>53</v>
      </c>
      <c r="E1209" t="s">
        <v>69</v>
      </c>
      <c r="F1209" t="s">
        <v>79</v>
      </c>
      <c r="G1209" t="s">
        <v>80</v>
      </c>
      <c r="H1209">
        <v>0</v>
      </c>
      <c r="I1209" t="s">
        <v>769</v>
      </c>
      <c r="J1209" t="s">
        <v>110</v>
      </c>
      <c r="K1209" t="s">
        <v>1524</v>
      </c>
      <c r="L1209">
        <v>978646</v>
      </c>
      <c r="M1209">
        <v>14</v>
      </c>
      <c r="N1209">
        <v>46469</v>
      </c>
      <c r="O1209" s="17">
        <f t="shared" si="36"/>
        <v>46.469000000000001</v>
      </c>
      <c r="P1209" t="str">
        <f t="shared" si="37"/>
        <v>FMO</v>
      </c>
      <c r="Q1209" t="s">
        <v>84</v>
      </c>
      <c r="R1209" t="s">
        <v>61</v>
      </c>
      <c r="S1209" t="s">
        <v>42</v>
      </c>
    </row>
    <row r="1210" spans="1:25" x14ac:dyDescent="0.2">
      <c r="A1210" t="s">
        <v>1159</v>
      </c>
      <c r="B1210" t="s">
        <v>89</v>
      </c>
      <c r="C1210">
        <v>1</v>
      </c>
      <c r="D1210" t="s">
        <v>53</v>
      </c>
      <c r="E1210" t="s">
        <v>74</v>
      </c>
      <c r="F1210" t="s">
        <v>33</v>
      </c>
      <c r="G1210" t="s">
        <v>80</v>
      </c>
      <c r="H1210">
        <v>4</v>
      </c>
      <c r="I1210" t="s">
        <v>769</v>
      </c>
      <c r="J1210" t="s">
        <v>110</v>
      </c>
      <c r="K1210" t="s">
        <v>1149</v>
      </c>
      <c r="L1210">
        <v>910620</v>
      </c>
      <c r="M1210">
        <v>15</v>
      </c>
      <c r="N1210">
        <v>46481</v>
      </c>
      <c r="O1210" s="17">
        <f t="shared" si="36"/>
        <v>46.481000000000002</v>
      </c>
      <c r="P1210" t="str">
        <f t="shared" si="37"/>
        <v>AMN</v>
      </c>
      <c r="Q1210" t="s">
        <v>83</v>
      </c>
      <c r="R1210" t="s">
        <v>61</v>
      </c>
      <c r="S1210" t="s">
        <v>73</v>
      </c>
    </row>
    <row r="1211" spans="1:25" x14ac:dyDescent="0.2">
      <c r="A1211" t="s">
        <v>1568</v>
      </c>
      <c r="B1211" t="s">
        <v>52</v>
      </c>
      <c r="C1211">
        <v>1</v>
      </c>
      <c r="D1211" t="s">
        <v>53</v>
      </c>
      <c r="E1211" t="s">
        <v>71</v>
      </c>
      <c r="F1211" t="s">
        <v>33</v>
      </c>
      <c r="G1211" t="s">
        <v>34</v>
      </c>
      <c r="H1211">
        <v>3</v>
      </c>
      <c r="I1211" t="s">
        <v>769</v>
      </c>
      <c r="J1211" t="s">
        <v>23</v>
      </c>
      <c r="K1211" t="s">
        <v>1558</v>
      </c>
      <c r="L1211">
        <v>831676</v>
      </c>
      <c r="M1211">
        <v>15</v>
      </c>
      <c r="N1211">
        <v>46555</v>
      </c>
      <c r="O1211" s="17">
        <f t="shared" si="36"/>
        <v>46.555</v>
      </c>
      <c r="P1211" t="str">
        <f t="shared" si="37"/>
        <v>KL</v>
      </c>
      <c r="Q1211" t="s">
        <v>40</v>
      </c>
      <c r="R1211" t="s">
        <v>41</v>
      </c>
    </row>
    <row r="1212" spans="1:25" x14ac:dyDescent="0.2">
      <c r="A1212" t="s">
        <v>1570</v>
      </c>
      <c r="B1212" t="s">
        <v>52</v>
      </c>
      <c r="C1212">
        <v>1</v>
      </c>
      <c r="D1212" t="s">
        <v>53</v>
      </c>
      <c r="E1212" t="s">
        <v>65</v>
      </c>
      <c r="F1212" t="s">
        <v>33</v>
      </c>
      <c r="G1212" t="s">
        <v>34</v>
      </c>
      <c r="H1212">
        <v>3</v>
      </c>
      <c r="I1212" t="s">
        <v>769</v>
      </c>
      <c r="J1212" t="s">
        <v>23</v>
      </c>
      <c r="K1212" t="s">
        <v>1558</v>
      </c>
      <c r="L1212">
        <v>1043982</v>
      </c>
      <c r="M1212">
        <v>17</v>
      </c>
      <c r="N1212">
        <v>46835</v>
      </c>
      <c r="O1212" s="17">
        <f t="shared" si="36"/>
        <v>46.835000000000001</v>
      </c>
      <c r="P1212" t="str">
        <f t="shared" si="37"/>
        <v>ABDF</v>
      </c>
      <c r="Q1212" t="s">
        <v>83</v>
      </c>
      <c r="R1212" t="s">
        <v>109</v>
      </c>
      <c r="S1212" t="s">
        <v>30</v>
      </c>
      <c r="T1212" t="s">
        <v>84</v>
      </c>
    </row>
    <row r="1213" spans="1:25" x14ac:dyDescent="0.2">
      <c r="A1213" t="s">
        <v>1141</v>
      </c>
      <c r="B1213" t="s">
        <v>52</v>
      </c>
      <c r="C1213">
        <v>1</v>
      </c>
      <c r="D1213" t="s">
        <v>53</v>
      </c>
      <c r="E1213" t="s">
        <v>67</v>
      </c>
      <c r="F1213" t="s">
        <v>79</v>
      </c>
      <c r="G1213" t="s">
        <v>34</v>
      </c>
      <c r="H1213">
        <v>2</v>
      </c>
      <c r="I1213" t="s">
        <v>769</v>
      </c>
      <c r="J1213" t="s">
        <v>110</v>
      </c>
      <c r="K1213" t="s">
        <v>1115</v>
      </c>
      <c r="L1213">
        <v>1152821</v>
      </c>
      <c r="M1213">
        <v>32</v>
      </c>
      <c r="N1213">
        <v>46959</v>
      </c>
      <c r="O1213" s="17">
        <f t="shared" si="36"/>
        <v>46.959000000000003</v>
      </c>
      <c r="P1213" t="str">
        <f t="shared" si="37"/>
        <v>G</v>
      </c>
      <c r="Q1213" t="s">
        <v>45</v>
      </c>
    </row>
    <row r="1214" spans="1:25" x14ac:dyDescent="0.2">
      <c r="A1214" t="s">
        <v>1458</v>
      </c>
      <c r="B1214" t="s">
        <v>78</v>
      </c>
      <c r="C1214">
        <v>1</v>
      </c>
      <c r="D1214" t="s">
        <v>147</v>
      </c>
      <c r="E1214" t="s">
        <v>46</v>
      </c>
      <c r="F1214" t="s">
        <v>33</v>
      </c>
      <c r="G1214" t="s">
        <v>80</v>
      </c>
      <c r="H1214">
        <v>2</v>
      </c>
      <c r="I1214" t="s">
        <v>769</v>
      </c>
      <c r="J1214" t="s">
        <v>110</v>
      </c>
      <c r="K1214" t="s">
        <v>1456</v>
      </c>
      <c r="L1214">
        <v>324811</v>
      </c>
      <c r="M1214">
        <v>7</v>
      </c>
      <c r="N1214">
        <v>47143</v>
      </c>
      <c r="O1214" s="17">
        <f t="shared" si="36"/>
        <v>47.143000000000001</v>
      </c>
      <c r="P1214" t="str">
        <f t="shared" si="37"/>
        <v>GO</v>
      </c>
      <c r="Q1214" t="s">
        <v>45</v>
      </c>
      <c r="R1214" t="s">
        <v>42</v>
      </c>
    </row>
    <row r="1215" spans="1:25" x14ac:dyDescent="0.2">
      <c r="A1215" t="s">
        <v>1023</v>
      </c>
      <c r="B1215" t="s">
        <v>52</v>
      </c>
      <c r="C1215">
        <v>0</v>
      </c>
      <c r="D1215" t="s">
        <v>53</v>
      </c>
      <c r="E1215" t="s">
        <v>65</v>
      </c>
      <c r="F1215" t="s">
        <v>33</v>
      </c>
      <c r="G1215" t="s">
        <v>34</v>
      </c>
      <c r="H1215">
        <v>4</v>
      </c>
      <c r="I1215" t="s">
        <v>769</v>
      </c>
      <c r="J1215" t="s">
        <v>23</v>
      </c>
      <c r="K1215" t="s">
        <v>1012</v>
      </c>
      <c r="L1215">
        <v>814730</v>
      </c>
      <c r="M1215">
        <v>16</v>
      </c>
      <c r="N1215">
        <v>47219</v>
      </c>
      <c r="O1215" s="17">
        <f t="shared" si="36"/>
        <v>47.219000000000001</v>
      </c>
      <c r="P1215" t="str">
        <f t="shared" si="37"/>
        <v>ADF</v>
      </c>
      <c r="Q1215" t="s">
        <v>83</v>
      </c>
      <c r="R1215" t="s">
        <v>30</v>
      </c>
      <c r="S1215" t="s">
        <v>84</v>
      </c>
    </row>
    <row r="1216" spans="1:25" x14ac:dyDescent="0.2">
      <c r="A1216" t="s">
        <v>801</v>
      </c>
      <c r="B1216" t="s">
        <v>102</v>
      </c>
      <c r="C1216">
        <v>1</v>
      </c>
      <c r="D1216" t="s">
        <v>53</v>
      </c>
      <c r="E1216" t="s">
        <v>46</v>
      </c>
      <c r="F1216" t="s">
        <v>104</v>
      </c>
      <c r="G1216" t="s">
        <v>53</v>
      </c>
      <c r="H1216">
        <v>3</v>
      </c>
      <c r="I1216" t="s">
        <v>769</v>
      </c>
      <c r="J1216" t="s">
        <v>23</v>
      </c>
      <c r="K1216" t="s">
        <v>770</v>
      </c>
      <c r="L1216">
        <v>1453188</v>
      </c>
      <c r="M1216">
        <v>38</v>
      </c>
      <c r="N1216">
        <v>47339</v>
      </c>
      <c r="O1216" s="17">
        <f t="shared" si="36"/>
        <v>47.338999999999999</v>
      </c>
      <c r="P1216" t="str">
        <f t="shared" si="37"/>
        <v>C1</v>
      </c>
      <c r="Q1216" t="s">
        <v>180</v>
      </c>
    </row>
    <row r="1217" spans="1:24" x14ac:dyDescent="0.2">
      <c r="A1217" t="s">
        <v>1168</v>
      </c>
      <c r="B1217" t="s">
        <v>29</v>
      </c>
      <c r="C1217">
        <v>1</v>
      </c>
      <c r="D1217" t="s">
        <v>460</v>
      </c>
      <c r="E1217" t="s">
        <v>50</v>
      </c>
      <c r="F1217" t="s">
        <v>79</v>
      </c>
      <c r="G1217" t="s">
        <v>34</v>
      </c>
      <c r="H1217">
        <v>4</v>
      </c>
      <c r="I1217" t="s">
        <v>769</v>
      </c>
      <c r="J1217" t="s">
        <v>110</v>
      </c>
      <c r="K1217" t="s">
        <v>1149</v>
      </c>
      <c r="L1217">
        <v>1341734</v>
      </c>
      <c r="M1217">
        <v>25</v>
      </c>
      <c r="N1217">
        <v>47568</v>
      </c>
      <c r="O1217" s="17">
        <f t="shared" si="36"/>
        <v>47.567999999999998</v>
      </c>
      <c r="P1217" t="str">
        <f t="shared" si="37"/>
        <v>7</v>
      </c>
      <c r="Q1217">
        <v>7</v>
      </c>
    </row>
    <row r="1218" spans="1:24" x14ac:dyDescent="0.2">
      <c r="A1218" t="s">
        <v>1027</v>
      </c>
      <c r="B1218" t="s">
        <v>78</v>
      </c>
      <c r="C1218">
        <v>1</v>
      </c>
      <c r="D1218" t="s">
        <v>460</v>
      </c>
      <c r="E1218" t="s">
        <v>32</v>
      </c>
      <c r="F1218" t="s">
        <v>79</v>
      </c>
      <c r="G1218" t="s">
        <v>80</v>
      </c>
      <c r="H1218">
        <v>4</v>
      </c>
      <c r="I1218" t="s">
        <v>769</v>
      </c>
      <c r="J1218" t="s">
        <v>23</v>
      </c>
      <c r="K1218" t="s">
        <v>1012</v>
      </c>
      <c r="L1218">
        <v>1004759</v>
      </c>
      <c r="M1218">
        <v>21</v>
      </c>
      <c r="N1218">
        <v>47869</v>
      </c>
      <c r="O1218" s="17">
        <f t="shared" ref="O1218:O1281" si="38">N1218/1000</f>
        <v>47.869</v>
      </c>
      <c r="P1218" t="str">
        <f t="shared" ref="P1218:P1281" si="39">_xlfn.CONCAT(Q1218:AD1218)</f>
        <v>HO</v>
      </c>
      <c r="Q1218" t="s">
        <v>38</v>
      </c>
      <c r="R1218" t="s">
        <v>42</v>
      </c>
    </row>
    <row r="1219" spans="1:24" x14ac:dyDescent="0.2">
      <c r="A1219" t="s">
        <v>1359</v>
      </c>
      <c r="B1219" t="s">
        <v>52</v>
      </c>
      <c r="C1219">
        <v>0</v>
      </c>
      <c r="D1219" t="s">
        <v>53</v>
      </c>
      <c r="E1219" t="s">
        <v>76</v>
      </c>
      <c r="F1219" t="s">
        <v>79</v>
      </c>
      <c r="G1219" t="s">
        <v>34</v>
      </c>
      <c r="H1219">
        <v>2</v>
      </c>
      <c r="I1219" t="s">
        <v>769</v>
      </c>
      <c r="J1219" t="s">
        <v>23</v>
      </c>
      <c r="K1219" t="s">
        <v>1354</v>
      </c>
      <c r="L1219">
        <v>492887</v>
      </c>
      <c r="M1219">
        <v>10</v>
      </c>
      <c r="N1219">
        <v>47918</v>
      </c>
      <c r="O1219" s="17">
        <f t="shared" si="38"/>
        <v>47.917999999999999</v>
      </c>
      <c r="P1219" t="str">
        <f t="shared" si="39"/>
        <v>DNO</v>
      </c>
      <c r="Q1219" t="s">
        <v>30</v>
      </c>
      <c r="R1219" t="s">
        <v>73</v>
      </c>
      <c r="S1219" t="s">
        <v>42</v>
      </c>
    </row>
    <row r="1220" spans="1:24" x14ac:dyDescent="0.2">
      <c r="A1220" t="s">
        <v>883</v>
      </c>
      <c r="B1220" t="s">
        <v>52</v>
      </c>
      <c r="C1220">
        <v>1</v>
      </c>
      <c r="D1220" t="s">
        <v>53</v>
      </c>
      <c r="E1220" t="s">
        <v>62</v>
      </c>
      <c r="F1220" t="s">
        <v>33</v>
      </c>
      <c r="G1220" t="s">
        <v>34</v>
      </c>
      <c r="H1220">
        <v>4</v>
      </c>
      <c r="I1220" t="s">
        <v>769</v>
      </c>
      <c r="J1220" t="s">
        <v>23</v>
      </c>
      <c r="K1220" t="s">
        <v>874</v>
      </c>
      <c r="L1220">
        <v>545904</v>
      </c>
      <c r="M1220">
        <v>14</v>
      </c>
      <c r="N1220">
        <v>48047</v>
      </c>
      <c r="O1220" s="17">
        <f t="shared" si="38"/>
        <v>48.046999999999997</v>
      </c>
      <c r="P1220" t="str">
        <f t="shared" si="39"/>
        <v>ABCDFI</v>
      </c>
      <c r="Q1220" t="s">
        <v>83</v>
      </c>
      <c r="R1220" t="s">
        <v>109</v>
      </c>
      <c r="S1220" t="s">
        <v>58</v>
      </c>
      <c r="T1220" t="s">
        <v>30</v>
      </c>
      <c r="U1220" t="s">
        <v>84</v>
      </c>
      <c r="V1220" t="s">
        <v>85</v>
      </c>
    </row>
    <row r="1221" spans="1:24" x14ac:dyDescent="0.2">
      <c r="A1221" t="s">
        <v>1181</v>
      </c>
      <c r="B1221" t="s">
        <v>102</v>
      </c>
      <c r="C1221">
        <v>1</v>
      </c>
      <c r="D1221" t="s">
        <v>53</v>
      </c>
      <c r="E1221" t="s">
        <v>107</v>
      </c>
      <c r="F1221" t="s">
        <v>104</v>
      </c>
      <c r="G1221" t="s">
        <v>53</v>
      </c>
      <c r="H1221">
        <v>4</v>
      </c>
      <c r="I1221" t="s">
        <v>769</v>
      </c>
      <c r="J1221" t="s">
        <v>110</v>
      </c>
      <c r="K1221" t="s">
        <v>1149</v>
      </c>
      <c r="L1221">
        <v>2380020</v>
      </c>
      <c r="M1221">
        <v>39</v>
      </c>
      <c r="N1221">
        <v>48354</v>
      </c>
      <c r="O1221" s="17">
        <f t="shared" si="38"/>
        <v>48.353999999999999</v>
      </c>
      <c r="P1221" t="str">
        <f t="shared" si="39"/>
        <v>Chris3-4pm</v>
      </c>
      <c r="Q1221" t="s">
        <v>145</v>
      </c>
      <c r="R1221" t="s">
        <v>182</v>
      </c>
    </row>
    <row r="1222" spans="1:24" x14ac:dyDescent="0.2">
      <c r="A1222" t="s">
        <v>1056</v>
      </c>
      <c r="B1222" t="s">
        <v>89</v>
      </c>
      <c r="C1222">
        <v>1</v>
      </c>
      <c r="D1222" t="s">
        <v>53</v>
      </c>
      <c r="E1222" t="s">
        <v>71</v>
      </c>
      <c r="F1222" t="s">
        <v>79</v>
      </c>
      <c r="G1222" t="s">
        <v>80</v>
      </c>
      <c r="H1222">
        <v>4</v>
      </c>
      <c r="I1222" t="s">
        <v>1046</v>
      </c>
      <c r="J1222" t="s">
        <v>110</v>
      </c>
      <c r="K1222" t="s">
        <v>1047</v>
      </c>
      <c r="L1222">
        <v>777070</v>
      </c>
      <c r="M1222">
        <v>14</v>
      </c>
      <c r="N1222">
        <v>48445</v>
      </c>
      <c r="O1222" s="17">
        <f t="shared" si="38"/>
        <v>48.445</v>
      </c>
      <c r="P1222" t="str">
        <f t="shared" si="39"/>
        <v>A</v>
      </c>
      <c r="Q1222" t="s">
        <v>83</v>
      </c>
    </row>
    <row r="1223" spans="1:24" x14ac:dyDescent="0.2">
      <c r="A1223" t="s">
        <v>1491</v>
      </c>
      <c r="B1223" t="s">
        <v>78</v>
      </c>
      <c r="C1223">
        <v>1</v>
      </c>
      <c r="D1223" t="s">
        <v>147</v>
      </c>
      <c r="E1223" t="s">
        <v>43</v>
      </c>
      <c r="F1223" t="s">
        <v>33</v>
      </c>
      <c r="G1223" t="s">
        <v>80</v>
      </c>
      <c r="H1223">
        <v>2</v>
      </c>
      <c r="I1223" t="s">
        <v>769</v>
      </c>
      <c r="J1223" t="s">
        <v>110</v>
      </c>
      <c r="K1223" t="s">
        <v>1490</v>
      </c>
      <c r="L1223">
        <v>659288</v>
      </c>
      <c r="M1223">
        <v>6</v>
      </c>
      <c r="N1223">
        <v>48504</v>
      </c>
      <c r="O1223" s="17">
        <f t="shared" si="38"/>
        <v>48.503999999999998</v>
      </c>
      <c r="P1223" t="str">
        <f t="shared" si="39"/>
        <v>HJKLMNO</v>
      </c>
      <c r="Q1223" t="s">
        <v>38</v>
      </c>
      <c r="R1223" t="s">
        <v>39</v>
      </c>
      <c r="S1223" t="s">
        <v>40</v>
      </c>
      <c r="T1223" t="s">
        <v>41</v>
      </c>
      <c r="U1223" t="s">
        <v>61</v>
      </c>
      <c r="V1223" t="s">
        <v>73</v>
      </c>
      <c r="W1223" t="s">
        <v>42</v>
      </c>
    </row>
    <row r="1224" spans="1:24" x14ac:dyDescent="0.2">
      <c r="A1224" t="s">
        <v>853</v>
      </c>
      <c r="B1224" t="s">
        <v>52</v>
      </c>
      <c r="C1224">
        <v>1</v>
      </c>
      <c r="D1224" t="s">
        <v>53</v>
      </c>
      <c r="E1224" t="s">
        <v>62</v>
      </c>
      <c r="F1224" t="s">
        <v>33</v>
      </c>
      <c r="G1224" t="s">
        <v>34</v>
      </c>
      <c r="H1224">
        <v>2</v>
      </c>
      <c r="I1224" t="s">
        <v>769</v>
      </c>
      <c r="J1224" t="s">
        <v>23</v>
      </c>
      <c r="K1224" t="s">
        <v>839</v>
      </c>
      <c r="L1224">
        <v>857048</v>
      </c>
      <c r="M1224">
        <v>19</v>
      </c>
      <c r="N1224">
        <v>48517</v>
      </c>
      <c r="O1224" s="17">
        <f t="shared" si="38"/>
        <v>48.517000000000003</v>
      </c>
      <c r="P1224" t="str">
        <f t="shared" si="39"/>
        <v>ABCDFI</v>
      </c>
      <c r="Q1224" t="s">
        <v>83</v>
      </c>
      <c r="R1224" t="s">
        <v>109</v>
      </c>
      <c r="S1224" t="s">
        <v>58</v>
      </c>
      <c r="T1224" t="s">
        <v>30</v>
      </c>
      <c r="U1224" t="s">
        <v>84</v>
      </c>
      <c r="V1224" t="s">
        <v>85</v>
      </c>
    </row>
    <row r="1225" spans="1:24" x14ac:dyDescent="0.2">
      <c r="A1225" t="s">
        <v>1575</v>
      </c>
      <c r="B1225" t="s">
        <v>78</v>
      </c>
      <c r="C1225">
        <v>0</v>
      </c>
      <c r="D1225" t="s">
        <v>31</v>
      </c>
      <c r="E1225" t="s">
        <v>46</v>
      </c>
      <c r="F1225" t="s">
        <v>79</v>
      </c>
      <c r="G1225" t="s">
        <v>80</v>
      </c>
      <c r="H1225">
        <v>3</v>
      </c>
      <c r="I1225" t="s">
        <v>769</v>
      </c>
      <c r="J1225" t="s">
        <v>23</v>
      </c>
      <c r="K1225" t="s">
        <v>1558</v>
      </c>
      <c r="L1225">
        <v>1456903</v>
      </c>
      <c r="M1225">
        <v>23</v>
      </c>
      <c r="N1225">
        <v>48637</v>
      </c>
      <c r="O1225" s="17">
        <f t="shared" si="38"/>
        <v>48.637</v>
      </c>
      <c r="P1225" t="str">
        <f t="shared" si="39"/>
        <v>CFK</v>
      </c>
      <c r="Q1225" t="s">
        <v>58</v>
      </c>
      <c r="R1225" t="s">
        <v>84</v>
      </c>
      <c r="S1225" t="s">
        <v>40</v>
      </c>
    </row>
    <row r="1226" spans="1:24" x14ac:dyDescent="0.2">
      <c r="A1226" t="s">
        <v>1096</v>
      </c>
      <c r="B1226" t="s">
        <v>29</v>
      </c>
      <c r="C1226">
        <v>1</v>
      </c>
      <c r="D1226" t="s">
        <v>147</v>
      </c>
      <c r="E1226" t="s">
        <v>32</v>
      </c>
      <c r="F1226" t="s">
        <v>33</v>
      </c>
      <c r="G1226" t="s">
        <v>34</v>
      </c>
      <c r="H1226">
        <v>2</v>
      </c>
      <c r="I1226" t="s">
        <v>769</v>
      </c>
      <c r="J1226" t="s">
        <v>110</v>
      </c>
      <c r="K1226" t="s">
        <v>1081</v>
      </c>
      <c r="L1226">
        <v>1367844</v>
      </c>
      <c r="M1226">
        <v>21</v>
      </c>
      <c r="N1226">
        <v>48645</v>
      </c>
      <c r="O1226" s="17">
        <f t="shared" si="38"/>
        <v>48.645000000000003</v>
      </c>
      <c r="P1226" t="str">
        <f t="shared" si="39"/>
        <v>CDL</v>
      </c>
      <c r="Q1226" t="s">
        <v>58</v>
      </c>
      <c r="R1226" t="s">
        <v>30</v>
      </c>
      <c r="S1226" t="s">
        <v>41</v>
      </c>
    </row>
    <row r="1227" spans="1:24" x14ac:dyDescent="0.2">
      <c r="A1227" t="s">
        <v>1410</v>
      </c>
      <c r="B1227" t="s">
        <v>52</v>
      </c>
      <c r="C1227">
        <v>0</v>
      </c>
      <c r="D1227" t="s">
        <v>53</v>
      </c>
      <c r="E1227" t="s">
        <v>67</v>
      </c>
      <c r="F1227" t="s">
        <v>79</v>
      </c>
      <c r="G1227" t="s">
        <v>34</v>
      </c>
      <c r="H1227">
        <v>3</v>
      </c>
      <c r="I1227" t="s">
        <v>769</v>
      </c>
      <c r="J1227" t="s">
        <v>110</v>
      </c>
      <c r="K1227" t="s">
        <v>1388</v>
      </c>
      <c r="L1227">
        <v>1233847</v>
      </c>
      <c r="M1227">
        <v>28</v>
      </c>
      <c r="N1227">
        <v>48694</v>
      </c>
      <c r="O1227" s="17">
        <f t="shared" si="38"/>
        <v>48.694000000000003</v>
      </c>
      <c r="P1227" t="str">
        <f t="shared" si="39"/>
        <v>MO</v>
      </c>
      <c r="Q1227" t="s">
        <v>61</v>
      </c>
      <c r="R1227" t="s">
        <v>42</v>
      </c>
    </row>
    <row r="1228" spans="1:24" x14ac:dyDescent="0.2">
      <c r="A1228" t="s">
        <v>946</v>
      </c>
      <c r="B1228" t="s">
        <v>29</v>
      </c>
      <c r="C1228">
        <v>0</v>
      </c>
      <c r="D1228" t="s">
        <v>31</v>
      </c>
      <c r="E1228" t="s">
        <v>46</v>
      </c>
      <c r="F1228" t="s">
        <v>79</v>
      </c>
      <c r="G1228" t="s">
        <v>34</v>
      </c>
      <c r="H1228">
        <v>3</v>
      </c>
      <c r="I1228" t="s">
        <v>769</v>
      </c>
      <c r="J1228" t="s">
        <v>23</v>
      </c>
      <c r="K1228" t="s">
        <v>944</v>
      </c>
      <c r="L1228">
        <v>277312</v>
      </c>
      <c r="M1228">
        <v>7</v>
      </c>
      <c r="N1228">
        <v>48794</v>
      </c>
      <c r="O1228" s="17">
        <f t="shared" si="38"/>
        <v>48.793999999999997</v>
      </c>
      <c r="P1228" t="str">
        <f t="shared" si="39"/>
        <v>ACFGHIKL</v>
      </c>
      <c r="Q1228" t="s">
        <v>83</v>
      </c>
      <c r="R1228" t="s">
        <v>58</v>
      </c>
      <c r="S1228" t="s">
        <v>84</v>
      </c>
      <c r="T1228" t="s">
        <v>45</v>
      </c>
      <c r="U1228" t="s">
        <v>38</v>
      </c>
      <c r="V1228" t="s">
        <v>85</v>
      </c>
      <c r="W1228" t="s">
        <v>40</v>
      </c>
      <c r="X1228" t="s">
        <v>41</v>
      </c>
    </row>
    <row r="1229" spans="1:24" x14ac:dyDescent="0.2">
      <c r="A1229" t="s">
        <v>1312</v>
      </c>
      <c r="B1229" t="s">
        <v>52</v>
      </c>
      <c r="C1229">
        <v>0</v>
      </c>
      <c r="D1229" t="s">
        <v>53</v>
      </c>
      <c r="E1229" t="s">
        <v>62</v>
      </c>
      <c r="F1229" t="s">
        <v>79</v>
      </c>
      <c r="G1229" t="s">
        <v>34</v>
      </c>
      <c r="H1229">
        <v>2</v>
      </c>
      <c r="I1229" t="s">
        <v>769</v>
      </c>
      <c r="J1229" t="s">
        <v>110</v>
      </c>
      <c r="K1229" t="s">
        <v>1285</v>
      </c>
      <c r="L1229">
        <v>1255845</v>
      </c>
      <c r="M1229">
        <v>33</v>
      </c>
      <c r="N1229">
        <v>48951</v>
      </c>
      <c r="O1229" s="17">
        <f t="shared" si="38"/>
        <v>48.951000000000001</v>
      </c>
      <c r="P1229" t="str">
        <f t="shared" si="39"/>
        <v>FGO</v>
      </c>
      <c r="Q1229" t="s">
        <v>84</v>
      </c>
      <c r="R1229" t="s">
        <v>45</v>
      </c>
      <c r="S1229" t="s">
        <v>42</v>
      </c>
    </row>
    <row r="1230" spans="1:24" x14ac:dyDescent="0.2">
      <c r="A1230" t="s">
        <v>1375</v>
      </c>
      <c r="B1230" t="s">
        <v>89</v>
      </c>
      <c r="C1230">
        <v>1</v>
      </c>
      <c r="D1230" t="s">
        <v>53</v>
      </c>
      <c r="E1230" t="s">
        <v>56</v>
      </c>
      <c r="F1230" t="s">
        <v>33</v>
      </c>
      <c r="G1230" t="s">
        <v>80</v>
      </c>
      <c r="H1230">
        <v>2</v>
      </c>
      <c r="I1230" t="s">
        <v>769</v>
      </c>
      <c r="J1230" t="s">
        <v>23</v>
      </c>
      <c r="K1230" t="s">
        <v>1354</v>
      </c>
      <c r="L1230">
        <v>1242371</v>
      </c>
      <c r="M1230">
        <v>27</v>
      </c>
      <c r="N1230">
        <v>48978</v>
      </c>
      <c r="O1230" s="17">
        <f t="shared" si="38"/>
        <v>48.978000000000002</v>
      </c>
      <c r="P1230" t="str">
        <f t="shared" si="39"/>
        <v>68</v>
      </c>
      <c r="Q1230">
        <v>6</v>
      </c>
      <c r="R1230">
        <v>8</v>
      </c>
    </row>
    <row r="1231" spans="1:24" x14ac:dyDescent="0.2">
      <c r="A1231" t="s">
        <v>1344</v>
      </c>
      <c r="B1231" t="s">
        <v>52</v>
      </c>
      <c r="C1231">
        <v>0</v>
      </c>
      <c r="D1231" t="s">
        <v>53</v>
      </c>
      <c r="E1231" t="s">
        <v>65</v>
      </c>
      <c r="F1231" t="s">
        <v>33</v>
      </c>
      <c r="G1231" t="s">
        <v>34</v>
      </c>
      <c r="H1231">
        <v>4</v>
      </c>
      <c r="I1231" t="s">
        <v>769</v>
      </c>
      <c r="J1231" t="s">
        <v>110</v>
      </c>
      <c r="K1231" t="s">
        <v>1319</v>
      </c>
      <c r="L1231">
        <v>1581597</v>
      </c>
      <c r="M1231">
        <v>31</v>
      </c>
      <c r="N1231">
        <v>49184</v>
      </c>
      <c r="O1231" s="17">
        <f t="shared" si="38"/>
        <v>49.183999999999997</v>
      </c>
      <c r="P1231" t="str">
        <f t="shared" si="39"/>
        <v>BCEFIJKL</v>
      </c>
      <c r="Q1231" t="s">
        <v>109</v>
      </c>
      <c r="R1231" t="s">
        <v>58</v>
      </c>
      <c r="S1231" t="s">
        <v>64</v>
      </c>
      <c r="T1231" t="s">
        <v>84</v>
      </c>
      <c r="U1231" t="s">
        <v>85</v>
      </c>
      <c r="V1231" t="s">
        <v>39</v>
      </c>
      <c r="W1231" t="s">
        <v>40</v>
      </c>
      <c r="X1231" t="s">
        <v>41</v>
      </c>
    </row>
    <row r="1232" spans="1:24" x14ac:dyDescent="0.2">
      <c r="A1232" t="s">
        <v>918</v>
      </c>
      <c r="B1232" t="s">
        <v>89</v>
      </c>
      <c r="C1232">
        <v>0</v>
      </c>
      <c r="D1232" t="s">
        <v>53</v>
      </c>
      <c r="E1232" t="s">
        <v>71</v>
      </c>
      <c r="F1232" t="s">
        <v>79</v>
      </c>
      <c r="G1232" t="s">
        <v>80</v>
      </c>
      <c r="H1232">
        <v>3</v>
      </c>
      <c r="I1232" t="s">
        <v>769</v>
      </c>
      <c r="J1232" t="s">
        <v>110</v>
      </c>
      <c r="K1232" t="s">
        <v>909</v>
      </c>
      <c r="L1232">
        <v>530763</v>
      </c>
      <c r="M1232">
        <v>14</v>
      </c>
      <c r="N1232">
        <v>49342</v>
      </c>
      <c r="O1232" s="17">
        <f t="shared" si="38"/>
        <v>49.341999999999999</v>
      </c>
      <c r="P1232" t="str">
        <f t="shared" si="39"/>
        <v>H</v>
      </c>
      <c r="Q1232" t="s">
        <v>38</v>
      </c>
    </row>
    <row r="1233" spans="1:25" x14ac:dyDescent="0.2">
      <c r="A1233" t="s">
        <v>1294</v>
      </c>
      <c r="B1233" t="s">
        <v>89</v>
      </c>
      <c r="C1233">
        <v>1</v>
      </c>
      <c r="D1233" t="s">
        <v>53</v>
      </c>
      <c r="E1233" t="s">
        <v>65</v>
      </c>
      <c r="F1233" t="s">
        <v>33</v>
      </c>
      <c r="G1233" t="s">
        <v>80</v>
      </c>
      <c r="H1233">
        <v>2</v>
      </c>
      <c r="I1233" t="s">
        <v>769</v>
      </c>
      <c r="J1233" t="s">
        <v>110</v>
      </c>
      <c r="K1233" t="s">
        <v>1285</v>
      </c>
      <c r="L1233">
        <v>703477</v>
      </c>
      <c r="M1233">
        <v>14</v>
      </c>
      <c r="N1233">
        <v>49666</v>
      </c>
      <c r="O1233" s="17">
        <f t="shared" si="38"/>
        <v>49.665999999999997</v>
      </c>
      <c r="P1233" t="str">
        <f t="shared" si="39"/>
        <v>ABDF</v>
      </c>
      <c r="Q1233" t="s">
        <v>83</v>
      </c>
      <c r="R1233" t="s">
        <v>109</v>
      </c>
      <c r="S1233" t="s">
        <v>30</v>
      </c>
      <c r="T1233" t="s">
        <v>84</v>
      </c>
    </row>
    <row r="1234" spans="1:25" x14ac:dyDescent="0.2">
      <c r="A1234" t="s">
        <v>1178</v>
      </c>
      <c r="B1234" t="s">
        <v>52</v>
      </c>
      <c r="C1234">
        <v>0</v>
      </c>
      <c r="D1234" t="s">
        <v>53</v>
      </c>
      <c r="E1234" t="s">
        <v>67</v>
      </c>
      <c r="F1234" t="s">
        <v>79</v>
      </c>
      <c r="G1234" t="s">
        <v>34</v>
      </c>
      <c r="H1234">
        <v>4</v>
      </c>
      <c r="I1234" t="s">
        <v>769</v>
      </c>
      <c r="J1234" t="s">
        <v>110</v>
      </c>
      <c r="K1234" t="s">
        <v>1149</v>
      </c>
      <c r="L1234">
        <v>1733360</v>
      </c>
      <c r="M1234">
        <v>35</v>
      </c>
      <c r="N1234">
        <v>49698</v>
      </c>
      <c r="O1234" s="17">
        <f t="shared" si="38"/>
        <v>49.698</v>
      </c>
      <c r="P1234" t="str">
        <f t="shared" si="39"/>
        <v>FGMO</v>
      </c>
      <c r="Q1234" t="s">
        <v>84</v>
      </c>
      <c r="R1234" t="s">
        <v>45</v>
      </c>
      <c r="S1234" t="s">
        <v>61</v>
      </c>
      <c r="T1234" t="s">
        <v>42</v>
      </c>
    </row>
    <row r="1235" spans="1:25" x14ac:dyDescent="0.2">
      <c r="A1235" t="s">
        <v>1049</v>
      </c>
      <c r="B1235" t="s">
        <v>78</v>
      </c>
      <c r="C1235">
        <v>1</v>
      </c>
      <c r="D1235" t="s">
        <v>460</v>
      </c>
      <c r="E1235" t="s">
        <v>46</v>
      </c>
      <c r="F1235" t="s">
        <v>79</v>
      </c>
      <c r="G1235" t="s">
        <v>80</v>
      </c>
      <c r="H1235">
        <v>4</v>
      </c>
      <c r="I1235" t="s">
        <v>1046</v>
      </c>
      <c r="J1235" t="s">
        <v>110</v>
      </c>
      <c r="K1235" t="s">
        <v>1047</v>
      </c>
      <c r="L1235">
        <v>520971</v>
      </c>
      <c r="M1235">
        <v>7</v>
      </c>
      <c r="N1235">
        <v>49716</v>
      </c>
      <c r="O1235" s="17">
        <f t="shared" si="38"/>
        <v>49.716000000000001</v>
      </c>
      <c r="P1235" t="str">
        <f t="shared" si="39"/>
        <v>ACEFGHIKL</v>
      </c>
      <c r="Q1235" t="s">
        <v>83</v>
      </c>
      <c r="R1235" t="s">
        <v>58</v>
      </c>
      <c r="S1235" t="s">
        <v>64</v>
      </c>
      <c r="T1235" t="s">
        <v>84</v>
      </c>
      <c r="U1235" t="s">
        <v>45</v>
      </c>
      <c r="V1235" t="s">
        <v>38</v>
      </c>
      <c r="W1235" t="s">
        <v>85</v>
      </c>
      <c r="X1235" t="s">
        <v>40</v>
      </c>
      <c r="Y1235" t="s">
        <v>41</v>
      </c>
    </row>
    <row r="1236" spans="1:25" x14ac:dyDescent="0.2">
      <c r="A1236" t="s">
        <v>980</v>
      </c>
      <c r="B1236" t="s">
        <v>78</v>
      </c>
      <c r="C1236">
        <v>1</v>
      </c>
      <c r="D1236" t="s">
        <v>31</v>
      </c>
      <c r="E1236" t="s">
        <v>46</v>
      </c>
      <c r="F1236" t="s">
        <v>79</v>
      </c>
      <c r="G1236" t="s">
        <v>80</v>
      </c>
      <c r="H1236">
        <v>3</v>
      </c>
      <c r="I1236" t="s">
        <v>769</v>
      </c>
      <c r="J1236" t="s">
        <v>110</v>
      </c>
      <c r="K1236" t="s">
        <v>978</v>
      </c>
      <c r="L1236">
        <v>427864</v>
      </c>
      <c r="M1236">
        <v>7</v>
      </c>
      <c r="N1236">
        <v>49736</v>
      </c>
      <c r="O1236" s="17">
        <f t="shared" si="38"/>
        <v>49.735999999999997</v>
      </c>
      <c r="P1236" t="str">
        <f t="shared" si="39"/>
        <v>ACEFGHIKL</v>
      </c>
      <c r="Q1236" t="s">
        <v>83</v>
      </c>
      <c r="R1236" t="s">
        <v>58</v>
      </c>
      <c r="S1236" t="s">
        <v>64</v>
      </c>
      <c r="T1236" t="s">
        <v>84</v>
      </c>
      <c r="U1236" t="s">
        <v>45</v>
      </c>
      <c r="V1236" t="s">
        <v>38</v>
      </c>
      <c r="W1236" t="s">
        <v>85</v>
      </c>
      <c r="X1236" t="s">
        <v>40</v>
      </c>
      <c r="Y1236" t="s">
        <v>41</v>
      </c>
    </row>
    <row r="1237" spans="1:25" x14ac:dyDescent="0.2">
      <c r="A1237" t="s">
        <v>847</v>
      </c>
      <c r="B1237" t="s">
        <v>52</v>
      </c>
      <c r="C1237">
        <v>0</v>
      </c>
      <c r="D1237" t="s">
        <v>53</v>
      </c>
      <c r="E1237" t="s">
        <v>67</v>
      </c>
      <c r="F1237" t="s">
        <v>33</v>
      </c>
      <c r="G1237" t="s">
        <v>34</v>
      </c>
      <c r="H1237">
        <v>2</v>
      </c>
      <c r="I1237" t="s">
        <v>769</v>
      </c>
      <c r="J1237" t="s">
        <v>23</v>
      </c>
      <c r="K1237" t="s">
        <v>839</v>
      </c>
      <c r="L1237">
        <v>607726</v>
      </c>
      <c r="M1237">
        <v>13</v>
      </c>
      <c r="N1237">
        <v>49786</v>
      </c>
      <c r="O1237" s="17">
        <f t="shared" si="38"/>
        <v>49.786000000000001</v>
      </c>
      <c r="P1237" t="str">
        <f t="shared" si="39"/>
        <v>AHMN</v>
      </c>
      <c r="Q1237" t="s">
        <v>83</v>
      </c>
      <c r="R1237" t="s">
        <v>38</v>
      </c>
      <c r="S1237" t="s">
        <v>61</v>
      </c>
      <c r="T1237" t="s">
        <v>73</v>
      </c>
    </row>
    <row r="1238" spans="1:25" x14ac:dyDescent="0.2">
      <c r="A1238" t="s">
        <v>1108</v>
      </c>
      <c r="B1238" t="s">
        <v>52</v>
      </c>
      <c r="C1238">
        <v>0</v>
      </c>
      <c r="D1238" t="s">
        <v>53</v>
      </c>
      <c r="E1238" t="s">
        <v>69</v>
      </c>
      <c r="F1238" t="s">
        <v>33</v>
      </c>
      <c r="G1238" t="s">
        <v>34</v>
      </c>
      <c r="H1238">
        <v>2</v>
      </c>
      <c r="I1238" t="s">
        <v>769</v>
      </c>
      <c r="J1238" t="s">
        <v>110</v>
      </c>
      <c r="K1238" t="s">
        <v>1081</v>
      </c>
      <c r="L1238">
        <v>1699666</v>
      </c>
      <c r="M1238">
        <v>33</v>
      </c>
      <c r="N1238">
        <v>49817</v>
      </c>
      <c r="O1238" s="17">
        <f t="shared" si="38"/>
        <v>49.817</v>
      </c>
      <c r="P1238" t="str">
        <f t="shared" si="39"/>
        <v>AMN</v>
      </c>
      <c r="Q1238" t="s">
        <v>83</v>
      </c>
      <c r="R1238" t="s">
        <v>61</v>
      </c>
      <c r="S1238" t="s">
        <v>73</v>
      </c>
    </row>
    <row r="1239" spans="1:25" x14ac:dyDescent="0.2">
      <c r="A1239" t="s">
        <v>844</v>
      </c>
      <c r="B1239" t="s">
        <v>52</v>
      </c>
      <c r="C1239">
        <v>0</v>
      </c>
      <c r="D1239" t="s">
        <v>53</v>
      </c>
      <c r="E1239" t="s">
        <v>56</v>
      </c>
      <c r="F1239" t="s">
        <v>33</v>
      </c>
      <c r="G1239" t="s">
        <v>34</v>
      </c>
      <c r="H1239">
        <v>2</v>
      </c>
      <c r="I1239" t="s">
        <v>769</v>
      </c>
      <c r="J1239" t="s">
        <v>23</v>
      </c>
      <c r="K1239" t="s">
        <v>839</v>
      </c>
      <c r="L1239">
        <v>470052</v>
      </c>
      <c r="M1239">
        <v>10</v>
      </c>
      <c r="N1239">
        <v>49887</v>
      </c>
      <c r="O1239" s="17">
        <f t="shared" si="38"/>
        <v>49.887</v>
      </c>
      <c r="P1239" t="str">
        <f t="shared" si="39"/>
        <v>6</v>
      </c>
      <c r="Q1239">
        <v>6</v>
      </c>
    </row>
    <row r="1240" spans="1:25" x14ac:dyDescent="0.2">
      <c r="A1240" t="s">
        <v>772</v>
      </c>
      <c r="B1240" t="s">
        <v>29</v>
      </c>
      <c r="C1240">
        <v>0</v>
      </c>
      <c r="D1240" t="s">
        <v>31</v>
      </c>
      <c r="E1240" t="s">
        <v>46</v>
      </c>
      <c r="F1240" t="s">
        <v>79</v>
      </c>
      <c r="G1240" t="s">
        <v>34</v>
      </c>
      <c r="H1240">
        <v>3</v>
      </c>
      <c r="I1240" t="s">
        <v>769</v>
      </c>
      <c r="J1240" t="s">
        <v>23</v>
      </c>
      <c r="K1240" t="s">
        <v>770</v>
      </c>
      <c r="L1240">
        <v>500544</v>
      </c>
      <c r="M1240">
        <v>7</v>
      </c>
      <c r="N1240">
        <v>49971</v>
      </c>
      <c r="O1240" s="17">
        <f t="shared" si="38"/>
        <v>49.970999999999997</v>
      </c>
      <c r="P1240" t="str">
        <f t="shared" si="39"/>
        <v>AEGIL</v>
      </c>
      <c r="Q1240" t="s">
        <v>83</v>
      </c>
      <c r="R1240" t="s">
        <v>64</v>
      </c>
      <c r="S1240" t="s">
        <v>45</v>
      </c>
      <c r="T1240" t="s">
        <v>85</v>
      </c>
      <c r="U1240" t="s">
        <v>41</v>
      </c>
    </row>
    <row r="1241" spans="1:25" x14ac:dyDescent="0.2">
      <c r="A1241" t="s">
        <v>1444</v>
      </c>
      <c r="B1241" t="s">
        <v>52</v>
      </c>
      <c r="C1241">
        <v>1</v>
      </c>
      <c r="D1241" t="s">
        <v>53</v>
      </c>
      <c r="E1241" t="s">
        <v>71</v>
      </c>
      <c r="F1241" t="s">
        <v>33</v>
      </c>
      <c r="G1241" t="s">
        <v>34</v>
      </c>
      <c r="H1241">
        <v>4</v>
      </c>
      <c r="I1241" t="s">
        <v>769</v>
      </c>
      <c r="J1241" t="s">
        <v>110</v>
      </c>
      <c r="K1241" t="s">
        <v>1422</v>
      </c>
      <c r="L1241">
        <v>1293057</v>
      </c>
      <c r="M1241">
        <v>28</v>
      </c>
      <c r="N1241">
        <v>49973</v>
      </c>
      <c r="O1241" s="17">
        <f t="shared" si="38"/>
        <v>49.972999999999999</v>
      </c>
      <c r="P1241" t="str">
        <f t="shared" si="39"/>
        <v>KL</v>
      </c>
      <c r="Q1241" t="s">
        <v>40</v>
      </c>
      <c r="R1241" t="s">
        <v>41</v>
      </c>
    </row>
    <row r="1242" spans="1:25" x14ac:dyDescent="0.2">
      <c r="A1242" t="s">
        <v>1480</v>
      </c>
      <c r="B1242" t="s">
        <v>52</v>
      </c>
      <c r="C1242">
        <v>0</v>
      </c>
      <c r="D1242" t="s">
        <v>53</v>
      </c>
      <c r="E1242" t="s">
        <v>62</v>
      </c>
      <c r="F1242" t="s">
        <v>79</v>
      </c>
      <c r="G1242" t="s">
        <v>34</v>
      </c>
      <c r="H1242">
        <v>2</v>
      </c>
      <c r="I1242" t="s">
        <v>769</v>
      </c>
      <c r="J1242" t="s">
        <v>110</v>
      </c>
      <c r="K1242" t="s">
        <v>1456</v>
      </c>
      <c r="L1242">
        <v>1253623</v>
      </c>
      <c r="M1242">
        <v>30</v>
      </c>
      <c r="N1242">
        <v>50131</v>
      </c>
      <c r="O1242" s="17">
        <f t="shared" si="38"/>
        <v>50.131</v>
      </c>
      <c r="P1242" t="str">
        <f t="shared" si="39"/>
        <v>FMO</v>
      </c>
      <c r="Q1242" t="s">
        <v>84</v>
      </c>
      <c r="R1242" t="s">
        <v>61</v>
      </c>
      <c r="S1242" t="s">
        <v>42</v>
      </c>
    </row>
    <row r="1243" spans="1:25" x14ac:dyDescent="0.2">
      <c r="A1243" t="s">
        <v>1124</v>
      </c>
      <c r="B1243" t="s">
        <v>89</v>
      </c>
      <c r="C1243">
        <v>1</v>
      </c>
      <c r="D1243" t="s">
        <v>53</v>
      </c>
      <c r="E1243" t="s">
        <v>62</v>
      </c>
      <c r="F1243" t="s">
        <v>33</v>
      </c>
      <c r="G1243" t="s">
        <v>80</v>
      </c>
      <c r="H1243">
        <v>2</v>
      </c>
      <c r="I1243" t="s">
        <v>769</v>
      </c>
      <c r="J1243" t="s">
        <v>110</v>
      </c>
      <c r="K1243" t="s">
        <v>1115</v>
      </c>
      <c r="L1243">
        <v>561909</v>
      </c>
      <c r="M1243">
        <v>14</v>
      </c>
      <c r="N1243">
        <v>50264</v>
      </c>
      <c r="O1243" s="17">
        <f t="shared" si="38"/>
        <v>50.264000000000003</v>
      </c>
      <c r="P1243" t="str">
        <f t="shared" si="39"/>
        <v>ABCDFI</v>
      </c>
      <c r="Q1243" t="s">
        <v>83</v>
      </c>
      <c r="R1243" t="s">
        <v>109</v>
      </c>
      <c r="S1243" t="s">
        <v>58</v>
      </c>
      <c r="T1243" t="s">
        <v>30</v>
      </c>
      <c r="U1243" t="s">
        <v>84</v>
      </c>
      <c r="V1243" t="s">
        <v>85</v>
      </c>
    </row>
    <row r="1244" spans="1:25" x14ac:dyDescent="0.2">
      <c r="A1244" t="s">
        <v>1244</v>
      </c>
      <c r="B1244" t="s">
        <v>89</v>
      </c>
      <c r="C1244">
        <v>1</v>
      </c>
      <c r="D1244" t="s">
        <v>53</v>
      </c>
      <c r="E1244" t="s">
        <v>62</v>
      </c>
      <c r="F1244" t="s">
        <v>79</v>
      </c>
      <c r="G1244" t="s">
        <v>80</v>
      </c>
      <c r="H1244">
        <v>2</v>
      </c>
      <c r="I1244" t="s">
        <v>769</v>
      </c>
      <c r="J1244" t="s">
        <v>23</v>
      </c>
      <c r="K1244" t="s">
        <v>1217</v>
      </c>
      <c r="L1244">
        <v>1245925</v>
      </c>
      <c r="M1244">
        <v>33</v>
      </c>
      <c r="N1244">
        <v>50418</v>
      </c>
      <c r="O1244" s="17">
        <f t="shared" si="38"/>
        <v>50.417999999999999</v>
      </c>
      <c r="P1244" t="str">
        <f t="shared" si="39"/>
        <v>FGMO</v>
      </c>
      <c r="Q1244" t="s">
        <v>84</v>
      </c>
      <c r="R1244" t="s">
        <v>45</v>
      </c>
      <c r="S1244" t="s">
        <v>61</v>
      </c>
      <c r="T1244" t="s">
        <v>42</v>
      </c>
    </row>
    <row r="1245" spans="1:25" x14ac:dyDescent="0.2">
      <c r="A1245" t="s">
        <v>1095</v>
      </c>
      <c r="B1245" t="s">
        <v>89</v>
      </c>
      <c r="C1245">
        <v>1</v>
      </c>
      <c r="D1245" t="s">
        <v>53</v>
      </c>
      <c r="E1245" t="s">
        <v>71</v>
      </c>
      <c r="F1245" t="s">
        <v>79</v>
      </c>
      <c r="G1245" t="s">
        <v>80</v>
      </c>
      <c r="H1245">
        <v>2</v>
      </c>
      <c r="I1245" t="s">
        <v>769</v>
      </c>
      <c r="J1245" t="s">
        <v>110</v>
      </c>
      <c r="K1245" t="s">
        <v>1081</v>
      </c>
      <c r="L1245">
        <v>1295913</v>
      </c>
      <c r="M1245">
        <v>19</v>
      </c>
      <c r="N1245">
        <v>50569</v>
      </c>
      <c r="O1245" s="17">
        <f t="shared" si="38"/>
        <v>50.569000000000003</v>
      </c>
      <c r="P1245" t="str">
        <f t="shared" si="39"/>
        <v>A</v>
      </c>
      <c r="Q1245" t="s">
        <v>83</v>
      </c>
    </row>
    <row r="1246" spans="1:25" x14ac:dyDescent="0.2">
      <c r="A1246" t="s">
        <v>1162</v>
      </c>
      <c r="B1246" t="s">
        <v>89</v>
      </c>
      <c r="C1246">
        <v>1</v>
      </c>
      <c r="D1246" t="s">
        <v>53</v>
      </c>
      <c r="E1246" t="s">
        <v>65</v>
      </c>
      <c r="F1246" t="s">
        <v>33</v>
      </c>
      <c r="G1246" t="s">
        <v>80</v>
      </c>
      <c r="H1246">
        <v>4</v>
      </c>
      <c r="I1246" t="s">
        <v>769</v>
      </c>
      <c r="J1246" t="s">
        <v>110</v>
      </c>
      <c r="K1246" t="s">
        <v>1149</v>
      </c>
      <c r="L1246">
        <v>1113994</v>
      </c>
      <c r="M1246">
        <v>18</v>
      </c>
      <c r="N1246">
        <v>50589</v>
      </c>
      <c r="O1246" s="17">
        <f t="shared" si="38"/>
        <v>50.588999999999999</v>
      </c>
      <c r="P1246" t="str">
        <f t="shared" si="39"/>
        <v>ABDF</v>
      </c>
      <c r="Q1246" t="s">
        <v>83</v>
      </c>
      <c r="R1246" t="s">
        <v>109</v>
      </c>
      <c r="S1246" t="s">
        <v>30</v>
      </c>
      <c r="T1246" t="s">
        <v>84</v>
      </c>
    </row>
    <row r="1247" spans="1:25" x14ac:dyDescent="0.2">
      <c r="A1247" t="s">
        <v>1311</v>
      </c>
      <c r="B1247" t="s">
        <v>52</v>
      </c>
      <c r="C1247">
        <v>1</v>
      </c>
      <c r="D1247" t="s">
        <v>53</v>
      </c>
      <c r="E1247" t="s">
        <v>76</v>
      </c>
      <c r="F1247" t="s">
        <v>79</v>
      </c>
      <c r="G1247" t="s">
        <v>34</v>
      </c>
      <c r="H1247">
        <v>2</v>
      </c>
      <c r="I1247" t="s">
        <v>769</v>
      </c>
      <c r="J1247" t="s">
        <v>110</v>
      </c>
      <c r="K1247" t="s">
        <v>1285</v>
      </c>
      <c r="L1247">
        <v>1205610</v>
      </c>
      <c r="M1247">
        <v>32</v>
      </c>
      <c r="N1247">
        <v>50695</v>
      </c>
      <c r="O1247" s="17">
        <f t="shared" si="38"/>
        <v>50.695</v>
      </c>
      <c r="P1247" t="str">
        <f t="shared" si="39"/>
        <v>DMNO</v>
      </c>
      <c r="Q1247" t="s">
        <v>30</v>
      </c>
      <c r="R1247" t="s">
        <v>61</v>
      </c>
      <c r="S1247" t="s">
        <v>73</v>
      </c>
      <c r="T1247" t="s">
        <v>42</v>
      </c>
    </row>
    <row r="1248" spans="1:25" x14ac:dyDescent="0.2">
      <c r="A1248" t="s">
        <v>1421</v>
      </c>
      <c r="B1248" t="s">
        <v>78</v>
      </c>
      <c r="C1248">
        <v>0</v>
      </c>
      <c r="D1248" t="s">
        <v>460</v>
      </c>
      <c r="E1248" t="s">
        <v>32</v>
      </c>
      <c r="F1248" t="s">
        <v>79</v>
      </c>
      <c r="G1248" t="s">
        <v>80</v>
      </c>
      <c r="H1248">
        <v>4</v>
      </c>
      <c r="I1248" t="s">
        <v>769</v>
      </c>
      <c r="J1248" t="s">
        <v>110</v>
      </c>
      <c r="K1248" t="s">
        <v>1422</v>
      </c>
      <c r="L1248">
        <v>258156</v>
      </c>
      <c r="M1248">
        <v>5</v>
      </c>
      <c r="N1248">
        <v>51138</v>
      </c>
      <c r="O1248" s="17">
        <f t="shared" si="38"/>
        <v>51.137999999999998</v>
      </c>
      <c r="P1248" t="str">
        <f t="shared" si="39"/>
        <v>G</v>
      </c>
      <c r="Q1248" t="s">
        <v>45</v>
      </c>
    </row>
    <row r="1249" spans="1:23" x14ac:dyDescent="0.2">
      <c r="A1249" t="s">
        <v>1534</v>
      </c>
      <c r="B1249" t="s">
        <v>89</v>
      </c>
      <c r="C1249">
        <v>0</v>
      </c>
      <c r="D1249" t="s">
        <v>53</v>
      </c>
      <c r="E1249" t="s">
        <v>74</v>
      </c>
      <c r="F1249" t="s">
        <v>79</v>
      </c>
      <c r="G1249" t="s">
        <v>80</v>
      </c>
      <c r="H1249">
        <v>0</v>
      </c>
      <c r="I1249" t="s">
        <v>769</v>
      </c>
      <c r="J1249" t="s">
        <v>110</v>
      </c>
      <c r="K1249" t="s">
        <v>1524</v>
      </c>
      <c r="L1249">
        <v>1031068</v>
      </c>
      <c r="M1249">
        <v>15</v>
      </c>
      <c r="N1249">
        <v>51150</v>
      </c>
      <c r="O1249" s="17">
        <f t="shared" si="38"/>
        <v>51.15</v>
      </c>
      <c r="P1249" t="str">
        <f t="shared" si="39"/>
        <v>B</v>
      </c>
      <c r="Q1249" t="s">
        <v>109</v>
      </c>
    </row>
    <row r="1250" spans="1:23" x14ac:dyDescent="0.2">
      <c r="A1250" t="s">
        <v>1565</v>
      </c>
      <c r="B1250" t="s">
        <v>52</v>
      </c>
      <c r="C1250">
        <v>0</v>
      </c>
      <c r="D1250" t="s">
        <v>53</v>
      </c>
      <c r="E1250" t="s">
        <v>56</v>
      </c>
      <c r="F1250" t="s">
        <v>33</v>
      </c>
      <c r="G1250" t="s">
        <v>34</v>
      </c>
      <c r="H1250">
        <v>3</v>
      </c>
      <c r="I1250" t="s">
        <v>769</v>
      </c>
      <c r="J1250" t="s">
        <v>23</v>
      </c>
      <c r="K1250" t="s">
        <v>1558</v>
      </c>
      <c r="L1250">
        <v>482025</v>
      </c>
      <c r="M1250">
        <v>12</v>
      </c>
      <c r="N1250">
        <v>51525</v>
      </c>
      <c r="O1250" s="17">
        <f t="shared" si="38"/>
        <v>51.524999999999999</v>
      </c>
      <c r="P1250" t="str">
        <f t="shared" si="39"/>
        <v>8</v>
      </c>
      <c r="Q1250">
        <v>8</v>
      </c>
    </row>
    <row r="1251" spans="1:23" x14ac:dyDescent="0.2">
      <c r="A1251" t="s">
        <v>930</v>
      </c>
      <c r="B1251" t="s">
        <v>52</v>
      </c>
      <c r="C1251">
        <v>0</v>
      </c>
      <c r="D1251" t="s">
        <v>53</v>
      </c>
      <c r="E1251" t="s">
        <v>56</v>
      </c>
      <c r="F1251" t="s">
        <v>33</v>
      </c>
      <c r="G1251" t="s">
        <v>34</v>
      </c>
      <c r="H1251">
        <v>3</v>
      </c>
      <c r="I1251" t="s">
        <v>769</v>
      </c>
      <c r="J1251" t="s">
        <v>110</v>
      </c>
      <c r="K1251" t="s">
        <v>909</v>
      </c>
      <c r="L1251">
        <v>936150</v>
      </c>
      <c r="M1251">
        <v>27</v>
      </c>
      <c r="N1251">
        <v>51733</v>
      </c>
      <c r="O1251" s="17">
        <f t="shared" si="38"/>
        <v>51.732999999999997</v>
      </c>
      <c r="P1251" t="str">
        <f t="shared" si="39"/>
        <v>645</v>
      </c>
      <c r="Q1251">
        <v>6</v>
      </c>
      <c r="R1251">
        <v>4</v>
      </c>
      <c r="S1251">
        <v>5</v>
      </c>
    </row>
    <row r="1252" spans="1:23" x14ac:dyDescent="0.2">
      <c r="A1252" t="s">
        <v>1057</v>
      </c>
      <c r="B1252" t="s">
        <v>89</v>
      </c>
      <c r="C1252">
        <v>1</v>
      </c>
      <c r="D1252" t="s">
        <v>53</v>
      </c>
      <c r="E1252" t="s">
        <v>65</v>
      </c>
      <c r="F1252" t="s">
        <v>79</v>
      </c>
      <c r="G1252" t="s">
        <v>80</v>
      </c>
      <c r="H1252">
        <v>4</v>
      </c>
      <c r="I1252" t="s">
        <v>1046</v>
      </c>
      <c r="J1252" t="s">
        <v>110</v>
      </c>
      <c r="K1252" t="s">
        <v>1047</v>
      </c>
      <c r="L1252">
        <v>830095</v>
      </c>
      <c r="M1252">
        <v>15</v>
      </c>
      <c r="N1252">
        <v>51746</v>
      </c>
      <c r="O1252" s="17">
        <f t="shared" si="38"/>
        <v>51.746000000000002</v>
      </c>
      <c r="P1252" t="str">
        <f t="shared" si="39"/>
        <v>9</v>
      </c>
      <c r="Q1252">
        <v>9</v>
      </c>
    </row>
    <row r="1253" spans="1:23" x14ac:dyDescent="0.2">
      <c r="A1253" t="s">
        <v>1370</v>
      </c>
      <c r="B1253" t="s">
        <v>78</v>
      </c>
      <c r="C1253">
        <v>1</v>
      </c>
      <c r="D1253" t="s">
        <v>147</v>
      </c>
      <c r="E1253" t="s">
        <v>43</v>
      </c>
      <c r="F1253" t="s">
        <v>33</v>
      </c>
      <c r="G1253" t="s">
        <v>80</v>
      </c>
      <c r="H1253">
        <v>2</v>
      </c>
      <c r="I1253" t="s">
        <v>769</v>
      </c>
      <c r="J1253" t="s">
        <v>23</v>
      </c>
      <c r="K1253" t="s">
        <v>1354</v>
      </c>
      <c r="L1253">
        <v>1039474</v>
      </c>
      <c r="M1253">
        <v>22</v>
      </c>
      <c r="N1253">
        <v>51935</v>
      </c>
      <c r="O1253" s="17">
        <f t="shared" si="38"/>
        <v>51.935000000000002</v>
      </c>
      <c r="P1253" t="str">
        <f t="shared" si="39"/>
        <v>HJKLMNO</v>
      </c>
      <c r="Q1253" t="s">
        <v>38</v>
      </c>
      <c r="R1253" t="s">
        <v>39</v>
      </c>
      <c r="S1253" t="s">
        <v>40</v>
      </c>
      <c r="T1253" t="s">
        <v>41</v>
      </c>
      <c r="U1253" t="s">
        <v>61</v>
      </c>
      <c r="V1253" t="s">
        <v>73</v>
      </c>
      <c r="W1253" t="s">
        <v>42</v>
      </c>
    </row>
    <row r="1254" spans="1:23" x14ac:dyDescent="0.2">
      <c r="A1254" t="s">
        <v>1161</v>
      </c>
      <c r="B1254" t="s">
        <v>89</v>
      </c>
      <c r="C1254">
        <v>1</v>
      </c>
      <c r="D1254" t="s">
        <v>53</v>
      </c>
      <c r="E1254" t="s">
        <v>62</v>
      </c>
      <c r="F1254" t="s">
        <v>33</v>
      </c>
      <c r="G1254" t="s">
        <v>80</v>
      </c>
      <c r="H1254">
        <v>4</v>
      </c>
      <c r="I1254" t="s">
        <v>769</v>
      </c>
      <c r="J1254" t="s">
        <v>110</v>
      </c>
      <c r="K1254" t="s">
        <v>1149</v>
      </c>
      <c r="L1254">
        <v>1062131</v>
      </c>
      <c r="M1254">
        <v>17</v>
      </c>
      <c r="N1254">
        <v>51979</v>
      </c>
      <c r="O1254" s="17">
        <f t="shared" si="38"/>
        <v>51.978999999999999</v>
      </c>
      <c r="P1254" t="str">
        <f t="shared" si="39"/>
        <v>ABCDFI</v>
      </c>
      <c r="Q1254" t="s">
        <v>83</v>
      </c>
      <c r="R1254" t="s">
        <v>109</v>
      </c>
      <c r="S1254" t="s">
        <v>58</v>
      </c>
      <c r="T1254" t="s">
        <v>30</v>
      </c>
      <c r="U1254" t="s">
        <v>84</v>
      </c>
      <c r="V1254" t="s">
        <v>85</v>
      </c>
    </row>
    <row r="1255" spans="1:23" x14ac:dyDescent="0.2">
      <c r="A1255" t="s">
        <v>1581</v>
      </c>
      <c r="B1255" t="s">
        <v>89</v>
      </c>
      <c r="C1255">
        <v>0</v>
      </c>
      <c r="D1255" t="s">
        <v>53</v>
      </c>
      <c r="E1255" t="s">
        <v>67</v>
      </c>
      <c r="F1255" t="s">
        <v>79</v>
      </c>
      <c r="G1255" t="s">
        <v>80</v>
      </c>
      <c r="H1255">
        <v>3</v>
      </c>
      <c r="I1255" t="s">
        <v>769</v>
      </c>
      <c r="J1255" t="s">
        <v>23</v>
      </c>
      <c r="K1255" t="s">
        <v>1558</v>
      </c>
      <c r="L1255">
        <v>1760043</v>
      </c>
      <c r="M1255">
        <v>29</v>
      </c>
      <c r="N1255">
        <v>51980</v>
      </c>
      <c r="O1255" s="17">
        <f t="shared" si="38"/>
        <v>51.98</v>
      </c>
      <c r="P1255" t="str">
        <f t="shared" si="39"/>
        <v>FK</v>
      </c>
      <c r="Q1255" t="s">
        <v>84</v>
      </c>
      <c r="R1255" t="s">
        <v>40</v>
      </c>
    </row>
    <row r="1256" spans="1:23" x14ac:dyDescent="0.2">
      <c r="A1256" t="s">
        <v>1529</v>
      </c>
      <c r="B1256" t="s">
        <v>89</v>
      </c>
      <c r="C1256">
        <v>1</v>
      </c>
      <c r="D1256" t="s">
        <v>53</v>
      </c>
      <c r="E1256" t="s">
        <v>65</v>
      </c>
      <c r="F1256" t="s">
        <v>79</v>
      </c>
      <c r="G1256" t="s">
        <v>80</v>
      </c>
      <c r="H1256">
        <v>0</v>
      </c>
      <c r="I1256" t="s">
        <v>769</v>
      </c>
      <c r="J1256" t="s">
        <v>110</v>
      </c>
      <c r="K1256" t="s">
        <v>1524</v>
      </c>
      <c r="L1256">
        <v>710419</v>
      </c>
      <c r="M1256">
        <v>10</v>
      </c>
      <c r="N1256">
        <v>51995</v>
      </c>
      <c r="O1256" s="17">
        <f t="shared" si="38"/>
        <v>51.994999999999997</v>
      </c>
      <c r="P1256" t="str">
        <f t="shared" si="39"/>
        <v>9</v>
      </c>
      <c r="Q1256">
        <v>9</v>
      </c>
    </row>
    <row r="1257" spans="1:23" x14ac:dyDescent="0.2">
      <c r="A1257" t="s">
        <v>1265</v>
      </c>
      <c r="B1257" t="s">
        <v>52</v>
      </c>
      <c r="C1257">
        <v>0</v>
      </c>
      <c r="D1257" t="s">
        <v>53</v>
      </c>
      <c r="E1257" t="s">
        <v>71</v>
      </c>
      <c r="F1257" t="s">
        <v>33</v>
      </c>
      <c r="G1257" t="s">
        <v>34</v>
      </c>
      <c r="H1257">
        <v>0</v>
      </c>
      <c r="I1257" t="s">
        <v>769</v>
      </c>
      <c r="J1257" t="s">
        <v>23</v>
      </c>
      <c r="K1257" t="s">
        <v>1251</v>
      </c>
      <c r="L1257">
        <v>901670</v>
      </c>
      <c r="M1257">
        <v>19</v>
      </c>
      <c r="N1257">
        <v>52130</v>
      </c>
      <c r="O1257" s="17">
        <f t="shared" si="38"/>
        <v>52.13</v>
      </c>
      <c r="P1257" t="str">
        <f t="shared" si="39"/>
        <v>JKL</v>
      </c>
      <c r="Q1257" t="s">
        <v>39</v>
      </c>
      <c r="R1257" t="s">
        <v>40</v>
      </c>
      <c r="S1257" t="s">
        <v>41</v>
      </c>
    </row>
    <row r="1258" spans="1:23" x14ac:dyDescent="0.2">
      <c r="A1258" t="s">
        <v>1445</v>
      </c>
      <c r="B1258" t="s">
        <v>52</v>
      </c>
      <c r="C1258">
        <v>1</v>
      </c>
      <c r="D1258" t="s">
        <v>53</v>
      </c>
      <c r="E1258" t="s">
        <v>74</v>
      </c>
      <c r="F1258" t="s">
        <v>33</v>
      </c>
      <c r="G1258" t="s">
        <v>34</v>
      </c>
      <c r="H1258">
        <v>4</v>
      </c>
      <c r="I1258" t="s">
        <v>769</v>
      </c>
      <c r="J1258" t="s">
        <v>110</v>
      </c>
      <c r="K1258" t="s">
        <v>1422</v>
      </c>
      <c r="L1258">
        <v>1346556</v>
      </c>
      <c r="M1258">
        <v>29</v>
      </c>
      <c r="N1258">
        <v>52200</v>
      </c>
      <c r="O1258" s="17">
        <f t="shared" si="38"/>
        <v>52.2</v>
      </c>
      <c r="P1258" t="str">
        <f t="shared" si="39"/>
        <v>AMN</v>
      </c>
      <c r="Q1258" t="s">
        <v>83</v>
      </c>
      <c r="R1258" t="s">
        <v>61</v>
      </c>
      <c r="S1258" t="s">
        <v>73</v>
      </c>
    </row>
    <row r="1259" spans="1:23" x14ac:dyDescent="0.2">
      <c r="A1259" t="s">
        <v>950</v>
      </c>
      <c r="B1259" t="s">
        <v>52</v>
      </c>
      <c r="C1259">
        <v>0</v>
      </c>
      <c r="D1259" t="s">
        <v>53</v>
      </c>
      <c r="E1259" t="s">
        <v>56</v>
      </c>
      <c r="F1259" t="s">
        <v>79</v>
      </c>
      <c r="G1259" t="s">
        <v>34</v>
      </c>
      <c r="H1259">
        <v>3</v>
      </c>
      <c r="I1259" t="s">
        <v>769</v>
      </c>
      <c r="J1259" t="s">
        <v>23</v>
      </c>
      <c r="K1259" t="s">
        <v>944</v>
      </c>
      <c r="L1259">
        <v>402149</v>
      </c>
      <c r="M1259">
        <v>11</v>
      </c>
      <c r="N1259">
        <v>52234</v>
      </c>
      <c r="O1259" s="17">
        <f t="shared" si="38"/>
        <v>52.234000000000002</v>
      </c>
      <c r="P1259" t="str">
        <f t="shared" si="39"/>
        <v>5</v>
      </c>
      <c r="Q1259">
        <v>5</v>
      </c>
    </row>
    <row r="1260" spans="1:23" x14ac:dyDescent="0.2">
      <c r="A1260" t="s">
        <v>1501</v>
      </c>
      <c r="B1260" t="s">
        <v>89</v>
      </c>
      <c r="C1260">
        <v>1</v>
      </c>
      <c r="D1260" t="s">
        <v>53</v>
      </c>
      <c r="E1260" t="s">
        <v>62</v>
      </c>
      <c r="F1260" t="s">
        <v>33</v>
      </c>
      <c r="G1260" t="s">
        <v>80</v>
      </c>
      <c r="H1260">
        <v>2</v>
      </c>
      <c r="I1260" t="s">
        <v>769</v>
      </c>
      <c r="J1260" t="s">
        <v>110</v>
      </c>
      <c r="K1260" t="s">
        <v>1490</v>
      </c>
      <c r="L1260">
        <v>1222471</v>
      </c>
      <c r="M1260">
        <v>16</v>
      </c>
      <c r="N1260">
        <v>52574</v>
      </c>
      <c r="O1260" s="17">
        <f t="shared" si="38"/>
        <v>52.573999999999998</v>
      </c>
      <c r="P1260" t="str">
        <f t="shared" si="39"/>
        <v>ABCDFI</v>
      </c>
      <c r="Q1260" t="s">
        <v>83</v>
      </c>
      <c r="R1260" t="s">
        <v>109</v>
      </c>
      <c r="S1260" t="s">
        <v>58</v>
      </c>
      <c r="T1260" t="s">
        <v>30</v>
      </c>
      <c r="U1260" t="s">
        <v>84</v>
      </c>
      <c r="V1260" t="s">
        <v>85</v>
      </c>
    </row>
    <row r="1261" spans="1:23" x14ac:dyDescent="0.2">
      <c r="A1261" t="s">
        <v>1397</v>
      </c>
      <c r="B1261" t="s">
        <v>89</v>
      </c>
      <c r="C1261">
        <v>1</v>
      </c>
      <c r="D1261" t="s">
        <v>53</v>
      </c>
      <c r="E1261" t="s">
        <v>74</v>
      </c>
      <c r="F1261" t="s">
        <v>33</v>
      </c>
      <c r="G1261" t="s">
        <v>80</v>
      </c>
      <c r="H1261">
        <v>3</v>
      </c>
      <c r="I1261" t="s">
        <v>769</v>
      </c>
      <c r="J1261" t="s">
        <v>110</v>
      </c>
      <c r="K1261" t="s">
        <v>1388</v>
      </c>
      <c r="L1261">
        <v>657022</v>
      </c>
      <c r="M1261">
        <v>14</v>
      </c>
      <c r="N1261">
        <v>52728</v>
      </c>
      <c r="O1261" s="17">
        <f t="shared" si="38"/>
        <v>52.728000000000002</v>
      </c>
      <c r="P1261" t="str">
        <f t="shared" si="39"/>
        <v>AMN</v>
      </c>
      <c r="Q1261" t="s">
        <v>83</v>
      </c>
      <c r="R1261" t="s">
        <v>61</v>
      </c>
      <c r="S1261" t="s">
        <v>73</v>
      </c>
    </row>
    <row r="1262" spans="1:23" x14ac:dyDescent="0.2">
      <c r="A1262" t="s">
        <v>1200</v>
      </c>
      <c r="B1262" t="s">
        <v>78</v>
      </c>
      <c r="C1262">
        <v>1</v>
      </c>
      <c r="D1262" t="s">
        <v>147</v>
      </c>
      <c r="E1262" t="s">
        <v>46</v>
      </c>
      <c r="F1262" t="s">
        <v>33</v>
      </c>
      <c r="G1262" t="s">
        <v>80</v>
      </c>
      <c r="H1262">
        <v>2</v>
      </c>
      <c r="I1262" t="s">
        <v>769</v>
      </c>
      <c r="J1262" t="s">
        <v>23</v>
      </c>
      <c r="K1262" t="s">
        <v>1183</v>
      </c>
      <c r="L1262">
        <v>1081244</v>
      </c>
      <c r="M1262">
        <v>23</v>
      </c>
      <c r="N1262">
        <v>52869</v>
      </c>
      <c r="O1262" s="17">
        <f t="shared" si="38"/>
        <v>52.869</v>
      </c>
      <c r="P1262" t="str">
        <f t="shared" si="39"/>
        <v>GO</v>
      </c>
      <c r="Q1262" t="s">
        <v>45</v>
      </c>
      <c r="R1262" t="s">
        <v>42</v>
      </c>
    </row>
    <row r="1263" spans="1:23" x14ac:dyDescent="0.2">
      <c r="A1263" t="s">
        <v>1382</v>
      </c>
      <c r="B1263" t="s">
        <v>89</v>
      </c>
      <c r="C1263">
        <v>1</v>
      </c>
      <c r="D1263" t="s">
        <v>53</v>
      </c>
      <c r="E1263" t="s">
        <v>76</v>
      </c>
      <c r="F1263" t="s">
        <v>33</v>
      </c>
      <c r="G1263" t="s">
        <v>80</v>
      </c>
      <c r="H1263">
        <v>2</v>
      </c>
      <c r="I1263" t="s">
        <v>769</v>
      </c>
      <c r="J1263" t="s">
        <v>23</v>
      </c>
      <c r="K1263" t="s">
        <v>1354</v>
      </c>
      <c r="L1263">
        <v>1580078</v>
      </c>
      <c r="M1263">
        <v>34</v>
      </c>
      <c r="N1263">
        <v>52962</v>
      </c>
      <c r="O1263" s="17">
        <f t="shared" si="38"/>
        <v>52.962000000000003</v>
      </c>
      <c r="P1263" t="str">
        <f t="shared" si="39"/>
        <v>GO</v>
      </c>
      <c r="Q1263" t="s">
        <v>45</v>
      </c>
      <c r="R1263" t="s">
        <v>42</v>
      </c>
    </row>
    <row r="1264" spans="1:23" x14ac:dyDescent="0.2">
      <c r="A1264" t="s">
        <v>1428</v>
      </c>
      <c r="B1264" t="s">
        <v>89</v>
      </c>
      <c r="C1264">
        <v>0</v>
      </c>
      <c r="D1264" t="s">
        <v>53</v>
      </c>
      <c r="E1264" t="s">
        <v>76</v>
      </c>
      <c r="F1264" t="s">
        <v>79</v>
      </c>
      <c r="G1264" t="s">
        <v>80</v>
      </c>
      <c r="H1264">
        <v>4</v>
      </c>
      <c r="I1264" t="s">
        <v>769</v>
      </c>
      <c r="J1264" t="s">
        <v>110</v>
      </c>
      <c r="K1264" t="s">
        <v>1422</v>
      </c>
      <c r="L1264">
        <v>550051</v>
      </c>
      <c r="M1264">
        <v>11</v>
      </c>
      <c r="N1264">
        <v>53005</v>
      </c>
      <c r="O1264" s="17">
        <f t="shared" si="38"/>
        <v>53.005000000000003</v>
      </c>
      <c r="P1264" t="str">
        <f t="shared" si="39"/>
        <v>DHMNO</v>
      </c>
      <c r="Q1264" t="s">
        <v>30</v>
      </c>
      <c r="R1264" t="s">
        <v>38</v>
      </c>
      <c r="S1264" t="s">
        <v>61</v>
      </c>
      <c r="T1264" t="s">
        <v>73</v>
      </c>
      <c r="U1264" t="s">
        <v>42</v>
      </c>
    </row>
    <row r="1265" spans="1:21" x14ac:dyDescent="0.2">
      <c r="A1265" t="s">
        <v>1424</v>
      </c>
      <c r="B1265" t="s">
        <v>78</v>
      </c>
      <c r="C1265">
        <v>0</v>
      </c>
      <c r="D1265" t="s">
        <v>460</v>
      </c>
      <c r="E1265" t="s">
        <v>46</v>
      </c>
      <c r="F1265" t="s">
        <v>79</v>
      </c>
      <c r="G1265" t="s">
        <v>80</v>
      </c>
      <c r="H1265">
        <v>4</v>
      </c>
      <c r="I1265" t="s">
        <v>769</v>
      </c>
      <c r="J1265" t="s">
        <v>110</v>
      </c>
      <c r="K1265" t="s">
        <v>1422</v>
      </c>
      <c r="L1265">
        <v>331010</v>
      </c>
      <c r="M1265">
        <v>7</v>
      </c>
      <c r="N1265">
        <v>53248</v>
      </c>
      <c r="O1265" s="17">
        <f t="shared" si="38"/>
        <v>53.247999999999998</v>
      </c>
      <c r="P1265" t="str">
        <f t="shared" si="39"/>
        <v>AEGL</v>
      </c>
      <c r="Q1265" t="s">
        <v>83</v>
      </c>
      <c r="R1265" t="s">
        <v>64</v>
      </c>
      <c r="S1265" t="s">
        <v>45</v>
      </c>
      <c r="T1265" t="s">
        <v>41</v>
      </c>
    </row>
    <row r="1266" spans="1:21" x14ac:dyDescent="0.2">
      <c r="A1266" t="s">
        <v>1232</v>
      </c>
      <c r="B1266" t="s">
        <v>78</v>
      </c>
      <c r="C1266">
        <v>1</v>
      </c>
      <c r="D1266" t="s">
        <v>147</v>
      </c>
      <c r="E1266" t="s">
        <v>32</v>
      </c>
      <c r="F1266" t="s">
        <v>79</v>
      </c>
      <c r="G1266" t="s">
        <v>80</v>
      </c>
      <c r="H1266">
        <v>2</v>
      </c>
      <c r="I1266" t="s">
        <v>769</v>
      </c>
      <c r="J1266" t="s">
        <v>23</v>
      </c>
      <c r="K1266" t="s">
        <v>1217</v>
      </c>
      <c r="L1266">
        <v>815213</v>
      </c>
      <c r="M1266">
        <v>21</v>
      </c>
      <c r="N1266">
        <v>53383</v>
      </c>
      <c r="O1266" s="17">
        <f t="shared" si="38"/>
        <v>53.383000000000003</v>
      </c>
      <c r="P1266" t="str">
        <f t="shared" si="39"/>
        <v>HO</v>
      </c>
      <c r="Q1266" t="s">
        <v>38</v>
      </c>
      <c r="R1266" t="s">
        <v>42</v>
      </c>
    </row>
    <row r="1267" spans="1:21" x14ac:dyDescent="0.2">
      <c r="A1267" t="s">
        <v>1556</v>
      </c>
      <c r="B1267" t="s">
        <v>102</v>
      </c>
      <c r="C1267">
        <v>1</v>
      </c>
      <c r="D1267" t="s">
        <v>53</v>
      </c>
      <c r="E1267" t="s">
        <v>107</v>
      </c>
      <c r="F1267" t="s">
        <v>104</v>
      </c>
      <c r="G1267" t="s">
        <v>53</v>
      </c>
      <c r="H1267">
        <v>0</v>
      </c>
      <c r="I1267" t="s">
        <v>769</v>
      </c>
      <c r="J1267" t="s">
        <v>110</v>
      </c>
      <c r="K1267" t="s">
        <v>1524</v>
      </c>
      <c r="L1267">
        <v>2818576</v>
      </c>
      <c r="M1267">
        <v>39</v>
      </c>
      <c r="N1267">
        <v>53536</v>
      </c>
      <c r="O1267" s="17">
        <f t="shared" si="38"/>
        <v>53.536000000000001</v>
      </c>
      <c r="P1267" t="str">
        <f t="shared" si="39"/>
        <v>Chris3-4pm</v>
      </c>
      <c r="Q1267" t="s">
        <v>145</v>
      </c>
      <c r="R1267" t="s">
        <v>182</v>
      </c>
    </row>
    <row r="1268" spans="1:21" x14ac:dyDescent="0.2">
      <c r="A1268" t="s">
        <v>1238</v>
      </c>
      <c r="B1268" t="s">
        <v>89</v>
      </c>
      <c r="C1268">
        <v>1</v>
      </c>
      <c r="D1268" t="s">
        <v>53</v>
      </c>
      <c r="E1268" t="s">
        <v>67</v>
      </c>
      <c r="F1268" t="s">
        <v>79</v>
      </c>
      <c r="G1268" t="s">
        <v>80</v>
      </c>
      <c r="H1268">
        <v>2</v>
      </c>
      <c r="I1268" t="s">
        <v>769</v>
      </c>
      <c r="J1268" t="s">
        <v>23</v>
      </c>
      <c r="K1268" t="s">
        <v>1217</v>
      </c>
      <c r="L1268">
        <v>1021667</v>
      </c>
      <c r="M1268">
        <v>27</v>
      </c>
      <c r="N1268">
        <v>53592</v>
      </c>
      <c r="O1268" s="17">
        <f t="shared" si="38"/>
        <v>53.591999999999999</v>
      </c>
      <c r="P1268" t="str">
        <f t="shared" si="39"/>
        <v>G</v>
      </c>
      <c r="Q1268" t="s">
        <v>45</v>
      </c>
    </row>
    <row r="1269" spans="1:21" x14ac:dyDescent="0.2">
      <c r="A1269" t="s">
        <v>881</v>
      </c>
      <c r="B1269" t="s">
        <v>52</v>
      </c>
      <c r="C1269">
        <v>0</v>
      </c>
      <c r="D1269" t="s">
        <v>53</v>
      </c>
      <c r="E1269" t="s">
        <v>65</v>
      </c>
      <c r="F1269" t="s">
        <v>33</v>
      </c>
      <c r="G1269" t="s">
        <v>34</v>
      </c>
      <c r="H1269">
        <v>4</v>
      </c>
      <c r="I1269" t="s">
        <v>769</v>
      </c>
      <c r="J1269" t="s">
        <v>23</v>
      </c>
      <c r="K1269" t="s">
        <v>874</v>
      </c>
      <c r="L1269">
        <v>478175</v>
      </c>
      <c r="M1269">
        <v>12</v>
      </c>
      <c r="N1269">
        <v>53756</v>
      </c>
      <c r="O1269" s="17">
        <f t="shared" si="38"/>
        <v>53.756</v>
      </c>
      <c r="P1269" t="str">
        <f t="shared" si="39"/>
        <v>F</v>
      </c>
      <c r="Q1269" t="s">
        <v>84</v>
      </c>
    </row>
    <row r="1270" spans="1:21" x14ac:dyDescent="0.2">
      <c r="A1270" t="s">
        <v>1122</v>
      </c>
      <c r="B1270" t="s">
        <v>89</v>
      </c>
      <c r="C1270">
        <v>1</v>
      </c>
      <c r="D1270" t="s">
        <v>53</v>
      </c>
      <c r="E1270" t="s">
        <v>74</v>
      </c>
      <c r="F1270" t="s">
        <v>33</v>
      </c>
      <c r="G1270" t="s">
        <v>80</v>
      </c>
      <c r="H1270">
        <v>2</v>
      </c>
      <c r="I1270" t="s">
        <v>769</v>
      </c>
      <c r="J1270" t="s">
        <v>110</v>
      </c>
      <c r="K1270" t="s">
        <v>1115</v>
      </c>
      <c r="L1270">
        <v>482212</v>
      </c>
      <c r="M1270">
        <v>12</v>
      </c>
      <c r="N1270">
        <v>53829</v>
      </c>
      <c r="O1270" s="17">
        <f t="shared" si="38"/>
        <v>53.829000000000001</v>
      </c>
      <c r="P1270" t="str">
        <f t="shared" si="39"/>
        <v>AMN</v>
      </c>
      <c r="Q1270" t="s">
        <v>83</v>
      </c>
      <c r="R1270" t="s">
        <v>61</v>
      </c>
      <c r="S1270" t="s">
        <v>73</v>
      </c>
    </row>
    <row r="1271" spans="1:21" x14ac:dyDescent="0.2">
      <c r="A1271" t="s">
        <v>1182</v>
      </c>
      <c r="B1271" t="s">
        <v>29</v>
      </c>
      <c r="C1271">
        <v>1</v>
      </c>
      <c r="D1271" t="s">
        <v>147</v>
      </c>
      <c r="E1271" t="s">
        <v>32</v>
      </c>
      <c r="F1271" t="s">
        <v>79</v>
      </c>
      <c r="G1271" t="s">
        <v>34</v>
      </c>
      <c r="H1271">
        <v>2</v>
      </c>
      <c r="I1271" t="s">
        <v>769</v>
      </c>
      <c r="J1271" t="s">
        <v>23</v>
      </c>
      <c r="K1271" t="s">
        <v>1183</v>
      </c>
      <c r="L1271">
        <v>391119</v>
      </c>
      <c r="M1271">
        <v>5</v>
      </c>
      <c r="N1271">
        <v>53930</v>
      </c>
      <c r="O1271" s="17">
        <f t="shared" si="38"/>
        <v>53.93</v>
      </c>
      <c r="P1271" t="str">
        <f t="shared" si="39"/>
        <v>HO</v>
      </c>
      <c r="Q1271" t="s">
        <v>38</v>
      </c>
      <c r="R1271" t="s">
        <v>42</v>
      </c>
    </row>
    <row r="1272" spans="1:21" x14ac:dyDescent="0.2">
      <c r="A1272" t="s">
        <v>1589</v>
      </c>
      <c r="B1272" t="s">
        <v>102</v>
      </c>
      <c r="C1272">
        <v>0</v>
      </c>
      <c r="D1272" t="s">
        <v>53</v>
      </c>
      <c r="E1272" t="s">
        <v>46</v>
      </c>
      <c r="F1272" t="s">
        <v>104</v>
      </c>
      <c r="G1272" t="s">
        <v>53</v>
      </c>
      <c r="H1272">
        <v>3</v>
      </c>
      <c r="I1272" t="s">
        <v>769</v>
      </c>
      <c r="J1272" t="s">
        <v>23</v>
      </c>
      <c r="K1272" t="s">
        <v>1558</v>
      </c>
      <c r="L1272">
        <v>2949558</v>
      </c>
      <c r="M1272">
        <v>38</v>
      </c>
      <c r="N1272">
        <v>54047</v>
      </c>
      <c r="O1272" s="17">
        <f t="shared" si="38"/>
        <v>54.046999999999997</v>
      </c>
      <c r="P1272" t="str">
        <f t="shared" si="39"/>
        <v>I4J4</v>
      </c>
      <c r="Q1272" t="s">
        <v>103</v>
      </c>
      <c r="R1272" t="s">
        <v>457</v>
      </c>
    </row>
    <row r="1273" spans="1:21" x14ac:dyDescent="0.2">
      <c r="A1273" t="s">
        <v>921</v>
      </c>
      <c r="B1273" t="s">
        <v>89</v>
      </c>
      <c r="C1273">
        <v>1</v>
      </c>
      <c r="D1273" t="s">
        <v>53</v>
      </c>
      <c r="E1273" t="s">
        <v>62</v>
      </c>
      <c r="F1273" t="s">
        <v>79</v>
      </c>
      <c r="G1273" t="s">
        <v>80</v>
      </c>
      <c r="H1273">
        <v>3</v>
      </c>
      <c r="I1273" t="s">
        <v>769</v>
      </c>
      <c r="J1273" t="s">
        <v>110</v>
      </c>
      <c r="K1273" t="s">
        <v>909</v>
      </c>
      <c r="L1273">
        <v>627044</v>
      </c>
      <c r="M1273">
        <v>17</v>
      </c>
      <c r="N1273">
        <v>54395</v>
      </c>
      <c r="O1273" s="17">
        <f t="shared" si="38"/>
        <v>54.395000000000003</v>
      </c>
      <c r="P1273" t="str">
        <f t="shared" si="39"/>
        <v>FGMO</v>
      </c>
      <c r="Q1273" t="s">
        <v>84</v>
      </c>
      <c r="R1273" t="s">
        <v>45</v>
      </c>
      <c r="S1273" t="s">
        <v>61</v>
      </c>
      <c r="T1273" t="s">
        <v>42</v>
      </c>
    </row>
    <row r="1274" spans="1:21" x14ac:dyDescent="0.2">
      <c r="A1274" t="s">
        <v>1342</v>
      </c>
      <c r="B1274" t="s">
        <v>52</v>
      </c>
      <c r="C1274">
        <v>1</v>
      </c>
      <c r="D1274" t="s">
        <v>53</v>
      </c>
      <c r="E1274" t="s">
        <v>54</v>
      </c>
      <c r="F1274" t="s">
        <v>33</v>
      </c>
      <c r="G1274" t="s">
        <v>34</v>
      </c>
      <c r="H1274">
        <v>4</v>
      </c>
      <c r="I1274" t="s">
        <v>769</v>
      </c>
      <c r="J1274" t="s">
        <v>110</v>
      </c>
      <c r="K1274" t="s">
        <v>1319</v>
      </c>
      <c r="L1274">
        <v>1488353</v>
      </c>
      <c r="M1274">
        <v>29</v>
      </c>
      <c r="N1274">
        <v>54423</v>
      </c>
      <c r="O1274" s="17">
        <f t="shared" si="38"/>
        <v>54.423000000000002</v>
      </c>
      <c r="P1274" t="str">
        <f t="shared" si="39"/>
        <v>45</v>
      </c>
      <c r="Q1274">
        <v>4</v>
      </c>
      <c r="R1274">
        <v>5</v>
      </c>
    </row>
    <row r="1275" spans="1:21" x14ac:dyDescent="0.2">
      <c r="A1275" t="s">
        <v>1034</v>
      </c>
      <c r="B1275" t="s">
        <v>89</v>
      </c>
      <c r="C1275">
        <v>1</v>
      </c>
      <c r="D1275" t="s">
        <v>53</v>
      </c>
      <c r="E1275" t="s">
        <v>67</v>
      </c>
      <c r="F1275" t="s">
        <v>79</v>
      </c>
      <c r="G1275" t="s">
        <v>80</v>
      </c>
      <c r="H1275">
        <v>4</v>
      </c>
      <c r="I1275" t="s">
        <v>769</v>
      </c>
      <c r="J1275" t="s">
        <v>23</v>
      </c>
      <c r="K1275" t="s">
        <v>1012</v>
      </c>
      <c r="L1275">
        <v>1350833</v>
      </c>
      <c r="M1275">
        <v>28</v>
      </c>
      <c r="N1275">
        <v>54555</v>
      </c>
      <c r="O1275" s="17">
        <f t="shared" si="38"/>
        <v>54.555</v>
      </c>
      <c r="P1275" t="str">
        <f t="shared" si="39"/>
        <v>G</v>
      </c>
      <c r="Q1275" t="s">
        <v>45</v>
      </c>
    </row>
    <row r="1276" spans="1:21" x14ac:dyDescent="0.2">
      <c r="A1276" t="s">
        <v>1045</v>
      </c>
      <c r="B1276" t="s">
        <v>78</v>
      </c>
      <c r="C1276">
        <v>1</v>
      </c>
      <c r="D1276" t="s">
        <v>460</v>
      </c>
      <c r="E1276" t="s">
        <v>32</v>
      </c>
      <c r="F1276" t="s">
        <v>79</v>
      </c>
      <c r="G1276" t="s">
        <v>80</v>
      </c>
      <c r="H1276">
        <v>4</v>
      </c>
      <c r="I1276" t="s">
        <v>1046</v>
      </c>
      <c r="J1276" t="s">
        <v>110</v>
      </c>
      <c r="K1276" t="s">
        <v>1047</v>
      </c>
      <c r="L1276">
        <v>456826</v>
      </c>
      <c r="M1276">
        <v>5</v>
      </c>
      <c r="N1276">
        <v>54580</v>
      </c>
      <c r="O1276" s="17">
        <f t="shared" si="38"/>
        <v>54.58</v>
      </c>
      <c r="P1276" t="str">
        <f t="shared" si="39"/>
        <v>HO</v>
      </c>
      <c r="Q1276" t="s">
        <v>38</v>
      </c>
      <c r="R1276" t="s">
        <v>42</v>
      </c>
    </row>
    <row r="1277" spans="1:21" x14ac:dyDescent="0.2">
      <c r="A1277" t="s">
        <v>1489</v>
      </c>
      <c r="B1277" t="s">
        <v>78</v>
      </c>
      <c r="C1277">
        <v>0</v>
      </c>
      <c r="D1277" t="s">
        <v>147</v>
      </c>
      <c r="E1277" t="s">
        <v>32</v>
      </c>
      <c r="F1277" t="s">
        <v>33</v>
      </c>
      <c r="G1277" t="s">
        <v>80</v>
      </c>
      <c r="H1277">
        <v>2</v>
      </c>
      <c r="I1277" t="s">
        <v>769</v>
      </c>
      <c r="J1277" t="s">
        <v>110</v>
      </c>
      <c r="K1277" t="s">
        <v>1490</v>
      </c>
      <c r="L1277">
        <v>609501</v>
      </c>
      <c r="M1277">
        <v>5</v>
      </c>
      <c r="N1277">
        <v>54595</v>
      </c>
      <c r="O1277" s="17">
        <f t="shared" si="38"/>
        <v>54.594999999999999</v>
      </c>
      <c r="P1277" t="str">
        <f t="shared" si="39"/>
        <v>D</v>
      </c>
      <c r="Q1277" t="s">
        <v>30</v>
      </c>
    </row>
    <row r="1278" spans="1:21" x14ac:dyDescent="0.2">
      <c r="A1278" t="s">
        <v>1198</v>
      </c>
      <c r="B1278" t="s">
        <v>78</v>
      </c>
      <c r="C1278">
        <v>0</v>
      </c>
      <c r="D1278" t="s">
        <v>147</v>
      </c>
      <c r="E1278" t="s">
        <v>32</v>
      </c>
      <c r="F1278" t="s">
        <v>33</v>
      </c>
      <c r="G1278" t="s">
        <v>80</v>
      </c>
      <c r="H1278">
        <v>2</v>
      </c>
      <c r="I1278" t="s">
        <v>769</v>
      </c>
      <c r="J1278" t="s">
        <v>23</v>
      </c>
      <c r="K1278" t="s">
        <v>1183</v>
      </c>
      <c r="L1278">
        <v>1000854</v>
      </c>
      <c r="M1278">
        <v>21</v>
      </c>
      <c r="N1278">
        <v>54646</v>
      </c>
      <c r="O1278" s="17">
        <f t="shared" si="38"/>
        <v>54.646000000000001</v>
      </c>
      <c r="P1278" t="str">
        <f t="shared" si="39"/>
        <v>D</v>
      </c>
      <c r="Q1278" t="s">
        <v>30</v>
      </c>
    </row>
    <row r="1279" spans="1:21" x14ac:dyDescent="0.2">
      <c r="A1279" t="s">
        <v>1436</v>
      </c>
      <c r="B1279" t="s">
        <v>89</v>
      </c>
      <c r="C1279">
        <v>1</v>
      </c>
      <c r="D1279" t="s">
        <v>53</v>
      </c>
      <c r="E1279" t="s">
        <v>74</v>
      </c>
      <c r="F1279" t="s">
        <v>79</v>
      </c>
      <c r="G1279" t="s">
        <v>80</v>
      </c>
      <c r="H1279">
        <v>4</v>
      </c>
      <c r="I1279" t="s">
        <v>769</v>
      </c>
      <c r="J1279" t="s">
        <v>110</v>
      </c>
      <c r="K1279" t="s">
        <v>1422</v>
      </c>
      <c r="L1279">
        <v>903993</v>
      </c>
      <c r="M1279">
        <v>19</v>
      </c>
      <c r="N1279">
        <v>54815</v>
      </c>
      <c r="O1279" s="17">
        <f t="shared" si="38"/>
        <v>54.814999999999998</v>
      </c>
      <c r="P1279" t="str">
        <f t="shared" si="39"/>
        <v>ABCEJ</v>
      </c>
      <c r="Q1279" t="s">
        <v>83</v>
      </c>
      <c r="R1279" t="s">
        <v>109</v>
      </c>
      <c r="S1279" t="s">
        <v>58</v>
      </c>
      <c r="T1279" t="s">
        <v>64</v>
      </c>
      <c r="U1279" t="s">
        <v>39</v>
      </c>
    </row>
    <row r="1280" spans="1:21" x14ac:dyDescent="0.2">
      <c r="A1280" t="s">
        <v>1329</v>
      </c>
      <c r="B1280" t="s">
        <v>89</v>
      </c>
      <c r="C1280">
        <v>0</v>
      </c>
      <c r="D1280" t="s">
        <v>53</v>
      </c>
      <c r="E1280" t="s">
        <v>67</v>
      </c>
      <c r="F1280" t="s">
        <v>79</v>
      </c>
      <c r="G1280" t="s">
        <v>80</v>
      </c>
      <c r="H1280">
        <v>4</v>
      </c>
      <c r="I1280" t="s">
        <v>769</v>
      </c>
      <c r="J1280" t="s">
        <v>110</v>
      </c>
      <c r="K1280" t="s">
        <v>1319</v>
      </c>
      <c r="L1280">
        <v>894243</v>
      </c>
      <c r="M1280">
        <v>15</v>
      </c>
      <c r="N1280">
        <v>54939</v>
      </c>
      <c r="O1280" s="17">
        <f t="shared" si="38"/>
        <v>54.939</v>
      </c>
      <c r="P1280" t="str">
        <f t="shared" si="39"/>
        <v>CFJM</v>
      </c>
      <c r="Q1280" t="s">
        <v>58</v>
      </c>
      <c r="R1280" t="s">
        <v>84</v>
      </c>
      <c r="S1280" t="s">
        <v>39</v>
      </c>
      <c r="T1280" t="s">
        <v>61</v>
      </c>
    </row>
    <row r="1281" spans="1:27" x14ac:dyDescent="0.2">
      <c r="A1281" t="s">
        <v>994</v>
      </c>
      <c r="B1281" t="s">
        <v>29</v>
      </c>
      <c r="C1281">
        <v>0</v>
      </c>
      <c r="D1281" t="s">
        <v>31</v>
      </c>
      <c r="E1281" t="s">
        <v>43</v>
      </c>
      <c r="F1281" t="s">
        <v>33</v>
      </c>
      <c r="G1281" t="s">
        <v>34</v>
      </c>
      <c r="H1281">
        <v>3</v>
      </c>
      <c r="I1281" t="s">
        <v>769</v>
      </c>
      <c r="J1281" t="s">
        <v>110</v>
      </c>
      <c r="K1281" t="s">
        <v>978</v>
      </c>
      <c r="L1281">
        <v>889086</v>
      </c>
      <c r="M1281">
        <v>22</v>
      </c>
      <c r="N1281">
        <v>55256</v>
      </c>
      <c r="O1281" s="17">
        <f t="shared" si="38"/>
        <v>55.256</v>
      </c>
      <c r="P1281" t="str">
        <f t="shared" si="39"/>
        <v>DHJKLNO</v>
      </c>
      <c r="Q1281" t="s">
        <v>30</v>
      </c>
      <c r="R1281" t="s">
        <v>38</v>
      </c>
      <c r="S1281" t="s">
        <v>39</v>
      </c>
      <c r="T1281" t="s">
        <v>40</v>
      </c>
      <c r="U1281" t="s">
        <v>41</v>
      </c>
      <c r="V1281" t="s">
        <v>73</v>
      </c>
      <c r="W1281" t="s">
        <v>42</v>
      </c>
    </row>
    <row r="1282" spans="1:27" x14ac:dyDescent="0.2">
      <c r="A1282" t="s">
        <v>1193</v>
      </c>
      <c r="B1282" t="s">
        <v>52</v>
      </c>
      <c r="C1282">
        <v>1</v>
      </c>
      <c r="D1282" t="s">
        <v>53</v>
      </c>
      <c r="E1282" t="s">
        <v>62</v>
      </c>
      <c r="F1282" t="s">
        <v>79</v>
      </c>
      <c r="G1282" t="s">
        <v>34</v>
      </c>
      <c r="H1282">
        <v>2</v>
      </c>
      <c r="I1282" t="s">
        <v>769</v>
      </c>
      <c r="J1282" t="s">
        <v>23</v>
      </c>
      <c r="K1282" t="s">
        <v>1183</v>
      </c>
      <c r="L1282">
        <v>796818</v>
      </c>
      <c r="M1282">
        <v>15</v>
      </c>
      <c r="N1282">
        <v>55404</v>
      </c>
      <c r="O1282" s="17">
        <f t="shared" ref="O1282:O1345" si="40">N1282/1000</f>
        <v>55.404000000000003</v>
      </c>
      <c r="P1282" t="str">
        <f t="shared" ref="P1282:P1345" si="41">_xlfn.CONCAT(Q1282:AD1282)</f>
        <v>FGMO</v>
      </c>
      <c r="Q1282" t="s">
        <v>84</v>
      </c>
      <c r="R1282" t="s">
        <v>45</v>
      </c>
      <c r="S1282" t="s">
        <v>61</v>
      </c>
      <c r="T1282" t="s">
        <v>42</v>
      </c>
    </row>
    <row r="1283" spans="1:27" x14ac:dyDescent="0.2">
      <c r="A1283" t="s">
        <v>1214</v>
      </c>
      <c r="B1283" t="s">
        <v>102</v>
      </c>
      <c r="C1283">
        <v>1</v>
      </c>
      <c r="D1283" t="s">
        <v>53</v>
      </c>
      <c r="E1283" t="s">
        <v>46</v>
      </c>
      <c r="F1283" t="s">
        <v>104</v>
      </c>
      <c r="G1283" t="s">
        <v>53</v>
      </c>
      <c r="H1283">
        <v>2</v>
      </c>
      <c r="I1283" t="s">
        <v>769</v>
      </c>
      <c r="J1283" t="s">
        <v>23</v>
      </c>
      <c r="K1283" t="s">
        <v>1183</v>
      </c>
      <c r="L1283">
        <v>2393055</v>
      </c>
      <c r="M1283">
        <v>38</v>
      </c>
      <c r="N1283">
        <v>55736</v>
      </c>
      <c r="O1283" s="17">
        <f t="shared" si="40"/>
        <v>55.735999999999997</v>
      </c>
      <c r="P1283" t="str">
        <f t="shared" si="41"/>
        <v>C1</v>
      </c>
      <c r="Q1283" t="s">
        <v>180</v>
      </c>
    </row>
    <row r="1284" spans="1:27" x14ac:dyDescent="0.2">
      <c r="A1284" t="s">
        <v>1555</v>
      </c>
      <c r="B1284" t="s">
        <v>102</v>
      </c>
      <c r="C1284">
        <v>0</v>
      </c>
      <c r="D1284" t="s">
        <v>53</v>
      </c>
      <c r="E1284" t="s">
        <v>46</v>
      </c>
      <c r="F1284" t="s">
        <v>104</v>
      </c>
      <c r="G1284" t="s">
        <v>53</v>
      </c>
      <c r="H1284">
        <v>0</v>
      </c>
      <c r="I1284" t="s">
        <v>769</v>
      </c>
      <c r="J1284" t="s">
        <v>110</v>
      </c>
      <c r="K1284" t="s">
        <v>1524</v>
      </c>
      <c r="L1284">
        <v>2763749</v>
      </c>
      <c r="M1284">
        <v>38</v>
      </c>
      <c r="N1284">
        <v>55766</v>
      </c>
      <c r="O1284" s="17">
        <f t="shared" si="40"/>
        <v>55.765999999999998</v>
      </c>
      <c r="P1284" t="str">
        <f t="shared" si="41"/>
        <v>C1J4</v>
      </c>
      <c r="Q1284" t="s">
        <v>180</v>
      </c>
      <c r="R1284" t="s">
        <v>457</v>
      </c>
    </row>
    <row r="1285" spans="1:27" x14ac:dyDescent="0.2">
      <c r="A1285" t="s">
        <v>1090</v>
      </c>
      <c r="B1285" t="s">
        <v>89</v>
      </c>
      <c r="C1285">
        <v>1</v>
      </c>
      <c r="D1285" t="s">
        <v>53</v>
      </c>
      <c r="E1285" t="s">
        <v>62</v>
      </c>
      <c r="F1285" t="s">
        <v>79</v>
      </c>
      <c r="G1285" t="s">
        <v>80</v>
      </c>
      <c r="H1285">
        <v>2</v>
      </c>
      <c r="I1285" t="s">
        <v>769</v>
      </c>
      <c r="J1285" t="s">
        <v>110</v>
      </c>
      <c r="K1285" t="s">
        <v>1081</v>
      </c>
      <c r="L1285">
        <v>1107471</v>
      </c>
      <c r="M1285">
        <v>14</v>
      </c>
      <c r="N1285">
        <v>56468</v>
      </c>
      <c r="O1285" s="17">
        <f t="shared" si="40"/>
        <v>56.468000000000004</v>
      </c>
      <c r="P1285" t="str">
        <f t="shared" si="41"/>
        <v>FGMO</v>
      </c>
      <c r="Q1285" t="s">
        <v>84</v>
      </c>
      <c r="R1285" t="s">
        <v>45</v>
      </c>
      <c r="S1285" t="s">
        <v>61</v>
      </c>
      <c r="T1285" t="s">
        <v>42</v>
      </c>
    </row>
    <row r="1286" spans="1:27" x14ac:dyDescent="0.2">
      <c r="A1286" t="s">
        <v>1267</v>
      </c>
      <c r="B1286" t="s">
        <v>78</v>
      </c>
      <c r="C1286">
        <v>0</v>
      </c>
      <c r="D1286" t="s">
        <v>53</v>
      </c>
      <c r="E1286" t="s">
        <v>43</v>
      </c>
      <c r="F1286" t="s">
        <v>79</v>
      </c>
      <c r="G1286" t="s">
        <v>80</v>
      </c>
      <c r="H1286">
        <v>0</v>
      </c>
      <c r="I1286" t="s">
        <v>769</v>
      </c>
      <c r="J1286" t="s">
        <v>23</v>
      </c>
      <c r="K1286" t="s">
        <v>1251</v>
      </c>
      <c r="L1286">
        <v>984661</v>
      </c>
      <c r="M1286">
        <v>22</v>
      </c>
      <c r="N1286">
        <v>56610</v>
      </c>
      <c r="O1286" s="17">
        <f t="shared" si="40"/>
        <v>56.61</v>
      </c>
      <c r="P1286" t="str">
        <f t="shared" si="41"/>
        <v>6</v>
      </c>
      <c r="Q1286">
        <v>6</v>
      </c>
    </row>
    <row r="1287" spans="1:27" x14ac:dyDescent="0.2">
      <c r="A1287" t="s">
        <v>1166</v>
      </c>
      <c r="B1287" t="s">
        <v>29</v>
      </c>
      <c r="C1287">
        <v>1</v>
      </c>
      <c r="D1287" t="s">
        <v>460</v>
      </c>
      <c r="E1287" t="s">
        <v>46</v>
      </c>
      <c r="F1287" t="s">
        <v>79</v>
      </c>
      <c r="G1287" t="s">
        <v>34</v>
      </c>
      <c r="H1287">
        <v>4</v>
      </c>
      <c r="I1287" t="s">
        <v>769</v>
      </c>
      <c r="J1287" t="s">
        <v>110</v>
      </c>
      <c r="K1287" t="s">
        <v>1149</v>
      </c>
      <c r="L1287">
        <v>1255835</v>
      </c>
      <c r="M1287">
        <v>23</v>
      </c>
      <c r="N1287">
        <v>56618</v>
      </c>
      <c r="O1287" s="17">
        <f t="shared" si="40"/>
        <v>56.618000000000002</v>
      </c>
      <c r="P1287" t="str">
        <f t="shared" si="41"/>
        <v>ACEFGHIKL</v>
      </c>
      <c r="Q1287" t="s">
        <v>83</v>
      </c>
      <c r="R1287" t="s">
        <v>58</v>
      </c>
      <c r="S1287" t="s">
        <v>64</v>
      </c>
      <c r="T1287" t="s">
        <v>84</v>
      </c>
      <c r="U1287" t="s">
        <v>45</v>
      </c>
      <c r="V1287" t="s">
        <v>38</v>
      </c>
      <c r="W1287" t="s">
        <v>85</v>
      </c>
      <c r="X1287" t="s">
        <v>40</v>
      </c>
      <c r="Y1287" t="s">
        <v>41</v>
      </c>
    </row>
    <row r="1288" spans="1:27" x14ac:dyDescent="0.2">
      <c r="A1288" t="s">
        <v>1525</v>
      </c>
      <c r="B1288" t="s">
        <v>78</v>
      </c>
      <c r="C1288">
        <v>0</v>
      </c>
      <c r="D1288" t="s">
        <v>53</v>
      </c>
      <c r="E1288" t="s">
        <v>43</v>
      </c>
      <c r="F1288" t="s">
        <v>79</v>
      </c>
      <c r="G1288" t="s">
        <v>80</v>
      </c>
      <c r="H1288">
        <v>0</v>
      </c>
      <c r="I1288" t="s">
        <v>769</v>
      </c>
      <c r="J1288" t="s">
        <v>110</v>
      </c>
      <c r="K1288" t="s">
        <v>1524</v>
      </c>
      <c r="L1288">
        <v>345363</v>
      </c>
      <c r="M1288">
        <v>6</v>
      </c>
      <c r="N1288">
        <v>56619</v>
      </c>
      <c r="O1288" s="17">
        <f t="shared" si="40"/>
        <v>56.619</v>
      </c>
      <c r="P1288" t="str">
        <f t="shared" si="41"/>
        <v/>
      </c>
    </row>
    <row r="1289" spans="1:27" x14ac:dyDescent="0.2">
      <c r="A1289" t="s">
        <v>968</v>
      </c>
      <c r="B1289" t="s">
        <v>89</v>
      </c>
      <c r="C1289">
        <v>0</v>
      </c>
      <c r="D1289" t="s">
        <v>53</v>
      </c>
      <c r="E1289" t="s">
        <v>62</v>
      </c>
      <c r="F1289" t="s">
        <v>33</v>
      </c>
      <c r="G1289" t="s">
        <v>80</v>
      </c>
      <c r="H1289">
        <v>3</v>
      </c>
      <c r="I1289" t="s">
        <v>769</v>
      </c>
      <c r="J1289" t="s">
        <v>23</v>
      </c>
      <c r="K1289" t="s">
        <v>944</v>
      </c>
      <c r="L1289">
        <v>1037680</v>
      </c>
      <c r="M1289">
        <v>30</v>
      </c>
      <c r="N1289">
        <v>56720</v>
      </c>
      <c r="O1289" s="17">
        <f t="shared" si="40"/>
        <v>56.72</v>
      </c>
      <c r="P1289" t="str">
        <f t="shared" si="41"/>
        <v>ABCDEFGI</v>
      </c>
      <c r="Q1289" t="s">
        <v>83</v>
      </c>
      <c r="R1289" t="s">
        <v>109</v>
      </c>
      <c r="S1289" t="s">
        <v>58</v>
      </c>
      <c r="T1289" t="s">
        <v>30</v>
      </c>
      <c r="U1289" t="s">
        <v>64</v>
      </c>
      <c r="V1289" t="s">
        <v>84</v>
      </c>
      <c r="W1289" t="s">
        <v>45</v>
      </c>
      <c r="X1289" t="s">
        <v>85</v>
      </c>
    </row>
    <row r="1290" spans="1:27" x14ac:dyDescent="0.2">
      <c r="A1290" t="s">
        <v>1559</v>
      </c>
      <c r="B1290" t="s">
        <v>29</v>
      </c>
      <c r="C1290">
        <v>1</v>
      </c>
      <c r="D1290" t="s">
        <v>31</v>
      </c>
      <c r="E1290" t="s">
        <v>43</v>
      </c>
      <c r="F1290" t="s">
        <v>33</v>
      </c>
      <c r="G1290" t="s">
        <v>34</v>
      </c>
      <c r="H1290">
        <v>3</v>
      </c>
      <c r="I1290" t="s">
        <v>769</v>
      </c>
      <c r="J1290" t="s">
        <v>23</v>
      </c>
      <c r="K1290" t="s">
        <v>1558</v>
      </c>
      <c r="L1290">
        <v>294115</v>
      </c>
      <c r="M1290">
        <v>6</v>
      </c>
      <c r="N1290">
        <v>56810</v>
      </c>
      <c r="O1290" s="17">
        <f t="shared" si="40"/>
        <v>56.81</v>
      </c>
      <c r="P1290" t="str">
        <f t="shared" si="41"/>
        <v>HJKLMNO</v>
      </c>
      <c r="Q1290" t="s">
        <v>38</v>
      </c>
      <c r="R1290" t="s">
        <v>39</v>
      </c>
      <c r="S1290" t="s">
        <v>40</v>
      </c>
      <c r="T1290" t="s">
        <v>41</v>
      </c>
      <c r="U1290" t="s">
        <v>61</v>
      </c>
      <c r="V1290" t="s">
        <v>73</v>
      </c>
      <c r="W1290" t="s">
        <v>42</v>
      </c>
    </row>
    <row r="1291" spans="1:27" x14ac:dyDescent="0.2">
      <c r="A1291" t="s">
        <v>1274</v>
      </c>
      <c r="B1291" t="s">
        <v>89</v>
      </c>
      <c r="C1291">
        <v>0</v>
      </c>
      <c r="D1291" t="s">
        <v>53</v>
      </c>
      <c r="E1291" t="s">
        <v>62</v>
      </c>
      <c r="F1291" t="s">
        <v>79</v>
      </c>
      <c r="G1291" t="s">
        <v>80</v>
      </c>
      <c r="H1291">
        <v>0</v>
      </c>
      <c r="I1291" t="s">
        <v>769</v>
      </c>
      <c r="J1291" t="s">
        <v>23</v>
      </c>
      <c r="K1291" t="s">
        <v>1251</v>
      </c>
      <c r="L1291">
        <v>1354801</v>
      </c>
      <c r="M1291">
        <v>29</v>
      </c>
      <c r="N1291">
        <v>56892</v>
      </c>
      <c r="O1291" s="17">
        <f t="shared" si="40"/>
        <v>56.892000000000003</v>
      </c>
      <c r="P1291" t="str">
        <f t="shared" si="41"/>
        <v>FM</v>
      </c>
      <c r="Q1291" t="s">
        <v>84</v>
      </c>
      <c r="R1291" t="s">
        <v>61</v>
      </c>
    </row>
    <row r="1292" spans="1:27" x14ac:dyDescent="0.2">
      <c r="A1292" t="s">
        <v>888</v>
      </c>
      <c r="B1292" t="s">
        <v>52</v>
      </c>
      <c r="C1292">
        <v>0</v>
      </c>
      <c r="D1292" t="s">
        <v>53</v>
      </c>
      <c r="E1292" t="s">
        <v>74</v>
      </c>
      <c r="F1292" t="s">
        <v>33</v>
      </c>
      <c r="G1292" t="s">
        <v>34</v>
      </c>
      <c r="H1292">
        <v>4</v>
      </c>
      <c r="I1292" t="s">
        <v>769</v>
      </c>
      <c r="J1292" t="s">
        <v>23</v>
      </c>
      <c r="K1292" t="s">
        <v>874</v>
      </c>
      <c r="L1292">
        <v>763453</v>
      </c>
      <c r="M1292">
        <v>19</v>
      </c>
      <c r="N1292">
        <v>56950</v>
      </c>
      <c r="O1292" s="17">
        <f t="shared" si="40"/>
        <v>56.95</v>
      </c>
      <c r="P1292" t="str">
        <f t="shared" si="41"/>
        <v>ABCDEFGIJMN</v>
      </c>
      <c r="Q1292" t="s">
        <v>83</v>
      </c>
      <c r="R1292" t="s">
        <v>109</v>
      </c>
      <c r="S1292" t="s">
        <v>58</v>
      </c>
      <c r="T1292" t="s">
        <v>30</v>
      </c>
      <c r="U1292" t="s">
        <v>64</v>
      </c>
      <c r="V1292" t="s">
        <v>84</v>
      </c>
      <c r="W1292" t="s">
        <v>45</v>
      </c>
      <c r="X1292" t="s">
        <v>85</v>
      </c>
      <c r="Y1292" t="s">
        <v>39</v>
      </c>
      <c r="Z1292" t="s">
        <v>61</v>
      </c>
      <c r="AA1292" t="s">
        <v>73</v>
      </c>
    </row>
    <row r="1293" spans="1:27" x14ac:dyDescent="0.2">
      <c r="A1293" t="s">
        <v>1154</v>
      </c>
      <c r="B1293" t="s">
        <v>89</v>
      </c>
      <c r="C1293">
        <v>1</v>
      </c>
      <c r="D1293" t="s">
        <v>53</v>
      </c>
      <c r="E1293" t="s">
        <v>56</v>
      </c>
      <c r="F1293" t="s">
        <v>33</v>
      </c>
      <c r="G1293" t="s">
        <v>80</v>
      </c>
      <c r="H1293">
        <v>4</v>
      </c>
      <c r="I1293" t="s">
        <v>769</v>
      </c>
      <c r="J1293" t="s">
        <v>110</v>
      </c>
      <c r="K1293" t="s">
        <v>1149</v>
      </c>
      <c r="L1293">
        <v>565816</v>
      </c>
      <c r="M1293">
        <v>10</v>
      </c>
      <c r="N1293">
        <v>56959</v>
      </c>
      <c r="O1293" s="17">
        <f t="shared" si="40"/>
        <v>56.959000000000003</v>
      </c>
      <c r="P1293" t="str">
        <f t="shared" si="41"/>
        <v>68</v>
      </c>
      <c r="Q1293">
        <v>6</v>
      </c>
      <c r="R1293">
        <v>8</v>
      </c>
    </row>
    <row r="1294" spans="1:27" x14ac:dyDescent="0.2">
      <c r="A1294" t="s">
        <v>1408</v>
      </c>
      <c r="B1294" t="s">
        <v>52</v>
      </c>
      <c r="C1294">
        <v>0</v>
      </c>
      <c r="D1294" t="s">
        <v>53</v>
      </c>
      <c r="E1294" t="s">
        <v>74</v>
      </c>
      <c r="F1294" t="s">
        <v>79</v>
      </c>
      <c r="G1294" t="s">
        <v>34</v>
      </c>
      <c r="H1294">
        <v>3</v>
      </c>
      <c r="I1294" t="s">
        <v>769</v>
      </c>
      <c r="J1294" t="s">
        <v>110</v>
      </c>
      <c r="K1294" t="s">
        <v>1388</v>
      </c>
      <c r="L1294">
        <v>1139578</v>
      </c>
      <c r="M1294">
        <v>26</v>
      </c>
      <c r="N1294">
        <v>57215</v>
      </c>
      <c r="O1294" s="17">
        <f t="shared" si="40"/>
        <v>57.215000000000003</v>
      </c>
      <c r="P1294" t="str">
        <f t="shared" si="41"/>
        <v>ABCEFJ</v>
      </c>
      <c r="Q1294" t="s">
        <v>83</v>
      </c>
      <c r="R1294" t="s">
        <v>109</v>
      </c>
      <c r="S1294" t="s">
        <v>58</v>
      </c>
      <c r="T1294" t="s">
        <v>64</v>
      </c>
      <c r="U1294" t="s">
        <v>84</v>
      </c>
      <c r="V1294" t="s">
        <v>39</v>
      </c>
    </row>
    <row r="1295" spans="1:27" x14ac:dyDescent="0.2">
      <c r="A1295" t="s">
        <v>1032</v>
      </c>
      <c r="B1295" t="s">
        <v>89</v>
      </c>
      <c r="C1295">
        <v>1</v>
      </c>
      <c r="D1295" t="s">
        <v>53</v>
      </c>
      <c r="E1295" t="s">
        <v>71</v>
      </c>
      <c r="F1295" t="s">
        <v>79</v>
      </c>
      <c r="G1295" t="s">
        <v>80</v>
      </c>
      <c r="H1295">
        <v>4</v>
      </c>
      <c r="I1295" t="s">
        <v>769</v>
      </c>
      <c r="J1295" t="s">
        <v>23</v>
      </c>
      <c r="K1295" t="s">
        <v>1012</v>
      </c>
      <c r="L1295">
        <v>1250441</v>
      </c>
      <c r="M1295">
        <v>26</v>
      </c>
      <c r="N1295">
        <v>57489</v>
      </c>
      <c r="O1295" s="17">
        <f t="shared" si="40"/>
        <v>57.488999999999997</v>
      </c>
      <c r="P1295" t="str">
        <f t="shared" si="41"/>
        <v>A</v>
      </c>
      <c r="Q1295" t="s">
        <v>83</v>
      </c>
    </row>
    <row r="1296" spans="1:27" x14ac:dyDescent="0.2">
      <c r="A1296" t="s">
        <v>898</v>
      </c>
      <c r="B1296" t="s">
        <v>89</v>
      </c>
      <c r="C1296">
        <v>0</v>
      </c>
      <c r="D1296" t="s">
        <v>53</v>
      </c>
      <c r="E1296" t="s">
        <v>71</v>
      </c>
      <c r="F1296" t="s">
        <v>79</v>
      </c>
      <c r="G1296" t="s">
        <v>80</v>
      </c>
      <c r="H1296">
        <v>4</v>
      </c>
      <c r="I1296" t="s">
        <v>769</v>
      </c>
      <c r="J1296" t="s">
        <v>23</v>
      </c>
      <c r="K1296" t="s">
        <v>874</v>
      </c>
      <c r="L1296">
        <v>966184</v>
      </c>
      <c r="M1296">
        <v>30</v>
      </c>
      <c r="N1296">
        <v>57533</v>
      </c>
      <c r="O1296" s="17">
        <f t="shared" si="40"/>
        <v>57.533000000000001</v>
      </c>
      <c r="P1296" t="str">
        <f t="shared" si="41"/>
        <v/>
      </c>
    </row>
    <row r="1297" spans="1:25" x14ac:dyDescent="0.2">
      <c r="A1297" t="s">
        <v>1156</v>
      </c>
      <c r="B1297" t="s">
        <v>89</v>
      </c>
      <c r="C1297">
        <v>1</v>
      </c>
      <c r="D1297" t="s">
        <v>53</v>
      </c>
      <c r="E1297" t="s">
        <v>71</v>
      </c>
      <c r="F1297" t="s">
        <v>33</v>
      </c>
      <c r="G1297" t="s">
        <v>80</v>
      </c>
      <c r="H1297">
        <v>4</v>
      </c>
      <c r="I1297" t="s">
        <v>769</v>
      </c>
      <c r="J1297" t="s">
        <v>110</v>
      </c>
      <c r="K1297" t="s">
        <v>1149</v>
      </c>
      <c r="L1297">
        <v>805627</v>
      </c>
      <c r="M1297">
        <v>12</v>
      </c>
      <c r="N1297">
        <v>57692</v>
      </c>
      <c r="O1297" s="17">
        <f t="shared" si="40"/>
        <v>57.692</v>
      </c>
      <c r="P1297" t="str">
        <f t="shared" si="41"/>
        <v>KL</v>
      </c>
      <c r="Q1297" t="s">
        <v>40</v>
      </c>
      <c r="R1297" t="s">
        <v>41</v>
      </c>
    </row>
    <row r="1298" spans="1:25" x14ac:dyDescent="0.2">
      <c r="A1298" t="s">
        <v>1574</v>
      </c>
      <c r="B1298" t="s">
        <v>78</v>
      </c>
      <c r="C1298">
        <v>1</v>
      </c>
      <c r="D1298" t="s">
        <v>31</v>
      </c>
      <c r="E1298" t="s">
        <v>43</v>
      </c>
      <c r="F1298" t="s">
        <v>79</v>
      </c>
      <c r="G1298" t="s">
        <v>80</v>
      </c>
      <c r="H1298">
        <v>3</v>
      </c>
      <c r="I1298" t="s">
        <v>769</v>
      </c>
      <c r="J1298" t="s">
        <v>23</v>
      </c>
      <c r="K1298" t="s">
        <v>1558</v>
      </c>
      <c r="L1298">
        <v>1406967</v>
      </c>
      <c r="M1298">
        <v>22</v>
      </c>
      <c r="N1298">
        <v>57991</v>
      </c>
      <c r="O1298" s="17">
        <f t="shared" si="40"/>
        <v>57.991</v>
      </c>
      <c r="P1298" t="str">
        <f t="shared" si="41"/>
        <v>4</v>
      </c>
      <c r="Q1298">
        <v>4</v>
      </c>
    </row>
    <row r="1299" spans="1:25" x14ac:dyDescent="0.2">
      <c r="A1299" t="s">
        <v>1215</v>
      </c>
      <c r="B1299" t="s">
        <v>102</v>
      </c>
      <c r="C1299">
        <v>1</v>
      </c>
      <c r="D1299" t="s">
        <v>53</v>
      </c>
      <c r="E1299" t="s">
        <v>107</v>
      </c>
      <c r="F1299" t="s">
        <v>104</v>
      </c>
      <c r="G1299" t="s">
        <v>53</v>
      </c>
      <c r="H1299">
        <v>2</v>
      </c>
      <c r="I1299" t="s">
        <v>769</v>
      </c>
      <c r="J1299" t="s">
        <v>23</v>
      </c>
      <c r="K1299" t="s">
        <v>1183</v>
      </c>
      <c r="L1299">
        <v>2452324</v>
      </c>
      <c r="M1299">
        <v>39</v>
      </c>
      <c r="N1299">
        <v>57997</v>
      </c>
      <c r="O1299" s="17">
        <f t="shared" si="40"/>
        <v>57.997</v>
      </c>
      <c r="P1299" t="str">
        <f t="shared" si="41"/>
        <v>Chris3-4pm</v>
      </c>
      <c r="Q1299" t="s">
        <v>145</v>
      </c>
      <c r="R1299" t="s">
        <v>182</v>
      </c>
    </row>
    <row r="1300" spans="1:25" x14ac:dyDescent="0.2">
      <c r="A1300" t="s">
        <v>1240</v>
      </c>
      <c r="B1300" t="s">
        <v>89</v>
      </c>
      <c r="C1300">
        <v>1</v>
      </c>
      <c r="D1300" t="s">
        <v>53</v>
      </c>
      <c r="E1300" t="s">
        <v>76</v>
      </c>
      <c r="F1300" t="s">
        <v>79</v>
      </c>
      <c r="G1300" t="s">
        <v>80</v>
      </c>
      <c r="H1300">
        <v>2</v>
      </c>
      <c r="I1300" t="s">
        <v>769</v>
      </c>
      <c r="J1300" t="s">
        <v>23</v>
      </c>
      <c r="K1300" t="s">
        <v>1217</v>
      </c>
      <c r="L1300">
        <v>1096696</v>
      </c>
      <c r="M1300">
        <v>29</v>
      </c>
      <c r="N1300">
        <v>58060</v>
      </c>
      <c r="O1300" s="17">
        <f t="shared" si="40"/>
        <v>58.06</v>
      </c>
      <c r="P1300" t="str">
        <f t="shared" si="41"/>
        <v>DMNO</v>
      </c>
      <c r="Q1300" t="s">
        <v>30</v>
      </c>
      <c r="R1300" t="s">
        <v>61</v>
      </c>
      <c r="S1300" t="s">
        <v>73</v>
      </c>
      <c r="T1300" t="s">
        <v>42</v>
      </c>
    </row>
    <row r="1301" spans="1:25" x14ac:dyDescent="0.2">
      <c r="A1301" t="s">
        <v>1473</v>
      </c>
      <c r="B1301" t="s">
        <v>29</v>
      </c>
      <c r="C1301">
        <v>1</v>
      </c>
      <c r="D1301" t="s">
        <v>147</v>
      </c>
      <c r="E1301" t="s">
        <v>46</v>
      </c>
      <c r="F1301" t="s">
        <v>79</v>
      </c>
      <c r="G1301" t="s">
        <v>34</v>
      </c>
      <c r="H1301">
        <v>2</v>
      </c>
      <c r="I1301" t="s">
        <v>769</v>
      </c>
      <c r="J1301" t="s">
        <v>110</v>
      </c>
      <c r="K1301" t="s">
        <v>1456</v>
      </c>
      <c r="L1301">
        <v>1028668</v>
      </c>
      <c r="M1301">
        <v>23</v>
      </c>
      <c r="N1301">
        <v>58477</v>
      </c>
      <c r="O1301" s="17">
        <f t="shared" si="40"/>
        <v>58.476999999999997</v>
      </c>
      <c r="P1301" t="str">
        <f t="shared" si="41"/>
        <v>ACEFGHIKL</v>
      </c>
      <c r="Q1301" t="s">
        <v>83</v>
      </c>
      <c r="R1301" t="s">
        <v>58</v>
      </c>
      <c r="S1301" t="s">
        <v>64</v>
      </c>
      <c r="T1301" t="s">
        <v>84</v>
      </c>
      <c r="U1301" t="s">
        <v>45</v>
      </c>
      <c r="V1301" t="s">
        <v>38</v>
      </c>
      <c r="W1301" t="s">
        <v>85</v>
      </c>
      <c r="X1301" t="s">
        <v>40</v>
      </c>
      <c r="Y1301" t="s">
        <v>41</v>
      </c>
    </row>
    <row r="1302" spans="1:25" x14ac:dyDescent="0.2">
      <c r="A1302" t="s">
        <v>1243</v>
      </c>
      <c r="B1302" t="s">
        <v>89</v>
      </c>
      <c r="C1302">
        <v>0</v>
      </c>
      <c r="D1302" t="s">
        <v>53</v>
      </c>
      <c r="E1302" t="s">
        <v>74</v>
      </c>
      <c r="F1302" t="s">
        <v>79</v>
      </c>
      <c r="G1302" t="s">
        <v>80</v>
      </c>
      <c r="H1302">
        <v>2</v>
      </c>
      <c r="I1302" t="s">
        <v>769</v>
      </c>
      <c r="J1302" t="s">
        <v>23</v>
      </c>
      <c r="K1302" t="s">
        <v>1217</v>
      </c>
      <c r="L1302">
        <v>1194136</v>
      </c>
      <c r="M1302">
        <v>32</v>
      </c>
      <c r="N1302">
        <v>58817</v>
      </c>
      <c r="O1302" s="17">
        <f t="shared" si="40"/>
        <v>58.817</v>
      </c>
      <c r="P1302" t="str">
        <f t="shared" si="41"/>
        <v>ABEJ</v>
      </c>
      <c r="Q1302" t="s">
        <v>83</v>
      </c>
      <c r="R1302" t="s">
        <v>109</v>
      </c>
      <c r="S1302" t="s">
        <v>64</v>
      </c>
      <c r="T1302" t="s">
        <v>39</v>
      </c>
    </row>
    <row r="1303" spans="1:25" x14ac:dyDescent="0.2">
      <c r="A1303" t="s">
        <v>1536</v>
      </c>
      <c r="B1303" t="s">
        <v>89</v>
      </c>
      <c r="C1303">
        <v>0</v>
      </c>
      <c r="D1303" t="s">
        <v>53</v>
      </c>
      <c r="E1303" t="s">
        <v>76</v>
      </c>
      <c r="F1303" t="s">
        <v>79</v>
      </c>
      <c r="G1303" t="s">
        <v>80</v>
      </c>
      <c r="H1303">
        <v>0</v>
      </c>
      <c r="I1303" t="s">
        <v>769</v>
      </c>
      <c r="J1303" t="s">
        <v>110</v>
      </c>
      <c r="K1303" t="s">
        <v>1524</v>
      </c>
      <c r="L1303">
        <v>1184233</v>
      </c>
      <c r="M1303">
        <v>17</v>
      </c>
      <c r="N1303">
        <v>58919</v>
      </c>
      <c r="O1303" s="17">
        <f t="shared" si="40"/>
        <v>58.918999999999997</v>
      </c>
      <c r="P1303" t="str">
        <f t="shared" si="41"/>
        <v>MNO</v>
      </c>
      <c r="Q1303" t="s">
        <v>61</v>
      </c>
      <c r="R1303" t="s">
        <v>73</v>
      </c>
      <c r="S1303" t="s">
        <v>42</v>
      </c>
    </row>
    <row r="1304" spans="1:25" x14ac:dyDescent="0.2">
      <c r="A1304" t="s">
        <v>851</v>
      </c>
      <c r="B1304" t="s">
        <v>52</v>
      </c>
      <c r="C1304">
        <v>0</v>
      </c>
      <c r="D1304" t="s">
        <v>53</v>
      </c>
      <c r="E1304" t="s">
        <v>69</v>
      </c>
      <c r="F1304" t="s">
        <v>33</v>
      </c>
      <c r="G1304" t="s">
        <v>34</v>
      </c>
      <c r="H1304">
        <v>2</v>
      </c>
      <c r="I1304" t="s">
        <v>769</v>
      </c>
      <c r="J1304" t="s">
        <v>23</v>
      </c>
      <c r="K1304" t="s">
        <v>839</v>
      </c>
      <c r="L1304">
        <v>765478</v>
      </c>
      <c r="M1304">
        <v>17</v>
      </c>
      <c r="N1304">
        <v>59278</v>
      </c>
      <c r="O1304" s="17">
        <f t="shared" si="40"/>
        <v>59.277999999999999</v>
      </c>
      <c r="P1304" t="str">
        <f t="shared" si="41"/>
        <v>CFGHIJLO</v>
      </c>
      <c r="Q1304" t="s">
        <v>58</v>
      </c>
      <c r="R1304" t="s">
        <v>84</v>
      </c>
      <c r="S1304" t="s">
        <v>45</v>
      </c>
      <c r="T1304" t="s">
        <v>38</v>
      </c>
      <c r="U1304" t="s">
        <v>85</v>
      </c>
      <c r="V1304" t="s">
        <v>39</v>
      </c>
      <c r="W1304" t="s">
        <v>41</v>
      </c>
      <c r="X1304" t="s">
        <v>42</v>
      </c>
    </row>
    <row r="1305" spans="1:25" x14ac:dyDescent="0.2">
      <c r="A1305" t="s">
        <v>1353</v>
      </c>
      <c r="B1305" t="s">
        <v>29</v>
      </c>
      <c r="C1305">
        <v>1</v>
      </c>
      <c r="D1305" t="s">
        <v>147</v>
      </c>
      <c r="E1305" t="s">
        <v>32</v>
      </c>
      <c r="F1305" t="s">
        <v>79</v>
      </c>
      <c r="G1305" t="s">
        <v>34</v>
      </c>
      <c r="H1305">
        <v>2</v>
      </c>
      <c r="I1305" t="s">
        <v>769</v>
      </c>
      <c r="J1305" t="s">
        <v>23</v>
      </c>
      <c r="K1305" t="s">
        <v>1354</v>
      </c>
      <c r="L1305">
        <v>264714</v>
      </c>
      <c r="M1305">
        <v>5</v>
      </c>
      <c r="N1305">
        <v>59321</v>
      </c>
      <c r="O1305" s="17">
        <f t="shared" si="40"/>
        <v>59.320999999999998</v>
      </c>
      <c r="P1305" t="str">
        <f t="shared" si="41"/>
        <v>HO</v>
      </c>
      <c r="Q1305" t="s">
        <v>38</v>
      </c>
      <c r="R1305" t="s">
        <v>42</v>
      </c>
    </row>
    <row r="1306" spans="1:25" x14ac:dyDescent="0.2">
      <c r="A1306" t="s">
        <v>1357</v>
      </c>
      <c r="B1306" t="s">
        <v>29</v>
      </c>
      <c r="C1306">
        <v>1</v>
      </c>
      <c r="D1306" t="s">
        <v>147</v>
      </c>
      <c r="E1306" t="s">
        <v>48</v>
      </c>
      <c r="F1306" t="s">
        <v>79</v>
      </c>
      <c r="G1306" t="s">
        <v>34</v>
      </c>
      <c r="H1306">
        <v>2</v>
      </c>
      <c r="I1306" t="s">
        <v>769</v>
      </c>
      <c r="J1306" t="s">
        <v>23</v>
      </c>
      <c r="K1306" t="s">
        <v>1354</v>
      </c>
      <c r="L1306">
        <v>407831</v>
      </c>
      <c r="M1306">
        <v>8</v>
      </c>
      <c r="N1306">
        <v>59390</v>
      </c>
      <c r="O1306" s="17">
        <f t="shared" si="40"/>
        <v>59.39</v>
      </c>
      <c r="P1306" t="str">
        <f t="shared" si="41"/>
        <v>8</v>
      </c>
      <c r="Q1306">
        <v>8</v>
      </c>
    </row>
    <row r="1307" spans="1:25" x14ac:dyDescent="0.2">
      <c r="A1307" t="s">
        <v>912</v>
      </c>
      <c r="B1307" t="s">
        <v>78</v>
      </c>
      <c r="C1307">
        <v>1</v>
      </c>
      <c r="D1307" t="s">
        <v>31</v>
      </c>
      <c r="E1307" t="s">
        <v>48</v>
      </c>
      <c r="F1307" t="s">
        <v>79</v>
      </c>
      <c r="G1307" t="s">
        <v>80</v>
      </c>
      <c r="H1307">
        <v>3</v>
      </c>
      <c r="I1307" t="s">
        <v>769</v>
      </c>
      <c r="J1307" t="s">
        <v>110</v>
      </c>
      <c r="K1307" t="s">
        <v>909</v>
      </c>
      <c r="L1307">
        <v>317197</v>
      </c>
      <c r="M1307">
        <v>8</v>
      </c>
      <c r="N1307">
        <v>59491</v>
      </c>
      <c r="O1307" s="17">
        <f t="shared" si="40"/>
        <v>59.491</v>
      </c>
      <c r="P1307" t="str">
        <f t="shared" si="41"/>
        <v>8</v>
      </c>
      <c r="Q1307">
        <v>8</v>
      </c>
    </row>
    <row r="1308" spans="1:25" x14ac:dyDescent="0.2">
      <c r="A1308" t="s">
        <v>917</v>
      </c>
      <c r="B1308" t="s">
        <v>89</v>
      </c>
      <c r="C1308">
        <v>0</v>
      </c>
      <c r="D1308" t="s">
        <v>53</v>
      </c>
      <c r="E1308" t="s">
        <v>67</v>
      </c>
      <c r="F1308" t="s">
        <v>79</v>
      </c>
      <c r="G1308" t="s">
        <v>80</v>
      </c>
      <c r="H1308">
        <v>3</v>
      </c>
      <c r="I1308" t="s">
        <v>769</v>
      </c>
      <c r="J1308" t="s">
        <v>110</v>
      </c>
      <c r="K1308" t="s">
        <v>909</v>
      </c>
      <c r="L1308">
        <v>479952</v>
      </c>
      <c r="M1308">
        <v>13</v>
      </c>
      <c r="N1308">
        <v>59619</v>
      </c>
      <c r="O1308" s="17">
        <f t="shared" si="40"/>
        <v>59.619</v>
      </c>
      <c r="P1308" t="str">
        <f t="shared" si="41"/>
        <v>FO</v>
      </c>
      <c r="Q1308" t="s">
        <v>84</v>
      </c>
      <c r="R1308" t="s">
        <v>42</v>
      </c>
    </row>
    <row r="1309" spans="1:25" x14ac:dyDescent="0.2">
      <c r="A1309" t="s">
        <v>977</v>
      </c>
      <c r="B1309" t="s">
        <v>78</v>
      </c>
      <c r="C1309">
        <v>0</v>
      </c>
      <c r="D1309" t="s">
        <v>31</v>
      </c>
      <c r="E1309" t="s">
        <v>32</v>
      </c>
      <c r="F1309" t="s">
        <v>79</v>
      </c>
      <c r="G1309" t="s">
        <v>80</v>
      </c>
      <c r="H1309">
        <v>3</v>
      </c>
      <c r="I1309" t="s">
        <v>769</v>
      </c>
      <c r="J1309" t="s">
        <v>110</v>
      </c>
      <c r="K1309" t="s">
        <v>978</v>
      </c>
      <c r="L1309">
        <v>365326</v>
      </c>
      <c r="M1309">
        <v>5</v>
      </c>
      <c r="N1309">
        <v>59990</v>
      </c>
      <c r="O1309" s="17">
        <f t="shared" si="40"/>
        <v>59.99</v>
      </c>
      <c r="P1309" t="str">
        <f t="shared" si="41"/>
        <v>HMO</v>
      </c>
      <c r="Q1309" t="s">
        <v>38</v>
      </c>
      <c r="R1309" t="s">
        <v>61</v>
      </c>
      <c r="S1309" t="s">
        <v>42</v>
      </c>
    </row>
    <row r="1310" spans="1:25" x14ac:dyDescent="0.2">
      <c r="A1310" t="s">
        <v>1402</v>
      </c>
      <c r="B1310" t="s">
        <v>89</v>
      </c>
      <c r="C1310">
        <v>1</v>
      </c>
      <c r="D1310" t="s">
        <v>53</v>
      </c>
      <c r="E1310" t="s">
        <v>62</v>
      </c>
      <c r="F1310" t="s">
        <v>33</v>
      </c>
      <c r="G1310" t="s">
        <v>80</v>
      </c>
      <c r="H1310">
        <v>3</v>
      </c>
      <c r="I1310" t="s">
        <v>769</v>
      </c>
      <c r="J1310" t="s">
        <v>110</v>
      </c>
      <c r="K1310" t="s">
        <v>1388</v>
      </c>
      <c r="L1310">
        <v>892529</v>
      </c>
      <c r="M1310">
        <v>19</v>
      </c>
      <c r="N1310">
        <v>60183</v>
      </c>
      <c r="O1310" s="17">
        <f t="shared" si="40"/>
        <v>60.183</v>
      </c>
      <c r="P1310" t="str">
        <f t="shared" si="41"/>
        <v>ABCDFI</v>
      </c>
      <c r="Q1310" t="s">
        <v>83</v>
      </c>
      <c r="R1310" t="s">
        <v>109</v>
      </c>
      <c r="S1310" t="s">
        <v>58</v>
      </c>
      <c r="T1310" t="s">
        <v>30</v>
      </c>
      <c r="U1310" t="s">
        <v>84</v>
      </c>
      <c r="V1310" t="s">
        <v>85</v>
      </c>
    </row>
    <row r="1311" spans="1:25" x14ac:dyDescent="0.2">
      <c r="A1311" t="s">
        <v>1500</v>
      </c>
      <c r="B1311" t="s">
        <v>89</v>
      </c>
      <c r="C1311">
        <v>1</v>
      </c>
      <c r="D1311" t="s">
        <v>53</v>
      </c>
      <c r="E1311" t="s">
        <v>71</v>
      </c>
      <c r="F1311" t="s">
        <v>33</v>
      </c>
      <c r="G1311" t="s">
        <v>80</v>
      </c>
      <c r="H1311">
        <v>2</v>
      </c>
      <c r="I1311" t="s">
        <v>769</v>
      </c>
      <c r="J1311" t="s">
        <v>110</v>
      </c>
      <c r="K1311" t="s">
        <v>1490</v>
      </c>
      <c r="L1311">
        <v>1168429</v>
      </c>
      <c r="M1311">
        <v>15</v>
      </c>
      <c r="N1311">
        <v>60432</v>
      </c>
      <c r="O1311" s="17">
        <f t="shared" si="40"/>
        <v>60.432000000000002</v>
      </c>
      <c r="P1311" t="str">
        <f t="shared" si="41"/>
        <v>KL</v>
      </c>
      <c r="Q1311" t="s">
        <v>40</v>
      </c>
      <c r="R1311" t="s">
        <v>41</v>
      </c>
    </row>
    <row r="1312" spans="1:25" x14ac:dyDescent="0.2">
      <c r="A1312" t="s">
        <v>1083</v>
      </c>
      <c r="B1312" t="s">
        <v>78</v>
      </c>
      <c r="C1312">
        <v>1</v>
      </c>
      <c r="D1312" t="s">
        <v>147</v>
      </c>
      <c r="E1312" t="s">
        <v>46</v>
      </c>
      <c r="F1312" t="s">
        <v>79</v>
      </c>
      <c r="G1312" t="s">
        <v>80</v>
      </c>
      <c r="H1312">
        <v>2</v>
      </c>
      <c r="I1312" t="s">
        <v>769</v>
      </c>
      <c r="J1312" t="s">
        <v>110</v>
      </c>
      <c r="K1312" t="s">
        <v>1081</v>
      </c>
      <c r="L1312">
        <v>769062</v>
      </c>
      <c r="M1312">
        <v>7</v>
      </c>
      <c r="N1312">
        <v>60560</v>
      </c>
      <c r="O1312" s="17">
        <f t="shared" si="40"/>
        <v>60.56</v>
      </c>
      <c r="P1312" t="str">
        <f t="shared" si="41"/>
        <v>ACEFGHIKL</v>
      </c>
      <c r="Q1312" t="s">
        <v>83</v>
      </c>
      <c r="R1312" t="s">
        <v>58</v>
      </c>
      <c r="S1312" t="s">
        <v>64</v>
      </c>
      <c r="T1312" t="s">
        <v>84</v>
      </c>
      <c r="U1312" t="s">
        <v>45</v>
      </c>
      <c r="V1312" t="s">
        <v>38</v>
      </c>
      <c r="W1312" t="s">
        <v>85</v>
      </c>
      <c r="X1312" t="s">
        <v>40</v>
      </c>
      <c r="Y1312" t="s">
        <v>41</v>
      </c>
    </row>
    <row r="1313" spans="1:25" x14ac:dyDescent="0.2">
      <c r="A1313" t="s">
        <v>1433</v>
      </c>
      <c r="B1313" t="s">
        <v>89</v>
      </c>
      <c r="C1313">
        <v>0</v>
      </c>
      <c r="D1313" t="s">
        <v>53</v>
      </c>
      <c r="E1313" t="s">
        <v>62</v>
      </c>
      <c r="F1313" t="s">
        <v>79</v>
      </c>
      <c r="G1313" t="s">
        <v>80</v>
      </c>
      <c r="H1313">
        <v>4</v>
      </c>
      <c r="I1313" t="s">
        <v>769</v>
      </c>
      <c r="J1313" t="s">
        <v>110</v>
      </c>
      <c r="K1313" t="s">
        <v>1422</v>
      </c>
      <c r="L1313">
        <v>735423</v>
      </c>
      <c r="M1313">
        <v>16</v>
      </c>
      <c r="N1313">
        <v>60838</v>
      </c>
      <c r="O1313" s="17">
        <f t="shared" si="40"/>
        <v>60.838000000000001</v>
      </c>
      <c r="P1313" t="str">
        <f t="shared" si="41"/>
        <v>FMO</v>
      </c>
      <c r="Q1313" t="s">
        <v>84</v>
      </c>
      <c r="R1313" t="s">
        <v>61</v>
      </c>
      <c r="S1313" t="s">
        <v>42</v>
      </c>
    </row>
    <row r="1314" spans="1:25" x14ac:dyDescent="0.2">
      <c r="A1314" t="s">
        <v>1438</v>
      </c>
      <c r="B1314" t="s">
        <v>29</v>
      </c>
      <c r="C1314">
        <v>0</v>
      </c>
      <c r="D1314" t="s">
        <v>460</v>
      </c>
      <c r="E1314" t="s">
        <v>43</v>
      </c>
      <c r="F1314" t="s">
        <v>33</v>
      </c>
      <c r="G1314" t="s">
        <v>34</v>
      </c>
      <c r="H1314">
        <v>4</v>
      </c>
      <c r="I1314" t="s">
        <v>769</v>
      </c>
      <c r="J1314" t="s">
        <v>110</v>
      </c>
      <c r="K1314" t="s">
        <v>1422</v>
      </c>
      <c r="L1314">
        <v>1043831</v>
      </c>
      <c r="M1314">
        <v>22</v>
      </c>
      <c r="N1314">
        <v>61015</v>
      </c>
      <c r="O1314" s="17">
        <f t="shared" si="40"/>
        <v>61.015000000000001</v>
      </c>
      <c r="P1314" t="str">
        <f t="shared" si="41"/>
        <v>EGHJKLMNO</v>
      </c>
      <c r="Q1314" t="s">
        <v>64</v>
      </c>
      <c r="R1314" t="s">
        <v>45</v>
      </c>
      <c r="S1314" t="s">
        <v>38</v>
      </c>
      <c r="T1314" t="s">
        <v>39</v>
      </c>
      <c r="U1314" t="s">
        <v>40</v>
      </c>
      <c r="V1314" t="s">
        <v>41</v>
      </c>
      <c r="W1314" t="s">
        <v>61</v>
      </c>
      <c r="X1314" t="s">
        <v>73</v>
      </c>
      <c r="Y1314" t="s">
        <v>42</v>
      </c>
    </row>
    <row r="1315" spans="1:25" x14ac:dyDescent="0.2">
      <c r="A1315" t="s">
        <v>1509</v>
      </c>
      <c r="B1315" t="s">
        <v>29</v>
      </c>
      <c r="C1315">
        <v>1</v>
      </c>
      <c r="D1315" t="s">
        <v>147</v>
      </c>
      <c r="E1315" t="s">
        <v>50</v>
      </c>
      <c r="F1315" t="s">
        <v>79</v>
      </c>
      <c r="G1315" t="s">
        <v>34</v>
      </c>
      <c r="H1315">
        <v>2</v>
      </c>
      <c r="I1315" t="s">
        <v>769</v>
      </c>
      <c r="J1315" t="s">
        <v>110</v>
      </c>
      <c r="K1315" t="s">
        <v>1490</v>
      </c>
      <c r="L1315">
        <v>1619055</v>
      </c>
      <c r="M1315">
        <v>25</v>
      </c>
      <c r="N1315">
        <v>61351</v>
      </c>
      <c r="O1315" s="17">
        <f t="shared" si="40"/>
        <v>61.350999999999999</v>
      </c>
      <c r="P1315" t="str">
        <f t="shared" si="41"/>
        <v>7</v>
      </c>
      <c r="Q1315">
        <v>7</v>
      </c>
    </row>
    <row r="1316" spans="1:25" x14ac:dyDescent="0.2">
      <c r="A1316" t="s">
        <v>1031</v>
      </c>
      <c r="B1316" t="s">
        <v>78</v>
      </c>
      <c r="C1316">
        <v>1</v>
      </c>
      <c r="D1316" t="s">
        <v>460</v>
      </c>
      <c r="E1316" t="s">
        <v>50</v>
      </c>
      <c r="F1316" t="s">
        <v>79</v>
      </c>
      <c r="G1316" t="s">
        <v>80</v>
      </c>
      <c r="H1316">
        <v>4</v>
      </c>
      <c r="I1316" t="s">
        <v>769</v>
      </c>
      <c r="J1316" t="s">
        <v>23</v>
      </c>
      <c r="K1316" t="s">
        <v>1012</v>
      </c>
      <c r="L1316">
        <v>1191450</v>
      </c>
      <c r="M1316">
        <v>25</v>
      </c>
      <c r="N1316">
        <v>61438</v>
      </c>
      <c r="O1316" s="17">
        <f t="shared" si="40"/>
        <v>61.438000000000002</v>
      </c>
      <c r="P1316" t="str">
        <f t="shared" si="41"/>
        <v>7</v>
      </c>
      <c r="Q1316">
        <v>7</v>
      </c>
    </row>
    <row r="1317" spans="1:25" x14ac:dyDescent="0.2">
      <c r="A1317" t="s">
        <v>887</v>
      </c>
      <c r="B1317" t="s">
        <v>52</v>
      </c>
      <c r="C1317">
        <v>0</v>
      </c>
      <c r="D1317" t="s">
        <v>53</v>
      </c>
      <c r="E1317" t="s">
        <v>69</v>
      </c>
      <c r="F1317" t="s">
        <v>33</v>
      </c>
      <c r="G1317" t="s">
        <v>34</v>
      </c>
      <c r="H1317">
        <v>4</v>
      </c>
      <c r="I1317" t="s">
        <v>769</v>
      </c>
      <c r="J1317" t="s">
        <v>23</v>
      </c>
      <c r="K1317" t="s">
        <v>874</v>
      </c>
      <c r="L1317">
        <v>705052</v>
      </c>
      <c r="M1317">
        <v>18</v>
      </c>
      <c r="N1317">
        <v>61555</v>
      </c>
      <c r="O1317" s="17">
        <f t="shared" si="40"/>
        <v>61.555</v>
      </c>
      <c r="P1317" t="str">
        <f t="shared" si="41"/>
        <v>CJL</v>
      </c>
      <c r="Q1317" t="s">
        <v>58</v>
      </c>
      <c r="R1317" t="s">
        <v>39</v>
      </c>
      <c r="S1317" t="s">
        <v>41</v>
      </c>
    </row>
    <row r="1318" spans="1:25" x14ac:dyDescent="0.2">
      <c r="A1318" t="s">
        <v>1443</v>
      </c>
      <c r="B1318" t="s">
        <v>52</v>
      </c>
      <c r="C1318">
        <v>1</v>
      </c>
      <c r="D1318" t="s">
        <v>53</v>
      </c>
      <c r="E1318" t="s">
        <v>56</v>
      </c>
      <c r="F1318" t="s">
        <v>33</v>
      </c>
      <c r="G1318" t="s">
        <v>34</v>
      </c>
      <c r="H1318">
        <v>4</v>
      </c>
      <c r="I1318" t="s">
        <v>769</v>
      </c>
      <c r="J1318" t="s">
        <v>110</v>
      </c>
      <c r="K1318" t="s">
        <v>1422</v>
      </c>
      <c r="L1318">
        <v>1241520</v>
      </c>
      <c r="M1318">
        <v>27</v>
      </c>
      <c r="N1318">
        <v>61792</v>
      </c>
      <c r="O1318" s="17">
        <f t="shared" si="40"/>
        <v>61.792000000000002</v>
      </c>
      <c r="P1318" t="str">
        <f t="shared" si="41"/>
        <v>68</v>
      </c>
      <c r="Q1318">
        <v>6</v>
      </c>
      <c r="R1318">
        <v>8</v>
      </c>
    </row>
    <row r="1319" spans="1:25" x14ac:dyDescent="0.2">
      <c r="A1319" t="s">
        <v>1516</v>
      </c>
      <c r="B1319" t="s">
        <v>52</v>
      </c>
      <c r="C1319">
        <v>0</v>
      </c>
      <c r="D1319" t="s">
        <v>53</v>
      </c>
      <c r="E1319" t="s">
        <v>67</v>
      </c>
      <c r="F1319" t="s">
        <v>79</v>
      </c>
      <c r="G1319" t="s">
        <v>34</v>
      </c>
      <c r="H1319">
        <v>2</v>
      </c>
      <c r="I1319" t="s">
        <v>769</v>
      </c>
      <c r="J1319" t="s">
        <v>110</v>
      </c>
      <c r="K1319" t="s">
        <v>1490</v>
      </c>
      <c r="L1319">
        <v>1851988</v>
      </c>
      <c r="M1319">
        <v>32</v>
      </c>
      <c r="N1319">
        <v>61846</v>
      </c>
      <c r="O1319" s="17">
        <f t="shared" si="40"/>
        <v>61.845999999999997</v>
      </c>
      <c r="P1319" t="str">
        <f t="shared" si="41"/>
        <v>FGMO</v>
      </c>
      <c r="Q1319" t="s">
        <v>84</v>
      </c>
      <c r="R1319" t="s">
        <v>45</v>
      </c>
      <c r="S1319" t="s">
        <v>61</v>
      </c>
      <c r="T1319" t="s">
        <v>42</v>
      </c>
    </row>
    <row r="1320" spans="1:25" x14ac:dyDescent="0.2">
      <c r="A1320" t="s">
        <v>1496</v>
      </c>
      <c r="B1320" t="s">
        <v>89</v>
      </c>
      <c r="C1320">
        <v>1</v>
      </c>
      <c r="D1320" t="s">
        <v>53</v>
      </c>
      <c r="E1320" t="s">
        <v>67</v>
      </c>
      <c r="F1320" t="s">
        <v>33</v>
      </c>
      <c r="G1320" t="s">
        <v>80</v>
      </c>
      <c r="H1320">
        <v>2</v>
      </c>
      <c r="I1320" t="s">
        <v>769</v>
      </c>
      <c r="J1320" t="s">
        <v>110</v>
      </c>
      <c r="K1320" t="s">
        <v>1490</v>
      </c>
      <c r="L1320">
        <v>927130</v>
      </c>
      <c r="M1320">
        <v>11</v>
      </c>
      <c r="N1320">
        <v>61876</v>
      </c>
      <c r="O1320" s="17">
        <f t="shared" si="40"/>
        <v>61.875999999999998</v>
      </c>
      <c r="P1320" t="str">
        <f t="shared" si="41"/>
        <v>O</v>
      </c>
      <c r="Q1320" t="s">
        <v>42</v>
      </c>
    </row>
    <row r="1321" spans="1:25" x14ac:dyDescent="0.2">
      <c r="A1321" t="s">
        <v>1401</v>
      </c>
      <c r="B1321" t="s">
        <v>89</v>
      </c>
      <c r="C1321">
        <v>1</v>
      </c>
      <c r="D1321" t="s">
        <v>53</v>
      </c>
      <c r="E1321" t="s">
        <v>59</v>
      </c>
      <c r="F1321" t="s">
        <v>33</v>
      </c>
      <c r="G1321" t="s">
        <v>80</v>
      </c>
      <c r="H1321">
        <v>3</v>
      </c>
      <c r="I1321" t="s">
        <v>769</v>
      </c>
      <c r="J1321" t="s">
        <v>110</v>
      </c>
      <c r="K1321" t="s">
        <v>1388</v>
      </c>
      <c r="L1321">
        <v>830868</v>
      </c>
      <c r="M1321">
        <v>18</v>
      </c>
      <c r="N1321">
        <v>62213</v>
      </c>
      <c r="O1321" s="17">
        <f t="shared" si="40"/>
        <v>62.213000000000001</v>
      </c>
      <c r="P1321" t="str">
        <f t="shared" si="41"/>
        <v>C</v>
      </c>
      <c r="Q1321" t="s">
        <v>58</v>
      </c>
    </row>
    <row r="1322" spans="1:25" x14ac:dyDescent="0.2">
      <c r="A1322" t="s">
        <v>1060</v>
      </c>
      <c r="B1322" t="s">
        <v>89</v>
      </c>
      <c r="C1322">
        <v>0</v>
      </c>
      <c r="D1322" t="s">
        <v>53</v>
      </c>
      <c r="E1322" t="s">
        <v>67</v>
      </c>
      <c r="F1322" t="s">
        <v>79</v>
      </c>
      <c r="G1322" t="s">
        <v>80</v>
      </c>
      <c r="H1322">
        <v>4</v>
      </c>
      <c r="I1322" t="s">
        <v>1046</v>
      </c>
      <c r="J1322" t="s">
        <v>110</v>
      </c>
      <c r="K1322" t="s">
        <v>1047</v>
      </c>
      <c r="L1322">
        <v>936114</v>
      </c>
      <c r="M1322">
        <v>18</v>
      </c>
      <c r="N1322">
        <v>62380</v>
      </c>
      <c r="O1322" s="17">
        <f t="shared" si="40"/>
        <v>62.38</v>
      </c>
      <c r="P1322" t="str">
        <f t="shared" si="41"/>
        <v>FO</v>
      </c>
      <c r="Q1322" t="s">
        <v>84</v>
      </c>
      <c r="R1322" t="s">
        <v>42</v>
      </c>
    </row>
    <row r="1323" spans="1:25" x14ac:dyDescent="0.2">
      <c r="A1323" t="s">
        <v>1050</v>
      </c>
      <c r="B1323" t="s">
        <v>78</v>
      </c>
      <c r="C1323">
        <v>0</v>
      </c>
      <c r="D1323" t="s">
        <v>460</v>
      </c>
      <c r="E1323" t="s">
        <v>48</v>
      </c>
      <c r="F1323" t="s">
        <v>79</v>
      </c>
      <c r="G1323" t="s">
        <v>80</v>
      </c>
      <c r="H1323">
        <v>4</v>
      </c>
      <c r="I1323" t="s">
        <v>1046</v>
      </c>
      <c r="J1323" t="s">
        <v>110</v>
      </c>
      <c r="K1323" t="s">
        <v>1047</v>
      </c>
      <c r="L1323">
        <v>585215</v>
      </c>
      <c r="M1323">
        <v>8</v>
      </c>
      <c r="N1323">
        <v>62959</v>
      </c>
      <c r="O1323" s="17">
        <f t="shared" si="40"/>
        <v>62.959000000000003</v>
      </c>
      <c r="P1323" t="str">
        <f t="shared" si="41"/>
        <v>10</v>
      </c>
      <c r="Q1323">
        <v>10</v>
      </c>
    </row>
    <row r="1324" spans="1:25" x14ac:dyDescent="0.2">
      <c r="A1324" t="s">
        <v>1282</v>
      </c>
      <c r="B1324" t="s">
        <v>102</v>
      </c>
      <c r="C1324">
        <v>0</v>
      </c>
      <c r="D1324" t="s">
        <v>53</v>
      </c>
      <c r="E1324" t="s">
        <v>46</v>
      </c>
      <c r="F1324" t="s">
        <v>104</v>
      </c>
      <c r="G1324" t="s">
        <v>53</v>
      </c>
      <c r="H1324">
        <v>0</v>
      </c>
      <c r="I1324" t="s">
        <v>769</v>
      </c>
      <c r="J1324" t="s">
        <v>23</v>
      </c>
      <c r="K1324" t="s">
        <v>1251</v>
      </c>
      <c r="L1324">
        <v>2145027</v>
      </c>
      <c r="M1324">
        <v>38</v>
      </c>
      <c r="N1324">
        <v>63679</v>
      </c>
      <c r="O1324" s="17">
        <f t="shared" si="40"/>
        <v>63.679000000000002</v>
      </c>
      <c r="P1324" t="str">
        <f t="shared" si="41"/>
        <v>D2</v>
      </c>
      <c r="Q1324" t="s">
        <v>456</v>
      </c>
    </row>
    <row r="1325" spans="1:25" x14ac:dyDescent="0.2">
      <c r="A1325" t="s">
        <v>1113</v>
      </c>
      <c r="B1325" t="s">
        <v>102</v>
      </c>
      <c r="C1325">
        <v>1</v>
      </c>
      <c r="D1325" t="s">
        <v>53</v>
      </c>
      <c r="E1325" t="s">
        <v>107</v>
      </c>
      <c r="F1325" t="s">
        <v>104</v>
      </c>
      <c r="G1325" t="s">
        <v>53</v>
      </c>
      <c r="H1325">
        <v>2</v>
      </c>
      <c r="I1325" t="s">
        <v>769</v>
      </c>
      <c r="J1325" t="s">
        <v>110</v>
      </c>
      <c r="K1325" t="s">
        <v>1081</v>
      </c>
      <c r="L1325">
        <v>2455843</v>
      </c>
      <c r="M1325">
        <v>39</v>
      </c>
      <c r="N1325">
        <v>63684</v>
      </c>
      <c r="O1325" s="17">
        <f t="shared" si="40"/>
        <v>63.683999999999997</v>
      </c>
      <c r="P1325" t="str">
        <f t="shared" si="41"/>
        <v>Chris3-4pm</v>
      </c>
      <c r="Q1325" t="s">
        <v>145</v>
      </c>
      <c r="R1325" t="s">
        <v>182</v>
      </c>
    </row>
    <row r="1326" spans="1:25" x14ac:dyDescent="0.2">
      <c r="A1326" t="s">
        <v>1405</v>
      </c>
      <c r="B1326" t="s">
        <v>29</v>
      </c>
      <c r="C1326">
        <v>1</v>
      </c>
      <c r="D1326" t="s">
        <v>31</v>
      </c>
      <c r="E1326" t="s">
        <v>46</v>
      </c>
      <c r="F1326" t="s">
        <v>79</v>
      </c>
      <c r="G1326" t="s">
        <v>34</v>
      </c>
      <c r="H1326">
        <v>3</v>
      </c>
      <c r="I1326" t="s">
        <v>769</v>
      </c>
      <c r="J1326" t="s">
        <v>110</v>
      </c>
      <c r="K1326" t="s">
        <v>1388</v>
      </c>
      <c r="L1326">
        <v>1011261</v>
      </c>
      <c r="M1326">
        <v>23</v>
      </c>
      <c r="N1326">
        <v>63713</v>
      </c>
      <c r="O1326" s="17">
        <f t="shared" si="40"/>
        <v>63.713000000000001</v>
      </c>
      <c r="P1326" t="str">
        <f t="shared" si="41"/>
        <v>ACEFGHIKL</v>
      </c>
      <c r="Q1326" t="s">
        <v>83</v>
      </c>
      <c r="R1326" t="s">
        <v>58</v>
      </c>
      <c r="S1326" t="s">
        <v>64</v>
      </c>
      <c r="T1326" t="s">
        <v>84</v>
      </c>
      <c r="U1326" t="s">
        <v>45</v>
      </c>
      <c r="V1326" t="s">
        <v>38</v>
      </c>
      <c r="W1326" t="s">
        <v>85</v>
      </c>
      <c r="X1326" t="s">
        <v>40</v>
      </c>
      <c r="Y1326" t="s">
        <v>41</v>
      </c>
    </row>
    <row r="1327" spans="1:25" x14ac:dyDescent="0.2">
      <c r="A1327" t="s">
        <v>1185</v>
      </c>
      <c r="B1327" t="s">
        <v>29</v>
      </c>
      <c r="C1327">
        <v>0</v>
      </c>
      <c r="D1327" t="s">
        <v>147</v>
      </c>
      <c r="E1327" t="s">
        <v>46</v>
      </c>
      <c r="F1327" t="s">
        <v>79</v>
      </c>
      <c r="G1327" t="s">
        <v>34</v>
      </c>
      <c r="H1327">
        <v>2</v>
      </c>
      <c r="I1327" t="s">
        <v>769</v>
      </c>
      <c r="J1327" t="s">
        <v>23</v>
      </c>
      <c r="K1327" t="s">
        <v>1183</v>
      </c>
      <c r="L1327">
        <v>468944</v>
      </c>
      <c r="M1327">
        <v>7</v>
      </c>
      <c r="N1327">
        <v>63931</v>
      </c>
      <c r="O1327" s="17">
        <f t="shared" si="40"/>
        <v>63.930999999999997</v>
      </c>
      <c r="P1327" t="str">
        <f t="shared" si="41"/>
        <v>ACEFHIKL</v>
      </c>
      <c r="Q1327" t="s">
        <v>83</v>
      </c>
      <c r="R1327" t="s">
        <v>58</v>
      </c>
      <c r="S1327" t="s">
        <v>64</v>
      </c>
      <c r="T1327" t="s">
        <v>84</v>
      </c>
      <c r="U1327" t="s">
        <v>38</v>
      </c>
      <c r="V1327" t="s">
        <v>85</v>
      </c>
      <c r="W1327" t="s">
        <v>40</v>
      </c>
      <c r="X1327" t="s">
        <v>41</v>
      </c>
    </row>
    <row r="1328" spans="1:25" x14ac:dyDescent="0.2">
      <c r="A1328" t="s">
        <v>1129</v>
      </c>
      <c r="B1328" t="s">
        <v>89</v>
      </c>
      <c r="C1328">
        <v>1</v>
      </c>
      <c r="D1328" t="s">
        <v>53</v>
      </c>
      <c r="E1328" t="s">
        <v>71</v>
      </c>
      <c r="F1328" t="s">
        <v>33</v>
      </c>
      <c r="G1328" t="s">
        <v>80</v>
      </c>
      <c r="H1328">
        <v>2</v>
      </c>
      <c r="I1328" t="s">
        <v>769</v>
      </c>
      <c r="J1328" t="s">
        <v>110</v>
      </c>
      <c r="K1328" t="s">
        <v>1115</v>
      </c>
      <c r="L1328">
        <v>743212</v>
      </c>
      <c r="M1328">
        <v>19</v>
      </c>
      <c r="N1328">
        <v>64088</v>
      </c>
      <c r="O1328" s="17">
        <f t="shared" si="40"/>
        <v>64.087999999999994</v>
      </c>
      <c r="P1328" t="str">
        <f t="shared" si="41"/>
        <v>KL</v>
      </c>
      <c r="Q1328" t="s">
        <v>40</v>
      </c>
      <c r="R1328" t="s">
        <v>41</v>
      </c>
    </row>
    <row r="1329" spans="1:30" x14ac:dyDescent="0.2">
      <c r="A1329" t="s">
        <v>1449</v>
      </c>
      <c r="B1329" t="s">
        <v>52</v>
      </c>
      <c r="C1329">
        <v>0</v>
      </c>
      <c r="D1329" t="s">
        <v>53</v>
      </c>
      <c r="E1329" t="s">
        <v>62</v>
      </c>
      <c r="F1329" t="s">
        <v>33</v>
      </c>
      <c r="G1329" t="s">
        <v>34</v>
      </c>
      <c r="H1329">
        <v>4</v>
      </c>
      <c r="I1329" t="s">
        <v>769</v>
      </c>
      <c r="J1329" t="s">
        <v>110</v>
      </c>
      <c r="K1329" t="s">
        <v>1422</v>
      </c>
      <c r="L1329">
        <v>1622269</v>
      </c>
      <c r="M1329">
        <v>33</v>
      </c>
      <c r="N1329">
        <v>64298</v>
      </c>
      <c r="O1329" s="17">
        <f t="shared" si="40"/>
        <v>64.298000000000002</v>
      </c>
      <c r="P1329" t="str">
        <f t="shared" si="41"/>
        <v>BCDF</v>
      </c>
      <c r="Q1329" t="s">
        <v>109</v>
      </c>
      <c r="R1329" t="s">
        <v>58</v>
      </c>
      <c r="S1329" t="s">
        <v>30</v>
      </c>
      <c r="T1329" t="s">
        <v>84</v>
      </c>
    </row>
    <row r="1330" spans="1:30" x14ac:dyDescent="0.2">
      <c r="A1330" t="s">
        <v>845</v>
      </c>
      <c r="B1330" t="s">
        <v>52</v>
      </c>
      <c r="C1330">
        <v>0</v>
      </c>
      <c r="D1330" t="s">
        <v>53</v>
      </c>
      <c r="E1330" t="s">
        <v>65</v>
      </c>
      <c r="F1330" t="s">
        <v>33</v>
      </c>
      <c r="G1330" t="s">
        <v>34</v>
      </c>
      <c r="H1330">
        <v>2</v>
      </c>
      <c r="I1330" t="s">
        <v>769</v>
      </c>
      <c r="J1330" t="s">
        <v>23</v>
      </c>
      <c r="K1330" t="s">
        <v>839</v>
      </c>
      <c r="L1330">
        <v>536392</v>
      </c>
      <c r="M1330">
        <v>11</v>
      </c>
      <c r="N1330">
        <v>65058</v>
      </c>
      <c r="O1330" s="17">
        <f t="shared" si="40"/>
        <v>65.058000000000007</v>
      </c>
      <c r="P1330" t="str">
        <f t="shared" si="41"/>
        <v>CFG</v>
      </c>
      <c r="Q1330" t="s">
        <v>58</v>
      </c>
      <c r="R1330" t="s">
        <v>84</v>
      </c>
      <c r="S1330" t="s">
        <v>45</v>
      </c>
    </row>
    <row r="1331" spans="1:30" x14ac:dyDescent="0.2">
      <c r="A1331" t="s">
        <v>1291</v>
      </c>
      <c r="B1331" t="s">
        <v>89</v>
      </c>
      <c r="C1331">
        <v>1</v>
      </c>
      <c r="D1331" t="s">
        <v>53</v>
      </c>
      <c r="E1331" t="s">
        <v>62</v>
      </c>
      <c r="F1331" t="s">
        <v>33</v>
      </c>
      <c r="G1331" t="s">
        <v>80</v>
      </c>
      <c r="H1331">
        <v>2</v>
      </c>
      <c r="I1331" t="s">
        <v>769</v>
      </c>
      <c r="J1331" t="s">
        <v>110</v>
      </c>
      <c r="K1331" t="s">
        <v>1285</v>
      </c>
      <c r="L1331">
        <v>511666</v>
      </c>
      <c r="M1331">
        <v>11</v>
      </c>
      <c r="N1331">
        <v>65332</v>
      </c>
      <c r="O1331" s="17">
        <f t="shared" si="40"/>
        <v>65.331999999999994</v>
      </c>
      <c r="P1331" t="str">
        <f t="shared" si="41"/>
        <v>ABCDFI</v>
      </c>
      <c r="Q1331" t="s">
        <v>83</v>
      </c>
      <c r="R1331" t="s">
        <v>109</v>
      </c>
      <c r="S1331" t="s">
        <v>58</v>
      </c>
      <c r="T1331" t="s">
        <v>30</v>
      </c>
      <c r="U1331" t="s">
        <v>84</v>
      </c>
      <c r="V1331" t="s">
        <v>85</v>
      </c>
    </row>
    <row r="1332" spans="1:30" x14ac:dyDescent="0.2">
      <c r="A1332" t="s">
        <v>999</v>
      </c>
      <c r="B1332" t="s">
        <v>52</v>
      </c>
      <c r="C1332">
        <v>0</v>
      </c>
      <c r="D1332" t="s">
        <v>53</v>
      </c>
      <c r="E1332" t="s">
        <v>69</v>
      </c>
      <c r="F1332" t="s">
        <v>33</v>
      </c>
      <c r="G1332" t="s">
        <v>34</v>
      </c>
      <c r="H1332">
        <v>3</v>
      </c>
      <c r="I1332" t="s">
        <v>769</v>
      </c>
      <c r="J1332" t="s">
        <v>110</v>
      </c>
      <c r="K1332" t="s">
        <v>978</v>
      </c>
      <c r="L1332">
        <v>1050533</v>
      </c>
      <c r="M1332">
        <v>27</v>
      </c>
      <c r="N1332">
        <v>65563</v>
      </c>
      <c r="O1332" s="17">
        <f t="shared" si="40"/>
        <v>65.563000000000002</v>
      </c>
      <c r="P1332" t="str">
        <f t="shared" si="41"/>
        <v>ABCDFGIJKLO</v>
      </c>
      <c r="Q1332" t="s">
        <v>83</v>
      </c>
      <c r="R1332" t="s">
        <v>109</v>
      </c>
      <c r="S1332" t="s">
        <v>58</v>
      </c>
      <c r="T1332" t="s">
        <v>30</v>
      </c>
      <c r="U1332" t="s">
        <v>84</v>
      </c>
      <c r="V1332" t="s">
        <v>45</v>
      </c>
      <c r="W1332" t="s">
        <v>85</v>
      </c>
      <c r="X1332" t="s">
        <v>39</v>
      </c>
      <c r="Y1332" t="s">
        <v>40</v>
      </c>
      <c r="Z1332" t="s">
        <v>41</v>
      </c>
      <c r="AA1332" t="s">
        <v>42</v>
      </c>
    </row>
    <row r="1333" spans="1:30" x14ac:dyDescent="0.2">
      <c r="A1333" t="s">
        <v>1374</v>
      </c>
      <c r="B1333" t="s">
        <v>89</v>
      </c>
      <c r="C1333">
        <v>1</v>
      </c>
      <c r="D1333" t="s">
        <v>53</v>
      </c>
      <c r="E1333" t="s">
        <v>74</v>
      </c>
      <c r="F1333" t="s">
        <v>33</v>
      </c>
      <c r="G1333" t="s">
        <v>80</v>
      </c>
      <c r="H1333">
        <v>2</v>
      </c>
      <c r="I1333" t="s">
        <v>769</v>
      </c>
      <c r="J1333" t="s">
        <v>23</v>
      </c>
      <c r="K1333" t="s">
        <v>1354</v>
      </c>
      <c r="L1333">
        <v>1192015</v>
      </c>
      <c r="M1333">
        <v>26</v>
      </c>
      <c r="N1333">
        <v>65567</v>
      </c>
      <c r="O1333" s="17">
        <f t="shared" si="40"/>
        <v>65.566999999999993</v>
      </c>
      <c r="P1333" t="str">
        <f t="shared" si="41"/>
        <v>AMN</v>
      </c>
      <c r="Q1333" t="s">
        <v>83</v>
      </c>
      <c r="R1333" t="s">
        <v>61</v>
      </c>
      <c r="S1333" t="s">
        <v>73</v>
      </c>
    </row>
    <row r="1334" spans="1:30" x14ac:dyDescent="0.2">
      <c r="A1334" t="s">
        <v>1380</v>
      </c>
      <c r="B1334" t="s">
        <v>89</v>
      </c>
      <c r="C1334">
        <v>0</v>
      </c>
      <c r="D1334" t="s">
        <v>53</v>
      </c>
      <c r="E1334" t="s">
        <v>71</v>
      </c>
      <c r="F1334" t="s">
        <v>33</v>
      </c>
      <c r="G1334" t="s">
        <v>80</v>
      </c>
      <c r="H1334">
        <v>2</v>
      </c>
      <c r="I1334" t="s">
        <v>769</v>
      </c>
      <c r="J1334" t="s">
        <v>23</v>
      </c>
      <c r="K1334" t="s">
        <v>1354</v>
      </c>
      <c r="L1334">
        <v>1500837</v>
      </c>
      <c r="M1334">
        <v>32</v>
      </c>
      <c r="N1334">
        <v>65760</v>
      </c>
      <c r="O1334" s="17">
        <f t="shared" si="40"/>
        <v>65.760000000000005</v>
      </c>
      <c r="P1334" t="str">
        <f t="shared" si="41"/>
        <v>L</v>
      </c>
      <c r="Q1334" t="s">
        <v>41</v>
      </c>
    </row>
    <row r="1335" spans="1:30" x14ac:dyDescent="0.2">
      <c r="A1335" t="s">
        <v>1137</v>
      </c>
      <c r="B1335" t="s">
        <v>52</v>
      </c>
      <c r="C1335">
        <v>0</v>
      </c>
      <c r="D1335" t="s">
        <v>53</v>
      </c>
      <c r="E1335" t="s">
        <v>62</v>
      </c>
      <c r="F1335" t="s">
        <v>79</v>
      </c>
      <c r="G1335" t="s">
        <v>34</v>
      </c>
      <c r="H1335">
        <v>2</v>
      </c>
      <c r="I1335" t="s">
        <v>769</v>
      </c>
      <c r="J1335" t="s">
        <v>110</v>
      </c>
      <c r="K1335" t="s">
        <v>1115</v>
      </c>
      <c r="L1335">
        <v>1013552</v>
      </c>
      <c r="M1335">
        <v>28</v>
      </c>
      <c r="N1335">
        <v>67835</v>
      </c>
      <c r="O1335" s="17">
        <f t="shared" si="40"/>
        <v>67.834999999999994</v>
      </c>
      <c r="P1335" t="str">
        <f t="shared" si="41"/>
        <v>FGHLMO</v>
      </c>
      <c r="Q1335" t="s">
        <v>84</v>
      </c>
      <c r="R1335" t="s">
        <v>45</v>
      </c>
      <c r="S1335" t="s">
        <v>38</v>
      </c>
      <c r="T1335" t="s">
        <v>41</v>
      </c>
      <c r="U1335" t="s">
        <v>61</v>
      </c>
      <c r="V1335" t="s">
        <v>42</v>
      </c>
    </row>
    <row r="1336" spans="1:30" x14ac:dyDescent="0.2">
      <c r="A1336" t="s">
        <v>1094</v>
      </c>
      <c r="B1336" t="s">
        <v>89</v>
      </c>
      <c r="C1336">
        <v>1</v>
      </c>
      <c r="D1336" t="s">
        <v>53</v>
      </c>
      <c r="E1336" t="s">
        <v>67</v>
      </c>
      <c r="F1336" t="s">
        <v>79</v>
      </c>
      <c r="G1336" t="s">
        <v>80</v>
      </c>
      <c r="H1336">
        <v>2</v>
      </c>
      <c r="I1336" t="s">
        <v>769</v>
      </c>
      <c r="J1336" t="s">
        <v>110</v>
      </c>
      <c r="K1336" t="s">
        <v>1081</v>
      </c>
      <c r="L1336">
        <v>1243876</v>
      </c>
      <c r="M1336">
        <v>18</v>
      </c>
      <c r="N1336">
        <v>68135</v>
      </c>
      <c r="O1336" s="17">
        <f t="shared" si="40"/>
        <v>68.135000000000005</v>
      </c>
      <c r="P1336" t="str">
        <f t="shared" si="41"/>
        <v>G</v>
      </c>
      <c r="Q1336" t="s">
        <v>45</v>
      </c>
    </row>
    <row r="1337" spans="1:30" x14ac:dyDescent="0.2">
      <c r="A1337" t="s">
        <v>1573</v>
      </c>
      <c r="B1337" t="s">
        <v>78</v>
      </c>
      <c r="C1337">
        <v>0</v>
      </c>
      <c r="D1337" t="s">
        <v>31</v>
      </c>
      <c r="E1337" t="s">
        <v>32</v>
      </c>
      <c r="F1337" t="s">
        <v>79</v>
      </c>
      <c r="G1337" t="s">
        <v>80</v>
      </c>
      <c r="H1337">
        <v>3</v>
      </c>
      <c r="I1337" t="s">
        <v>769</v>
      </c>
      <c r="J1337" t="s">
        <v>23</v>
      </c>
      <c r="K1337" t="s">
        <v>1558</v>
      </c>
      <c r="L1337">
        <v>1347573</v>
      </c>
      <c r="M1337">
        <v>21</v>
      </c>
      <c r="N1337">
        <v>68191</v>
      </c>
      <c r="O1337" s="17">
        <f t="shared" si="40"/>
        <v>68.191000000000003</v>
      </c>
      <c r="P1337" t="str">
        <f t="shared" si="41"/>
        <v>G</v>
      </c>
      <c r="Q1337" t="s">
        <v>45</v>
      </c>
    </row>
    <row r="1338" spans="1:30" x14ac:dyDescent="0.2">
      <c r="A1338" t="s">
        <v>935</v>
      </c>
      <c r="B1338" t="s">
        <v>52</v>
      </c>
      <c r="C1338">
        <v>0</v>
      </c>
      <c r="D1338" t="s">
        <v>53</v>
      </c>
      <c r="E1338" t="s">
        <v>76</v>
      </c>
      <c r="F1338" t="s">
        <v>33</v>
      </c>
      <c r="G1338" t="s">
        <v>34</v>
      </c>
      <c r="H1338">
        <v>3</v>
      </c>
      <c r="I1338" t="s">
        <v>769</v>
      </c>
      <c r="J1338" t="s">
        <v>110</v>
      </c>
      <c r="K1338" t="s">
        <v>909</v>
      </c>
      <c r="L1338">
        <v>1103743</v>
      </c>
      <c r="M1338">
        <v>32</v>
      </c>
      <c r="N1338">
        <v>68219</v>
      </c>
      <c r="O1338" s="17">
        <f t="shared" si="40"/>
        <v>68.218999999999994</v>
      </c>
      <c r="P1338" t="str">
        <f t="shared" si="41"/>
        <v>BF</v>
      </c>
      <c r="Q1338" t="s">
        <v>109</v>
      </c>
      <c r="R1338" t="s">
        <v>84</v>
      </c>
    </row>
    <row r="1339" spans="1:30" x14ac:dyDescent="0.2">
      <c r="A1339" t="s">
        <v>1356</v>
      </c>
      <c r="B1339" t="s">
        <v>29</v>
      </c>
      <c r="C1339">
        <v>1</v>
      </c>
      <c r="D1339" t="s">
        <v>147</v>
      </c>
      <c r="E1339" t="s">
        <v>46</v>
      </c>
      <c r="F1339" t="s">
        <v>79</v>
      </c>
      <c r="G1339" t="s">
        <v>34</v>
      </c>
      <c r="H1339">
        <v>2</v>
      </c>
      <c r="I1339" t="s">
        <v>769</v>
      </c>
      <c r="J1339" t="s">
        <v>23</v>
      </c>
      <c r="K1339" t="s">
        <v>1354</v>
      </c>
      <c r="L1339">
        <v>346987</v>
      </c>
      <c r="M1339">
        <v>7</v>
      </c>
      <c r="N1339">
        <v>68489</v>
      </c>
      <c r="O1339" s="17">
        <f t="shared" si="40"/>
        <v>68.489000000000004</v>
      </c>
      <c r="P1339" t="str">
        <f t="shared" si="41"/>
        <v>ACEFGHIKL</v>
      </c>
      <c r="Q1339" t="s">
        <v>83</v>
      </c>
      <c r="R1339" t="s">
        <v>58</v>
      </c>
      <c r="S1339" t="s">
        <v>64</v>
      </c>
      <c r="T1339" t="s">
        <v>84</v>
      </c>
      <c r="U1339" t="s">
        <v>45</v>
      </c>
      <c r="V1339" t="s">
        <v>38</v>
      </c>
      <c r="W1339" t="s">
        <v>85</v>
      </c>
      <c r="X1339" t="s">
        <v>40</v>
      </c>
      <c r="Y1339" t="s">
        <v>41</v>
      </c>
    </row>
    <row r="1340" spans="1:30" x14ac:dyDescent="0.2">
      <c r="A1340" t="s">
        <v>1320</v>
      </c>
      <c r="B1340" t="s">
        <v>78</v>
      </c>
      <c r="C1340">
        <v>0</v>
      </c>
      <c r="D1340" t="s">
        <v>460</v>
      </c>
      <c r="E1340" t="s">
        <v>43</v>
      </c>
      <c r="F1340" t="s">
        <v>79</v>
      </c>
      <c r="G1340" t="s">
        <v>80</v>
      </c>
      <c r="H1340">
        <v>4</v>
      </c>
      <c r="I1340" t="s">
        <v>769</v>
      </c>
      <c r="J1340" t="s">
        <v>110</v>
      </c>
      <c r="K1340" t="s">
        <v>1319</v>
      </c>
      <c r="L1340">
        <v>515165</v>
      </c>
      <c r="M1340">
        <v>6</v>
      </c>
      <c r="N1340">
        <v>68726</v>
      </c>
      <c r="O1340" s="17">
        <f t="shared" si="40"/>
        <v>68.725999999999999</v>
      </c>
      <c r="P1340" t="str">
        <f t="shared" si="41"/>
        <v>6</v>
      </c>
      <c r="Q1340">
        <v>6</v>
      </c>
    </row>
    <row r="1341" spans="1:30" x14ac:dyDescent="0.2">
      <c r="A1341" t="s">
        <v>1174</v>
      </c>
      <c r="B1341" t="s">
        <v>52</v>
      </c>
      <c r="C1341">
        <v>1</v>
      </c>
      <c r="D1341" t="s">
        <v>53</v>
      </c>
      <c r="E1341" t="s">
        <v>62</v>
      </c>
      <c r="F1341" t="s">
        <v>79</v>
      </c>
      <c r="G1341" t="s">
        <v>34</v>
      </c>
      <c r="H1341">
        <v>4</v>
      </c>
      <c r="I1341" t="s">
        <v>769</v>
      </c>
      <c r="J1341" t="s">
        <v>110</v>
      </c>
      <c r="K1341" t="s">
        <v>1149</v>
      </c>
      <c r="L1341">
        <v>1594870</v>
      </c>
      <c r="M1341">
        <v>31</v>
      </c>
      <c r="N1341">
        <v>69580</v>
      </c>
      <c r="O1341" s="17">
        <f t="shared" si="40"/>
        <v>69.58</v>
      </c>
      <c r="P1341" t="str">
        <f t="shared" si="41"/>
        <v>FGMO</v>
      </c>
      <c r="Q1341" t="s">
        <v>84</v>
      </c>
      <c r="R1341" t="s">
        <v>45</v>
      </c>
      <c r="S1341" t="s">
        <v>61</v>
      </c>
      <c r="T1341" t="s">
        <v>42</v>
      </c>
    </row>
    <row r="1342" spans="1:30" x14ac:dyDescent="0.2">
      <c r="A1342" t="s">
        <v>1336</v>
      </c>
      <c r="B1342" t="s">
        <v>29</v>
      </c>
      <c r="C1342">
        <v>1</v>
      </c>
      <c r="D1342" t="s">
        <v>460</v>
      </c>
      <c r="E1342" t="s">
        <v>46</v>
      </c>
      <c r="F1342" t="s">
        <v>33</v>
      </c>
      <c r="G1342" t="s">
        <v>34</v>
      </c>
      <c r="H1342">
        <v>4</v>
      </c>
      <c r="I1342" t="s">
        <v>769</v>
      </c>
      <c r="J1342" t="s">
        <v>110</v>
      </c>
      <c r="K1342" t="s">
        <v>1319</v>
      </c>
      <c r="L1342">
        <v>1234023</v>
      </c>
      <c r="M1342">
        <v>23</v>
      </c>
      <c r="N1342">
        <v>69834</v>
      </c>
      <c r="O1342" s="17">
        <f t="shared" si="40"/>
        <v>69.834000000000003</v>
      </c>
      <c r="P1342" t="str">
        <f t="shared" si="41"/>
        <v>GO</v>
      </c>
      <c r="Q1342" t="s">
        <v>45</v>
      </c>
      <c r="R1342" t="s">
        <v>42</v>
      </c>
    </row>
    <row r="1343" spans="1:30" x14ac:dyDescent="0.2">
      <c r="A1343" t="s">
        <v>1434</v>
      </c>
      <c r="B1343" t="s">
        <v>89</v>
      </c>
      <c r="C1343">
        <v>1</v>
      </c>
      <c r="D1343" t="s">
        <v>53</v>
      </c>
      <c r="E1343" t="s">
        <v>71</v>
      </c>
      <c r="F1343" t="s">
        <v>79</v>
      </c>
      <c r="G1343" t="s">
        <v>80</v>
      </c>
      <c r="H1343">
        <v>4</v>
      </c>
      <c r="I1343" t="s">
        <v>769</v>
      </c>
      <c r="J1343" t="s">
        <v>110</v>
      </c>
      <c r="K1343" t="s">
        <v>1422</v>
      </c>
      <c r="L1343">
        <v>806804</v>
      </c>
      <c r="M1343">
        <v>17</v>
      </c>
      <c r="N1343">
        <v>70011</v>
      </c>
      <c r="O1343" s="17">
        <f t="shared" si="40"/>
        <v>70.010999999999996</v>
      </c>
      <c r="P1343" t="str">
        <f t="shared" si="41"/>
        <v>A</v>
      </c>
      <c r="Q1343" t="s">
        <v>83</v>
      </c>
    </row>
    <row r="1344" spans="1:30" x14ac:dyDescent="0.2">
      <c r="A1344" t="s">
        <v>1001</v>
      </c>
      <c r="B1344" t="s">
        <v>52</v>
      </c>
      <c r="C1344">
        <v>0</v>
      </c>
      <c r="D1344" t="s">
        <v>53</v>
      </c>
      <c r="E1344" t="s">
        <v>65</v>
      </c>
      <c r="F1344" t="s">
        <v>33</v>
      </c>
      <c r="G1344" t="s">
        <v>34</v>
      </c>
      <c r="H1344">
        <v>3</v>
      </c>
      <c r="I1344" t="s">
        <v>769</v>
      </c>
      <c r="J1344" t="s">
        <v>110</v>
      </c>
      <c r="K1344" t="s">
        <v>978</v>
      </c>
      <c r="L1344">
        <v>1157044</v>
      </c>
      <c r="M1344">
        <v>29</v>
      </c>
      <c r="N1344">
        <v>71866</v>
      </c>
      <c r="O1344" s="17">
        <f t="shared" si="40"/>
        <v>71.866</v>
      </c>
      <c r="P1344" t="str">
        <f t="shared" si="41"/>
        <v>ABCDEFGHIJKLMN</v>
      </c>
      <c r="Q1344" t="s">
        <v>83</v>
      </c>
      <c r="R1344" t="s">
        <v>109</v>
      </c>
      <c r="S1344" t="s">
        <v>58</v>
      </c>
      <c r="T1344" t="s">
        <v>30</v>
      </c>
      <c r="U1344" t="s">
        <v>64</v>
      </c>
      <c r="V1344" t="s">
        <v>84</v>
      </c>
      <c r="W1344" t="s">
        <v>45</v>
      </c>
      <c r="X1344" t="s">
        <v>38</v>
      </c>
      <c r="Y1344" t="s">
        <v>85</v>
      </c>
      <c r="Z1344" t="s">
        <v>39</v>
      </c>
      <c r="AA1344" t="s">
        <v>40</v>
      </c>
      <c r="AB1344" t="s">
        <v>41</v>
      </c>
      <c r="AC1344" t="s">
        <v>61</v>
      </c>
      <c r="AD1344" t="s">
        <v>73</v>
      </c>
    </row>
    <row r="1345" spans="1:27" x14ac:dyDescent="0.2">
      <c r="A1345" t="s">
        <v>1455</v>
      </c>
      <c r="B1345" t="s">
        <v>78</v>
      </c>
      <c r="C1345">
        <v>1</v>
      </c>
      <c r="D1345" t="s">
        <v>147</v>
      </c>
      <c r="E1345" t="s">
        <v>32</v>
      </c>
      <c r="F1345" t="s">
        <v>33</v>
      </c>
      <c r="G1345" t="s">
        <v>80</v>
      </c>
      <c r="H1345">
        <v>2</v>
      </c>
      <c r="I1345" t="s">
        <v>769</v>
      </c>
      <c r="J1345" t="s">
        <v>110</v>
      </c>
      <c r="K1345" t="s">
        <v>1456</v>
      </c>
      <c r="L1345">
        <v>242900</v>
      </c>
      <c r="M1345">
        <v>5</v>
      </c>
      <c r="N1345">
        <v>72082</v>
      </c>
      <c r="O1345" s="17">
        <f t="shared" si="40"/>
        <v>72.081999999999994</v>
      </c>
      <c r="P1345" t="str">
        <f t="shared" si="41"/>
        <v>CDL</v>
      </c>
      <c r="Q1345" t="s">
        <v>58</v>
      </c>
      <c r="R1345" t="s">
        <v>30</v>
      </c>
      <c r="S1345" t="s">
        <v>41</v>
      </c>
    </row>
    <row r="1346" spans="1:27" x14ac:dyDescent="0.2">
      <c r="A1346" t="s">
        <v>1333</v>
      </c>
      <c r="B1346" t="s">
        <v>89</v>
      </c>
      <c r="C1346">
        <v>1</v>
      </c>
      <c r="D1346" t="s">
        <v>53</v>
      </c>
      <c r="E1346" t="s">
        <v>62</v>
      </c>
      <c r="F1346" t="s">
        <v>79</v>
      </c>
      <c r="G1346" t="s">
        <v>80</v>
      </c>
      <c r="H1346">
        <v>4</v>
      </c>
      <c r="I1346" t="s">
        <v>769</v>
      </c>
      <c r="J1346" t="s">
        <v>110</v>
      </c>
      <c r="K1346" t="s">
        <v>1319</v>
      </c>
      <c r="L1346">
        <v>1079712</v>
      </c>
      <c r="M1346">
        <v>19</v>
      </c>
      <c r="N1346">
        <v>73026</v>
      </c>
      <c r="O1346" s="17">
        <f t="shared" ref="O1346:O1409" si="42">N1346/1000</f>
        <v>73.025999999999996</v>
      </c>
      <c r="P1346" t="str">
        <f t="shared" ref="P1346:P1409" si="43">_xlfn.CONCAT(Q1346:AD1346)</f>
        <v>FGMO</v>
      </c>
      <c r="Q1346" t="s">
        <v>84</v>
      </c>
      <c r="R1346" t="s">
        <v>45</v>
      </c>
      <c r="S1346" t="s">
        <v>61</v>
      </c>
      <c r="T1346" t="s">
        <v>42</v>
      </c>
    </row>
    <row r="1347" spans="1:27" x14ac:dyDescent="0.2">
      <c r="A1347" t="s">
        <v>1321</v>
      </c>
      <c r="B1347" t="s">
        <v>78</v>
      </c>
      <c r="C1347">
        <v>1</v>
      </c>
      <c r="D1347" t="s">
        <v>460</v>
      </c>
      <c r="E1347" t="s">
        <v>46</v>
      </c>
      <c r="F1347" t="s">
        <v>79</v>
      </c>
      <c r="G1347" t="s">
        <v>80</v>
      </c>
      <c r="H1347">
        <v>4</v>
      </c>
      <c r="I1347" t="s">
        <v>769</v>
      </c>
      <c r="J1347" t="s">
        <v>110</v>
      </c>
      <c r="K1347" t="s">
        <v>1319</v>
      </c>
      <c r="L1347">
        <v>590132</v>
      </c>
      <c r="M1347">
        <v>7</v>
      </c>
      <c r="N1347">
        <v>73475</v>
      </c>
      <c r="O1347" s="17">
        <f t="shared" si="42"/>
        <v>73.474999999999994</v>
      </c>
      <c r="P1347" t="str">
        <f t="shared" si="43"/>
        <v>ACEFGHIKL</v>
      </c>
      <c r="Q1347" t="s">
        <v>83</v>
      </c>
      <c r="R1347" t="s">
        <v>58</v>
      </c>
      <c r="S1347" t="s">
        <v>64</v>
      </c>
      <c r="T1347" t="s">
        <v>84</v>
      </c>
      <c r="U1347" t="s">
        <v>45</v>
      </c>
      <c r="V1347" t="s">
        <v>38</v>
      </c>
      <c r="W1347" t="s">
        <v>85</v>
      </c>
      <c r="X1347" t="s">
        <v>40</v>
      </c>
      <c r="Y1347" t="s">
        <v>41</v>
      </c>
    </row>
    <row r="1348" spans="1:27" x14ac:dyDescent="0.2">
      <c r="A1348" t="s">
        <v>983</v>
      </c>
      <c r="B1348" t="s">
        <v>89</v>
      </c>
      <c r="C1348">
        <v>0</v>
      </c>
      <c r="D1348" t="s">
        <v>53</v>
      </c>
      <c r="E1348" t="s">
        <v>67</v>
      </c>
      <c r="F1348" t="s">
        <v>79</v>
      </c>
      <c r="G1348" t="s">
        <v>80</v>
      </c>
      <c r="H1348">
        <v>3</v>
      </c>
      <c r="I1348" t="s">
        <v>769</v>
      </c>
      <c r="J1348" t="s">
        <v>110</v>
      </c>
      <c r="K1348" t="s">
        <v>978</v>
      </c>
      <c r="L1348">
        <v>550776</v>
      </c>
      <c r="M1348">
        <v>10</v>
      </c>
      <c r="N1348">
        <v>73999</v>
      </c>
      <c r="O1348" s="17">
        <f t="shared" si="42"/>
        <v>73.998999999999995</v>
      </c>
      <c r="P1348" t="str">
        <f t="shared" si="43"/>
        <v>FGM</v>
      </c>
      <c r="Q1348" t="s">
        <v>84</v>
      </c>
      <c r="R1348" t="s">
        <v>45</v>
      </c>
      <c r="S1348" t="s">
        <v>61</v>
      </c>
    </row>
    <row r="1349" spans="1:27" x14ac:dyDescent="0.2">
      <c r="A1349" t="s">
        <v>1180</v>
      </c>
      <c r="B1349" t="s">
        <v>102</v>
      </c>
      <c r="C1349">
        <v>1</v>
      </c>
      <c r="D1349" t="s">
        <v>53</v>
      </c>
      <c r="E1349" t="s">
        <v>46</v>
      </c>
      <c r="F1349" t="s">
        <v>104</v>
      </c>
      <c r="G1349" t="s">
        <v>53</v>
      </c>
      <c r="H1349">
        <v>4</v>
      </c>
      <c r="I1349" t="s">
        <v>769</v>
      </c>
      <c r="J1349" t="s">
        <v>110</v>
      </c>
      <c r="K1349" t="s">
        <v>1149</v>
      </c>
      <c r="L1349">
        <v>2330220</v>
      </c>
      <c r="M1349">
        <v>38</v>
      </c>
      <c r="N1349">
        <v>74820</v>
      </c>
      <c r="O1349" s="17">
        <f t="shared" si="42"/>
        <v>74.819999999999993</v>
      </c>
      <c r="P1349" t="str">
        <f t="shared" si="43"/>
        <v>C1</v>
      </c>
      <c r="Q1349" t="s">
        <v>180</v>
      </c>
    </row>
    <row r="1350" spans="1:27" x14ac:dyDescent="0.2">
      <c r="A1350" t="s">
        <v>1518</v>
      </c>
      <c r="B1350" t="s">
        <v>52</v>
      </c>
      <c r="C1350">
        <v>0</v>
      </c>
      <c r="D1350" t="s">
        <v>53</v>
      </c>
      <c r="E1350" t="s">
        <v>74</v>
      </c>
      <c r="F1350" t="s">
        <v>79</v>
      </c>
      <c r="G1350" t="s">
        <v>34</v>
      </c>
      <c r="H1350">
        <v>2</v>
      </c>
      <c r="I1350" t="s">
        <v>769</v>
      </c>
      <c r="J1350" t="s">
        <v>110</v>
      </c>
      <c r="K1350" t="s">
        <v>1490</v>
      </c>
      <c r="L1350">
        <v>1963496</v>
      </c>
      <c r="M1350">
        <v>34</v>
      </c>
      <c r="N1350">
        <v>75638</v>
      </c>
      <c r="O1350" s="17">
        <f t="shared" si="42"/>
        <v>75.638000000000005</v>
      </c>
      <c r="P1350" t="str">
        <f t="shared" si="43"/>
        <v>ABCEFJ</v>
      </c>
      <c r="Q1350" t="s">
        <v>83</v>
      </c>
      <c r="R1350" t="s">
        <v>109</v>
      </c>
      <c r="S1350" t="s">
        <v>58</v>
      </c>
      <c r="T1350" t="s">
        <v>64</v>
      </c>
      <c r="U1350" t="s">
        <v>84</v>
      </c>
      <c r="V1350" t="s">
        <v>39</v>
      </c>
    </row>
    <row r="1351" spans="1:27" x14ac:dyDescent="0.2">
      <c r="A1351" t="s">
        <v>1332</v>
      </c>
      <c r="B1351" t="s">
        <v>89</v>
      </c>
      <c r="C1351">
        <v>0</v>
      </c>
      <c r="D1351" t="s">
        <v>53</v>
      </c>
      <c r="E1351" t="s">
        <v>71</v>
      </c>
      <c r="F1351" t="s">
        <v>79</v>
      </c>
      <c r="G1351" t="s">
        <v>80</v>
      </c>
      <c r="H1351">
        <v>4</v>
      </c>
      <c r="I1351" t="s">
        <v>769</v>
      </c>
      <c r="J1351" t="s">
        <v>110</v>
      </c>
      <c r="K1351" t="s">
        <v>1319</v>
      </c>
      <c r="L1351">
        <v>1005285</v>
      </c>
      <c r="M1351">
        <v>18</v>
      </c>
      <c r="N1351">
        <v>75922</v>
      </c>
      <c r="O1351" s="17">
        <f t="shared" si="42"/>
        <v>75.921999999999997</v>
      </c>
      <c r="P1351" t="str">
        <f t="shared" si="43"/>
        <v>L</v>
      </c>
      <c r="Q1351" t="s">
        <v>41</v>
      </c>
    </row>
    <row r="1352" spans="1:27" x14ac:dyDescent="0.2">
      <c r="A1352" t="s">
        <v>1080</v>
      </c>
      <c r="B1352" t="s">
        <v>78</v>
      </c>
      <c r="C1352">
        <v>0</v>
      </c>
      <c r="D1352" t="s">
        <v>147</v>
      </c>
      <c r="E1352" t="s">
        <v>32</v>
      </c>
      <c r="F1352" t="s">
        <v>79</v>
      </c>
      <c r="G1352" t="s">
        <v>80</v>
      </c>
      <c r="H1352">
        <v>2</v>
      </c>
      <c r="I1352" t="s">
        <v>769</v>
      </c>
      <c r="J1352" t="s">
        <v>110</v>
      </c>
      <c r="K1352" t="s">
        <v>1081</v>
      </c>
      <c r="L1352">
        <v>610120</v>
      </c>
      <c r="M1352">
        <v>5</v>
      </c>
      <c r="N1352">
        <v>76681</v>
      </c>
      <c r="O1352" s="17">
        <f t="shared" si="42"/>
        <v>76.680999999999997</v>
      </c>
      <c r="P1352" t="str">
        <f t="shared" si="43"/>
        <v>G</v>
      </c>
      <c r="Q1352" t="s">
        <v>45</v>
      </c>
    </row>
    <row r="1353" spans="1:27" x14ac:dyDescent="0.2">
      <c r="A1353" t="s">
        <v>1415</v>
      </c>
      <c r="B1353" t="s">
        <v>52</v>
      </c>
      <c r="C1353">
        <v>1</v>
      </c>
      <c r="D1353" t="s">
        <v>53</v>
      </c>
      <c r="E1353" t="s">
        <v>71</v>
      </c>
      <c r="F1353" t="s">
        <v>79</v>
      </c>
      <c r="G1353" t="s">
        <v>34</v>
      </c>
      <c r="H1353">
        <v>3</v>
      </c>
      <c r="I1353" t="s">
        <v>769</v>
      </c>
      <c r="J1353" t="s">
        <v>110</v>
      </c>
      <c r="K1353" t="s">
        <v>1388</v>
      </c>
      <c r="L1353">
        <v>1419901</v>
      </c>
      <c r="M1353">
        <v>33</v>
      </c>
      <c r="N1353">
        <v>76873</v>
      </c>
      <c r="O1353" s="17">
        <f t="shared" si="42"/>
        <v>76.873000000000005</v>
      </c>
      <c r="P1353" t="str">
        <f t="shared" si="43"/>
        <v>A</v>
      </c>
      <c r="Q1353" t="s">
        <v>83</v>
      </c>
    </row>
    <row r="1354" spans="1:27" x14ac:dyDescent="0.2">
      <c r="A1354" t="s">
        <v>1350</v>
      </c>
      <c r="B1354" t="s">
        <v>102</v>
      </c>
      <c r="C1354">
        <v>0</v>
      </c>
      <c r="D1354" t="s">
        <v>53</v>
      </c>
      <c r="E1354" t="s">
        <v>46</v>
      </c>
      <c r="F1354" t="s">
        <v>104</v>
      </c>
      <c r="G1354" t="s">
        <v>53</v>
      </c>
      <c r="H1354">
        <v>4</v>
      </c>
      <c r="I1354" t="s">
        <v>769</v>
      </c>
      <c r="J1354" t="s">
        <v>110</v>
      </c>
      <c r="K1354" t="s">
        <v>1319</v>
      </c>
      <c r="L1354">
        <v>2556586</v>
      </c>
      <c r="M1354">
        <v>38</v>
      </c>
      <c r="N1354">
        <v>76907</v>
      </c>
      <c r="O1354" s="17">
        <f t="shared" si="42"/>
        <v>76.906999999999996</v>
      </c>
      <c r="P1354" t="str">
        <f t="shared" si="43"/>
        <v>H3</v>
      </c>
      <c r="Q1354" t="s">
        <v>1351</v>
      </c>
    </row>
    <row r="1355" spans="1:27" x14ac:dyDescent="0.2">
      <c r="A1355" t="s">
        <v>1085</v>
      </c>
      <c r="B1355" t="s">
        <v>78</v>
      </c>
      <c r="C1355">
        <v>0</v>
      </c>
      <c r="D1355" t="s">
        <v>147</v>
      </c>
      <c r="E1355" t="s">
        <v>50</v>
      </c>
      <c r="F1355" t="s">
        <v>79</v>
      </c>
      <c r="G1355" t="s">
        <v>80</v>
      </c>
      <c r="H1355">
        <v>2</v>
      </c>
      <c r="I1355" t="s">
        <v>769</v>
      </c>
      <c r="J1355" t="s">
        <v>110</v>
      </c>
      <c r="K1355" t="s">
        <v>1081</v>
      </c>
      <c r="L1355">
        <v>881332</v>
      </c>
      <c r="M1355">
        <v>9</v>
      </c>
      <c r="N1355">
        <v>77907</v>
      </c>
      <c r="O1355" s="17">
        <f t="shared" si="42"/>
        <v>77.906999999999996</v>
      </c>
      <c r="P1355" t="str">
        <f t="shared" si="43"/>
        <v>1</v>
      </c>
      <c r="Q1355">
        <v>1</v>
      </c>
    </row>
    <row r="1356" spans="1:27" x14ac:dyDescent="0.2">
      <c r="A1356" t="s">
        <v>1531</v>
      </c>
      <c r="B1356" t="s">
        <v>89</v>
      </c>
      <c r="C1356">
        <v>0</v>
      </c>
      <c r="D1356" t="s">
        <v>53</v>
      </c>
      <c r="E1356" t="s">
        <v>67</v>
      </c>
      <c r="F1356" t="s">
        <v>79</v>
      </c>
      <c r="G1356" t="s">
        <v>80</v>
      </c>
      <c r="H1356">
        <v>0</v>
      </c>
      <c r="I1356" t="s">
        <v>769</v>
      </c>
      <c r="J1356" t="s">
        <v>110</v>
      </c>
      <c r="K1356" t="s">
        <v>1524</v>
      </c>
      <c r="L1356">
        <v>823089</v>
      </c>
      <c r="M1356">
        <v>12</v>
      </c>
      <c r="N1356">
        <v>78393</v>
      </c>
      <c r="O1356" s="17">
        <f t="shared" si="42"/>
        <v>78.393000000000001</v>
      </c>
      <c r="P1356" t="str">
        <f t="shared" si="43"/>
        <v>FMO</v>
      </c>
      <c r="Q1356" t="s">
        <v>84</v>
      </c>
      <c r="R1356" t="s">
        <v>61</v>
      </c>
      <c r="S1356" t="s">
        <v>42</v>
      </c>
    </row>
    <row r="1357" spans="1:27" x14ac:dyDescent="0.2">
      <c r="A1357" t="s">
        <v>1464</v>
      </c>
      <c r="B1357" t="s">
        <v>89</v>
      </c>
      <c r="C1357">
        <v>0</v>
      </c>
      <c r="D1357" t="s">
        <v>53</v>
      </c>
      <c r="E1357" t="s">
        <v>62</v>
      </c>
      <c r="F1357" t="s">
        <v>33</v>
      </c>
      <c r="G1357" t="s">
        <v>80</v>
      </c>
      <c r="H1357">
        <v>2</v>
      </c>
      <c r="I1357" t="s">
        <v>769</v>
      </c>
      <c r="J1357" t="s">
        <v>110</v>
      </c>
      <c r="K1357" t="s">
        <v>1456</v>
      </c>
      <c r="L1357">
        <v>628599</v>
      </c>
      <c r="M1357">
        <v>13</v>
      </c>
      <c r="N1357">
        <v>78788</v>
      </c>
      <c r="O1357" s="17">
        <f t="shared" si="42"/>
        <v>78.787999999999997</v>
      </c>
      <c r="P1357" t="str">
        <f t="shared" si="43"/>
        <v>ABCDI</v>
      </c>
      <c r="Q1357" t="s">
        <v>83</v>
      </c>
      <c r="R1357" t="s">
        <v>109</v>
      </c>
      <c r="S1357" t="s">
        <v>58</v>
      </c>
      <c r="T1357" t="s">
        <v>30</v>
      </c>
      <c r="U1357" t="s">
        <v>85</v>
      </c>
    </row>
    <row r="1358" spans="1:27" x14ac:dyDescent="0.2">
      <c r="A1358" t="s">
        <v>1075</v>
      </c>
      <c r="B1358" t="s">
        <v>52</v>
      </c>
      <c r="C1358">
        <v>0</v>
      </c>
      <c r="D1358" t="s">
        <v>53</v>
      </c>
      <c r="E1358" t="s">
        <v>69</v>
      </c>
      <c r="F1358" t="s">
        <v>33</v>
      </c>
      <c r="G1358" t="s">
        <v>34</v>
      </c>
      <c r="H1358">
        <v>4</v>
      </c>
      <c r="I1358" t="s">
        <v>1046</v>
      </c>
      <c r="J1358" t="s">
        <v>110</v>
      </c>
      <c r="K1358" t="s">
        <v>1047</v>
      </c>
      <c r="L1358">
        <v>1394932</v>
      </c>
      <c r="M1358">
        <v>34</v>
      </c>
      <c r="N1358">
        <v>78966</v>
      </c>
      <c r="O1358" s="17">
        <f t="shared" si="42"/>
        <v>78.965999999999994</v>
      </c>
      <c r="P1358" t="str">
        <f t="shared" si="43"/>
        <v>BCDFGHIJO</v>
      </c>
      <c r="Q1358" t="s">
        <v>109</v>
      </c>
      <c r="R1358" t="s">
        <v>58</v>
      </c>
      <c r="S1358" t="s">
        <v>30</v>
      </c>
      <c r="T1358" t="s">
        <v>84</v>
      </c>
      <c r="U1358" t="s">
        <v>45</v>
      </c>
      <c r="V1358" t="s">
        <v>38</v>
      </c>
      <c r="W1358" t="s">
        <v>85</v>
      </c>
      <c r="X1358" t="s">
        <v>39</v>
      </c>
      <c r="Y1358" t="s">
        <v>42</v>
      </c>
    </row>
    <row r="1359" spans="1:27" x14ac:dyDescent="0.2">
      <c r="A1359" t="s">
        <v>960</v>
      </c>
      <c r="B1359" t="s">
        <v>78</v>
      </c>
      <c r="C1359">
        <v>1</v>
      </c>
      <c r="D1359" t="s">
        <v>31</v>
      </c>
      <c r="E1359" t="s">
        <v>43</v>
      </c>
      <c r="F1359" t="s">
        <v>33</v>
      </c>
      <c r="G1359" t="s">
        <v>80</v>
      </c>
      <c r="H1359">
        <v>3</v>
      </c>
      <c r="I1359" t="s">
        <v>769</v>
      </c>
      <c r="J1359" t="s">
        <v>23</v>
      </c>
      <c r="K1359" t="s">
        <v>944</v>
      </c>
      <c r="L1359">
        <v>839736</v>
      </c>
      <c r="M1359">
        <v>22</v>
      </c>
      <c r="N1359">
        <v>79012</v>
      </c>
      <c r="O1359" s="17">
        <f t="shared" si="42"/>
        <v>79.012</v>
      </c>
      <c r="P1359" t="str">
        <f t="shared" si="43"/>
        <v>HJKLMNO</v>
      </c>
      <c r="Q1359" t="s">
        <v>38</v>
      </c>
      <c r="R1359" t="s">
        <v>39</v>
      </c>
      <c r="S1359" t="s">
        <v>40</v>
      </c>
      <c r="T1359" t="s">
        <v>41</v>
      </c>
      <c r="U1359" t="s">
        <v>61</v>
      </c>
      <c r="V1359" t="s">
        <v>73</v>
      </c>
      <c r="W1359" t="s">
        <v>42</v>
      </c>
    </row>
    <row r="1360" spans="1:27" x14ac:dyDescent="0.2">
      <c r="A1360" t="s">
        <v>1468</v>
      </c>
      <c r="B1360" t="s">
        <v>89</v>
      </c>
      <c r="C1360">
        <v>0</v>
      </c>
      <c r="D1360" t="s">
        <v>53</v>
      </c>
      <c r="E1360" t="s">
        <v>69</v>
      </c>
      <c r="F1360" t="s">
        <v>33</v>
      </c>
      <c r="G1360" t="s">
        <v>80</v>
      </c>
      <c r="H1360">
        <v>2</v>
      </c>
      <c r="I1360" t="s">
        <v>769</v>
      </c>
      <c r="J1360" t="s">
        <v>110</v>
      </c>
      <c r="K1360" t="s">
        <v>1456</v>
      </c>
      <c r="L1360">
        <v>836161</v>
      </c>
      <c r="M1360">
        <v>17</v>
      </c>
      <c r="N1360">
        <v>79106</v>
      </c>
      <c r="O1360" s="17">
        <f t="shared" si="42"/>
        <v>79.105999999999995</v>
      </c>
      <c r="P1360" t="str">
        <f t="shared" si="43"/>
        <v>BCDEFGHJKLO</v>
      </c>
      <c r="Q1360" t="s">
        <v>109</v>
      </c>
      <c r="R1360" t="s">
        <v>58</v>
      </c>
      <c r="S1360" t="s">
        <v>30</v>
      </c>
      <c r="T1360" t="s">
        <v>64</v>
      </c>
      <c r="U1360" t="s">
        <v>84</v>
      </c>
      <c r="V1360" t="s">
        <v>45</v>
      </c>
      <c r="W1360" t="s">
        <v>38</v>
      </c>
      <c r="X1360" t="s">
        <v>39</v>
      </c>
      <c r="Y1360" t="s">
        <v>40</v>
      </c>
      <c r="Z1360" t="s">
        <v>41</v>
      </c>
      <c r="AA1360" t="s">
        <v>42</v>
      </c>
    </row>
    <row r="1361" spans="1:25" x14ac:dyDescent="0.2">
      <c r="A1361" t="s">
        <v>1248</v>
      </c>
      <c r="B1361" t="s">
        <v>102</v>
      </c>
      <c r="C1361">
        <v>1</v>
      </c>
      <c r="D1361" t="s">
        <v>53</v>
      </c>
      <c r="E1361" t="s">
        <v>46</v>
      </c>
      <c r="F1361" t="s">
        <v>104</v>
      </c>
      <c r="G1361" t="s">
        <v>53</v>
      </c>
      <c r="H1361">
        <v>2</v>
      </c>
      <c r="I1361" t="s">
        <v>769</v>
      </c>
      <c r="J1361" t="s">
        <v>23</v>
      </c>
      <c r="K1361" t="s">
        <v>1217</v>
      </c>
      <c r="L1361">
        <v>2268598</v>
      </c>
      <c r="M1361">
        <v>38</v>
      </c>
      <c r="N1361">
        <v>79413</v>
      </c>
      <c r="O1361" s="17">
        <f t="shared" si="42"/>
        <v>79.412999999999997</v>
      </c>
      <c r="P1361" t="str">
        <f t="shared" si="43"/>
        <v>C1</v>
      </c>
      <c r="Q1361" t="s">
        <v>180</v>
      </c>
    </row>
    <row r="1362" spans="1:25" x14ac:dyDescent="0.2">
      <c r="A1362" t="s">
        <v>1427</v>
      </c>
      <c r="B1362" t="s">
        <v>89</v>
      </c>
      <c r="C1362">
        <v>0</v>
      </c>
      <c r="D1362" t="s">
        <v>53</v>
      </c>
      <c r="E1362" t="s">
        <v>67</v>
      </c>
      <c r="F1362" t="s">
        <v>79</v>
      </c>
      <c r="G1362" t="s">
        <v>80</v>
      </c>
      <c r="H1362">
        <v>4</v>
      </c>
      <c r="I1362" t="s">
        <v>769</v>
      </c>
      <c r="J1362" t="s">
        <v>110</v>
      </c>
      <c r="K1362" t="s">
        <v>1422</v>
      </c>
      <c r="L1362">
        <v>495649</v>
      </c>
      <c r="M1362">
        <v>10</v>
      </c>
      <c r="N1362">
        <v>79781</v>
      </c>
      <c r="O1362" s="17">
        <f t="shared" si="42"/>
        <v>79.781000000000006</v>
      </c>
      <c r="P1362" t="str">
        <f t="shared" si="43"/>
        <v>FO</v>
      </c>
      <c r="Q1362" t="s">
        <v>84</v>
      </c>
      <c r="R1362" t="s">
        <v>42</v>
      </c>
    </row>
    <row r="1363" spans="1:25" x14ac:dyDescent="0.2">
      <c r="A1363" t="s">
        <v>911</v>
      </c>
      <c r="B1363" t="s">
        <v>78</v>
      </c>
      <c r="C1363">
        <v>1</v>
      </c>
      <c r="D1363" t="s">
        <v>31</v>
      </c>
      <c r="E1363" t="s">
        <v>46</v>
      </c>
      <c r="F1363" t="s">
        <v>79</v>
      </c>
      <c r="G1363" t="s">
        <v>80</v>
      </c>
      <c r="H1363">
        <v>3</v>
      </c>
      <c r="I1363" t="s">
        <v>769</v>
      </c>
      <c r="J1363" t="s">
        <v>110</v>
      </c>
      <c r="K1363" t="s">
        <v>909</v>
      </c>
      <c r="L1363">
        <v>256244</v>
      </c>
      <c r="M1363">
        <v>7</v>
      </c>
      <c r="N1363">
        <v>79999</v>
      </c>
      <c r="O1363" s="17">
        <f t="shared" si="42"/>
        <v>79.998999999999995</v>
      </c>
      <c r="P1363" t="str">
        <f t="shared" si="43"/>
        <v>ACEFGHIKL</v>
      </c>
      <c r="Q1363" t="s">
        <v>83</v>
      </c>
      <c r="R1363" t="s">
        <v>58</v>
      </c>
      <c r="S1363" t="s">
        <v>64</v>
      </c>
      <c r="T1363" t="s">
        <v>84</v>
      </c>
      <c r="U1363" t="s">
        <v>45</v>
      </c>
      <c r="V1363" t="s">
        <v>38</v>
      </c>
      <c r="W1363" t="s">
        <v>85</v>
      </c>
      <c r="X1363" t="s">
        <v>40</v>
      </c>
      <c r="Y1363" t="s">
        <v>41</v>
      </c>
    </row>
    <row r="1364" spans="1:25" x14ac:dyDescent="0.2">
      <c r="A1364" t="s">
        <v>855</v>
      </c>
      <c r="B1364" t="s">
        <v>78</v>
      </c>
      <c r="C1364">
        <v>0</v>
      </c>
      <c r="D1364" t="s">
        <v>147</v>
      </c>
      <c r="E1364" t="s">
        <v>43</v>
      </c>
      <c r="F1364" t="s">
        <v>79</v>
      </c>
      <c r="G1364" t="s">
        <v>80</v>
      </c>
      <c r="H1364">
        <v>2</v>
      </c>
      <c r="I1364" t="s">
        <v>769</v>
      </c>
      <c r="J1364" t="s">
        <v>23</v>
      </c>
      <c r="K1364" t="s">
        <v>839</v>
      </c>
      <c r="L1364">
        <v>958745</v>
      </c>
      <c r="M1364">
        <v>22</v>
      </c>
      <c r="N1364">
        <v>80199</v>
      </c>
      <c r="O1364" s="17">
        <f t="shared" si="42"/>
        <v>80.198999999999998</v>
      </c>
      <c r="P1364" t="str">
        <f t="shared" si="43"/>
        <v>6</v>
      </c>
      <c r="Q1364">
        <v>6</v>
      </c>
    </row>
    <row r="1365" spans="1:25" x14ac:dyDescent="0.2">
      <c r="A1365" t="s">
        <v>1030</v>
      </c>
      <c r="B1365" t="s">
        <v>78</v>
      </c>
      <c r="C1365">
        <v>0</v>
      </c>
      <c r="D1365" t="s">
        <v>460</v>
      </c>
      <c r="E1365" t="s">
        <v>48</v>
      </c>
      <c r="F1365" t="s">
        <v>79</v>
      </c>
      <c r="G1365" t="s">
        <v>80</v>
      </c>
      <c r="H1365">
        <v>4</v>
      </c>
      <c r="I1365" t="s">
        <v>769</v>
      </c>
      <c r="J1365" t="s">
        <v>23</v>
      </c>
      <c r="K1365" t="s">
        <v>1012</v>
      </c>
      <c r="L1365">
        <v>1128557</v>
      </c>
      <c r="M1365">
        <v>24</v>
      </c>
      <c r="N1365">
        <v>80541</v>
      </c>
      <c r="O1365" s="17">
        <f t="shared" si="42"/>
        <v>80.540999999999997</v>
      </c>
      <c r="P1365" t="str">
        <f t="shared" si="43"/>
        <v>9</v>
      </c>
      <c r="Q1365">
        <v>9</v>
      </c>
    </row>
    <row r="1366" spans="1:25" x14ac:dyDescent="0.2">
      <c r="A1366" t="s">
        <v>1368</v>
      </c>
      <c r="B1366" t="s">
        <v>52</v>
      </c>
      <c r="C1366">
        <v>1</v>
      </c>
      <c r="D1366" t="s">
        <v>53</v>
      </c>
      <c r="E1366" t="s">
        <v>67</v>
      </c>
      <c r="F1366" t="s">
        <v>79</v>
      </c>
      <c r="G1366" t="s">
        <v>34</v>
      </c>
      <c r="H1366">
        <v>2</v>
      </c>
      <c r="I1366" t="s">
        <v>769</v>
      </c>
      <c r="J1366" t="s">
        <v>23</v>
      </c>
      <c r="K1366" t="s">
        <v>1354</v>
      </c>
      <c r="L1366">
        <v>839928</v>
      </c>
      <c r="M1366">
        <v>19</v>
      </c>
      <c r="N1366">
        <v>80602</v>
      </c>
      <c r="O1366" s="17">
        <f t="shared" si="42"/>
        <v>80.602000000000004</v>
      </c>
      <c r="P1366" t="str">
        <f t="shared" si="43"/>
        <v>G</v>
      </c>
      <c r="Q1366" t="s">
        <v>45</v>
      </c>
    </row>
    <row r="1367" spans="1:25" x14ac:dyDescent="0.2">
      <c r="A1367" t="s">
        <v>1206</v>
      </c>
      <c r="B1367" t="s">
        <v>89</v>
      </c>
      <c r="C1367">
        <v>0</v>
      </c>
      <c r="D1367" t="s">
        <v>53</v>
      </c>
      <c r="E1367" t="s">
        <v>71</v>
      </c>
      <c r="F1367" t="s">
        <v>33</v>
      </c>
      <c r="G1367" t="s">
        <v>80</v>
      </c>
      <c r="H1367">
        <v>2</v>
      </c>
      <c r="I1367" t="s">
        <v>769</v>
      </c>
      <c r="J1367" t="s">
        <v>23</v>
      </c>
      <c r="K1367" t="s">
        <v>1183</v>
      </c>
      <c r="L1367">
        <v>1428018</v>
      </c>
      <c r="M1367">
        <v>29</v>
      </c>
      <c r="N1367">
        <v>80776</v>
      </c>
      <c r="O1367" s="17">
        <f t="shared" si="42"/>
        <v>80.775999999999996</v>
      </c>
      <c r="P1367" t="str">
        <f t="shared" si="43"/>
        <v>J</v>
      </c>
      <c r="Q1367" t="s">
        <v>39</v>
      </c>
    </row>
    <row r="1368" spans="1:25" x14ac:dyDescent="0.2">
      <c r="A1368" t="s">
        <v>1186</v>
      </c>
      <c r="B1368" t="s">
        <v>29</v>
      </c>
      <c r="C1368">
        <v>0</v>
      </c>
      <c r="D1368" t="s">
        <v>147</v>
      </c>
      <c r="E1368" t="s">
        <v>48</v>
      </c>
      <c r="F1368" t="s">
        <v>79</v>
      </c>
      <c r="G1368" t="s">
        <v>34</v>
      </c>
      <c r="H1368">
        <v>2</v>
      </c>
      <c r="I1368" t="s">
        <v>769</v>
      </c>
      <c r="J1368" t="s">
        <v>23</v>
      </c>
      <c r="K1368" t="s">
        <v>1183</v>
      </c>
      <c r="L1368">
        <v>551238</v>
      </c>
      <c r="M1368">
        <v>8</v>
      </c>
      <c r="N1368">
        <v>80798</v>
      </c>
      <c r="O1368" s="17">
        <f t="shared" si="42"/>
        <v>80.798000000000002</v>
      </c>
      <c r="P1368" t="str">
        <f t="shared" si="43"/>
        <v>810</v>
      </c>
      <c r="Q1368">
        <v>8</v>
      </c>
      <c r="R1368">
        <v>10</v>
      </c>
    </row>
    <row r="1369" spans="1:25" x14ac:dyDescent="0.2">
      <c r="A1369" t="s">
        <v>1386</v>
      </c>
      <c r="B1369" t="s">
        <v>102</v>
      </c>
      <c r="C1369">
        <v>1</v>
      </c>
      <c r="D1369" t="s">
        <v>53</v>
      </c>
      <c r="E1369" t="s">
        <v>107</v>
      </c>
      <c r="F1369" t="s">
        <v>104</v>
      </c>
      <c r="G1369" t="s">
        <v>53</v>
      </c>
      <c r="H1369">
        <v>2</v>
      </c>
      <c r="I1369" t="s">
        <v>769</v>
      </c>
      <c r="J1369" t="s">
        <v>23</v>
      </c>
      <c r="K1369" t="s">
        <v>1354</v>
      </c>
      <c r="L1369">
        <v>2446856</v>
      </c>
      <c r="M1369">
        <v>39</v>
      </c>
      <c r="N1369">
        <v>80839</v>
      </c>
      <c r="O1369" s="17">
        <f t="shared" si="42"/>
        <v>80.838999999999999</v>
      </c>
      <c r="P1369" t="str">
        <f t="shared" si="43"/>
        <v>Chris3-4pm</v>
      </c>
      <c r="Q1369" t="s">
        <v>145</v>
      </c>
      <c r="R1369" t="s">
        <v>182</v>
      </c>
    </row>
    <row r="1370" spans="1:25" x14ac:dyDescent="0.2">
      <c r="A1370" t="s">
        <v>1112</v>
      </c>
      <c r="B1370" t="s">
        <v>102</v>
      </c>
      <c r="C1370">
        <v>0</v>
      </c>
      <c r="D1370" t="s">
        <v>53</v>
      </c>
      <c r="E1370" t="s">
        <v>46</v>
      </c>
      <c r="F1370" t="s">
        <v>104</v>
      </c>
      <c r="G1370" t="s">
        <v>53</v>
      </c>
      <c r="H1370">
        <v>2</v>
      </c>
      <c r="I1370" t="s">
        <v>769</v>
      </c>
      <c r="J1370" t="s">
        <v>110</v>
      </c>
      <c r="K1370" t="s">
        <v>1081</v>
      </c>
      <c r="L1370">
        <v>2389422</v>
      </c>
      <c r="M1370">
        <v>38</v>
      </c>
      <c r="N1370">
        <v>81125</v>
      </c>
      <c r="O1370" s="17">
        <f t="shared" si="42"/>
        <v>81.125</v>
      </c>
      <c r="P1370" t="str">
        <f t="shared" si="43"/>
        <v>J4</v>
      </c>
      <c r="Q1370" t="s">
        <v>457</v>
      </c>
    </row>
    <row r="1371" spans="1:25" x14ac:dyDescent="0.2">
      <c r="A1371" t="s">
        <v>929</v>
      </c>
      <c r="B1371" t="s">
        <v>52</v>
      </c>
      <c r="C1371">
        <v>0</v>
      </c>
      <c r="D1371" t="s">
        <v>53</v>
      </c>
      <c r="E1371" t="s">
        <v>69</v>
      </c>
      <c r="F1371" t="s">
        <v>33</v>
      </c>
      <c r="G1371" t="s">
        <v>34</v>
      </c>
      <c r="H1371">
        <v>3</v>
      </c>
      <c r="I1371" t="s">
        <v>769</v>
      </c>
      <c r="J1371" t="s">
        <v>110</v>
      </c>
      <c r="K1371" t="s">
        <v>909</v>
      </c>
      <c r="L1371">
        <v>883035</v>
      </c>
      <c r="M1371">
        <v>26</v>
      </c>
      <c r="N1371">
        <v>81624</v>
      </c>
      <c r="O1371" s="17">
        <f t="shared" si="42"/>
        <v>81.623999999999995</v>
      </c>
      <c r="P1371" t="str">
        <f t="shared" si="43"/>
        <v>BCDGHIJLO</v>
      </c>
      <c r="Q1371" t="s">
        <v>109</v>
      </c>
      <c r="R1371" t="s">
        <v>58</v>
      </c>
      <c r="S1371" t="s">
        <v>30</v>
      </c>
      <c r="T1371" t="s">
        <v>45</v>
      </c>
      <c r="U1371" t="s">
        <v>38</v>
      </c>
      <c r="V1371" t="s">
        <v>85</v>
      </c>
      <c r="W1371" t="s">
        <v>39</v>
      </c>
      <c r="X1371" t="s">
        <v>41</v>
      </c>
      <c r="Y1371" t="s">
        <v>42</v>
      </c>
    </row>
    <row r="1372" spans="1:25" x14ac:dyDescent="0.2">
      <c r="A1372" t="s">
        <v>1590</v>
      </c>
      <c r="B1372" t="s">
        <v>102</v>
      </c>
      <c r="C1372">
        <v>1</v>
      </c>
      <c r="D1372" t="s">
        <v>53</v>
      </c>
      <c r="E1372" t="s">
        <v>107</v>
      </c>
      <c r="F1372" t="s">
        <v>104</v>
      </c>
      <c r="G1372" t="s">
        <v>53</v>
      </c>
      <c r="H1372">
        <v>3</v>
      </c>
      <c r="I1372" t="s">
        <v>769</v>
      </c>
      <c r="J1372" t="s">
        <v>23</v>
      </c>
      <c r="K1372" t="s">
        <v>1558</v>
      </c>
      <c r="L1372">
        <v>3032590</v>
      </c>
      <c r="M1372">
        <v>39</v>
      </c>
      <c r="N1372">
        <v>81747</v>
      </c>
      <c r="O1372" s="17">
        <f t="shared" si="42"/>
        <v>81.747</v>
      </c>
      <c r="P1372" t="str">
        <f t="shared" si="43"/>
        <v>Chris3-4pm</v>
      </c>
      <c r="Q1372" t="s">
        <v>145</v>
      </c>
      <c r="R1372" t="s">
        <v>182</v>
      </c>
    </row>
    <row r="1373" spans="1:25" x14ac:dyDescent="0.2">
      <c r="A1373" t="s">
        <v>1273</v>
      </c>
      <c r="B1373" t="s">
        <v>89</v>
      </c>
      <c r="C1373">
        <v>0</v>
      </c>
      <c r="D1373" t="s">
        <v>53</v>
      </c>
      <c r="E1373" t="s">
        <v>67</v>
      </c>
      <c r="F1373" t="s">
        <v>79</v>
      </c>
      <c r="G1373" t="s">
        <v>80</v>
      </c>
      <c r="H1373">
        <v>0</v>
      </c>
      <c r="I1373" t="s">
        <v>769</v>
      </c>
      <c r="J1373" t="s">
        <v>23</v>
      </c>
      <c r="K1373" t="s">
        <v>1251</v>
      </c>
      <c r="L1373">
        <v>1296527</v>
      </c>
      <c r="M1373">
        <v>28</v>
      </c>
      <c r="N1373">
        <v>82015</v>
      </c>
      <c r="O1373" s="17">
        <f t="shared" si="42"/>
        <v>82.015000000000001</v>
      </c>
      <c r="P1373" t="str">
        <f t="shared" si="43"/>
        <v>F</v>
      </c>
      <c r="Q1373" t="s">
        <v>84</v>
      </c>
    </row>
    <row r="1374" spans="1:25" x14ac:dyDescent="0.2">
      <c r="A1374" t="s">
        <v>1420</v>
      </c>
      <c r="B1374" t="s">
        <v>102</v>
      </c>
      <c r="C1374">
        <v>1</v>
      </c>
      <c r="D1374" t="s">
        <v>53</v>
      </c>
      <c r="E1374" t="s">
        <v>107</v>
      </c>
      <c r="F1374" t="s">
        <v>104</v>
      </c>
      <c r="G1374" t="s">
        <v>53</v>
      </c>
      <c r="H1374">
        <v>3</v>
      </c>
      <c r="I1374" t="s">
        <v>769</v>
      </c>
      <c r="J1374" t="s">
        <v>110</v>
      </c>
      <c r="K1374" t="s">
        <v>1388</v>
      </c>
      <c r="L1374">
        <v>2551918</v>
      </c>
      <c r="M1374">
        <v>39</v>
      </c>
      <c r="N1374">
        <v>82077</v>
      </c>
      <c r="O1374" s="17">
        <f t="shared" si="42"/>
        <v>82.076999999999998</v>
      </c>
      <c r="P1374" t="str">
        <f t="shared" si="43"/>
        <v>Chris3-4pm</v>
      </c>
      <c r="Q1374" t="s">
        <v>145</v>
      </c>
      <c r="R1374" t="s">
        <v>182</v>
      </c>
    </row>
    <row r="1375" spans="1:25" x14ac:dyDescent="0.2">
      <c r="A1375" t="s">
        <v>1226</v>
      </c>
      <c r="B1375" t="s">
        <v>52</v>
      </c>
      <c r="C1375">
        <v>0</v>
      </c>
      <c r="D1375" t="s">
        <v>53</v>
      </c>
      <c r="E1375" t="s">
        <v>76</v>
      </c>
      <c r="F1375" t="s">
        <v>33</v>
      </c>
      <c r="G1375" t="s">
        <v>34</v>
      </c>
      <c r="H1375">
        <v>2</v>
      </c>
      <c r="I1375" t="s">
        <v>769</v>
      </c>
      <c r="J1375" t="s">
        <v>23</v>
      </c>
      <c r="K1375" t="s">
        <v>1217</v>
      </c>
      <c r="L1375">
        <v>520979</v>
      </c>
      <c r="M1375">
        <v>14</v>
      </c>
      <c r="N1375">
        <v>82157</v>
      </c>
      <c r="O1375" s="17">
        <f t="shared" si="42"/>
        <v>82.156999999999996</v>
      </c>
      <c r="P1375" t="str">
        <f t="shared" si="43"/>
        <v>EI</v>
      </c>
      <c r="Q1375" t="s">
        <v>64</v>
      </c>
      <c r="R1375" t="s">
        <v>85</v>
      </c>
    </row>
    <row r="1376" spans="1:25" x14ac:dyDescent="0.2">
      <c r="A1376" t="s">
        <v>1258</v>
      </c>
      <c r="B1376" t="s">
        <v>52</v>
      </c>
      <c r="C1376">
        <v>0</v>
      </c>
      <c r="D1376" t="s">
        <v>53</v>
      </c>
      <c r="E1376" t="s">
        <v>76</v>
      </c>
      <c r="F1376" t="s">
        <v>33</v>
      </c>
      <c r="G1376" t="s">
        <v>34</v>
      </c>
      <c r="H1376">
        <v>0</v>
      </c>
      <c r="I1376" t="s">
        <v>769</v>
      </c>
      <c r="J1376" t="s">
        <v>23</v>
      </c>
      <c r="K1376" t="s">
        <v>1251</v>
      </c>
      <c r="L1376">
        <v>457127</v>
      </c>
      <c r="M1376">
        <v>12</v>
      </c>
      <c r="N1376">
        <v>82651</v>
      </c>
      <c r="O1376" s="17">
        <f t="shared" si="42"/>
        <v>82.650999999999996</v>
      </c>
      <c r="P1376" t="str">
        <f t="shared" si="43"/>
        <v>BF</v>
      </c>
      <c r="Q1376" t="s">
        <v>109</v>
      </c>
      <c r="R1376" t="s">
        <v>84</v>
      </c>
    </row>
    <row r="1377" spans="1:24" x14ac:dyDescent="0.2">
      <c r="A1377" t="s">
        <v>1203</v>
      </c>
      <c r="B1377" t="s">
        <v>89</v>
      </c>
      <c r="C1377">
        <v>0</v>
      </c>
      <c r="D1377" t="s">
        <v>53</v>
      </c>
      <c r="E1377" t="s">
        <v>74</v>
      </c>
      <c r="F1377" t="s">
        <v>33</v>
      </c>
      <c r="G1377" t="s">
        <v>80</v>
      </c>
      <c r="H1377">
        <v>2</v>
      </c>
      <c r="I1377" t="s">
        <v>769</v>
      </c>
      <c r="J1377" t="s">
        <v>23</v>
      </c>
      <c r="K1377" t="s">
        <v>1183</v>
      </c>
      <c r="L1377">
        <v>1288986</v>
      </c>
      <c r="M1377">
        <v>26</v>
      </c>
      <c r="N1377">
        <v>82803</v>
      </c>
      <c r="O1377" s="17">
        <f t="shared" si="42"/>
        <v>82.802999999999997</v>
      </c>
      <c r="P1377" t="str">
        <f t="shared" si="43"/>
        <v>EKL</v>
      </c>
      <c r="Q1377" t="s">
        <v>64</v>
      </c>
      <c r="R1377" t="s">
        <v>40</v>
      </c>
      <c r="S1377" t="s">
        <v>41</v>
      </c>
    </row>
    <row r="1378" spans="1:24" x14ac:dyDescent="0.2">
      <c r="A1378" t="s">
        <v>1467</v>
      </c>
      <c r="B1378" t="s">
        <v>89</v>
      </c>
      <c r="C1378">
        <v>0</v>
      </c>
      <c r="D1378" t="s">
        <v>53</v>
      </c>
      <c r="E1378" t="s">
        <v>74</v>
      </c>
      <c r="F1378" t="s">
        <v>33</v>
      </c>
      <c r="G1378" t="s">
        <v>80</v>
      </c>
      <c r="H1378">
        <v>2</v>
      </c>
      <c r="I1378" t="s">
        <v>769</v>
      </c>
      <c r="J1378" t="s">
        <v>110</v>
      </c>
      <c r="K1378" t="s">
        <v>1456</v>
      </c>
      <c r="L1378">
        <v>755671</v>
      </c>
      <c r="M1378">
        <v>16</v>
      </c>
      <c r="N1378">
        <v>83306</v>
      </c>
      <c r="O1378" s="17">
        <f t="shared" si="42"/>
        <v>83.305999999999997</v>
      </c>
      <c r="P1378" t="str">
        <f t="shared" si="43"/>
        <v>A</v>
      </c>
      <c r="Q1378" t="s">
        <v>83</v>
      </c>
    </row>
    <row r="1379" spans="1:24" x14ac:dyDescent="0.2">
      <c r="A1379" t="s">
        <v>1201</v>
      </c>
      <c r="B1379" t="s">
        <v>78</v>
      </c>
      <c r="C1379">
        <v>0</v>
      </c>
      <c r="D1379" t="s">
        <v>147</v>
      </c>
      <c r="E1379" t="s">
        <v>48</v>
      </c>
      <c r="F1379" t="s">
        <v>33</v>
      </c>
      <c r="G1379" t="s">
        <v>80</v>
      </c>
      <c r="H1379">
        <v>2</v>
      </c>
      <c r="I1379" t="s">
        <v>769</v>
      </c>
      <c r="J1379" t="s">
        <v>23</v>
      </c>
      <c r="K1379" t="s">
        <v>1183</v>
      </c>
      <c r="L1379">
        <v>1166315</v>
      </c>
      <c r="M1379">
        <v>24</v>
      </c>
      <c r="N1379">
        <v>83783</v>
      </c>
      <c r="O1379" s="17">
        <f t="shared" si="42"/>
        <v>83.783000000000001</v>
      </c>
      <c r="P1379" t="str">
        <f t="shared" si="43"/>
        <v>12</v>
      </c>
      <c r="Q1379">
        <v>12</v>
      </c>
    </row>
    <row r="1380" spans="1:24" x14ac:dyDescent="0.2">
      <c r="A1380" t="s">
        <v>876</v>
      </c>
      <c r="B1380" t="s">
        <v>29</v>
      </c>
      <c r="C1380">
        <v>0</v>
      </c>
      <c r="D1380" t="s">
        <v>460</v>
      </c>
      <c r="E1380" t="s">
        <v>46</v>
      </c>
      <c r="F1380" t="s">
        <v>33</v>
      </c>
      <c r="G1380" t="s">
        <v>34</v>
      </c>
      <c r="H1380">
        <v>4</v>
      </c>
      <c r="I1380" t="s">
        <v>769</v>
      </c>
      <c r="J1380" t="s">
        <v>23</v>
      </c>
      <c r="K1380" t="s">
        <v>874</v>
      </c>
      <c r="L1380">
        <v>309764</v>
      </c>
      <c r="M1380">
        <v>7</v>
      </c>
      <c r="N1380">
        <v>84599</v>
      </c>
      <c r="O1380" s="17">
        <f t="shared" si="42"/>
        <v>84.599000000000004</v>
      </c>
      <c r="P1380" t="str">
        <f t="shared" si="43"/>
        <v>CEGIJKLO</v>
      </c>
      <c r="Q1380" t="s">
        <v>58</v>
      </c>
      <c r="R1380" t="s">
        <v>64</v>
      </c>
      <c r="S1380" t="s">
        <v>45</v>
      </c>
      <c r="T1380" t="s">
        <v>85</v>
      </c>
      <c r="U1380" t="s">
        <v>39</v>
      </c>
      <c r="V1380" t="s">
        <v>40</v>
      </c>
      <c r="W1380" t="s">
        <v>41</v>
      </c>
      <c r="X1380" t="s">
        <v>42</v>
      </c>
    </row>
    <row r="1381" spans="1:24" x14ac:dyDescent="0.2">
      <c r="A1381" t="s">
        <v>1451</v>
      </c>
      <c r="B1381" t="s">
        <v>52</v>
      </c>
      <c r="C1381">
        <v>1</v>
      </c>
      <c r="D1381" t="s">
        <v>53</v>
      </c>
      <c r="E1381" t="s">
        <v>76</v>
      </c>
      <c r="F1381" t="s">
        <v>33</v>
      </c>
      <c r="G1381" t="s">
        <v>34</v>
      </c>
      <c r="H1381">
        <v>4</v>
      </c>
      <c r="I1381" t="s">
        <v>769</v>
      </c>
      <c r="J1381" t="s">
        <v>110</v>
      </c>
      <c r="K1381" t="s">
        <v>1422</v>
      </c>
      <c r="L1381">
        <v>1749364</v>
      </c>
      <c r="M1381">
        <v>35</v>
      </c>
      <c r="N1381">
        <v>86675</v>
      </c>
      <c r="O1381" s="17">
        <f t="shared" si="42"/>
        <v>86.674999999999997</v>
      </c>
      <c r="P1381" t="str">
        <f t="shared" si="43"/>
        <v>GO</v>
      </c>
      <c r="Q1381" t="s">
        <v>45</v>
      </c>
      <c r="R1381" t="s">
        <v>42</v>
      </c>
    </row>
    <row r="1382" spans="1:24" x14ac:dyDescent="0.2">
      <c r="A1382" t="s">
        <v>956</v>
      </c>
      <c r="B1382" t="s">
        <v>52</v>
      </c>
      <c r="C1382">
        <v>1</v>
      </c>
      <c r="D1382" t="s">
        <v>53</v>
      </c>
      <c r="E1382" t="s">
        <v>59</v>
      </c>
      <c r="F1382" t="s">
        <v>79</v>
      </c>
      <c r="G1382" t="s">
        <v>34</v>
      </c>
      <c r="H1382">
        <v>3</v>
      </c>
      <c r="I1382" t="s">
        <v>769</v>
      </c>
      <c r="J1382" t="s">
        <v>23</v>
      </c>
      <c r="K1382" t="s">
        <v>944</v>
      </c>
      <c r="L1382">
        <v>667593</v>
      </c>
      <c r="M1382">
        <v>17</v>
      </c>
      <c r="N1382">
        <v>87100</v>
      </c>
      <c r="O1382" s="17">
        <f t="shared" si="42"/>
        <v>87.1</v>
      </c>
      <c r="P1382" t="str">
        <f t="shared" si="43"/>
        <v>G</v>
      </c>
      <c r="Q1382" t="s">
        <v>45</v>
      </c>
    </row>
    <row r="1383" spans="1:24" x14ac:dyDescent="0.2">
      <c r="A1383" t="s">
        <v>1521</v>
      </c>
      <c r="B1383" t="s">
        <v>102</v>
      </c>
      <c r="C1383">
        <v>1</v>
      </c>
      <c r="D1383" t="s">
        <v>53</v>
      </c>
      <c r="E1383" t="s">
        <v>46</v>
      </c>
      <c r="F1383" t="s">
        <v>104</v>
      </c>
      <c r="G1383" t="s">
        <v>53</v>
      </c>
      <c r="H1383">
        <v>2</v>
      </c>
      <c r="I1383" t="s">
        <v>769</v>
      </c>
      <c r="J1383" t="s">
        <v>110</v>
      </c>
      <c r="K1383" t="s">
        <v>1490</v>
      </c>
      <c r="L1383">
        <v>2932542</v>
      </c>
      <c r="M1383">
        <v>38</v>
      </c>
      <c r="N1383">
        <v>88710</v>
      </c>
      <c r="O1383" s="17">
        <f t="shared" si="42"/>
        <v>88.71</v>
      </c>
      <c r="P1383" t="str">
        <f t="shared" si="43"/>
        <v>C1</v>
      </c>
      <c r="Q1383" t="s">
        <v>180</v>
      </c>
    </row>
    <row r="1384" spans="1:24" x14ac:dyDescent="0.2">
      <c r="A1384" t="s">
        <v>1341</v>
      </c>
      <c r="B1384" t="s">
        <v>52</v>
      </c>
      <c r="C1384">
        <v>1</v>
      </c>
      <c r="D1384" t="s">
        <v>53</v>
      </c>
      <c r="E1384" t="s">
        <v>71</v>
      </c>
      <c r="F1384" t="s">
        <v>33</v>
      </c>
      <c r="G1384" t="s">
        <v>34</v>
      </c>
      <c r="H1384">
        <v>4</v>
      </c>
      <c r="I1384" t="s">
        <v>769</v>
      </c>
      <c r="J1384" t="s">
        <v>110</v>
      </c>
      <c r="K1384" t="s">
        <v>1319</v>
      </c>
      <c r="L1384">
        <v>1431993</v>
      </c>
      <c r="M1384">
        <v>28</v>
      </c>
      <c r="N1384">
        <v>88774</v>
      </c>
      <c r="O1384" s="17">
        <f t="shared" si="42"/>
        <v>88.774000000000001</v>
      </c>
      <c r="P1384" t="str">
        <f t="shared" si="43"/>
        <v>KL</v>
      </c>
      <c r="Q1384" t="s">
        <v>40</v>
      </c>
      <c r="R1384" t="s">
        <v>41</v>
      </c>
    </row>
    <row r="1385" spans="1:24" x14ac:dyDescent="0.2">
      <c r="A1385" t="s">
        <v>1463</v>
      </c>
      <c r="B1385" t="s">
        <v>89</v>
      </c>
      <c r="C1385">
        <v>1</v>
      </c>
      <c r="D1385" t="s">
        <v>53</v>
      </c>
      <c r="E1385" t="s">
        <v>65</v>
      </c>
      <c r="F1385" t="s">
        <v>33</v>
      </c>
      <c r="G1385" t="s">
        <v>80</v>
      </c>
      <c r="H1385">
        <v>2</v>
      </c>
      <c r="I1385" t="s">
        <v>769</v>
      </c>
      <c r="J1385" t="s">
        <v>110</v>
      </c>
      <c r="K1385" t="s">
        <v>1456</v>
      </c>
      <c r="L1385">
        <v>548446</v>
      </c>
      <c r="M1385">
        <v>12</v>
      </c>
      <c r="N1385">
        <v>89709</v>
      </c>
      <c r="O1385" s="17">
        <f t="shared" si="42"/>
        <v>89.709000000000003</v>
      </c>
      <c r="P1385" t="str">
        <f t="shared" si="43"/>
        <v>ABDF</v>
      </c>
      <c r="Q1385" t="s">
        <v>83</v>
      </c>
      <c r="R1385" t="s">
        <v>109</v>
      </c>
      <c r="S1385" t="s">
        <v>30</v>
      </c>
      <c r="T1385" t="s">
        <v>84</v>
      </c>
    </row>
    <row r="1386" spans="1:24" x14ac:dyDescent="0.2">
      <c r="A1386" t="s">
        <v>1492</v>
      </c>
      <c r="B1386" t="s">
        <v>78</v>
      </c>
      <c r="C1386">
        <v>1</v>
      </c>
      <c r="D1386" t="s">
        <v>147</v>
      </c>
      <c r="E1386" t="s">
        <v>46</v>
      </c>
      <c r="F1386" t="s">
        <v>33</v>
      </c>
      <c r="G1386" t="s">
        <v>80</v>
      </c>
      <c r="H1386">
        <v>2</v>
      </c>
      <c r="I1386" t="s">
        <v>769</v>
      </c>
      <c r="J1386" t="s">
        <v>110</v>
      </c>
      <c r="K1386" t="s">
        <v>1490</v>
      </c>
      <c r="L1386">
        <v>751198</v>
      </c>
      <c r="M1386">
        <v>7</v>
      </c>
      <c r="N1386">
        <v>90623</v>
      </c>
      <c r="O1386" s="17">
        <f t="shared" si="42"/>
        <v>90.623000000000005</v>
      </c>
      <c r="P1386" t="str">
        <f t="shared" si="43"/>
        <v>GO</v>
      </c>
      <c r="Q1386" t="s">
        <v>45</v>
      </c>
      <c r="R1386" t="s">
        <v>42</v>
      </c>
    </row>
    <row r="1387" spans="1:24" x14ac:dyDescent="0.2">
      <c r="A1387" t="s">
        <v>1580</v>
      </c>
      <c r="B1387" t="s">
        <v>89</v>
      </c>
      <c r="C1387">
        <v>0</v>
      </c>
      <c r="D1387" t="s">
        <v>53</v>
      </c>
      <c r="E1387" t="s">
        <v>71</v>
      </c>
      <c r="F1387" t="s">
        <v>79</v>
      </c>
      <c r="G1387" t="s">
        <v>80</v>
      </c>
      <c r="H1387">
        <v>3</v>
      </c>
      <c r="I1387" t="s">
        <v>769</v>
      </c>
      <c r="J1387" t="s">
        <v>23</v>
      </c>
      <c r="K1387" t="s">
        <v>1558</v>
      </c>
      <c r="L1387">
        <v>1706665</v>
      </c>
      <c r="M1387">
        <v>28</v>
      </c>
      <c r="N1387">
        <v>91333</v>
      </c>
      <c r="O1387" s="17">
        <f t="shared" si="42"/>
        <v>91.332999999999998</v>
      </c>
      <c r="P1387" t="str">
        <f t="shared" si="43"/>
        <v>G</v>
      </c>
      <c r="Q1387" t="s">
        <v>45</v>
      </c>
    </row>
    <row r="1388" spans="1:24" x14ac:dyDescent="0.2">
      <c r="A1388" t="s">
        <v>1535</v>
      </c>
      <c r="B1388" t="s">
        <v>89</v>
      </c>
      <c r="C1388">
        <v>1</v>
      </c>
      <c r="D1388" t="s">
        <v>53</v>
      </c>
      <c r="E1388" t="s">
        <v>71</v>
      </c>
      <c r="F1388" t="s">
        <v>79</v>
      </c>
      <c r="G1388" t="s">
        <v>80</v>
      </c>
      <c r="H1388">
        <v>0</v>
      </c>
      <c r="I1388" t="s">
        <v>769</v>
      </c>
      <c r="J1388" t="s">
        <v>110</v>
      </c>
      <c r="K1388" t="s">
        <v>1524</v>
      </c>
      <c r="L1388">
        <v>1123853</v>
      </c>
      <c r="M1388">
        <v>16</v>
      </c>
      <c r="N1388">
        <v>91505</v>
      </c>
      <c r="O1388" s="17">
        <f t="shared" si="42"/>
        <v>91.504999999999995</v>
      </c>
      <c r="P1388" t="str">
        <f t="shared" si="43"/>
        <v>A</v>
      </c>
      <c r="Q1388" t="s">
        <v>83</v>
      </c>
    </row>
    <row r="1389" spans="1:24" x14ac:dyDescent="0.2">
      <c r="A1389" t="s">
        <v>1488</v>
      </c>
      <c r="B1389" t="s">
        <v>102</v>
      </c>
      <c r="C1389">
        <v>1</v>
      </c>
      <c r="D1389" t="s">
        <v>53</v>
      </c>
      <c r="E1389" t="s">
        <v>107</v>
      </c>
      <c r="F1389" t="s">
        <v>104</v>
      </c>
      <c r="G1389" t="s">
        <v>53</v>
      </c>
      <c r="H1389">
        <v>2</v>
      </c>
      <c r="I1389" t="s">
        <v>769</v>
      </c>
      <c r="J1389" t="s">
        <v>110</v>
      </c>
      <c r="K1389" t="s">
        <v>1456</v>
      </c>
      <c r="L1389">
        <v>2617570</v>
      </c>
      <c r="M1389">
        <v>39</v>
      </c>
      <c r="N1389">
        <v>91947</v>
      </c>
      <c r="O1389" s="17">
        <f t="shared" si="42"/>
        <v>91.947000000000003</v>
      </c>
      <c r="P1389" t="str">
        <f t="shared" si="43"/>
        <v>Chris3-4pm</v>
      </c>
      <c r="Q1389" t="s">
        <v>145</v>
      </c>
      <c r="R1389" t="s">
        <v>182</v>
      </c>
    </row>
    <row r="1390" spans="1:24" x14ac:dyDescent="0.2">
      <c r="A1390" t="s">
        <v>1487</v>
      </c>
      <c r="B1390" t="s">
        <v>102</v>
      </c>
      <c r="C1390">
        <v>0</v>
      </c>
      <c r="D1390" t="s">
        <v>53</v>
      </c>
      <c r="E1390" t="s">
        <v>46</v>
      </c>
      <c r="F1390" t="s">
        <v>104</v>
      </c>
      <c r="G1390" t="s">
        <v>53</v>
      </c>
      <c r="H1390">
        <v>2</v>
      </c>
      <c r="I1390" t="s">
        <v>769</v>
      </c>
      <c r="J1390" t="s">
        <v>110</v>
      </c>
      <c r="K1390" t="s">
        <v>1456</v>
      </c>
      <c r="L1390">
        <v>2522869</v>
      </c>
      <c r="M1390">
        <v>38</v>
      </c>
      <c r="N1390">
        <v>93475</v>
      </c>
      <c r="O1390" s="17">
        <f t="shared" si="42"/>
        <v>93.474999999999994</v>
      </c>
      <c r="P1390" t="str">
        <f t="shared" si="43"/>
        <v/>
      </c>
    </row>
    <row r="1391" spans="1:24" x14ac:dyDescent="0.2">
      <c r="A1391" t="s">
        <v>1082</v>
      </c>
      <c r="B1391" t="s">
        <v>78</v>
      </c>
      <c r="C1391">
        <v>1</v>
      </c>
      <c r="D1391" t="s">
        <v>147</v>
      </c>
      <c r="E1391" t="s">
        <v>43</v>
      </c>
      <c r="F1391" t="s">
        <v>79</v>
      </c>
      <c r="G1391" t="s">
        <v>80</v>
      </c>
      <c r="H1391">
        <v>2</v>
      </c>
      <c r="I1391" t="s">
        <v>769</v>
      </c>
      <c r="J1391" t="s">
        <v>110</v>
      </c>
      <c r="K1391" t="s">
        <v>1081</v>
      </c>
      <c r="L1391">
        <v>707037</v>
      </c>
      <c r="M1391">
        <v>6</v>
      </c>
      <c r="N1391">
        <v>95530</v>
      </c>
      <c r="O1391" s="17">
        <f t="shared" si="42"/>
        <v>95.53</v>
      </c>
      <c r="P1391" t="str">
        <f t="shared" si="43"/>
        <v>4</v>
      </c>
      <c r="Q1391">
        <v>4</v>
      </c>
    </row>
    <row r="1392" spans="1:24" x14ac:dyDescent="0.2">
      <c r="A1392" t="s">
        <v>1583</v>
      </c>
      <c r="B1392" t="s">
        <v>89</v>
      </c>
      <c r="C1392">
        <v>0</v>
      </c>
      <c r="D1392" t="s">
        <v>53</v>
      </c>
      <c r="E1392" t="s">
        <v>62</v>
      </c>
      <c r="F1392" t="s">
        <v>79</v>
      </c>
      <c r="G1392" t="s">
        <v>80</v>
      </c>
      <c r="H1392">
        <v>3</v>
      </c>
      <c r="I1392" t="s">
        <v>769</v>
      </c>
      <c r="J1392" t="s">
        <v>23</v>
      </c>
      <c r="K1392" t="s">
        <v>1558</v>
      </c>
      <c r="L1392">
        <v>1884751</v>
      </c>
      <c r="M1392">
        <v>31</v>
      </c>
      <c r="N1392">
        <v>96711</v>
      </c>
      <c r="O1392" s="17">
        <f t="shared" si="42"/>
        <v>96.710999999999999</v>
      </c>
      <c r="P1392" t="str">
        <f t="shared" si="43"/>
        <v>AFGMO</v>
      </c>
      <c r="Q1392" t="s">
        <v>83</v>
      </c>
      <c r="R1392" t="s">
        <v>84</v>
      </c>
      <c r="S1392" t="s">
        <v>45</v>
      </c>
      <c r="T1392" t="s">
        <v>61</v>
      </c>
      <c r="U1392" t="s">
        <v>42</v>
      </c>
    </row>
    <row r="1393" spans="1:29" x14ac:dyDescent="0.2">
      <c r="A1393" t="s">
        <v>1160</v>
      </c>
      <c r="B1393" t="s">
        <v>89</v>
      </c>
      <c r="C1393">
        <v>1</v>
      </c>
      <c r="D1393" t="s">
        <v>53</v>
      </c>
      <c r="E1393" t="s">
        <v>76</v>
      </c>
      <c r="F1393" t="s">
        <v>33</v>
      </c>
      <c r="G1393" t="s">
        <v>80</v>
      </c>
      <c r="H1393">
        <v>4</v>
      </c>
      <c r="I1393" t="s">
        <v>769</v>
      </c>
      <c r="J1393" t="s">
        <v>110</v>
      </c>
      <c r="K1393" t="s">
        <v>1149</v>
      </c>
      <c r="L1393">
        <v>1008692</v>
      </c>
      <c r="M1393">
        <v>16</v>
      </c>
      <c r="N1393">
        <v>96796</v>
      </c>
      <c r="O1393" s="17">
        <f t="shared" si="42"/>
        <v>96.796000000000006</v>
      </c>
      <c r="P1393" t="str">
        <f t="shared" si="43"/>
        <v>GO</v>
      </c>
      <c r="Q1393" t="s">
        <v>45</v>
      </c>
      <c r="R1393" t="s">
        <v>42</v>
      </c>
    </row>
    <row r="1394" spans="1:29" x14ac:dyDescent="0.2">
      <c r="A1394" t="s">
        <v>1293</v>
      </c>
      <c r="B1394" t="s">
        <v>89</v>
      </c>
      <c r="C1394">
        <v>0</v>
      </c>
      <c r="D1394" t="s">
        <v>53</v>
      </c>
      <c r="E1394" t="s">
        <v>69</v>
      </c>
      <c r="F1394" t="s">
        <v>33</v>
      </c>
      <c r="G1394" t="s">
        <v>80</v>
      </c>
      <c r="H1394">
        <v>2</v>
      </c>
      <c r="I1394" t="s">
        <v>769</v>
      </c>
      <c r="J1394" t="s">
        <v>110</v>
      </c>
      <c r="K1394" t="s">
        <v>1285</v>
      </c>
      <c r="L1394">
        <v>652444</v>
      </c>
      <c r="M1394">
        <v>13</v>
      </c>
      <c r="N1394">
        <v>98849</v>
      </c>
      <c r="O1394" s="17">
        <f t="shared" si="42"/>
        <v>98.849000000000004</v>
      </c>
      <c r="P1394" t="str">
        <f t="shared" si="43"/>
        <v>CDFG</v>
      </c>
      <c r="Q1394" t="s">
        <v>58</v>
      </c>
      <c r="R1394" t="s">
        <v>30</v>
      </c>
      <c r="S1394" t="s">
        <v>84</v>
      </c>
      <c r="T1394" t="s">
        <v>45</v>
      </c>
    </row>
    <row r="1395" spans="1:29" x14ac:dyDescent="0.2">
      <c r="A1395" t="s">
        <v>1043</v>
      </c>
      <c r="B1395" t="s">
        <v>102</v>
      </c>
      <c r="C1395">
        <v>1</v>
      </c>
      <c r="D1395" t="s">
        <v>53</v>
      </c>
      <c r="E1395" t="s">
        <v>46</v>
      </c>
      <c r="F1395" t="s">
        <v>104</v>
      </c>
      <c r="G1395" t="s">
        <v>53</v>
      </c>
      <c r="H1395">
        <v>4</v>
      </c>
      <c r="I1395" t="s">
        <v>769</v>
      </c>
      <c r="J1395" t="s">
        <v>23</v>
      </c>
      <c r="K1395" t="s">
        <v>1012</v>
      </c>
      <c r="L1395">
        <v>2011069</v>
      </c>
      <c r="M1395">
        <v>38</v>
      </c>
      <c r="N1395">
        <v>98996</v>
      </c>
      <c r="O1395" s="17">
        <f t="shared" si="42"/>
        <v>98.995999999999995</v>
      </c>
      <c r="P1395" t="str">
        <f t="shared" si="43"/>
        <v>C1</v>
      </c>
      <c r="Q1395" t="s">
        <v>180</v>
      </c>
    </row>
    <row r="1396" spans="1:29" x14ac:dyDescent="0.2">
      <c r="A1396" t="s">
        <v>1378</v>
      </c>
      <c r="B1396" t="s">
        <v>89</v>
      </c>
      <c r="C1396">
        <v>1</v>
      </c>
      <c r="D1396" t="s">
        <v>53</v>
      </c>
      <c r="E1396" t="s">
        <v>69</v>
      </c>
      <c r="F1396" t="s">
        <v>33</v>
      </c>
      <c r="G1396" t="s">
        <v>80</v>
      </c>
      <c r="H1396">
        <v>2</v>
      </c>
      <c r="I1396" t="s">
        <v>769</v>
      </c>
      <c r="J1396" t="s">
        <v>23</v>
      </c>
      <c r="K1396" t="s">
        <v>1354</v>
      </c>
      <c r="L1396">
        <v>1414970</v>
      </c>
      <c r="M1396">
        <v>30</v>
      </c>
      <c r="N1396">
        <v>101307</v>
      </c>
      <c r="O1396" s="17">
        <f t="shared" si="42"/>
        <v>101.307</v>
      </c>
      <c r="P1396" t="str">
        <f t="shared" si="43"/>
        <v>BCDFG</v>
      </c>
      <c r="Q1396" t="s">
        <v>109</v>
      </c>
      <c r="R1396" t="s">
        <v>58</v>
      </c>
      <c r="S1396" t="s">
        <v>30</v>
      </c>
      <c r="T1396" t="s">
        <v>84</v>
      </c>
      <c r="U1396" t="s">
        <v>45</v>
      </c>
    </row>
    <row r="1397" spans="1:29" x14ac:dyDescent="0.2">
      <c r="A1397" t="s">
        <v>1283</v>
      </c>
      <c r="B1397" t="s">
        <v>102</v>
      </c>
      <c r="C1397">
        <v>1</v>
      </c>
      <c r="D1397" t="s">
        <v>53</v>
      </c>
      <c r="E1397" t="s">
        <v>107</v>
      </c>
      <c r="F1397" t="s">
        <v>104</v>
      </c>
      <c r="G1397" t="s">
        <v>53</v>
      </c>
      <c r="H1397">
        <v>0</v>
      </c>
      <c r="I1397" t="s">
        <v>769</v>
      </c>
      <c r="J1397" t="s">
        <v>23</v>
      </c>
      <c r="K1397" t="s">
        <v>1251</v>
      </c>
      <c r="L1397">
        <v>2248925</v>
      </c>
      <c r="M1397">
        <v>39</v>
      </c>
      <c r="N1397">
        <v>102521</v>
      </c>
      <c r="O1397" s="17">
        <f t="shared" si="42"/>
        <v>102.521</v>
      </c>
      <c r="P1397" t="str">
        <f t="shared" si="43"/>
        <v>Chris3-4pm</v>
      </c>
      <c r="Q1397" t="s">
        <v>145</v>
      </c>
      <c r="R1397" t="s">
        <v>182</v>
      </c>
    </row>
    <row r="1398" spans="1:29" x14ac:dyDescent="0.2">
      <c r="A1398" t="s">
        <v>1228</v>
      </c>
      <c r="B1398" t="s">
        <v>52</v>
      </c>
      <c r="C1398">
        <v>0</v>
      </c>
      <c r="D1398" t="s">
        <v>53</v>
      </c>
      <c r="E1398" t="s">
        <v>69</v>
      </c>
      <c r="F1398" t="s">
        <v>33</v>
      </c>
      <c r="G1398" t="s">
        <v>34</v>
      </c>
      <c r="H1398">
        <v>2</v>
      </c>
      <c r="I1398" t="s">
        <v>769</v>
      </c>
      <c r="J1398" t="s">
        <v>23</v>
      </c>
      <c r="K1398" t="s">
        <v>1217</v>
      </c>
      <c r="L1398">
        <v>658151</v>
      </c>
      <c r="M1398">
        <v>16</v>
      </c>
      <c r="N1398">
        <v>103587</v>
      </c>
      <c r="O1398" s="17">
        <f t="shared" si="42"/>
        <v>103.587</v>
      </c>
      <c r="P1398" t="str">
        <f t="shared" si="43"/>
        <v>BCDFGHIJKLO</v>
      </c>
      <c r="Q1398" t="s">
        <v>109</v>
      </c>
      <c r="R1398" t="s">
        <v>58</v>
      </c>
      <c r="S1398" t="s">
        <v>30</v>
      </c>
      <c r="T1398" t="s">
        <v>84</v>
      </c>
      <c r="U1398" t="s">
        <v>45</v>
      </c>
      <c r="V1398" t="s">
        <v>38</v>
      </c>
      <c r="W1398" t="s">
        <v>85</v>
      </c>
      <c r="X1398" t="s">
        <v>39</v>
      </c>
      <c r="Y1398" t="s">
        <v>40</v>
      </c>
      <c r="Z1398" t="s">
        <v>41</v>
      </c>
      <c r="AA1398" t="s">
        <v>42</v>
      </c>
    </row>
    <row r="1399" spans="1:29" x14ac:dyDescent="0.2">
      <c r="A1399" t="s">
        <v>1545</v>
      </c>
      <c r="B1399" t="s">
        <v>52</v>
      </c>
      <c r="C1399">
        <v>0</v>
      </c>
      <c r="D1399" t="s">
        <v>53</v>
      </c>
      <c r="E1399" t="s">
        <v>69</v>
      </c>
      <c r="F1399" t="s">
        <v>33</v>
      </c>
      <c r="G1399" t="s">
        <v>34</v>
      </c>
      <c r="H1399">
        <v>0</v>
      </c>
      <c r="I1399" t="s">
        <v>769</v>
      </c>
      <c r="J1399" t="s">
        <v>110</v>
      </c>
      <c r="K1399" t="s">
        <v>1524</v>
      </c>
      <c r="L1399">
        <v>1685725</v>
      </c>
      <c r="M1399">
        <v>27</v>
      </c>
      <c r="N1399">
        <v>106046</v>
      </c>
      <c r="O1399" s="17">
        <f t="shared" si="42"/>
        <v>106.04600000000001</v>
      </c>
      <c r="P1399" t="str">
        <f t="shared" si="43"/>
        <v>BCDFGHJLO</v>
      </c>
      <c r="Q1399" t="s">
        <v>109</v>
      </c>
      <c r="R1399" t="s">
        <v>58</v>
      </c>
      <c r="S1399" t="s">
        <v>30</v>
      </c>
      <c r="T1399" t="s">
        <v>84</v>
      </c>
      <c r="U1399" t="s">
        <v>45</v>
      </c>
      <c r="V1399" t="s">
        <v>38</v>
      </c>
      <c r="W1399" t="s">
        <v>39</v>
      </c>
      <c r="X1399" t="s">
        <v>41</v>
      </c>
      <c r="Y1399" t="s">
        <v>42</v>
      </c>
    </row>
    <row r="1400" spans="1:29" x14ac:dyDescent="0.2">
      <c r="A1400" t="s">
        <v>1532</v>
      </c>
      <c r="B1400" t="s">
        <v>89</v>
      </c>
      <c r="C1400">
        <v>1</v>
      </c>
      <c r="D1400" t="s">
        <v>53</v>
      </c>
      <c r="E1400" t="s">
        <v>59</v>
      </c>
      <c r="F1400" t="s">
        <v>79</v>
      </c>
      <c r="G1400" t="s">
        <v>80</v>
      </c>
      <c r="H1400">
        <v>0</v>
      </c>
      <c r="I1400" t="s">
        <v>769</v>
      </c>
      <c r="J1400" t="s">
        <v>110</v>
      </c>
      <c r="K1400" t="s">
        <v>1524</v>
      </c>
      <c r="L1400">
        <v>930714</v>
      </c>
      <c r="M1400">
        <v>13</v>
      </c>
      <c r="N1400">
        <v>106243</v>
      </c>
      <c r="O1400" s="17">
        <f t="shared" si="42"/>
        <v>106.24299999999999</v>
      </c>
      <c r="P1400" t="str">
        <f t="shared" si="43"/>
        <v>G</v>
      </c>
      <c r="Q1400" t="s">
        <v>45</v>
      </c>
    </row>
    <row r="1401" spans="1:29" x14ac:dyDescent="0.2">
      <c r="A1401" t="s">
        <v>1316</v>
      </c>
      <c r="B1401" t="s">
        <v>102</v>
      </c>
      <c r="C1401">
        <v>1</v>
      </c>
      <c r="D1401" t="s">
        <v>53</v>
      </c>
      <c r="E1401" t="s">
        <v>46</v>
      </c>
      <c r="F1401" t="s">
        <v>104</v>
      </c>
      <c r="G1401" t="s">
        <v>53</v>
      </c>
      <c r="H1401">
        <v>2</v>
      </c>
      <c r="I1401" t="s">
        <v>769</v>
      </c>
      <c r="J1401" t="s">
        <v>110</v>
      </c>
      <c r="K1401" t="s">
        <v>1285</v>
      </c>
      <c r="L1401">
        <v>2210037</v>
      </c>
      <c r="M1401">
        <v>38</v>
      </c>
      <c r="N1401">
        <v>109991</v>
      </c>
      <c r="O1401" s="17">
        <f t="shared" si="42"/>
        <v>109.991</v>
      </c>
      <c r="P1401" t="str">
        <f t="shared" si="43"/>
        <v>C1</v>
      </c>
      <c r="Q1401" t="s">
        <v>180</v>
      </c>
    </row>
    <row r="1402" spans="1:29" x14ac:dyDescent="0.2">
      <c r="A1402" t="s">
        <v>1270</v>
      </c>
      <c r="B1402" t="s">
        <v>78</v>
      </c>
      <c r="C1402">
        <v>0</v>
      </c>
      <c r="D1402" t="s">
        <v>53</v>
      </c>
      <c r="E1402" t="s">
        <v>50</v>
      </c>
      <c r="F1402" t="s">
        <v>79</v>
      </c>
      <c r="G1402" t="s">
        <v>80</v>
      </c>
      <c r="H1402">
        <v>0</v>
      </c>
      <c r="I1402" t="s">
        <v>769</v>
      </c>
      <c r="J1402" t="s">
        <v>23</v>
      </c>
      <c r="K1402" t="s">
        <v>1251</v>
      </c>
      <c r="L1402">
        <v>1172874</v>
      </c>
      <c r="M1402">
        <v>25</v>
      </c>
      <c r="N1402">
        <v>113995</v>
      </c>
      <c r="O1402" s="17">
        <f t="shared" si="42"/>
        <v>113.995</v>
      </c>
      <c r="P1402" t="str">
        <f t="shared" si="43"/>
        <v>3</v>
      </c>
      <c r="Q1402">
        <v>3</v>
      </c>
    </row>
    <row r="1403" spans="1:29" x14ac:dyDescent="0.2">
      <c r="A1403" t="s">
        <v>1567</v>
      </c>
      <c r="B1403" t="s">
        <v>52</v>
      </c>
      <c r="C1403">
        <v>0</v>
      </c>
      <c r="D1403" t="s">
        <v>53</v>
      </c>
      <c r="E1403" t="s">
        <v>76</v>
      </c>
      <c r="F1403" t="s">
        <v>33</v>
      </c>
      <c r="G1403" t="s">
        <v>34</v>
      </c>
      <c r="H1403">
        <v>3</v>
      </c>
      <c r="I1403" t="s">
        <v>769</v>
      </c>
      <c r="J1403" t="s">
        <v>23</v>
      </c>
      <c r="K1403" t="s">
        <v>1558</v>
      </c>
      <c r="L1403">
        <v>783738</v>
      </c>
      <c r="M1403">
        <v>14</v>
      </c>
      <c r="N1403">
        <v>114645</v>
      </c>
      <c r="O1403" s="17">
        <f t="shared" si="42"/>
        <v>114.645</v>
      </c>
      <c r="P1403" t="str">
        <f t="shared" si="43"/>
        <v>EL</v>
      </c>
      <c r="Q1403" t="s">
        <v>64</v>
      </c>
      <c r="R1403" t="s">
        <v>41</v>
      </c>
    </row>
    <row r="1404" spans="1:29" x14ac:dyDescent="0.2">
      <c r="A1404" t="s">
        <v>1087</v>
      </c>
      <c r="B1404" t="s">
        <v>89</v>
      </c>
      <c r="C1404">
        <v>0</v>
      </c>
      <c r="D1404" t="s">
        <v>53</v>
      </c>
      <c r="E1404" t="s">
        <v>65</v>
      </c>
      <c r="F1404" t="s">
        <v>79</v>
      </c>
      <c r="G1404" t="s">
        <v>80</v>
      </c>
      <c r="H1404">
        <v>2</v>
      </c>
      <c r="I1404" t="s">
        <v>769</v>
      </c>
      <c r="J1404" t="s">
        <v>110</v>
      </c>
      <c r="K1404" t="s">
        <v>1081</v>
      </c>
      <c r="L1404">
        <v>1012721</v>
      </c>
      <c r="M1404">
        <v>11</v>
      </c>
      <c r="N1404">
        <v>116579</v>
      </c>
      <c r="O1404" s="17">
        <f t="shared" si="42"/>
        <v>116.57899999999999</v>
      </c>
      <c r="P1404" t="str">
        <f t="shared" si="43"/>
        <v>4</v>
      </c>
      <c r="Q1404">
        <v>4</v>
      </c>
    </row>
    <row r="1405" spans="1:29" x14ac:dyDescent="0.2">
      <c r="A1405" t="s">
        <v>1503</v>
      </c>
      <c r="B1405" t="s">
        <v>89</v>
      </c>
      <c r="C1405">
        <v>0</v>
      </c>
      <c r="D1405" t="s">
        <v>53</v>
      </c>
      <c r="E1405" t="s">
        <v>69</v>
      </c>
      <c r="F1405" t="s">
        <v>33</v>
      </c>
      <c r="G1405" t="s">
        <v>80</v>
      </c>
      <c r="H1405">
        <v>2</v>
      </c>
      <c r="I1405" t="s">
        <v>769</v>
      </c>
      <c r="J1405" t="s">
        <v>110</v>
      </c>
      <c r="K1405" t="s">
        <v>1490</v>
      </c>
      <c r="L1405">
        <v>1372508</v>
      </c>
      <c r="M1405">
        <v>18</v>
      </c>
      <c r="N1405">
        <v>116652</v>
      </c>
      <c r="O1405" s="17">
        <f t="shared" si="42"/>
        <v>116.652</v>
      </c>
      <c r="P1405" t="str">
        <f t="shared" si="43"/>
        <v>ABCDFGHIJLO</v>
      </c>
      <c r="Q1405" t="s">
        <v>83</v>
      </c>
      <c r="R1405" t="s">
        <v>109</v>
      </c>
      <c r="S1405" t="s">
        <v>58</v>
      </c>
      <c r="T1405" t="s">
        <v>30</v>
      </c>
      <c r="U1405" t="s">
        <v>84</v>
      </c>
      <c r="V1405" t="s">
        <v>45</v>
      </c>
      <c r="W1405" t="s">
        <v>38</v>
      </c>
      <c r="X1405" t="s">
        <v>85</v>
      </c>
      <c r="Y1405" t="s">
        <v>39</v>
      </c>
      <c r="Z1405" t="s">
        <v>41</v>
      </c>
      <c r="AA1405" t="s">
        <v>42</v>
      </c>
    </row>
    <row r="1406" spans="1:29" x14ac:dyDescent="0.2">
      <c r="A1406" t="s">
        <v>1538</v>
      </c>
      <c r="B1406" t="s">
        <v>89</v>
      </c>
      <c r="C1406">
        <v>1</v>
      </c>
      <c r="D1406" t="s">
        <v>53</v>
      </c>
      <c r="E1406" t="s">
        <v>62</v>
      </c>
      <c r="F1406" t="s">
        <v>79</v>
      </c>
      <c r="G1406" t="s">
        <v>80</v>
      </c>
      <c r="H1406">
        <v>0</v>
      </c>
      <c r="I1406" t="s">
        <v>769</v>
      </c>
      <c r="J1406" t="s">
        <v>110</v>
      </c>
      <c r="K1406" t="s">
        <v>1524</v>
      </c>
      <c r="L1406">
        <v>1346144</v>
      </c>
      <c r="M1406">
        <v>19</v>
      </c>
      <c r="N1406">
        <v>117660</v>
      </c>
      <c r="O1406" s="17">
        <f t="shared" si="42"/>
        <v>117.66</v>
      </c>
      <c r="P1406" t="str">
        <f t="shared" si="43"/>
        <v>FGMO</v>
      </c>
      <c r="Q1406" t="s">
        <v>84</v>
      </c>
      <c r="R1406" t="s">
        <v>45</v>
      </c>
      <c r="S1406" t="s">
        <v>61</v>
      </c>
      <c r="T1406" t="s">
        <v>42</v>
      </c>
    </row>
    <row r="1407" spans="1:29" x14ac:dyDescent="0.2">
      <c r="A1407" t="s">
        <v>1522</v>
      </c>
      <c r="B1407" t="s">
        <v>102</v>
      </c>
      <c r="C1407">
        <v>1</v>
      </c>
      <c r="D1407" t="s">
        <v>53</v>
      </c>
      <c r="E1407" t="s">
        <v>107</v>
      </c>
      <c r="F1407" t="s">
        <v>104</v>
      </c>
      <c r="G1407" t="s">
        <v>53</v>
      </c>
      <c r="H1407">
        <v>2</v>
      </c>
      <c r="I1407" t="s">
        <v>769</v>
      </c>
      <c r="J1407" t="s">
        <v>110</v>
      </c>
      <c r="K1407" t="s">
        <v>1490</v>
      </c>
      <c r="L1407">
        <v>3052883</v>
      </c>
      <c r="M1407">
        <v>39</v>
      </c>
      <c r="N1407">
        <v>118957</v>
      </c>
      <c r="O1407" s="17">
        <f t="shared" si="42"/>
        <v>118.95699999999999</v>
      </c>
      <c r="P1407" t="str">
        <f t="shared" si="43"/>
        <v>Chris3-4pm</v>
      </c>
      <c r="Q1407" t="s">
        <v>145</v>
      </c>
      <c r="R1407" t="s">
        <v>182</v>
      </c>
    </row>
    <row r="1408" spans="1:29" x14ac:dyDescent="0.2">
      <c r="A1408" t="s">
        <v>1395</v>
      </c>
      <c r="B1408" t="s">
        <v>89</v>
      </c>
      <c r="C1408">
        <v>0</v>
      </c>
      <c r="D1408" t="s">
        <v>53</v>
      </c>
      <c r="E1408" t="s">
        <v>69</v>
      </c>
      <c r="F1408" t="s">
        <v>33</v>
      </c>
      <c r="G1408" t="s">
        <v>80</v>
      </c>
      <c r="H1408">
        <v>3</v>
      </c>
      <c r="I1408" t="s">
        <v>769</v>
      </c>
      <c r="J1408" t="s">
        <v>110</v>
      </c>
      <c r="K1408" t="s">
        <v>1388</v>
      </c>
      <c r="L1408">
        <v>557385</v>
      </c>
      <c r="M1408">
        <v>12</v>
      </c>
      <c r="N1408">
        <v>120033</v>
      </c>
      <c r="O1408" s="17">
        <f t="shared" si="42"/>
        <v>120.033</v>
      </c>
      <c r="P1408" t="str">
        <f t="shared" si="43"/>
        <v>ABCDEFGIJLMNO</v>
      </c>
      <c r="Q1408" t="s">
        <v>83</v>
      </c>
      <c r="R1408" t="s">
        <v>109</v>
      </c>
      <c r="S1408" t="s">
        <v>58</v>
      </c>
      <c r="T1408" t="s">
        <v>30</v>
      </c>
      <c r="U1408" t="s">
        <v>64</v>
      </c>
      <c r="V1408" t="s">
        <v>84</v>
      </c>
      <c r="W1408" t="s">
        <v>45</v>
      </c>
      <c r="X1408" t="s">
        <v>85</v>
      </c>
      <c r="Y1408" t="s">
        <v>39</v>
      </c>
      <c r="Z1408" t="s">
        <v>41</v>
      </c>
      <c r="AA1408" t="s">
        <v>61</v>
      </c>
      <c r="AB1408" t="s">
        <v>73</v>
      </c>
      <c r="AC1408" t="s">
        <v>42</v>
      </c>
    </row>
    <row r="1409" spans="1:26" x14ac:dyDescent="0.2">
      <c r="A1409" t="s">
        <v>1528</v>
      </c>
      <c r="B1409" t="s">
        <v>78</v>
      </c>
      <c r="C1409">
        <v>1</v>
      </c>
      <c r="D1409" t="s">
        <v>53</v>
      </c>
      <c r="E1409" t="s">
        <v>50</v>
      </c>
      <c r="F1409" t="s">
        <v>79</v>
      </c>
      <c r="G1409" t="s">
        <v>80</v>
      </c>
      <c r="H1409">
        <v>0</v>
      </c>
      <c r="I1409" t="s">
        <v>769</v>
      </c>
      <c r="J1409" t="s">
        <v>110</v>
      </c>
      <c r="K1409" t="s">
        <v>1524</v>
      </c>
      <c r="L1409">
        <v>656968</v>
      </c>
      <c r="M1409">
        <v>9</v>
      </c>
      <c r="N1409">
        <v>120066</v>
      </c>
      <c r="O1409" s="17">
        <f t="shared" si="42"/>
        <v>120.066</v>
      </c>
      <c r="P1409" t="str">
        <f t="shared" si="43"/>
        <v>7</v>
      </c>
      <c r="Q1409">
        <v>7</v>
      </c>
    </row>
    <row r="1410" spans="1:26" x14ac:dyDescent="0.2">
      <c r="A1410" t="s">
        <v>1446</v>
      </c>
      <c r="B1410" t="s">
        <v>52</v>
      </c>
      <c r="C1410">
        <v>0</v>
      </c>
      <c r="D1410" t="s">
        <v>53</v>
      </c>
      <c r="E1410" t="s">
        <v>69</v>
      </c>
      <c r="F1410" t="s">
        <v>33</v>
      </c>
      <c r="G1410" t="s">
        <v>34</v>
      </c>
      <c r="H1410">
        <v>4</v>
      </c>
      <c r="I1410" t="s">
        <v>769</v>
      </c>
      <c r="J1410" t="s">
        <v>110</v>
      </c>
      <c r="K1410" t="s">
        <v>1422</v>
      </c>
      <c r="L1410">
        <v>1468937</v>
      </c>
      <c r="M1410">
        <v>30</v>
      </c>
      <c r="N1410">
        <v>121061</v>
      </c>
      <c r="O1410" s="17">
        <f t="shared" ref="O1410:O1473" si="44">N1410/1000</f>
        <v>121.06100000000001</v>
      </c>
      <c r="P1410" t="str">
        <f t="shared" ref="P1410:P1473" si="45">_xlfn.CONCAT(Q1410:AD1410)</f>
        <v>BCDFGHJO</v>
      </c>
      <c r="Q1410" t="s">
        <v>109</v>
      </c>
      <c r="R1410" t="s">
        <v>58</v>
      </c>
      <c r="S1410" t="s">
        <v>30</v>
      </c>
      <c r="T1410" t="s">
        <v>84</v>
      </c>
      <c r="U1410" t="s">
        <v>45</v>
      </c>
      <c r="V1410" t="s">
        <v>38</v>
      </c>
      <c r="W1410" t="s">
        <v>39</v>
      </c>
      <c r="X1410" t="s">
        <v>42</v>
      </c>
    </row>
    <row r="1411" spans="1:26" x14ac:dyDescent="0.2">
      <c r="A1411" t="s">
        <v>1499</v>
      </c>
      <c r="B1411" t="s">
        <v>89</v>
      </c>
      <c r="C1411">
        <v>0</v>
      </c>
      <c r="D1411" t="s">
        <v>53</v>
      </c>
      <c r="E1411" t="s">
        <v>74</v>
      </c>
      <c r="F1411" t="s">
        <v>33</v>
      </c>
      <c r="G1411" t="s">
        <v>80</v>
      </c>
      <c r="H1411">
        <v>2</v>
      </c>
      <c r="I1411" t="s">
        <v>769</v>
      </c>
      <c r="J1411" t="s">
        <v>110</v>
      </c>
      <c r="K1411" t="s">
        <v>1490</v>
      </c>
      <c r="L1411">
        <v>1106594</v>
      </c>
      <c r="M1411">
        <v>14</v>
      </c>
      <c r="N1411">
        <v>122144</v>
      </c>
      <c r="O1411" s="17">
        <f t="shared" si="44"/>
        <v>122.14400000000001</v>
      </c>
      <c r="P1411" t="str">
        <f t="shared" si="45"/>
        <v>ABCFGIJMNO</v>
      </c>
      <c r="Q1411" t="s">
        <v>83</v>
      </c>
      <c r="R1411" t="s">
        <v>109</v>
      </c>
      <c r="S1411" t="s">
        <v>58</v>
      </c>
      <c r="T1411" t="s">
        <v>84</v>
      </c>
      <c r="U1411" t="s">
        <v>45</v>
      </c>
      <c r="V1411" t="s">
        <v>85</v>
      </c>
      <c r="W1411" t="s">
        <v>39</v>
      </c>
      <c r="X1411" t="s">
        <v>61</v>
      </c>
      <c r="Y1411" t="s">
        <v>73</v>
      </c>
      <c r="Z1411" t="s">
        <v>42</v>
      </c>
    </row>
    <row r="1412" spans="1:26" x14ac:dyDescent="0.2">
      <c r="A1412" t="s">
        <v>1385</v>
      </c>
      <c r="B1412" t="s">
        <v>102</v>
      </c>
      <c r="C1412">
        <v>1</v>
      </c>
      <c r="D1412" t="s">
        <v>53</v>
      </c>
      <c r="E1412" t="s">
        <v>46</v>
      </c>
      <c r="F1412" t="s">
        <v>104</v>
      </c>
      <c r="G1412" t="s">
        <v>53</v>
      </c>
      <c r="H1412">
        <v>2</v>
      </c>
      <c r="I1412" t="s">
        <v>769</v>
      </c>
      <c r="J1412" t="s">
        <v>23</v>
      </c>
      <c r="K1412" t="s">
        <v>1354</v>
      </c>
      <c r="L1412">
        <v>2364627</v>
      </c>
      <c r="M1412">
        <v>38</v>
      </c>
      <c r="N1412">
        <v>122407</v>
      </c>
      <c r="O1412" s="17">
        <f t="shared" si="44"/>
        <v>122.407</v>
      </c>
      <c r="P1412" t="str">
        <f t="shared" si="45"/>
        <v>C1</v>
      </c>
      <c r="Q1412" t="s">
        <v>180</v>
      </c>
    </row>
    <row r="1413" spans="1:26" x14ac:dyDescent="0.2">
      <c r="A1413" t="s">
        <v>1284</v>
      </c>
      <c r="B1413" t="s">
        <v>78</v>
      </c>
      <c r="C1413">
        <v>0</v>
      </c>
      <c r="D1413" t="s">
        <v>147</v>
      </c>
      <c r="E1413" t="s">
        <v>32</v>
      </c>
      <c r="F1413" t="s">
        <v>33</v>
      </c>
      <c r="G1413" t="s">
        <v>80</v>
      </c>
      <c r="H1413">
        <v>2</v>
      </c>
      <c r="I1413" t="s">
        <v>769</v>
      </c>
      <c r="J1413" t="s">
        <v>110</v>
      </c>
      <c r="K1413" t="s">
        <v>1285</v>
      </c>
      <c r="L1413">
        <v>316445</v>
      </c>
      <c r="M1413">
        <v>5</v>
      </c>
      <c r="N1413">
        <v>131467</v>
      </c>
      <c r="O1413" s="17">
        <f t="shared" si="44"/>
        <v>131.46700000000001</v>
      </c>
      <c r="P1413" t="str">
        <f t="shared" si="45"/>
        <v>BCDEIKL</v>
      </c>
      <c r="Q1413" t="s">
        <v>109</v>
      </c>
      <c r="R1413" t="s">
        <v>58</v>
      </c>
      <c r="S1413" t="s">
        <v>30</v>
      </c>
      <c r="T1413" t="s">
        <v>64</v>
      </c>
      <c r="U1413" t="s">
        <v>85</v>
      </c>
      <c r="V1413" t="s">
        <v>40</v>
      </c>
      <c r="W1413" t="s">
        <v>41</v>
      </c>
    </row>
    <row r="1414" spans="1:26" x14ac:dyDescent="0.2">
      <c r="A1414" t="s">
        <v>1008</v>
      </c>
      <c r="B1414" t="s">
        <v>100</v>
      </c>
      <c r="H1414">
        <v>3</v>
      </c>
      <c r="I1414" t="s">
        <v>769</v>
      </c>
      <c r="J1414" t="s">
        <v>110</v>
      </c>
      <c r="K1414" t="s">
        <v>978</v>
      </c>
      <c r="L1414">
        <v>1472660</v>
      </c>
      <c r="M1414">
        <v>37</v>
      </c>
      <c r="N1414">
        <v>131484</v>
      </c>
      <c r="O1414" s="17">
        <f t="shared" si="44"/>
        <v>131.48400000000001</v>
      </c>
      <c r="P1414" t="str">
        <f t="shared" si="45"/>
        <v/>
      </c>
    </row>
    <row r="1415" spans="1:26" x14ac:dyDescent="0.2">
      <c r="A1415" t="s">
        <v>1019</v>
      </c>
      <c r="B1415" t="s">
        <v>52</v>
      </c>
      <c r="C1415">
        <v>0</v>
      </c>
      <c r="D1415" t="s">
        <v>53</v>
      </c>
      <c r="E1415" t="s">
        <v>69</v>
      </c>
      <c r="F1415" t="s">
        <v>33</v>
      </c>
      <c r="G1415" t="s">
        <v>34</v>
      </c>
      <c r="H1415">
        <v>4</v>
      </c>
      <c r="I1415" t="s">
        <v>769</v>
      </c>
      <c r="J1415" t="s">
        <v>23</v>
      </c>
      <c r="K1415" t="s">
        <v>1012</v>
      </c>
      <c r="L1415">
        <v>695856</v>
      </c>
      <c r="M1415">
        <v>12</v>
      </c>
      <c r="N1415">
        <v>133177</v>
      </c>
      <c r="O1415" s="17">
        <f t="shared" si="44"/>
        <v>133.17699999999999</v>
      </c>
      <c r="P1415" t="str">
        <f t="shared" si="45"/>
        <v>BCDFGHJLO</v>
      </c>
      <c r="Q1415" t="s">
        <v>109</v>
      </c>
      <c r="R1415" t="s">
        <v>58</v>
      </c>
      <c r="S1415" t="s">
        <v>30</v>
      </c>
      <c r="T1415" t="s">
        <v>84</v>
      </c>
      <c r="U1415" t="s">
        <v>45</v>
      </c>
      <c r="V1415" t="s">
        <v>38</v>
      </c>
      <c r="W1415" t="s">
        <v>39</v>
      </c>
      <c r="X1415" t="s">
        <v>41</v>
      </c>
      <c r="Y1415" t="s">
        <v>42</v>
      </c>
    </row>
    <row r="1416" spans="1:26" x14ac:dyDescent="0.2">
      <c r="A1416" t="s">
        <v>1519</v>
      </c>
      <c r="B1416" t="s">
        <v>52</v>
      </c>
      <c r="C1416">
        <v>1</v>
      </c>
      <c r="D1416" t="s">
        <v>53</v>
      </c>
      <c r="E1416" t="s">
        <v>62</v>
      </c>
      <c r="F1416" t="s">
        <v>79</v>
      </c>
      <c r="G1416" t="s">
        <v>34</v>
      </c>
      <c r="H1416">
        <v>2</v>
      </c>
      <c r="I1416" t="s">
        <v>769</v>
      </c>
      <c r="J1416" t="s">
        <v>110</v>
      </c>
      <c r="K1416" t="s">
        <v>1490</v>
      </c>
      <c r="L1416">
        <v>2099770</v>
      </c>
      <c r="M1416">
        <v>35</v>
      </c>
      <c r="N1416">
        <v>134733</v>
      </c>
      <c r="O1416" s="17">
        <f t="shared" si="44"/>
        <v>134.733</v>
      </c>
      <c r="P1416" t="str">
        <f t="shared" si="45"/>
        <v>FGMO</v>
      </c>
      <c r="Q1416" t="s">
        <v>84</v>
      </c>
      <c r="R1416" t="s">
        <v>45</v>
      </c>
      <c r="S1416" t="s">
        <v>61</v>
      </c>
      <c r="T1416" t="s">
        <v>42</v>
      </c>
    </row>
    <row r="1417" spans="1:26" x14ac:dyDescent="0.2">
      <c r="A1417" t="s">
        <v>1369</v>
      </c>
      <c r="B1417" t="s">
        <v>78</v>
      </c>
      <c r="C1417">
        <v>1</v>
      </c>
      <c r="D1417" t="s">
        <v>147</v>
      </c>
      <c r="E1417" t="s">
        <v>32</v>
      </c>
      <c r="F1417" t="s">
        <v>33</v>
      </c>
      <c r="G1417" t="s">
        <v>80</v>
      </c>
      <c r="H1417">
        <v>2</v>
      </c>
      <c r="I1417" t="s">
        <v>769</v>
      </c>
      <c r="J1417" t="s">
        <v>23</v>
      </c>
      <c r="K1417" t="s">
        <v>1354</v>
      </c>
      <c r="L1417">
        <v>986156</v>
      </c>
      <c r="M1417">
        <v>21</v>
      </c>
      <c r="N1417">
        <v>134918</v>
      </c>
      <c r="O1417" s="17">
        <f t="shared" si="44"/>
        <v>134.91800000000001</v>
      </c>
      <c r="P1417" t="str">
        <f t="shared" si="45"/>
        <v>CDL</v>
      </c>
      <c r="Q1417" t="s">
        <v>58</v>
      </c>
      <c r="R1417" t="s">
        <v>30</v>
      </c>
      <c r="S1417" t="s">
        <v>41</v>
      </c>
    </row>
    <row r="1418" spans="1:26" x14ac:dyDescent="0.2">
      <c r="A1418" t="s">
        <v>1527</v>
      </c>
      <c r="B1418" t="s">
        <v>78</v>
      </c>
      <c r="C1418">
        <v>0</v>
      </c>
      <c r="D1418" t="s">
        <v>53</v>
      </c>
      <c r="E1418" t="s">
        <v>48</v>
      </c>
      <c r="F1418" t="s">
        <v>79</v>
      </c>
      <c r="G1418" t="s">
        <v>80</v>
      </c>
      <c r="H1418">
        <v>0</v>
      </c>
      <c r="I1418" t="s">
        <v>769</v>
      </c>
      <c r="J1418" t="s">
        <v>110</v>
      </c>
      <c r="K1418" t="s">
        <v>1524</v>
      </c>
      <c r="L1418">
        <v>535452</v>
      </c>
      <c r="M1418">
        <v>8</v>
      </c>
      <c r="N1418">
        <v>141862</v>
      </c>
      <c r="O1418" s="17">
        <f t="shared" si="44"/>
        <v>141.86199999999999</v>
      </c>
      <c r="P1418" t="str">
        <f t="shared" si="45"/>
        <v>11</v>
      </c>
      <c r="Q1418">
        <v>11</v>
      </c>
    </row>
    <row r="1419" spans="1:26" x14ac:dyDescent="0.2">
      <c r="A1419" t="s">
        <v>1077</v>
      </c>
      <c r="B1419" t="s">
        <v>100</v>
      </c>
      <c r="H1419">
        <v>4</v>
      </c>
      <c r="I1419" t="s">
        <v>1046</v>
      </c>
      <c r="J1419" t="s">
        <v>110</v>
      </c>
      <c r="K1419" t="s">
        <v>1047</v>
      </c>
      <c r="L1419">
        <v>1575703</v>
      </c>
      <c r="M1419">
        <v>37</v>
      </c>
      <c r="N1419">
        <v>144397</v>
      </c>
      <c r="O1419" s="17">
        <f t="shared" si="44"/>
        <v>144.39699999999999</v>
      </c>
      <c r="P1419" t="str">
        <f t="shared" si="45"/>
        <v/>
      </c>
    </row>
    <row r="1420" spans="1:26" x14ac:dyDescent="0.2">
      <c r="A1420" t="s">
        <v>1569</v>
      </c>
      <c r="B1420" t="s">
        <v>52</v>
      </c>
      <c r="C1420">
        <v>0</v>
      </c>
      <c r="D1420" t="s">
        <v>53</v>
      </c>
      <c r="E1420" t="s">
        <v>69</v>
      </c>
      <c r="F1420" t="s">
        <v>33</v>
      </c>
      <c r="G1420" t="s">
        <v>34</v>
      </c>
      <c r="H1420">
        <v>3</v>
      </c>
      <c r="I1420" t="s">
        <v>769</v>
      </c>
      <c r="J1420" t="s">
        <v>23</v>
      </c>
      <c r="K1420" t="s">
        <v>1558</v>
      </c>
      <c r="L1420">
        <v>995735</v>
      </c>
      <c r="M1420">
        <v>16</v>
      </c>
      <c r="N1420">
        <v>162783</v>
      </c>
      <c r="O1420" s="17">
        <f t="shared" si="44"/>
        <v>162.78299999999999</v>
      </c>
      <c r="P1420" t="str">
        <f t="shared" si="45"/>
        <v>BCFGHIJKLO</v>
      </c>
      <c r="Q1420" t="s">
        <v>109</v>
      </c>
      <c r="R1420" t="s">
        <v>58</v>
      </c>
      <c r="S1420" t="s">
        <v>84</v>
      </c>
      <c r="T1420" t="s">
        <v>45</v>
      </c>
      <c r="U1420" t="s">
        <v>38</v>
      </c>
      <c r="V1420" t="s">
        <v>85</v>
      </c>
      <c r="W1420" t="s">
        <v>39</v>
      </c>
      <c r="X1420" t="s">
        <v>40</v>
      </c>
      <c r="Y1420" t="s">
        <v>41</v>
      </c>
      <c r="Z1420" t="s">
        <v>42</v>
      </c>
    </row>
    <row r="1421" spans="1:26" x14ac:dyDescent="0.2">
      <c r="A1421" t="s">
        <v>1454</v>
      </c>
      <c r="B1421" t="s">
        <v>102</v>
      </c>
      <c r="C1421">
        <v>0</v>
      </c>
      <c r="D1421" t="s">
        <v>53</v>
      </c>
      <c r="E1421" t="s">
        <v>107</v>
      </c>
      <c r="F1421" t="s">
        <v>104</v>
      </c>
      <c r="G1421" t="s">
        <v>53</v>
      </c>
      <c r="H1421">
        <v>4</v>
      </c>
      <c r="I1421" t="s">
        <v>769</v>
      </c>
      <c r="J1421" t="s">
        <v>110</v>
      </c>
      <c r="K1421" t="s">
        <v>1422</v>
      </c>
      <c r="L1421">
        <v>2529636</v>
      </c>
      <c r="M1421">
        <v>39</v>
      </c>
      <c r="N1421">
        <v>162893</v>
      </c>
      <c r="O1421" s="17">
        <f t="shared" si="44"/>
        <v>162.893</v>
      </c>
      <c r="P1421" t="str">
        <f t="shared" si="45"/>
        <v>Xiao</v>
      </c>
      <c r="Q1421" t="s">
        <v>872</v>
      </c>
    </row>
    <row r="1422" spans="1:26" x14ac:dyDescent="0.2">
      <c r="A1422" t="s">
        <v>1453</v>
      </c>
      <c r="B1422" t="s">
        <v>102</v>
      </c>
      <c r="C1422">
        <v>0</v>
      </c>
      <c r="D1422" t="s">
        <v>53</v>
      </c>
      <c r="E1422" t="s">
        <v>46</v>
      </c>
      <c r="F1422" t="s">
        <v>104</v>
      </c>
      <c r="G1422" t="s">
        <v>53</v>
      </c>
      <c r="H1422">
        <v>4</v>
      </c>
      <c r="I1422" t="s">
        <v>769</v>
      </c>
      <c r="J1422" t="s">
        <v>110</v>
      </c>
      <c r="K1422" t="s">
        <v>1422</v>
      </c>
      <c r="L1422">
        <v>2365355</v>
      </c>
      <c r="M1422">
        <v>38</v>
      </c>
      <c r="N1422">
        <v>171903</v>
      </c>
      <c r="O1422" s="17">
        <f t="shared" si="44"/>
        <v>171.90299999999999</v>
      </c>
      <c r="P1422" t="str">
        <f t="shared" si="45"/>
        <v>D2</v>
      </c>
      <c r="Q1422" t="s">
        <v>456</v>
      </c>
    </row>
    <row r="1423" spans="1:26" x14ac:dyDescent="0.2">
      <c r="A1423" t="s">
        <v>1571</v>
      </c>
      <c r="B1423" t="s">
        <v>52</v>
      </c>
      <c r="C1423">
        <v>0</v>
      </c>
      <c r="D1423" t="s">
        <v>53</v>
      </c>
      <c r="E1423" t="s">
        <v>59</v>
      </c>
      <c r="F1423" t="s">
        <v>33</v>
      </c>
      <c r="G1423" t="s">
        <v>34</v>
      </c>
      <c r="H1423">
        <v>3</v>
      </c>
      <c r="I1423" t="s">
        <v>769</v>
      </c>
      <c r="J1423" t="s">
        <v>23</v>
      </c>
      <c r="K1423" t="s">
        <v>1558</v>
      </c>
      <c r="L1423">
        <v>1219638</v>
      </c>
      <c r="M1423">
        <v>18</v>
      </c>
      <c r="N1423">
        <v>174382</v>
      </c>
      <c r="O1423" s="17">
        <f t="shared" si="44"/>
        <v>174.38200000000001</v>
      </c>
      <c r="P1423" t="str">
        <f t="shared" si="45"/>
        <v>DI</v>
      </c>
      <c r="Q1423" t="s">
        <v>30</v>
      </c>
      <c r="R1423" t="s">
        <v>85</v>
      </c>
    </row>
    <row r="1424" spans="1:26" x14ac:dyDescent="0.2">
      <c r="A1424" t="s">
        <v>1155</v>
      </c>
      <c r="B1424" t="s">
        <v>89</v>
      </c>
      <c r="C1424">
        <v>0</v>
      </c>
      <c r="D1424" t="s">
        <v>53</v>
      </c>
      <c r="E1424" t="s">
        <v>69</v>
      </c>
      <c r="F1424" t="s">
        <v>33</v>
      </c>
      <c r="G1424" t="s">
        <v>80</v>
      </c>
      <c r="H1424">
        <v>4</v>
      </c>
      <c r="I1424" t="s">
        <v>769</v>
      </c>
      <c r="J1424" t="s">
        <v>110</v>
      </c>
      <c r="K1424" t="s">
        <v>1149</v>
      </c>
      <c r="L1424">
        <v>746423</v>
      </c>
      <c r="M1424">
        <v>11</v>
      </c>
      <c r="N1424">
        <v>179329</v>
      </c>
      <c r="O1424" s="17">
        <f t="shared" si="44"/>
        <v>179.32900000000001</v>
      </c>
      <c r="P1424" t="str">
        <f t="shared" si="45"/>
        <v>BCDFGHIJLO</v>
      </c>
      <c r="Q1424" t="s">
        <v>109</v>
      </c>
      <c r="R1424" t="s">
        <v>58</v>
      </c>
      <c r="S1424" t="s">
        <v>30</v>
      </c>
      <c r="T1424" t="s">
        <v>84</v>
      </c>
      <c r="U1424" t="s">
        <v>45</v>
      </c>
      <c r="V1424" t="s">
        <v>38</v>
      </c>
      <c r="W1424" t="s">
        <v>85</v>
      </c>
      <c r="X1424" t="s">
        <v>39</v>
      </c>
      <c r="Y1424" t="s">
        <v>41</v>
      </c>
      <c r="Z1424" t="s">
        <v>42</v>
      </c>
    </row>
    <row r="1425" spans="1:21" x14ac:dyDescent="0.2">
      <c r="A1425" t="s">
        <v>1566</v>
      </c>
      <c r="B1425" t="s">
        <v>52</v>
      </c>
      <c r="C1425">
        <v>0</v>
      </c>
      <c r="D1425" t="s">
        <v>53</v>
      </c>
      <c r="E1425" t="s">
        <v>74</v>
      </c>
      <c r="F1425" t="s">
        <v>33</v>
      </c>
      <c r="G1425" t="s">
        <v>34</v>
      </c>
      <c r="H1425">
        <v>3</v>
      </c>
      <c r="I1425" t="s">
        <v>769</v>
      </c>
      <c r="J1425" t="s">
        <v>23</v>
      </c>
      <c r="K1425" t="s">
        <v>1558</v>
      </c>
      <c r="L1425">
        <v>667578</v>
      </c>
      <c r="M1425">
        <v>13</v>
      </c>
      <c r="N1425">
        <v>184276</v>
      </c>
      <c r="O1425" s="17">
        <f t="shared" si="44"/>
        <v>184.27600000000001</v>
      </c>
      <c r="P1425" t="str">
        <f t="shared" si="45"/>
        <v>AM</v>
      </c>
      <c r="Q1425" t="s">
        <v>83</v>
      </c>
      <c r="R1425" t="s">
        <v>61</v>
      </c>
    </row>
    <row r="1426" spans="1:21" x14ac:dyDescent="0.2">
      <c r="A1426" t="s">
        <v>1079</v>
      </c>
      <c r="B1426" t="s">
        <v>102</v>
      </c>
      <c r="C1426">
        <v>1</v>
      </c>
      <c r="D1426" t="s">
        <v>53</v>
      </c>
      <c r="E1426" t="s">
        <v>107</v>
      </c>
      <c r="F1426" t="s">
        <v>104</v>
      </c>
      <c r="G1426" t="s">
        <v>53</v>
      </c>
      <c r="H1426">
        <v>4</v>
      </c>
      <c r="I1426" t="s">
        <v>1046</v>
      </c>
      <c r="J1426" t="s">
        <v>110</v>
      </c>
      <c r="K1426" t="s">
        <v>1047</v>
      </c>
      <c r="L1426">
        <v>2311299</v>
      </c>
      <c r="M1426">
        <v>39</v>
      </c>
      <c r="N1426">
        <v>184373</v>
      </c>
      <c r="O1426" s="17">
        <f t="shared" si="44"/>
        <v>184.37299999999999</v>
      </c>
      <c r="P1426" t="str">
        <f t="shared" si="45"/>
        <v>Chris3-4pm</v>
      </c>
      <c r="Q1426" t="s">
        <v>145</v>
      </c>
      <c r="R1426" t="s">
        <v>182</v>
      </c>
    </row>
    <row r="1427" spans="1:21" x14ac:dyDescent="0.2">
      <c r="A1427" t="s">
        <v>1419</v>
      </c>
      <c r="B1427" t="s">
        <v>102</v>
      </c>
      <c r="C1427">
        <v>0</v>
      </c>
      <c r="D1427" t="s">
        <v>53</v>
      </c>
      <c r="E1427" t="s">
        <v>46</v>
      </c>
      <c r="F1427" t="s">
        <v>104</v>
      </c>
      <c r="G1427" t="s">
        <v>53</v>
      </c>
      <c r="H1427">
        <v>3</v>
      </c>
      <c r="I1427" t="s">
        <v>769</v>
      </c>
      <c r="J1427" t="s">
        <v>110</v>
      </c>
      <c r="K1427" t="s">
        <v>1388</v>
      </c>
      <c r="L1427">
        <v>2468457</v>
      </c>
      <c r="M1427">
        <v>38</v>
      </c>
      <c r="N1427">
        <v>185987</v>
      </c>
      <c r="O1427" s="17">
        <f t="shared" si="44"/>
        <v>185.98699999999999</v>
      </c>
      <c r="P1427" t="str">
        <f t="shared" si="45"/>
        <v>F3</v>
      </c>
      <c r="Q1427" t="s">
        <v>284</v>
      </c>
    </row>
    <row r="1428" spans="1:21" x14ac:dyDescent="0.2">
      <c r="A1428" t="s">
        <v>1317</v>
      </c>
      <c r="B1428" t="s">
        <v>102</v>
      </c>
      <c r="C1428">
        <v>0</v>
      </c>
      <c r="D1428" t="s">
        <v>53</v>
      </c>
      <c r="E1428" t="s">
        <v>107</v>
      </c>
      <c r="F1428" t="s">
        <v>104</v>
      </c>
      <c r="G1428" t="s">
        <v>53</v>
      </c>
      <c r="H1428">
        <v>2</v>
      </c>
      <c r="I1428" t="s">
        <v>769</v>
      </c>
      <c r="J1428" t="s">
        <v>110</v>
      </c>
      <c r="K1428" t="s">
        <v>1285</v>
      </c>
      <c r="L1428">
        <v>2413740</v>
      </c>
      <c r="M1428">
        <v>39</v>
      </c>
      <c r="N1428">
        <v>202322</v>
      </c>
      <c r="O1428" s="17">
        <f t="shared" si="44"/>
        <v>202.322</v>
      </c>
      <c r="P1428" t="str">
        <f t="shared" si="45"/>
        <v>AnneChris3-4pm</v>
      </c>
      <c r="Q1428" t="s">
        <v>767</v>
      </c>
      <c r="R1428" t="s">
        <v>145</v>
      </c>
      <c r="S1428" t="s">
        <v>182</v>
      </c>
    </row>
    <row r="1429" spans="1:21" x14ac:dyDescent="0.2">
      <c r="A1429" t="s">
        <v>1264</v>
      </c>
      <c r="B1429" t="s">
        <v>52</v>
      </c>
      <c r="C1429">
        <v>1</v>
      </c>
      <c r="D1429" t="s">
        <v>53</v>
      </c>
      <c r="E1429" t="s">
        <v>69</v>
      </c>
      <c r="F1429" t="s">
        <v>33</v>
      </c>
      <c r="G1429" t="s">
        <v>34</v>
      </c>
      <c r="H1429">
        <v>0</v>
      </c>
      <c r="I1429" t="s">
        <v>769</v>
      </c>
      <c r="J1429" t="s">
        <v>23</v>
      </c>
      <c r="K1429" t="s">
        <v>1251</v>
      </c>
      <c r="L1429">
        <v>848166</v>
      </c>
      <c r="M1429">
        <v>18</v>
      </c>
      <c r="N1429">
        <v>232331</v>
      </c>
      <c r="O1429" s="17">
        <f t="shared" si="44"/>
        <v>232.33099999999999</v>
      </c>
      <c r="P1429" t="str">
        <f t="shared" si="45"/>
        <v>BCDFG</v>
      </c>
      <c r="Q1429" t="s">
        <v>109</v>
      </c>
      <c r="R1429" t="s">
        <v>58</v>
      </c>
      <c r="S1429" t="s">
        <v>30</v>
      </c>
      <c r="T1429" t="s">
        <v>84</v>
      </c>
      <c r="U1429" t="s">
        <v>45</v>
      </c>
    </row>
    <row r="1430" spans="1:21" x14ac:dyDescent="0.2">
      <c r="A1430" t="s">
        <v>800</v>
      </c>
      <c r="B1430" t="s">
        <v>100</v>
      </c>
      <c r="H1430">
        <v>3</v>
      </c>
      <c r="I1430" t="s">
        <v>769</v>
      </c>
      <c r="J1430" t="s">
        <v>23</v>
      </c>
      <c r="K1430" t="s">
        <v>770</v>
      </c>
      <c r="L1430">
        <v>1404469</v>
      </c>
      <c r="M1430">
        <v>37</v>
      </c>
      <c r="N1430">
        <v>326123</v>
      </c>
      <c r="O1430" s="17">
        <f t="shared" si="44"/>
        <v>326.12299999999999</v>
      </c>
      <c r="P1430" t="str">
        <f t="shared" si="45"/>
        <v/>
      </c>
    </row>
    <row r="1431" spans="1:21" x14ac:dyDescent="0.2">
      <c r="A1431" t="s">
        <v>1042</v>
      </c>
      <c r="B1431" t="s">
        <v>100</v>
      </c>
      <c r="H1431">
        <v>4</v>
      </c>
      <c r="I1431" t="s">
        <v>769</v>
      </c>
      <c r="J1431" t="s">
        <v>23</v>
      </c>
      <c r="K1431" t="s">
        <v>1012</v>
      </c>
      <c r="L1431">
        <v>1910634</v>
      </c>
      <c r="M1431">
        <v>37</v>
      </c>
      <c r="N1431">
        <v>381497</v>
      </c>
      <c r="O1431" s="17">
        <f t="shared" si="44"/>
        <v>381.49700000000001</v>
      </c>
      <c r="P1431" t="str">
        <f t="shared" si="45"/>
        <v/>
      </c>
    </row>
    <row r="1432" spans="1:21" x14ac:dyDescent="0.2">
      <c r="A1432" t="s">
        <v>1452</v>
      </c>
      <c r="B1432" t="s">
        <v>100</v>
      </c>
      <c r="H1432">
        <v>4</v>
      </c>
      <c r="I1432" t="s">
        <v>769</v>
      </c>
      <c r="J1432" t="s">
        <v>110</v>
      </c>
      <c r="K1432" t="s">
        <v>1422</v>
      </c>
      <c r="L1432">
        <v>2191976</v>
      </c>
      <c r="M1432">
        <v>37</v>
      </c>
      <c r="N1432">
        <v>396918</v>
      </c>
      <c r="O1432" s="17">
        <f t="shared" si="44"/>
        <v>396.91800000000001</v>
      </c>
      <c r="P1432" t="str">
        <f t="shared" si="45"/>
        <v/>
      </c>
    </row>
    <row r="1433" spans="1:21" x14ac:dyDescent="0.2">
      <c r="A1433" t="s">
        <v>904</v>
      </c>
      <c r="B1433" t="s">
        <v>100</v>
      </c>
      <c r="H1433">
        <v>4</v>
      </c>
      <c r="I1433" t="s">
        <v>769</v>
      </c>
      <c r="J1433" t="s">
        <v>23</v>
      </c>
      <c r="K1433" t="s">
        <v>874</v>
      </c>
      <c r="L1433">
        <v>1510221</v>
      </c>
      <c r="M1433">
        <v>37</v>
      </c>
      <c r="N1433">
        <v>430818</v>
      </c>
      <c r="O1433" s="17">
        <f t="shared" si="44"/>
        <v>430.81799999999998</v>
      </c>
      <c r="P1433" t="str">
        <f t="shared" si="45"/>
        <v/>
      </c>
    </row>
    <row r="1434" spans="1:21" x14ac:dyDescent="0.2">
      <c r="A1434" t="s">
        <v>869</v>
      </c>
      <c r="B1434" t="s">
        <v>100</v>
      </c>
      <c r="H1434">
        <v>2</v>
      </c>
      <c r="I1434" t="s">
        <v>769</v>
      </c>
      <c r="J1434" t="s">
        <v>23</v>
      </c>
      <c r="K1434" t="s">
        <v>839</v>
      </c>
      <c r="L1434">
        <v>1667452</v>
      </c>
      <c r="M1434">
        <v>37</v>
      </c>
      <c r="N1434">
        <v>468314</v>
      </c>
      <c r="O1434" s="17">
        <f t="shared" si="44"/>
        <v>468.31400000000002</v>
      </c>
      <c r="P1434" t="str">
        <f t="shared" si="45"/>
        <v/>
      </c>
    </row>
    <row r="1435" spans="1:21" x14ac:dyDescent="0.2">
      <c r="A1435" t="s">
        <v>1009</v>
      </c>
      <c r="B1435" t="s">
        <v>102</v>
      </c>
      <c r="C1435">
        <v>1</v>
      </c>
      <c r="D1435" t="s">
        <v>53</v>
      </c>
      <c r="E1435" t="s">
        <v>46</v>
      </c>
      <c r="F1435" t="s">
        <v>104</v>
      </c>
      <c r="G1435" t="s">
        <v>53</v>
      </c>
      <c r="H1435">
        <v>3</v>
      </c>
      <c r="I1435" t="s">
        <v>769</v>
      </c>
      <c r="J1435" t="s">
        <v>110</v>
      </c>
      <c r="K1435" t="s">
        <v>978</v>
      </c>
      <c r="L1435">
        <v>1957732</v>
      </c>
      <c r="M1435">
        <v>38</v>
      </c>
      <c r="N1435">
        <v>483699</v>
      </c>
      <c r="O1435" s="17">
        <f t="shared" si="44"/>
        <v>483.69900000000001</v>
      </c>
      <c r="P1435" t="str">
        <f t="shared" si="45"/>
        <v>C1</v>
      </c>
      <c r="Q1435" t="s">
        <v>180</v>
      </c>
    </row>
    <row r="1436" spans="1:21" x14ac:dyDescent="0.2">
      <c r="A1436" t="s">
        <v>1179</v>
      </c>
      <c r="B1436" t="s">
        <v>100</v>
      </c>
      <c r="H1436">
        <v>4</v>
      </c>
      <c r="I1436" t="s">
        <v>769</v>
      </c>
      <c r="J1436" t="s">
        <v>110</v>
      </c>
      <c r="K1436" t="s">
        <v>1149</v>
      </c>
      <c r="L1436">
        <v>2253794</v>
      </c>
      <c r="M1436">
        <v>37</v>
      </c>
      <c r="N1436">
        <v>487564</v>
      </c>
      <c r="O1436" s="17">
        <f t="shared" si="44"/>
        <v>487.56400000000002</v>
      </c>
      <c r="P1436" t="str">
        <f t="shared" si="45"/>
        <v/>
      </c>
    </row>
    <row r="1437" spans="1:21" x14ac:dyDescent="0.2">
      <c r="A1437" t="s">
        <v>939</v>
      </c>
      <c r="B1437" t="s">
        <v>100</v>
      </c>
      <c r="H1437">
        <v>3</v>
      </c>
      <c r="I1437" t="s">
        <v>769</v>
      </c>
      <c r="J1437" t="s">
        <v>110</v>
      </c>
      <c r="K1437" t="s">
        <v>909</v>
      </c>
      <c r="L1437">
        <v>1724890</v>
      </c>
      <c r="M1437">
        <v>37</v>
      </c>
      <c r="N1437">
        <v>503196</v>
      </c>
      <c r="O1437" s="17">
        <f t="shared" si="44"/>
        <v>503.19600000000003</v>
      </c>
      <c r="P1437" t="str">
        <f t="shared" si="45"/>
        <v/>
      </c>
    </row>
    <row r="1438" spans="1:21" x14ac:dyDescent="0.2">
      <c r="A1438" t="s">
        <v>1111</v>
      </c>
      <c r="B1438" t="s">
        <v>100</v>
      </c>
      <c r="H1438">
        <v>2</v>
      </c>
      <c r="I1438" t="s">
        <v>769</v>
      </c>
      <c r="J1438" t="s">
        <v>110</v>
      </c>
      <c r="K1438" t="s">
        <v>1081</v>
      </c>
      <c r="L1438">
        <v>2306705</v>
      </c>
      <c r="M1438">
        <v>37</v>
      </c>
      <c r="N1438">
        <v>532121</v>
      </c>
      <c r="O1438" s="17">
        <f t="shared" si="44"/>
        <v>532.12099999999998</v>
      </c>
      <c r="P1438" t="str">
        <f t="shared" si="45"/>
        <v/>
      </c>
    </row>
    <row r="1439" spans="1:21" x14ac:dyDescent="0.2">
      <c r="A1439" t="s">
        <v>1281</v>
      </c>
      <c r="B1439" t="s">
        <v>100</v>
      </c>
      <c r="H1439">
        <v>0</v>
      </c>
      <c r="I1439" t="s">
        <v>769</v>
      </c>
      <c r="J1439" t="s">
        <v>23</v>
      </c>
      <c r="K1439" t="s">
        <v>1251</v>
      </c>
      <c r="L1439">
        <v>2079935</v>
      </c>
      <c r="M1439">
        <v>37</v>
      </c>
      <c r="N1439">
        <v>542180</v>
      </c>
      <c r="O1439" s="17">
        <f t="shared" si="44"/>
        <v>542.17999999999995</v>
      </c>
      <c r="P1439" t="str">
        <f t="shared" si="45"/>
        <v/>
      </c>
    </row>
    <row r="1440" spans="1:21" x14ac:dyDescent="0.2">
      <c r="A1440" t="s">
        <v>1078</v>
      </c>
      <c r="B1440" t="s">
        <v>102</v>
      </c>
      <c r="C1440">
        <v>0</v>
      </c>
      <c r="D1440" t="s">
        <v>53</v>
      </c>
      <c r="E1440" t="s">
        <v>46</v>
      </c>
      <c r="F1440" t="s">
        <v>104</v>
      </c>
      <c r="G1440" t="s">
        <v>53</v>
      </c>
      <c r="H1440">
        <v>4</v>
      </c>
      <c r="I1440" t="s">
        <v>1046</v>
      </c>
      <c r="J1440" t="s">
        <v>110</v>
      </c>
      <c r="K1440" t="s">
        <v>1047</v>
      </c>
      <c r="L1440">
        <v>2125526</v>
      </c>
      <c r="M1440">
        <v>38</v>
      </c>
      <c r="N1440">
        <v>548447</v>
      </c>
      <c r="O1440" s="17">
        <f t="shared" si="44"/>
        <v>548.447</v>
      </c>
      <c r="P1440" t="str">
        <f t="shared" si="45"/>
        <v>J4</v>
      </c>
      <c r="Q1440" t="s">
        <v>457</v>
      </c>
    </row>
    <row r="1441" spans="1:17" x14ac:dyDescent="0.2">
      <c r="A1441" t="s">
        <v>974</v>
      </c>
      <c r="B1441" t="s">
        <v>100</v>
      </c>
      <c r="H1441">
        <v>3</v>
      </c>
      <c r="I1441" t="s">
        <v>769</v>
      </c>
      <c r="J1441" t="s">
        <v>23</v>
      </c>
      <c r="K1441" t="s">
        <v>944</v>
      </c>
      <c r="L1441">
        <v>1799049</v>
      </c>
      <c r="M1441">
        <v>37</v>
      </c>
      <c r="N1441">
        <v>591395</v>
      </c>
      <c r="O1441" s="17">
        <f t="shared" si="44"/>
        <v>591.39499999999998</v>
      </c>
      <c r="P1441" t="str">
        <f t="shared" si="45"/>
        <v/>
      </c>
    </row>
    <row r="1442" spans="1:17" x14ac:dyDescent="0.2">
      <c r="A1442" t="s">
        <v>1384</v>
      </c>
      <c r="B1442" t="s">
        <v>100</v>
      </c>
      <c r="H1442">
        <v>2</v>
      </c>
      <c r="I1442" t="s">
        <v>769</v>
      </c>
      <c r="J1442" t="s">
        <v>23</v>
      </c>
      <c r="K1442" t="s">
        <v>1354</v>
      </c>
      <c r="L1442">
        <v>2240809</v>
      </c>
      <c r="M1442">
        <v>37</v>
      </c>
      <c r="N1442">
        <v>608330</v>
      </c>
      <c r="O1442" s="17">
        <f t="shared" si="44"/>
        <v>608.33000000000004</v>
      </c>
      <c r="P1442" t="str">
        <f t="shared" si="45"/>
        <v/>
      </c>
    </row>
    <row r="1443" spans="1:17" x14ac:dyDescent="0.2">
      <c r="A1443" t="s">
        <v>834</v>
      </c>
      <c r="B1443" t="s">
        <v>100</v>
      </c>
      <c r="H1443">
        <v>4</v>
      </c>
      <c r="I1443" t="s">
        <v>769</v>
      </c>
      <c r="J1443" t="s">
        <v>23</v>
      </c>
      <c r="K1443" t="s">
        <v>804</v>
      </c>
      <c r="L1443">
        <v>1542947</v>
      </c>
      <c r="M1443">
        <v>37</v>
      </c>
      <c r="N1443">
        <v>683764</v>
      </c>
      <c r="O1443" s="17">
        <f t="shared" si="44"/>
        <v>683.76400000000001</v>
      </c>
      <c r="P1443" t="str">
        <f t="shared" si="45"/>
        <v/>
      </c>
    </row>
    <row r="1444" spans="1:17" x14ac:dyDescent="0.2">
      <c r="A1444" t="s">
        <v>1213</v>
      </c>
      <c r="B1444" t="s">
        <v>100</v>
      </c>
      <c r="H1444">
        <v>2</v>
      </c>
      <c r="I1444" t="s">
        <v>769</v>
      </c>
      <c r="J1444" t="s">
        <v>23</v>
      </c>
      <c r="K1444" t="s">
        <v>1183</v>
      </c>
      <c r="L1444">
        <v>2335801</v>
      </c>
      <c r="M1444">
        <v>37</v>
      </c>
      <c r="N1444">
        <v>726536</v>
      </c>
      <c r="O1444" s="17">
        <f t="shared" si="44"/>
        <v>726.53599999999994</v>
      </c>
      <c r="P1444" t="str">
        <f t="shared" si="45"/>
        <v/>
      </c>
    </row>
    <row r="1445" spans="1:17" x14ac:dyDescent="0.2">
      <c r="A1445" t="s">
        <v>1520</v>
      </c>
      <c r="B1445" t="s">
        <v>100</v>
      </c>
      <c r="H1445">
        <v>2</v>
      </c>
      <c r="I1445" t="s">
        <v>769</v>
      </c>
      <c r="J1445" t="s">
        <v>110</v>
      </c>
      <c r="K1445" t="s">
        <v>1490</v>
      </c>
      <c r="L1445">
        <v>2842446</v>
      </c>
      <c r="M1445">
        <v>37</v>
      </c>
      <c r="N1445">
        <v>735438</v>
      </c>
      <c r="O1445" s="17">
        <f t="shared" si="44"/>
        <v>735.43799999999999</v>
      </c>
      <c r="P1445" t="str">
        <f t="shared" si="45"/>
        <v/>
      </c>
    </row>
    <row r="1446" spans="1:17" x14ac:dyDescent="0.2">
      <c r="A1446" t="s">
        <v>1554</v>
      </c>
      <c r="B1446" t="s">
        <v>100</v>
      </c>
      <c r="H1446">
        <v>0</v>
      </c>
      <c r="I1446" t="s">
        <v>769</v>
      </c>
      <c r="J1446" t="s">
        <v>110</v>
      </c>
      <c r="K1446" t="s">
        <v>1524</v>
      </c>
      <c r="L1446">
        <v>2706512</v>
      </c>
      <c r="M1446">
        <v>37</v>
      </c>
      <c r="N1446">
        <v>740048</v>
      </c>
      <c r="O1446" s="17">
        <f t="shared" si="44"/>
        <v>740.048</v>
      </c>
      <c r="P1446" t="str">
        <f t="shared" si="45"/>
        <v/>
      </c>
    </row>
    <row r="1447" spans="1:17" x14ac:dyDescent="0.2">
      <c r="A1447" t="s">
        <v>1349</v>
      </c>
      <c r="B1447" t="s">
        <v>100</v>
      </c>
      <c r="H1447">
        <v>4</v>
      </c>
      <c r="I1447" t="s">
        <v>769</v>
      </c>
      <c r="J1447" t="s">
        <v>110</v>
      </c>
      <c r="K1447" t="s">
        <v>1319</v>
      </c>
      <c r="L1447">
        <v>2478274</v>
      </c>
      <c r="M1447">
        <v>37</v>
      </c>
      <c r="N1447">
        <v>740646</v>
      </c>
      <c r="O1447" s="17">
        <f t="shared" si="44"/>
        <v>740.64599999999996</v>
      </c>
      <c r="P1447" t="str">
        <f t="shared" si="45"/>
        <v/>
      </c>
    </row>
    <row r="1448" spans="1:17" x14ac:dyDescent="0.2">
      <c r="A1448" t="s">
        <v>1418</v>
      </c>
      <c r="B1448" t="s">
        <v>100</v>
      </c>
      <c r="H1448">
        <v>3</v>
      </c>
      <c r="I1448" t="s">
        <v>769</v>
      </c>
      <c r="J1448" t="s">
        <v>110</v>
      </c>
      <c r="K1448" t="s">
        <v>1388</v>
      </c>
      <c r="L1448">
        <v>2281100</v>
      </c>
      <c r="M1448">
        <v>37</v>
      </c>
      <c r="N1448">
        <v>771629</v>
      </c>
      <c r="O1448" s="17">
        <f t="shared" si="44"/>
        <v>771.62900000000002</v>
      </c>
      <c r="P1448" t="str">
        <f t="shared" si="45"/>
        <v/>
      </c>
    </row>
    <row r="1449" spans="1:17" x14ac:dyDescent="0.2">
      <c r="A1449" t="s">
        <v>1315</v>
      </c>
      <c r="B1449" t="s">
        <v>100</v>
      </c>
      <c r="H1449">
        <v>2</v>
      </c>
      <c r="I1449" t="s">
        <v>769</v>
      </c>
      <c r="J1449" t="s">
        <v>110</v>
      </c>
      <c r="K1449" t="s">
        <v>1285</v>
      </c>
      <c r="L1449">
        <v>2098560</v>
      </c>
      <c r="M1449">
        <v>37</v>
      </c>
      <c r="N1449">
        <v>789486</v>
      </c>
      <c r="O1449" s="17">
        <f t="shared" si="44"/>
        <v>789.48599999999999</v>
      </c>
      <c r="P1449" t="str">
        <f t="shared" si="45"/>
        <v/>
      </c>
    </row>
    <row r="1450" spans="1:17" x14ac:dyDescent="0.2">
      <c r="A1450" t="s">
        <v>1145</v>
      </c>
      <c r="B1450" t="s">
        <v>100</v>
      </c>
      <c r="H1450">
        <v>2</v>
      </c>
      <c r="I1450" t="s">
        <v>769</v>
      </c>
      <c r="J1450" t="s">
        <v>110</v>
      </c>
      <c r="K1450" t="s">
        <v>1115</v>
      </c>
      <c r="L1450">
        <v>2075990</v>
      </c>
      <c r="M1450">
        <v>37</v>
      </c>
      <c r="N1450">
        <v>837294</v>
      </c>
      <c r="O1450" s="17">
        <f t="shared" si="44"/>
        <v>837.29399999999998</v>
      </c>
      <c r="P1450" t="str">
        <f t="shared" si="45"/>
        <v/>
      </c>
    </row>
    <row r="1451" spans="1:17" x14ac:dyDescent="0.2">
      <c r="A1451" t="s">
        <v>1588</v>
      </c>
      <c r="B1451" t="s">
        <v>100</v>
      </c>
      <c r="H1451">
        <v>3</v>
      </c>
      <c r="I1451" t="s">
        <v>769</v>
      </c>
      <c r="J1451" t="s">
        <v>23</v>
      </c>
      <c r="K1451" t="s">
        <v>1558</v>
      </c>
      <c r="L1451">
        <v>2894105</v>
      </c>
      <c r="M1451">
        <v>37</v>
      </c>
      <c r="N1451">
        <v>883766</v>
      </c>
      <c r="O1451" s="17">
        <f t="shared" si="44"/>
        <v>883.76599999999996</v>
      </c>
      <c r="P1451" t="str">
        <f t="shared" si="45"/>
        <v/>
      </c>
    </row>
    <row r="1452" spans="1:17" x14ac:dyDescent="0.2">
      <c r="A1452" t="s">
        <v>1247</v>
      </c>
      <c r="B1452" t="s">
        <v>100</v>
      </c>
      <c r="H1452">
        <v>2</v>
      </c>
      <c r="I1452" t="s">
        <v>769</v>
      </c>
      <c r="J1452" t="s">
        <v>23</v>
      </c>
      <c r="K1452" t="s">
        <v>1217</v>
      </c>
      <c r="L1452">
        <v>2187779</v>
      </c>
      <c r="M1452">
        <v>37</v>
      </c>
      <c r="N1452">
        <v>889754</v>
      </c>
      <c r="O1452" s="17">
        <f t="shared" si="44"/>
        <v>889.75400000000002</v>
      </c>
      <c r="P1452" t="str">
        <f t="shared" si="45"/>
        <v/>
      </c>
    </row>
    <row r="1453" spans="1:17" x14ac:dyDescent="0.2">
      <c r="A1453" t="s">
        <v>1486</v>
      </c>
      <c r="B1453" t="s">
        <v>100</v>
      </c>
      <c r="H1453">
        <v>2</v>
      </c>
      <c r="I1453" t="s">
        <v>769</v>
      </c>
      <c r="J1453" t="s">
        <v>110</v>
      </c>
      <c r="K1453" t="s">
        <v>1456</v>
      </c>
      <c r="L1453">
        <v>2427870</v>
      </c>
      <c r="M1453">
        <v>37</v>
      </c>
      <c r="N1453">
        <v>979986</v>
      </c>
      <c r="O1453" s="17">
        <f t="shared" si="44"/>
        <v>979.98599999999999</v>
      </c>
      <c r="P1453" t="str">
        <f t="shared" si="45"/>
        <v/>
      </c>
    </row>
    <row r="1454" spans="1:17" x14ac:dyDescent="0.2">
      <c r="A1454" t="s">
        <v>2034</v>
      </c>
      <c r="B1454" t="s">
        <v>102</v>
      </c>
      <c r="C1454">
        <v>0</v>
      </c>
      <c r="D1454" t="s">
        <v>53</v>
      </c>
      <c r="E1454" t="s">
        <v>107</v>
      </c>
      <c r="F1454" t="s">
        <v>104</v>
      </c>
      <c r="G1454" t="s">
        <v>53</v>
      </c>
      <c r="H1454">
        <v>3</v>
      </c>
      <c r="I1454" t="s">
        <v>1592</v>
      </c>
      <c r="J1454" t="s">
        <v>23</v>
      </c>
      <c r="K1454" t="s">
        <v>2002</v>
      </c>
      <c r="L1454">
        <v>2300661</v>
      </c>
      <c r="M1454">
        <v>39</v>
      </c>
      <c r="N1454">
        <v>4144</v>
      </c>
      <c r="O1454" s="17">
        <f t="shared" si="44"/>
        <v>4.1440000000000001</v>
      </c>
      <c r="P1454" t="str">
        <f t="shared" si="45"/>
        <v>1-3pm</v>
      </c>
      <c r="Q1454" t="s">
        <v>422</v>
      </c>
    </row>
    <row r="1455" spans="1:17" x14ac:dyDescent="0.2">
      <c r="A1455" t="s">
        <v>1609</v>
      </c>
      <c r="B1455" t="s">
        <v>78</v>
      </c>
      <c r="C1455">
        <v>1</v>
      </c>
      <c r="D1455" t="s">
        <v>53</v>
      </c>
      <c r="E1455" t="s">
        <v>43</v>
      </c>
      <c r="F1455" t="s">
        <v>79</v>
      </c>
      <c r="G1455" t="s">
        <v>80</v>
      </c>
      <c r="H1455">
        <v>0</v>
      </c>
      <c r="I1455" t="s">
        <v>1592</v>
      </c>
      <c r="J1455" t="s">
        <v>23</v>
      </c>
      <c r="K1455" t="s">
        <v>1593</v>
      </c>
      <c r="L1455">
        <v>768715</v>
      </c>
      <c r="M1455">
        <v>22</v>
      </c>
      <c r="N1455">
        <v>6152</v>
      </c>
      <c r="O1455" s="17">
        <f t="shared" si="44"/>
        <v>6.1520000000000001</v>
      </c>
      <c r="P1455" t="str">
        <f t="shared" si="45"/>
        <v>4</v>
      </c>
      <c r="Q1455">
        <v>4</v>
      </c>
    </row>
    <row r="1456" spans="1:17" x14ac:dyDescent="0.2">
      <c r="A1456" t="s">
        <v>2340</v>
      </c>
      <c r="B1456" t="s">
        <v>102</v>
      </c>
      <c r="C1456">
        <v>0</v>
      </c>
      <c r="D1456" t="s">
        <v>53</v>
      </c>
      <c r="E1456" t="s">
        <v>107</v>
      </c>
      <c r="F1456" t="s">
        <v>104</v>
      </c>
      <c r="G1456" t="s">
        <v>53</v>
      </c>
      <c r="H1456">
        <v>0</v>
      </c>
      <c r="I1456" t="s">
        <v>1592</v>
      </c>
      <c r="J1456" t="s">
        <v>110</v>
      </c>
      <c r="K1456" t="s">
        <v>2308</v>
      </c>
      <c r="L1456">
        <v>2737556</v>
      </c>
      <c r="M1456">
        <v>39</v>
      </c>
      <c r="N1456">
        <v>6202</v>
      </c>
      <c r="O1456" s="17">
        <f t="shared" si="44"/>
        <v>6.202</v>
      </c>
      <c r="P1456" t="str">
        <f t="shared" si="45"/>
        <v/>
      </c>
    </row>
    <row r="1457" spans="1:18" x14ac:dyDescent="0.2">
      <c r="A1457" t="s">
        <v>2038</v>
      </c>
      <c r="B1457" t="s">
        <v>78</v>
      </c>
      <c r="C1457">
        <v>1</v>
      </c>
      <c r="D1457" t="s">
        <v>460</v>
      </c>
      <c r="E1457" t="s">
        <v>46</v>
      </c>
      <c r="F1457" t="s">
        <v>33</v>
      </c>
      <c r="G1457" t="s">
        <v>80</v>
      </c>
      <c r="H1457">
        <v>4</v>
      </c>
      <c r="I1457" t="s">
        <v>1592</v>
      </c>
      <c r="J1457" t="s">
        <v>110</v>
      </c>
      <c r="K1457" t="s">
        <v>2036</v>
      </c>
      <c r="L1457">
        <v>411144</v>
      </c>
      <c r="M1457">
        <v>7</v>
      </c>
      <c r="N1457">
        <v>6671</v>
      </c>
      <c r="O1457" s="17">
        <f t="shared" si="44"/>
        <v>6.6710000000000003</v>
      </c>
      <c r="P1457" t="str">
        <f t="shared" si="45"/>
        <v>GO</v>
      </c>
      <c r="Q1457" t="s">
        <v>45</v>
      </c>
      <c r="R1457" t="s">
        <v>42</v>
      </c>
    </row>
    <row r="1458" spans="1:18" x14ac:dyDescent="0.2">
      <c r="A1458" t="s">
        <v>1617</v>
      </c>
      <c r="B1458" t="s">
        <v>89</v>
      </c>
      <c r="C1458">
        <v>1</v>
      </c>
      <c r="D1458" t="s">
        <v>53</v>
      </c>
      <c r="E1458" t="s">
        <v>54</v>
      </c>
      <c r="F1458" t="s">
        <v>79</v>
      </c>
      <c r="G1458" t="s">
        <v>80</v>
      </c>
      <c r="H1458">
        <v>0</v>
      </c>
      <c r="I1458" t="s">
        <v>1592</v>
      </c>
      <c r="J1458" t="s">
        <v>23</v>
      </c>
      <c r="K1458" t="s">
        <v>1593</v>
      </c>
      <c r="L1458">
        <v>932785</v>
      </c>
      <c r="M1458">
        <v>30</v>
      </c>
      <c r="N1458">
        <v>7897</v>
      </c>
      <c r="O1458" s="17">
        <f t="shared" si="44"/>
        <v>7.8970000000000002</v>
      </c>
      <c r="P1458" t="str">
        <f t="shared" si="45"/>
        <v>GO</v>
      </c>
      <c r="Q1458" t="s">
        <v>45</v>
      </c>
      <c r="R1458" t="s">
        <v>42</v>
      </c>
    </row>
    <row r="1459" spans="1:18" x14ac:dyDescent="0.2">
      <c r="A1459" t="s">
        <v>1618</v>
      </c>
      <c r="B1459" t="s">
        <v>89</v>
      </c>
      <c r="C1459">
        <v>1</v>
      </c>
      <c r="D1459" t="s">
        <v>53</v>
      </c>
      <c r="E1459" t="s">
        <v>59</v>
      </c>
      <c r="F1459" t="s">
        <v>79</v>
      </c>
      <c r="G1459" t="s">
        <v>80</v>
      </c>
      <c r="H1459">
        <v>0</v>
      </c>
      <c r="I1459" t="s">
        <v>1592</v>
      </c>
      <c r="J1459" t="s">
        <v>23</v>
      </c>
      <c r="K1459" t="s">
        <v>1593</v>
      </c>
      <c r="L1459">
        <v>941967</v>
      </c>
      <c r="M1459">
        <v>31</v>
      </c>
      <c r="N1459">
        <v>7923</v>
      </c>
      <c r="O1459" s="17">
        <f t="shared" si="44"/>
        <v>7.923</v>
      </c>
      <c r="P1459" t="str">
        <f t="shared" si="45"/>
        <v>G</v>
      </c>
      <c r="Q1459" t="s">
        <v>45</v>
      </c>
    </row>
    <row r="1460" spans="1:18" x14ac:dyDescent="0.2">
      <c r="A1460" t="s">
        <v>1991</v>
      </c>
      <c r="B1460" t="s">
        <v>89</v>
      </c>
      <c r="C1460">
        <v>1</v>
      </c>
      <c r="D1460" t="s">
        <v>53</v>
      </c>
      <c r="E1460" t="s">
        <v>54</v>
      </c>
      <c r="F1460" t="s">
        <v>79</v>
      </c>
      <c r="G1460" t="s">
        <v>80</v>
      </c>
      <c r="H1460">
        <v>4</v>
      </c>
      <c r="I1460" t="s">
        <v>1592</v>
      </c>
      <c r="J1460" t="s">
        <v>23</v>
      </c>
      <c r="K1460" t="s">
        <v>1968</v>
      </c>
      <c r="L1460">
        <v>1269859</v>
      </c>
      <c r="M1460">
        <v>29</v>
      </c>
      <c r="N1460">
        <v>7962</v>
      </c>
      <c r="O1460" s="17">
        <f t="shared" si="44"/>
        <v>7.9619999999999997</v>
      </c>
      <c r="P1460" t="str">
        <f t="shared" si="45"/>
        <v>GO</v>
      </c>
      <c r="Q1460" t="s">
        <v>45</v>
      </c>
      <c r="R1460" t="s">
        <v>42</v>
      </c>
    </row>
    <row r="1461" spans="1:18" x14ac:dyDescent="0.2">
      <c r="A1461" t="s">
        <v>2222</v>
      </c>
      <c r="B1461" t="s">
        <v>29</v>
      </c>
      <c r="C1461">
        <v>1</v>
      </c>
      <c r="D1461" t="s">
        <v>147</v>
      </c>
      <c r="E1461" t="s">
        <v>43</v>
      </c>
      <c r="F1461" t="s">
        <v>79</v>
      </c>
      <c r="G1461" t="s">
        <v>34</v>
      </c>
      <c r="H1461">
        <v>2</v>
      </c>
      <c r="I1461" t="s">
        <v>1592</v>
      </c>
      <c r="J1461" t="s">
        <v>110</v>
      </c>
      <c r="K1461" t="s">
        <v>2206</v>
      </c>
      <c r="L1461">
        <v>1202606</v>
      </c>
      <c r="M1461">
        <v>22</v>
      </c>
      <c r="N1461">
        <v>8025</v>
      </c>
      <c r="O1461" s="17">
        <f t="shared" si="44"/>
        <v>8.0250000000000004</v>
      </c>
      <c r="P1461" t="str">
        <f t="shared" si="45"/>
        <v>4</v>
      </c>
      <c r="Q1461">
        <v>4</v>
      </c>
    </row>
    <row r="1462" spans="1:18" x14ac:dyDescent="0.2">
      <c r="A1462" t="s">
        <v>2339</v>
      </c>
      <c r="B1462" t="s">
        <v>102</v>
      </c>
      <c r="C1462">
        <v>0</v>
      </c>
      <c r="D1462" t="s">
        <v>53</v>
      </c>
      <c r="E1462" t="s">
        <v>46</v>
      </c>
      <c r="F1462" t="s">
        <v>104</v>
      </c>
      <c r="G1462" t="s">
        <v>53</v>
      </c>
      <c r="H1462">
        <v>0</v>
      </c>
      <c r="I1462" t="s">
        <v>1592</v>
      </c>
      <c r="J1462" t="s">
        <v>110</v>
      </c>
      <c r="K1462" t="s">
        <v>2308</v>
      </c>
      <c r="L1462">
        <v>2730107</v>
      </c>
      <c r="M1462">
        <v>38</v>
      </c>
      <c r="N1462">
        <v>8390</v>
      </c>
      <c r="O1462" s="17">
        <f t="shared" si="44"/>
        <v>8.39</v>
      </c>
      <c r="P1462" t="str">
        <f t="shared" si="45"/>
        <v/>
      </c>
    </row>
    <row r="1463" spans="1:18" x14ac:dyDescent="0.2">
      <c r="A1463" t="s">
        <v>2228</v>
      </c>
      <c r="B1463" t="s">
        <v>52</v>
      </c>
      <c r="C1463">
        <v>1</v>
      </c>
      <c r="D1463" t="s">
        <v>53</v>
      </c>
      <c r="E1463" t="s">
        <v>54</v>
      </c>
      <c r="F1463" t="s">
        <v>79</v>
      </c>
      <c r="G1463" t="s">
        <v>34</v>
      </c>
      <c r="H1463">
        <v>2</v>
      </c>
      <c r="I1463" t="s">
        <v>1592</v>
      </c>
      <c r="J1463" t="s">
        <v>110</v>
      </c>
      <c r="K1463" t="s">
        <v>2206</v>
      </c>
      <c r="L1463">
        <v>1381220</v>
      </c>
      <c r="M1463">
        <v>28</v>
      </c>
      <c r="N1463">
        <v>8587</v>
      </c>
      <c r="O1463" s="17">
        <f t="shared" si="44"/>
        <v>8.5869999999999997</v>
      </c>
      <c r="P1463" t="str">
        <f t="shared" si="45"/>
        <v>GO</v>
      </c>
      <c r="Q1463" t="s">
        <v>45</v>
      </c>
      <c r="R1463" t="s">
        <v>42</v>
      </c>
    </row>
    <row r="1464" spans="1:18" x14ac:dyDescent="0.2">
      <c r="A1464" t="s">
        <v>1901</v>
      </c>
      <c r="B1464" t="s">
        <v>29</v>
      </c>
      <c r="C1464">
        <v>1</v>
      </c>
      <c r="D1464" t="s">
        <v>460</v>
      </c>
      <c r="E1464" t="s">
        <v>43</v>
      </c>
      <c r="F1464" t="s">
        <v>79</v>
      </c>
      <c r="G1464" t="s">
        <v>34</v>
      </c>
      <c r="H1464">
        <v>4</v>
      </c>
      <c r="I1464" t="s">
        <v>1592</v>
      </c>
      <c r="J1464" t="s">
        <v>23</v>
      </c>
      <c r="K1464" t="s">
        <v>1900</v>
      </c>
      <c r="L1464">
        <v>426731</v>
      </c>
      <c r="M1464">
        <v>6</v>
      </c>
      <c r="N1464">
        <v>8667</v>
      </c>
      <c r="O1464" s="17">
        <f t="shared" si="44"/>
        <v>8.6669999999999998</v>
      </c>
      <c r="P1464" t="str">
        <f t="shared" si="45"/>
        <v>4</v>
      </c>
      <c r="Q1464">
        <v>4</v>
      </c>
    </row>
    <row r="1465" spans="1:18" x14ac:dyDescent="0.2">
      <c r="A1465" t="s">
        <v>1681</v>
      </c>
      <c r="B1465" t="s">
        <v>89</v>
      </c>
      <c r="C1465">
        <v>1</v>
      </c>
      <c r="D1465" t="s">
        <v>53</v>
      </c>
      <c r="E1465" t="s">
        <v>54</v>
      </c>
      <c r="F1465" t="s">
        <v>79</v>
      </c>
      <c r="G1465" t="s">
        <v>80</v>
      </c>
      <c r="H1465">
        <v>2</v>
      </c>
      <c r="I1465" t="s">
        <v>1592</v>
      </c>
      <c r="J1465" t="s">
        <v>23</v>
      </c>
      <c r="K1465" t="s">
        <v>1661</v>
      </c>
      <c r="L1465">
        <v>1060038</v>
      </c>
      <c r="M1465">
        <v>26</v>
      </c>
      <c r="N1465">
        <v>8874</v>
      </c>
      <c r="O1465" s="17">
        <f t="shared" si="44"/>
        <v>8.8740000000000006</v>
      </c>
      <c r="P1465" t="str">
        <f t="shared" si="45"/>
        <v>GO</v>
      </c>
      <c r="Q1465" t="s">
        <v>45</v>
      </c>
      <c r="R1465" t="s">
        <v>42</v>
      </c>
    </row>
    <row r="1466" spans="1:18" x14ac:dyDescent="0.2">
      <c r="A1466" t="s">
        <v>1984</v>
      </c>
      <c r="B1466" t="s">
        <v>78</v>
      </c>
      <c r="C1466">
        <v>1</v>
      </c>
      <c r="D1466" t="s">
        <v>460</v>
      </c>
      <c r="E1466" t="s">
        <v>43</v>
      </c>
      <c r="F1466" t="s">
        <v>79</v>
      </c>
      <c r="G1466" t="s">
        <v>80</v>
      </c>
      <c r="H1466">
        <v>4</v>
      </c>
      <c r="I1466" t="s">
        <v>1592</v>
      </c>
      <c r="J1466" t="s">
        <v>23</v>
      </c>
      <c r="K1466" t="s">
        <v>1968</v>
      </c>
      <c r="L1466">
        <v>982809</v>
      </c>
      <c r="M1466">
        <v>22</v>
      </c>
      <c r="N1466">
        <v>9065</v>
      </c>
      <c r="O1466" s="17">
        <f t="shared" si="44"/>
        <v>9.0649999999999995</v>
      </c>
      <c r="P1466" t="str">
        <f t="shared" si="45"/>
        <v>4</v>
      </c>
      <c r="Q1466">
        <v>4</v>
      </c>
    </row>
    <row r="1467" spans="1:18" x14ac:dyDescent="0.2">
      <c r="A1467" t="s">
        <v>2241</v>
      </c>
      <c r="B1467" t="s">
        <v>78</v>
      </c>
      <c r="C1467">
        <v>1</v>
      </c>
      <c r="D1467" t="s">
        <v>460</v>
      </c>
      <c r="E1467" t="s">
        <v>43</v>
      </c>
      <c r="F1467" t="s">
        <v>79</v>
      </c>
      <c r="G1467" t="s">
        <v>80</v>
      </c>
      <c r="H1467">
        <v>4</v>
      </c>
      <c r="I1467" t="s">
        <v>1592</v>
      </c>
      <c r="J1467" t="s">
        <v>110</v>
      </c>
      <c r="K1467" t="s">
        <v>2240</v>
      </c>
      <c r="L1467">
        <v>182498</v>
      </c>
      <c r="M1467">
        <v>6</v>
      </c>
      <c r="N1467">
        <v>9405</v>
      </c>
      <c r="O1467" s="17">
        <f t="shared" si="44"/>
        <v>9.4049999999999994</v>
      </c>
      <c r="P1467" t="str">
        <f t="shared" si="45"/>
        <v>4</v>
      </c>
      <c r="Q1467">
        <v>4</v>
      </c>
    </row>
    <row r="1468" spans="1:18" x14ac:dyDescent="0.2">
      <c r="A1468" t="s">
        <v>1996</v>
      </c>
      <c r="B1468" t="s">
        <v>89</v>
      </c>
      <c r="C1468">
        <v>0</v>
      </c>
      <c r="D1468" t="s">
        <v>53</v>
      </c>
      <c r="E1468" t="s">
        <v>69</v>
      </c>
      <c r="F1468" t="s">
        <v>79</v>
      </c>
      <c r="G1468" t="s">
        <v>80</v>
      </c>
      <c r="H1468">
        <v>4</v>
      </c>
      <c r="I1468" t="s">
        <v>1592</v>
      </c>
      <c r="J1468" t="s">
        <v>23</v>
      </c>
      <c r="K1468" t="s">
        <v>1968</v>
      </c>
      <c r="L1468">
        <v>1355708</v>
      </c>
      <c r="M1468">
        <v>34</v>
      </c>
      <c r="N1468">
        <v>9441</v>
      </c>
      <c r="O1468" s="17">
        <f t="shared" si="44"/>
        <v>9.4410000000000007</v>
      </c>
      <c r="P1468" t="str">
        <f t="shared" si="45"/>
        <v>M</v>
      </c>
      <c r="Q1468" t="s">
        <v>61</v>
      </c>
    </row>
    <row r="1469" spans="1:18" x14ac:dyDescent="0.2">
      <c r="A1469" t="s">
        <v>2052</v>
      </c>
      <c r="B1469" t="s">
        <v>29</v>
      </c>
      <c r="C1469">
        <v>1</v>
      </c>
      <c r="D1469" t="s">
        <v>460</v>
      </c>
      <c r="E1469" t="s">
        <v>43</v>
      </c>
      <c r="F1469" t="s">
        <v>79</v>
      </c>
      <c r="G1469" t="s">
        <v>34</v>
      </c>
      <c r="H1469">
        <v>4</v>
      </c>
      <c r="I1469" t="s">
        <v>1592</v>
      </c>
      <c r="J1469" t="s">
        <v>110</v>
      </c>
      <c r="K1469" t="s">
        <v>2036</v>
      </c>
      <c r="L1469">
        <v>1023767</v>
      </c>
      <c r="M1469">
        <v>22</v>
      </c>
      <c r="N1469">
        <v>10084</v>
      </c>
      <c r="O1469" s="17">
        <f t="shared" si="44"/>
        <v>10.084</v>
      </c>
      <c r="P1469" t="str">
        <f t="shared" si="45"/>
        <v>4</v>
      </c>
      <c r="Q1469">
        <v>4</v>
      </c>
    </row>
    <row r="1470" spans="1:18" x14ac:dyDescent="0.2">
      <c r="A1470" t="s">
        <v>1935</v>
      </c>
      <c r="B1470" t="s">
        <v>78</v>
      </c>
      <c r="C1470">
        <v>1</v>
      </c>
      <c r="D1470" t="s">
        <v>53</v>
      </c>
      <c r="E1470" t="s">
        <v>43</v>
      </c>
      <c r="F1470" t="s">
        <v>79</v>
      </c>
      <c r="G1470" t="s">
        <v>80</v>
      </c>
      <c r="H1470">
        <v>0</v>
      </c>
      <c r="I1470" t="s">
        <v>1592</v>
      </c>
      <c r="J1470" t="s">
        <v>110</v>
      </c>
      <c r="K1470" t="s">
        <v>1934</v>
      </c>
      <c r="L1470">
        <v>350298</v>
      </c>
      <c r="M1470">
        <v>6</v>
      </c>
      <c r="N1470">
        <v>10249</v>
      </c>
      <c r="O1470" s="17">
        <f t="shared" si="44"/>
        <v>10.249000000000001</v>
      </c>
      <c r="P1470" t="str">
        <f t="shared" si="45"/>
        <v>4</v>
      </c>
      <c r="Q1470">
        <v>4</v>
      </c>
    </row>
    <row r="1471" spans="1:18" x14ac:dyDescent="0.2">
      <c r="A1471" t="s">
        <v>2086</v>
      </c>
      <c r="B1471" t="s">
        <v>29</v>
      </c>
      <c r="C1471">
        <v>1</v>
      </c>
      <c r="D1471" t="s">
        <v>460</v>
      </c>
      <c r="E1471" t="s">
        <v>43</v>
      </c>
      <c r="F1471" t="s">
        <v>79</v>
      </c>
      <c r="G1471" t="s">
        <v>34</v>
      </c>
      <c r="H1471">
        <v>4</v>
      </c>
      <c r="I1471" t="s">
        <v>1592</v>
      </c>
      <c r="J1471" t="s">
        <v>110</v>
      </c>
      <c r="K1471" t="s">
        <v>2070</v>
      </c>
      <c r="L1471">
        <v>1055774</v>
      </c>
      <c r="M1471">
        <v>22</v>
      </c>
      <c r="N1471">
        <v>10260</v>
      </c>
      <c r="O1471" s="17">
        <f t="shared" si="44"/>
        <v>10.26</v>
      </c>
      <c r="P1471" t="str">
        <f t="shared" si="45"/>
        <v>4</v>
      </c>
      <c r="Q1471">
        <v>4</v>
      </c>
    </row>
    <row r="1472" spans="1:18" x14ac:dyDescent="0.2">
      <c r="A1472" t="s">
        <v>1833</v>
      </c>
      <c r="B1472" t="s">
        <v>78</v>
      </c>
      <c r="C1472">
        <v>1</v>
      </c>
      <c r="D1472" t="s">
        <v>31</v>
      </c>
      <c r="E1472" t="s">
        <v>43</v>
      </c>
      <c r="F1472" t="s">
        <v>79</v>
      </c>
      <c r="G1472" t="s">
        <v>80</v>
      </c>
      <c r="H1472">
        <v>3</v>
      </c>
      <c r="I1472" t="s">
        <v>1592</v>
      </c>
      <c r="J1472" t="s">
        <v>110</v>
      </c>
      <c r="K1472" t="s">
        <v>1832</v>
      </c>
      <c r="L1472">
        <v>392038</v>
      </c>
      <c r="M1472">
        <v>6</v>
      </c>
      <c r="N1472">
        <v>10325</v>
      </c>
      <c r="O1472" s="17">
        <f t="shared" si="44"/>
        <v>10.324999999999999</v>
      </c>
      <c r="P1472" t="str">
        <f t="shared" si="45"/>
        <v>4</v>
      </c>
      <c r="Q1472">
        <v>4</v>
      </c>
    </row>
    <row r="1473" spans="1:18" x14ac:dyDescent="0.2">
      <c r="A1473" t="s">
        <v>2128</v>
      </c>
      <c r="B1473" t="s">
        <v>89</v>
      </c>
      <c r="C1473">
        <v>1</v>
      </c>
      <c r="D1473" t="s">
        <v>53</v>
      </c>
      <c r="E1473" t="s">
        <v>54</v>
      </c>
      <c r="F1473" t="s">
        <v>79</v>
      </c>
      <c r="G1473" t="s">
        <v>80</v>
      </c>
      <c r="H1473">
        <v>3</v>
      </c>
      <c r="I1473" t="s">
        <v>1592</v>
      </c>
      <c r="J1473" t="s">
        <v>23</v>
      </c>
      <c r="K1473" t="s">
        <v>2104</v>
      </c>
      <c r="L1473">
        <v>1463239</v>
      </c>
      <c r="M1473">
        <v>30</v>
      </c>
      <c r="N1473">
        <v>10352</v>
      </c>
      <c r="O1473" s="17">
        <f t="shared" si="44"/>
        <v>10.352</v>
      </c>
      <c r="P1473" t="str">
        <f t="shared" si="45"/>
        <v>GO</v>
      </c>
      <c r="Q1473" t="s">
        <v>45</v>
      </c>
      <c r="R1473" t="s">
        <v>42</v>
      </c>
    </row>
    <row r="1474" spans="1:18" x14ac:dyDescent="0.2">
      <c r="A1474" t="s">
        <v>1851</v>
      </c>
      <c r="B1474" t="s">
        <v>29</v>
      </c>
      <c r="C1474">
        <v>1</v>
      </c>
      <c r="D1474" t="s">
        <v>31</v>
      </c>
      <c r="E1474" t="s">
        <v>50</v>
      </c>
      <c r="F1474" t="s">
        <v>33</v>
      </c>
      <c r="G1474" t="s">
        <v>34</v>
      </c>
      <c r="H1474">
        <v>3</v>
      </c>
      <c r="I1474" t="s">
        <v>1592</v>
      </c>
      <c r="J1474" t="s">
        <v>110</v>
      </c>
      <c r="K1474" t="s">
        <v>1832</v>
      </c>
      <c r="L1474">
        <v>973943</v>
      </c>
      <c r="M1474">
        <v>25</v>
      </c>
      <c r="N1474">
        <v>10399</v>
      </c>
      <c r="O1474" s="17">
        <f t="shared" ref="O1474:O1537" si="46">N1474/1000</f>
        <v>10.398999999999999</v>
      </c>
      <c r="P1474" t="str">
        <f t="shared" ref="P1474:P1537" si="47">_xlfn.CONCAT(Q1474:AD1474)</f>
        <v>A</v>
      </c>
      <c r="Q1474" t="s">
        <v>83</v>
      </c>
    </row>
    <row r="1475" spans="1:18" x14ac:dyDescent="0.2">
      <c r="A1475" t="s">
        <v>1885</v>
      </c>
      <c r="B1475" t="s">
        <v>29</v>
      </c>
      <c r="C1475">
        <v>1</v>
      </c>
      <c r="D1475" t="s">
        <v>31</v>
      </c>
      <c r="E1475" t="s">
        <v>50</v>
      </c>
      <c r="F1475" t="s">
        <v>33</v>
      </c>
      <c r="G1475" t="s">
        <v>34</v>
      </c>
      <c r="H1475">
        <v>3</v>
      </c>
      <c r="I1475" t="s">
        <v>1592</v>
      </c>
      <c r="J1475" t="s">
        <v>110</v>
      </c>
      <c r="K1475" t="s">
        <v>1866</v>
      </c>
      <c r="L1475">
        <v>1361399</v>
      </c>
      <c r="M1475">
        <v>25</v>
      </c>
      <c r="N1475">
        <v>10466</v>
      </c>
      <c r="O1475" s="17">
        <f t="shared" si="46"/>
        <v>10.465999999999999</v>
      </c>
      <c r="P1475" t="str">
        <f t="shared" si="47"/>
        <v>A</v>
      </c>
      <c r="Q1475" t="s">
        <v>83</v>
      </c>
    </row>
    <row r="1476" spans="1:18" x14ac:dyDescent="0.2">
      <c r="A1476" t="s">
        <v>2208</v>
      </c>
      <c r="B1476" t="s">
        <v>78</v>
      </c>
      <c r="C1476">
        <v>1</v>
      </c>
      <c r="D1476" t="s">
        <v>147</v>
      </c>
      <c r="E1476" t="s">
        <v>46</v>
      </c>
      <c r="F1476" t="s">
        <v>33</v>
      </c>
      <c r="G1476" t="s">
        <v>80</v>
      </c>
      <c r="H1476">
        <v>2</v>
      </c>
      <c r="I1476" t="s">
        <v>1592</v>
      </c>
      <c r="J1476" t="s">
        <v>110</v>
      </c>
      <c r="K1476" t="s">
        <v>2206</v>
      </c>
      <c r="L1476">
        <v>723550</v>
      </c>
      <c r="M1476">
        <v>7</v>
      </c>
      <c r="N1476">
        <v>10475</v>
      </c>
      <c r="O1476" s="17">
        <f t="shared" si="46"/>
        <v>10.475</v>
      </c>
      <c r="P1476" t="str">
        <f t="shared" si="47"/>
        <v>GO</v>
      </c>
      <c r="Q1476" t="s">
        <v>45</v>
      </c>
      <c r="R1476" t="s">
        <v>42</v>
      </c>
    </row>
    <row r="1477" spans="1:18" x14ac:dyDescent="0.2">
      <c r="A1477" t="s">
        <v>2157</v>
      </c>
      <c r="B1477" t="s">
        <v>29</v>
      </c>
      <c r="C1477">
        <v>1</v>
      </c>
      <c r="D1477" t="s">
        <v>53</v>
      </c>
      <c r="E1477" t="s">
        <v>50</v>
      </c>
      <c r="F1477" t="s">
        <v>33</v>
      </c>
      <c r="G1477" t="s">
        <v>34</v>
      </c>
      <c r="H1477">
        <v>0</v>
      </c>
      <c r="I1477" t="s">
        <v>1592</v>
      </c>
      <c r="J1477" t="s">
        <v>110</v>
      </c>
      <c r="K1477" t="s">
        <v>2138</v>
      </c>
      <c r="L1477">
        <v>1275458</v>
      </c>
      <c r="M1477">
        <v>25</v>
      </c>
      <c r="N1477">
        <v>10499</v>
      </c>
      <c r="O1477" s="17">
        <f t="shared" si="46"/>
        <v>10.499000000000001</v>
      </c>
      <c r="P1477" t="str">
        <f t="shared" si="47"/>
        <v>A</v>
      </c>
      <c r="Q1477" t="s">
        <v>83</v>
      </c>
    </row>
    <row r="1478" spans="1:18" x14ac:dyDescent="0.2">
      <c r="A1478" t="s">
        <v>2188</v>
      </c>
      <c r="B1478" t="s">
        <v>29</v>
      </c>
      <c r="C1478">
        <v>1</v>
      </c>
      <c r="D1478" t="s">
        <v>147</v>
      </c>
      <c r="E1478" t="s">
        <v>43</v>
      </c>
      <c r="F1478" t="s">
        <v>79</v>
      </c>
      <c r="G1478" t="s">
        <v>34</v>
      </c>
      <c r="H1478">
        <v>2</v>
      </c>
      <c r="I1478" t="s">
        <v>1592</v>
      </c>
      <c r="J1478" t="s">
        <v>110</v>
      </c>
      <c r="K1478" t="s">
        <v>2172</v>
      </c>
      <c r="L1478">
        <v>1646790</v>
      </c>
      <c r="M1478">
        <v>22</v>
      </c>
      <c r="N1478">
        <v>10539</v>
      </c>
      <c r="O1478" s="17">
        <f t="shared" si="46"/>
        <v>10.539</v>
      </c>
      <c r="P1478" t="str">
        <f t="shared" si="47"/>
        <v>4</v>
      </c>
      <c r="Q1478">
        <v>4</v>
      </c>
    </row>
    <row r="1479" spans="1:18" x14ac:dyDescent="0.2">
      <c r="A1479" t="s">
        <v>1755</v>
      </c>
      <c r="B1479" t="s">
        <v>89</v>
      </c>
      <c r="C1479">
        <v>0</v>
      </c>
      <c r="D1479" t="s">
        <v>53</v>
      </c>
      <c r="E1479" t="s">
        <v>71</v>
      </c>
      <c r="F1479" t="s">
        <v>79</v>
      </c>
      <c r="G1479" t="s">
        <v>80</v>
      </c>
      <c r="H1479">
        <v>2</v>
      </c>
      <c r="I1479" t="s">
        <v>1592</v>
      </c>
      <c r="J1479" t="s">
        <v>23</v>
      </c>
      <c r="K1479" t="s">
        <v>1729</v>
      </c>
      <c r="L1479">
        <v>1380702</v>
      </c>
      <c r="M1479">
        <v>32</v>
      </c>
      <c r="N1479">
        <v>10914</v>
      </c>
      <c r="O1479" s="17">
        <f t="shared" si="46"/>
        <v>10.914</v>
      </c>
      <c r="P1479" t="str">
        <f t="shared" si="47"/>
        <v>GN</v>
      </c>
      <c r="Q1479" t="s">
        <v>45</v>
      </c>
      <c r="R1479" t="s">
        <v>73</v>
      </c>
    </row>
    <row r="1480" spans="1:18" x14ac:dyDescent="0.2">
      <c r="A1480" t="s">
        <v>2056</v>
      </c>
      <c r="B1480" t="s">
        <v>52</v>
      </c>
      <c r="C1480">
        <v>1</v>
      </c>
      <c r="D1480" t="s">
        <v>53</v>
      </c>
      <c r="E1480" t="s">
        <v>54</v>
      </c>
      <c r="F1480" t="s">
        <v>79</v>
      </c>
      <c r="G1480" t="s">
        <v>34</v>
      </c>
      <c r="H1480">
        <v>4</v>
      </c>
      <c r="I1480" t="s">
        <v>1592</v>
      </c>
      <c r="J1480" t="s">
        <v>110</v>
      </c>
      <c r="K1480" t="s">
        <v>2036</v>
      </c>
      <c r="L1480">
        <v>1145283</v>
      </c>
      <c r="M1480">
        <v>26</v>
      </c>
      <c r="N1480">
        <v>11053</v>
      </c>
      <c r="O1480" s="17">
        <f t="shared" si="46"/>
        <v>11.053000000000001</v>
      </c>
      <c r="P1480" t="str">
        <f t="shared" si="47"/>
        <v>GO</v>
      </c>
      <c r="Q1480" t="s">
        <v>45</v>
      </c>
      <c r="R1480" t="s">
        <v>42</v>
      </c>
    </row>
    <row r="1481" spans="1:18" x14ac:dyDescent="0.2">
      <c r="A1481" t="s">
        <v>2129</v>
      </c>
      <c r="B1481" t="s">
        <v>89</v>
      </c>
      <c r="C1481">
        <v>0</v>
      </c>
      <c r="D1481" t="s">
        <v>53</v>
      </c>
      <c r="E1481" t="s">
        <v>69</v>
      </c>
      <c r="F1481" t="s">
        <v>79</v>
      </c>
      <c r="G1481" t="s">
        <v>80</v>
      </c>
      <c r="H1481">
        <v>3</v>
      </c>
      <c r="I1481" t="s">
        <v>1592</v>
      </c>
      <c r="J1481" t="s">
        <v>23</v>
      </c>
      <c r="K1481" t="s">
        <v>2104</v>
      </c>
      <c r="L1481">
        <v>1475583</v>
      </c>
      <c r="M1481">
        <v>31</v>
      </c>
      <c r="N1481">
        <v>11086</v>
      </c>
      <c r="O1481" s="17">
        <f t="shared" si="46"/>
        <v>11.086</v>
      </c>
      <c r="P1481" t="str">
        <f t="shared" si="47"/>
        <v>M</v>
      </c>
      <c r="Q1481" t="s">
        <v>61</v>
      </c>
    </row>
    <row r="1482" spans="1:18" x14ac:dyDescent="0.2">
      <c r="A1482" t="s">
        <v>1717</v>
      </c>
      <c r="B1482" t="s">
        <v>89</v>
      </c>
      <c r="C1482">
        <v>1</v>
      </c>
      <c r="D1482" t="s">
        <v>53</v>
      </c>
      <c r="E1482" t="s">
        <v>54</v>
      </c>
      <c r="F1482" t="s">
        <v>79</v>
      </c>
      <c r="G1482" t="s">
        <v>80</v>
      </c>
      <c r="H1482">
        <v>4</v>
      </c>
      <c r="I1482" t="s">
        <v>1592</v>
      </c>
      <c r="J1482" t="s">
        <v>23</v>
      </c>
      <c r="K1482" t="s">
        <v>1695</v>
      </c>
      <c r="L1482">
        <v>1123835</v>
      </c>
      <c r="M1482">
        <v>28</v>
      </c>
      <c r="N1482">
        <v>11122</v>
      </c>
      <c r="O1482" s="17">
        <f t="shared" si="46"/>
        <v>11.122</v>
      </c>
      <c r="P1482" t="str">
        <f t="shared" si="47"/>
        <v>GO</v>
      </c>
      <c r="Q1482" t="s">
        <v>45</v>
      </c>
      <c r="R1482" t="s">
        <v>42</v>
      </c>
    </row>
    <row r="1483" spans="1:18" x14ac:dyDescent="0.2">
      <c r="A1483" t="s">
        <v>2099</v>
      </c>
      <c r="B1483" t="s">
        <v>52</v>
      </c>
      <c r="C1483">
        <v>1</v>
      </c>
      <c r="D1483" t="s">
        <v>53</v>
      </c>
      <c r="E1483" t="s">
        <v>54</v>
      </c>
      <c r="F1483" t="s">
        <v>79</v>
      </c>
      <c r="G1483" t="s">
        <v>34</v>
      </c>
      <c r="H1483">
        <v>4</v>
      </c>
      <c r="I1483" t="s">
        <v>1592</v>
      </c>
      <c r="J1483" t="s">
        <v>110</v>
      </c>
      <c r="K1483" t="s">
        <v>2070</v>
      </c>
      <c r="L1483">
        <v>1456362</v>
      </c>
      <c r="M1483">
        <v>35</v>
      </c>
      <c r="N1483">
        <v>11295</v>
      </c>
      <c r="O1483" s="17">
        <f t="shared" si="46"/>
        <v>11.295</v>
      </c>
      <c r="P1483" t="str">
        <f t="shared" si="47"/>
        <v>GO</v>
      </c>
      <c r="Q1483" t="s">
        <v>45</v>
      </c>
      <c r="R1483" t="s">
        <v>42</v>
      </c>
    </row>
    <row r="1484" spans="1:18" x14ac:dyDescent="0.2">
      <c r="A1484" t="s">
        <v>1947</v>
      </c>
      <c r="B1484" t="s">
        <v>89</v>
      </c>
      <c r="C1484">
        <v>1</v>
      </c>
      <c r="D1484" t="s">
        <v>53</v>
      </c>
      <c r="E1484" t="s">
        <v>54</v>
      </c>
      <c r="F1484" t="s">
        <v>79</v>
      </c>
      <c r="G1484" t="s">
        <v>80</v>
      </c>
      <c r="H1484">
        <v>0</v>
      </c>
      <c r="I1484" t="s">
        <v>1592</v>
      </c>
      <c r="J1484" t="s">
        <v>110</v>
      </c>
      <c r="K1484" t="s">
        <v>1934</v>
      </c>
      <c r="L1484">
        <v>811208</v>
      </c>
      <c r="M1484">
        <v>18</v>
      </c>
      <c r="N1484">
        <v>11374</v>
      </c>
      <c r="O1484" s="17">
        <f t="shared" si="46"/>
        <v>11.374000000000001</v>
      </c>
      <c r="P1484" t="str">
        <f t="shared" si="47"/>
        <v>GO</v>
      </c>
      <c r="Q1484" t="s">
        <v>45</v>
      </c>
      <c r="R1484" t="s">
        <v>42</v>
      </c>
    </row>
    <row r="1485" spans="1:18" x14ac:dyDescent="0.2">
      <c r="A1485" t="s">
        <v>2298</v>
      </c>
      <c r="B1485" t="s">
        <v>89</v>
      </c>
      <c r="C1485">
        <v>1</v>
      </c>
      <c r="D1485" t="s">
        <v>53</v>
      </c>
      <c r="E1485" t="s">
        <v>59</v>
      </c>
      <c r="F1485" t="s">
        <v>79</v>
      </c>
      <c r="G1485" t="s">
        <v>80</v>
      </c>
      <c r="H1485">
        <v>3</v>
      </c>
      <c r="I1485" t="s">
        <v>1592</v>
      </c>
      <c r="J1485" t="s">
        <v>23</v>
      </c>
      <c r="K1485" t="s">
        <v>2274</v>
      </c>
      <c r="L1485">
        <v>1600949</v>
      </c>
      <c r="M1485">
        <v>30</v>
      </c>
      <c r="N1485">
        <v>11485</v>
      </c>
      <c r="O1485" s="17">
        <f t="shared" si="46"/>
        <v>11.484999999999999</v>
      </c>
      <c r="P1485" t="str">
        <f t="shared" si="47"/>
        <v>G</v>
      </c>
      <c r="Q1485" t="s">
        <v>45</v>
      </c>
    </row>
    <row r="1486" spans="1:18" x14ac:dyDescent="0.2">
      <c r="A1486" t="s">
        <v>1718</v>
      </c>
      <c r="B1486" t="s">
        <v>89</v>
      </c>
      <c r="C1486">
        <v>1</v>
      </c>
      <c r="D1486" t="s">
        <v>53</v>
      </c>
      <c r="E1486" t="s">
        <v>59</v>
      </c>
      <c r="F1486" t="s">
        <v>79</v>
      </c>
      <c r="G1486" t="s">
        <v>80</v>
      </c>
      <c r="H1486">
        <v>4</v>
      </c>
      <c r="I1486" t="s">
        <v>1592</v>
      </c>
      <c r="J1486" t="s">
        <v>23</v>
      </c>
      <c r="K1486" t="s">
        <v>1695</v>
      </c>
      <c r="L1486">
        <v>1136688</v>
      </c>
      <c r="M1486">
        <v>29</v>
      </c>
      <c r="N1486">
        <v>11601</v>
      </c>
      <c r="O1486" s="17">
        <f t="shared" si="46"/>
        <v>11.601000000000001</v>
      </c>
      <c r="P1486" t="str">
        <f t="shared" si="47"/>
        <v>G</v>
      </c>
      <c r="Q1486" t="s">
        <v>45</v>
      </c>
    </row>
    <row r="1487" spans="1:18" x14ac:dyDescent="0.2">
      <c r="A1487" t="s">
        <v>1773</v>
      </c>
      <c r="B1487" t="s">
        <v>89</v>
      </c>
      <c r="C1487">
        <v>1</v>
      </c>
      <c r="D1487" t="s">
        <v>53</v>
      </c>
      <c r="E1487" t="s">
        <v>59</v>
      </c>
      <c r="F1487" t="s">
        <v>79</v>
      </c>
      <c r="G1487" t="s">
        <v>80</v>
      </c>
      <c r="H1487">
        <v>3</v>
      </c>
      <c r="I1487" t="s">
        <v>1592</v>
      </c>
      <c r="J1487" t="s">
        <v>110</v>
      </c>
      <c r="K1487" t="s">
        <v>1763</v>
      </c>
      <c r="L1487">
        <v>738582</v>
      </c>
      <c r="M1487">
        <v>15</v>
      </c>
      <c r="N1487">
        <v>11724</v>
      </c>
      <c r="O1487" s="17">
        <f t="shared" si="46"/>
        <v>11.724</v>
      </c>
      <c r="P1487" t="str">
        <f t="shared" si="47"/>
        <v>G</v>
      </c>
      <c r="Q1487" t="s">
        <v>45</v>
      </c>
    </row>
    <row r="1488" spans="1:18" x14ac:dyDescent="0.2">
      <c r="A1488" t="s">
        <v>1645</v>
      </c>
      <c r="B1488" t="s">
        <v>29</v>
      </c>
      <c r="C1488">
        <v>1</v>
      </c>
      <c r="D1488" t="s">
        <v>147</v>
      </c>
      <c r="E1488" t="s">
        <v>48</v>
      </c>
      <c r="F1488" t="s">
        <v>33</v>
      </c>
      <c r="G1488" t="s">
        <v>34</v>
      </c>
      <c r="H1488">
        <v>2</v>
      </c>
      <c r="I1488" t="s">
        <v>1592</v>
      </c>
      <c r="J1488" t="s">
        <v>110</v>
      </c>
      <c r="K1488" t="s">
        <v>1627</v>
      </c>
      <c r="L1488">
        <v>1097025</v>
      </c>
      <c r="M1488">
        <v>24</v>
      </c>
      <c r="N1488">
        <v>11815</v>
      </c>
      <c r="O1488" s="17">
        <f t="shared" si="46"/>
        <v>11.815</v>
      </c>
      <c r="P1488" t="str">
        <f t="shared" si="47"/>
        <v>1</v>
      </c>
      <c r="Q1488">
        <v>1</v>
      </c>
    </row>
    <row r="1489" spans="1:19" x14ac:dyDescent="0.2">
      <c r="A1489" t="s">
        <v>1614</v>
      </c>
      <c r="B1489" t="s">
        <v>89</v>
      </c>
      <c r="C1489">
        <v>1</v>
      </c>
      <c r="D1489" t="s">
        <v>53</v>
      </c>
      <c r="E1489" t="s">
        <v>69</v>
      </c>
      <c r="F1489" t="s">
        <v>79</v>
      </c>
      <c r="G1489" t="s">
        <v>80</v>
      </c>
      <c r="H1489">
        <v>0</v>
      </c>
      <c r="I1489" t="s">
        <v>1592</v>
      </c>
      <c r="J1489" t="s">
        <v>23</v>
      </c>
      <c r="K1489" t="s">
        <v>1593</v>
      </c>
      <c r="L1489">
        <v>871360</v>
      </c>
      <c r="M1489">
        <v>27</v>
      </c>
      <c r="N1489">
        <v>12023</v>
      </c>
      <c r="O1489" s="17">
        <f t="shared" si="46"/>
        <v>12.023</v>
      </c>
      <c r="P1489" t="str">
        <f t="shared" si="47"/>
        <v>FMO</v>
      </c>
      <c r="Q1489" t="s">
        <v>84</v>
      </c>
      <c r="R1489" t="s">
        <v>61</v>
      </c>
      <c r="S1489" t="s">
        <v>42</v>
      </c>
    </row>
    <row r="1490" spans="1:19" x14ac:dyDescent="0.2">
      <c r="A1490" t="s">
        <v>1653</v>
      </c>
      <c r="B1490" t="s">
        <v>52</v>
      </c>
      <c r="C1490">
        <v>1</v>
      </c>
      <c r="D1490" t="s">
        <v>53</v>
      </c>
      <c r="E1490" t="s">
        <v>59</v>
      </c>
      <c r="F1490" t="s">
        <v>33</v>
      </c>
      <c r="G1490" t="s">
        <v>34</v>
      </c>
      <c r="H1490">
        <v>2</v>
      </c>
      <c r="I1490" t="s">
        <v>1592</v>
      </c>
      <c r="J1490" t="s">
        <v>110</v>
      </c>
      <c r="K1490" t="s">
        <v>1627</v>
      </c>
      <c r="L1490">
        <v>1362838</v>
      </c>
      <c r="M1490">
        <v>32</v>
      </c>
      <c r="N1490">
        <v>12067</v>
      </c>
      <c r="O1490" s="17">
        <f t="shared" si="46"/>
        <v>12.067</v>
      </c>
      <c r="P1490" t="str">
        <f t="shared" si="47"/>
        <v>C</v>
      </c>
      <c r="Q1490" t="s">
        <v>58</v>
      </c>
    </row>
    <row r="1491" spans="1:19" x14ac:dyDescent="0.2">
      <c r="A1491" t="s">
        <v>1994</v>
      </c>
      <c r="B1491" t="s">
        <v>89</v>
      </c>
      <c r="C1491">
        <v>1</v>
      </c>
      <c r="D1491" t="s">
        <v>53</v>
      </c>
      <c r="E1491" t="s">
        <v>59</v>
      </c>
      <c r="F1491" t="s">
        <v>79</v>
      </c>
      <c r="G1491" t="s">
        <v>80</v>
      </c>
      <c r="H1491">
        <v>4</v>
      </c>
      <c r="I1491" t="s">
        <v>1592</v>
      </c>
      <c r="J1491" t="s">
        <v>23</v>
      </c>
      <c r="K1491" t="s">
        <v>1968</v>
      </c>
      <c r="L1491">
        <v>1311920</v>
      </c>
      <c r="M1491">
        <v>32</v>
      </c>
      <c r="N1491">
        <v>12137</v>
      </c>
      <c r="O1491" s="17">
        <f t="shared" si="46"/>
        <v>12.137</v>
      </c>
      <c r="P1491" t="str">
        <f t="shared" si="47"/>
        <v>G</v>
      </c>
      <c r="Q1491" t="s">
        <v>45</v>
      </c>
    </row>
    <row r="1492" spans="1:19" x14ac:dyDescent="0.2">
      <c r="A1492" t="s">
        <v>1776</v>
      </c>
      <c r="B1492" t="s">
        <v>89</v>
      </c>
      <c r="C1492">
        <v>1</v>
      </c>
      <c r="D1492" t="s">
        <v>53</v>
      </c>
      <c r="E1492" t="s">
        <v>54</v>
      </c>
      <c r="F1492" t="s">
        <v>79</v>
      </c>
      <c r="G1492" t="s">
        <v>80</v>
      </c>
      <c r="H1492">
        <v>3</v>
      </c>
      <c r="I1492" t="s">
        <v>1592</v>
      </c>
      <c r="J1492" t="s">
        <v>110</v>
      </c>
      <c r="K1492" t="s">
        <v>1763</v>
      </c>
      <c r="L1492">
        <v>808539</v>
      </c>
      <c r="M1492">
        <v>18</v>
      </c>
      <c r="N1492">
        <v>12207</v>
      </c>
      <c r="O1492" s="17">
        <f t="shared" si="46"/>
        <v>12.207000000000001</v>
      </c>
      <c r="P1492" t="str">
        <f t="shared" si="47"/>
        <v>GO</v>
      </c>
      <c r="Q1492" t="s">
        <v>45</v>
      </c>
      <c r="R1492" t="s">
        <v>42</v>
      </c>
    </row>
    <row r="1493" spans="1:19" x14ac:dyDescent="0.2">
      <c r="A1493" t="s">
        <v>1796</v>
      </c>
      <c r="B1493" t="s">
        <v>78</v>
      </c>
      <c r="C1493">
        <v>0</v>
      </c>
      <c r="D1493" t="s">
        <v>31</v>
      </c>
      <c r="E1493" t="s">
        <v>32</v>
      </c>
      <c r="F1493" t="s">
        <v>79</v>
      </c>
      <c r="G1493" t="s">
        <v>80</v>
      </c>
      <c r="H1493">
        <v>3</v>
      </c>
      <c r="I1493" t="s">
        <v>1592</v>
      </c>
      <c r="J1493" t="s">
        <v>110</v>
      </c>
      <c r="K1493" t="s">
        <v>1797</v>
      </c>
      <c r="L1493">
        <v>369740</v>
      </c>
      <c r="M1493">
        <v>5</v>
      </c>
      <c r="N1493">
        <v>12219</v>
      </c>
      <c r="O1493" s="17">
        <f t="shared" si="46"/>
        <v>12.218999999999999</v>
      </c>
      <c r="P1493" t="str">
        <f t="shared" si="47"/>
        <v>G</v>
      </c>
      <c r="Q1493" t="s">
        <v>45</v>
      </c>
    </row>
    <row r="1494" spans="1:19" x14ac:dyDescent="0.2">
      <c r="A1494" t="s">
        <v>1637</v>
      </c>
      <c r="B1494" t="s">
        <v>89</v>
      </c>
      <c r="C1494">
        <v>1</v>
      </c>
      <c r="D1494" t="s">
        <v>53</v>
      </c>
      <c r="E1494" t="s">
        <v>54</v>
      </c>
      <c r="F1494" t="s">
        <v>79</v>
      </c>
      <c r="G1494" t="s">
        <v>80</v>
      </c>
      <c r="H1494">
        <v>2</v>
      </c>
      <c r="I1494" t="s">
        <v>1592</v>
      </c>
      <c r="J1494" t="s">
        <v>110</v>
      </c>
      <c r="K1494" t="s">
        <v>1627</v>
      </c>
      <c r="L1494">
        <v>862990</v>
      </c>
      <c r="M1494">
        <v>15</v>
      </c>
      <c r="N1494">
        <v>12226</v>
      </c>
      <c r="O1494" s="17">
        <f t="shared" si="46"/>
        <v>12.226000000000001</v>
      </c>
      <c r="P1494" t="str">
        <f t="shared" si="47"/>
        <v>GO</v>
      </c>
      <c r="Q1494" t="s">
        <v>45</v>
      </c>
      <c r="R1494" t="s">
        <v>42</v>
      </c>
    </row>
    <row r="1495" spans="1:19" x14ac:dyDescent="0.2">
      <c r="A1495" t="s">
        <v>1914</v>
      </c>
      <c r="B1495" t="s">
        <v>52</v>
      </c>
      <c r="C1495">
        <v>1</v>
      </c>
      <c r="D1495" t="s">
        <v>53</v>
      </c>
      <c r="E1495" t="s">
        <v>54</v>
      </c>
      <c r="F1495" t="s">
        <v>79</v>
      </c>
      <c r="G1495" t="s">
        <v>34</v>
      </c>
      <c r="H1495">
        <v>4</v>
      </c>
      <c r="I1495" t="s">
        <v>1592</v>
      </c>
      <c r="J1495" t="s">
        <v>23</v>
      </c>
      <c r="K1495" t="s">
        <v>1900</v>
      </c>
      <c r="L1495">
        <v>827704</v>
      </c>
      <c r="M1495">
        <v>19</v>
      </c>
      <c r="N1495">
        <v>12312</v>
      </c>
      <c r="O1495" s="17">
        <f t="shared" si="46"/>
        <v>12.311999999999999</v>
      </c>
      <c r="P1495" t="str">
        <f t="shared" si="47"/>
        <v>GO</v>
      </c>
      <c r="Q1495" t="s">
        <v>45</v>
      </c>
      <c r="R1495" t="s">
        <v>42</v>
      </c>
    </row>
    <row r="1496" spans="1:19" x14ac:dyDescent="0.2">
      <c r="A1496" t="s">
        <v>2137</v>
      </c>
      <c r="B1496" t="s">
        <v>78</v>
      </c>
      <c r="C1496">
        <v>0</v>
      </c>
      <c r="D1496" t="s">
        <v>53</v>
      </c>
      <c r="E1496" t="s">
        <v>32</v>
      </c>
      <c r="F1496" t="s">
        <v>79</v>
      </c>
      <c r="G1496" t="s">
        <v>80</v>
      </c>
      <c r="H1496">
        <v>0</v>
      </c>
      <c r="I1496" t="s">
        <v>1592</v>
      </c>
      <c r="J1496" t="s">
        <v>110</v>
      </c>
      <c r="K1496" t="s">
        <v>2138</v>
      </c>
      <c r="L1496">
        <v>387533</v>
      </c>
      <c r="M1496">
        <v>5</v>
      </c>
      <c r="N1496">
        <v>12341</v>
      </c>
      <c r="O1496" s="17">
        <f t="shared" si="46"/>
        <v>12.340999999999999</v>
      </c>
      <c r="P1496" t="str">
        <f t="shared" si="47"/>
        <v>G</v>
      </c>
      <c r="Q1496" t="s">
        <v>45</v>
      </c>
    </row>
    <row r="1497" spans="1:19" x14ac:dyDescent="0.2">
      <c r="A1497" t="s">
        <v>1993</v>
      </c>
      <c r="B1497" t="s">
        <v>89</v>
      </c>
      <c r="C1497">
        <v>0</v>
      </c>
      <c r="D1497" t="s">
        <v>53</v>
      </c>
      <c r="E1497" t="s">
        <v>74</v>
      </c>
      <c r="F1497" t="s">
        <v>79</v>
      </c>
      <c r="G1497" t="s">
        <v>80</v>
      </c>
      <c r="H1497">
        <v>4</v>
      </c>
      <c r="I1497" t="s">
        <v>1592</v>
      </c>
      <c r="J1497" t="s">
        <v>23</v>
      </c>
      <c r="K1497" t="s">
        <v>1968</v>
      </c>
      <c r="L1497">
        <v>1298523</v>
      </c>
      <c r="M1497">
        <v>31</v>
      </c>
      <c r="N1497">
        <v>12631</v>
      </c>
      <c r="O1497" s="17">
        <f t="shared" si="46"/>
        <v>12.631</v>
      </c>
      <c r="P1497" t="str">
        <f t="shared" si="47"/>
        <v>B</v>
      </c>
      <c r="Q1497" t="s">
        <v>109</v>
      </c>
    </row>
    <row r="1498" spans="1:19" x14ac:dyDescent="0.2">
      <c r="A1498" t="s">
        <v>2323</v>
      </c>
      <c r="B1498" t="s">
        <v>29</v>
      </c>
      <c r="C1498">
        <v>1</v>
      </c>
      <c r="E1498" t="s">
        <v>32</v>
      </c>
      <c r="F1498" t="s">
        <v>33</v>
      </c>
      <c r="G1498" t="s">
        <v>34</v>
      </c>
      <c r="H1498">
        <v>0</v>
      </c>
      <c r="I1498" t="s">
        <v>1592</v>
      </c>
      <c r="J1498" t="s">
        <v>110</v>
      </c>
      <c r="K1498" t="s">
        <v>2308</v>
      </c>
      <c r="L1498">
        <v>1124529</v>
      </c>
      <c r="M1498">
        <v>21</v>
      </c>
      <c r="N1498">
        <v>12715</v>
      </c>
      <c r="O1498" s="17">
        <f t="shared" si="46"/>
        <v>12.715</v>
      </c>
      <c r="P1498" t="str">
        <f t="shared" si="47"/>
        <v>CDL</v>
      </c>
      <c r="Q1498" t="s">
        <v>58</v>
      </c>
      <c r="R1498" t="s">
        <v>30</v>
      </c>
      <c r="S1498" t="s">
        <v>41</v>
      </c>
    </row>
    <row r="1499" spans="1:19" x14ac:dyDescent="0.2">
      <c r="A1499" t="s">
        <v>2230</v>
      </c>
      <c r="B1499" t="s">
        <v>52</v>
      </c>
      <c r="C1499">
        <v>1</v>
      </c>
      <c r="D1499" t="s">
        <v>53</v>
      </c>
      <c r="E1499" t="s">
        <v>59</v>
      </c>
      <c r="F1499" t="s">
        <v>79</v>
      </c>
      <c r="G1499" t="s">
        <v>34</v>
      </c>
      <c r="H1499">
        <v>2</v>
      </c>
      <c r="I1499" t="s">
        <v>1592</v>
      </c>
      <c r="J1499" t="s">
        <v>110</v>
      </c>
      <c r="K1499" t="s">
        <v>2206</v>
      </c>
      <c r="L1499">
        <v>1438737</v>
      </c>
      <c r="M1499">
        <v>30</v>
      </c>
      <c r="N1499">
        <v>12945</v>
      </c>
      <c r="O1499" s="17">
        <f t="shared" si="46"/>
        <v>12.945</v>
      </c>
      <c r="P1499" t="str">
        <f t="shared" si="47"/>
        <v>G</v>
      </c>
      <c r="Q1499" t="s">
        <v>45</v>
      </c>
    </row>
    <row r="1500" spans="1:19" x14ac:dyDescent="0.2">
      <c r="A1500" t="s">
        <v>1646</v>
      </c>
      <c r="B1500" t="s">
        <v>29</v>
      </c>
      <c r="C1500">
        <v>1</v>
      </c>
      <c r="D1500" t="s">
        <v>147</v>
      </c>
      <c r="E1500" t="s">
        <v>50</v>
      </c>
      <c r="F1500" t="s">
        <v>33</v>
      </c>
      <c r="G1500" t="s">
        <v>34</v>
      </c>
      <c r="H1500">
        <v>2</v>
      </c>
      <c r="I1500" t="s">
        <v>1592</v>
      </c>
      <c r="J1500" t="s">
        <v>110</v>
      </c>
      <c r="K1500" t="s">
        <v>1627</v>
      </c>
      <c r="L1500">
        <v>1111271</v>
      </c>
      <c r="M1500">
        <v>25</v>
      </c>
      <c r="N1500">
        <v>12995</v>
      </c>
      <c r="O1500" s="17">
        <f t="shared" si="46"/>
        <v>12.994999999999999</v>
      </c>
      <c r="P1500" t="str">
        <f t="shared" si="47"/>
        <v>A</v>
      </c>
      <c r="Q1500" t="s">
        <v>83</v>
      </c>
    </row>
    <row r="1501" spans="1:19" x14ac:dyDescent="0.2">
      <c r="A1501" t="s">
        <v>1696</v>
      </c>
      <c r="B1501" t="s">
        <v>29</v>
      </c>
      <c r="C1501">
        <v>0</v>
      </c>
      <c r="D1501" t="s">
        <v>460</v>
      </c>
      <c r="E1501" t="s">
        <v>43</v>
      </c>
      <c r="F1501" t="s">
        <v>33</v>
      </c>
      <c r="G1501" t="s">
        <v>34</v>
      </c>
      <c r="H1501">
        <v>4</v>
      </c>
      <c r="I1501" t="s">
        <v>1592</v>
      </c>
      <c r="J1501" t="s">
        <v>23</v>
      </c>
      <c r="K1501" t="s">
        <v>1695</v>
      </c>
      <c r="L1501">
        <v>368862</v>
      </c>
      <c r="M1501">
        <v>6</v>
      </c>
      <c r="N1501">
        <v>13044</v>
      </c>
      <c r="O1501" s="17">
        <f t="shared" si="46"/>
        <v>13.044</v>
      </c>
      <c r="P1501" t="str">
        <f t="shared" si="47"/>
        <v>EG</v>
      </c>
      <c r="Q1501" t="s">
        <v>64</v>
      </c>
      <c r="R1501" t="s">
        <v>45</v>
      </c>
    </row>
    <row r="1502" spans="1:19" x14ac:dyDescent="0.2">
      <c r="A1502" t="s">
        <v>1602</v>
      </c>
      <c r="B1502" t="s">
        <v>52</v>
      </c>
      <c r="C1502">
        <v>1</v>
      </c>
      <c r="D1502" t="s">
        <v>53</v>
      </c>
      <c r="E1502" t="s">
        <v>59</v>
      </c>
      <c r="F1502" t="s">
        <v>33</v>
      </c>
      <c r="G1502" t="s">
        <v>34</v>
      </c>
      <c r="H1502">
        <v>0</v>
      </c>
      <c r="I1502" t="s">
        <v>1592</v>
      </c>
      <c r="J1502" t="s">
        <v>23</v>
      </c>
      <c r="K1502" t="s">
        <v>1593</v>
      </c>
      <c r="L1502">
        <v>493908</v>
      </c>
      <c r="M1502">
        <v>14</v>
      </c>
      <c r="N1502">
        <v>13045</v>
      </c>
      <c r="O1502" s="17">
        <f t="shared" si="46"/>
        <v>13.045</v>
      </c>
      <c r="P1502" t="str">
        <f t="shared" si="47"/>
        <v>C</v>
      </c>
      <c r="Q1502" t="s">
        <v>58</v>
      </c>
    </row>
    <row r="1503" spans="1:19" x14ac:dyDescent="0.2">
      <c r="A1503" t="s">
        <v>1720</v>
      </c>
      <c r="B1503" t="s">
        <v>89</v>
      </c>
      <c r="C1503">
        <v>0</v>
      </c>
      <c r="D1503" t="s">
        <v>53</v>
      </c>
      <c r="E1503" t="s">
        <v>69</v>
      </c>
      <c r="F1503" t="s">
        <v>79</v>
      </c>
      <c r="G1503" t="s">
        <v>80</v>
      </c>
      <c r="H1503">
        <v>4</v>
      </c>
      <c r="I1503" t="s">
        <v>1592</v>
      </c>
      <c r="J1503" t="s">
        <v>23</v>
      </c>
      <c r="K1503" t="s">
        <v>1695</v>
      </c>
      <c r="L1503">
        <v>1207470</v>
      </c>
      <c r="M1503">
        <v>31</v>
      </c>
      <c r="N1503">
        <v>13081</v>
      </c>
      <c r="O1503" s="17">
        <f t="shared" si="46"/>
        <v>13.081</v>
      </c>
      <c r="P1503" t="str">
        <f t="shared" si="47"/>
        <v>M</v>
      </c>
      <c r="Q1503" t="s">
        <v>61</v>
      </c>
    </row>
    <row r="1504" spans="1:19" x14ac:dyDescent="0.2">
      <c r="A1504" t="s">
        <v>1622</v>
      </c>
      <c r="B1504" t="s">
        <v>89</v>
      </c>
      <c r="C1504">
        <v>0</v>
      </c>
      <c r="D1504" t="s">
        <v>53</v>
      </c>
      <c r="E1504" t="s">
        <v>71</v>
      </c>
      <c r="F1504" t="s">
        <v>79</v>
      </c>
      <c r="G1504" t="s">
        <v>80</v>
      </c>
      <c r="H1504">
        <v>0</v>
      </c>
      <c r="I1504" t="s">
        <v>1592</v>
      </c>
      <c r="J1504" t="s">
        <v>23</v>
      </c>
      <c r="K1504" t="s">
        <v>1593</v>
      </c>
      <c r="L1504">
        <v>1024393</v>
      </c>
      <c r="M1504">
        <v>35</v>
      </c>
      <c r="N1504">
        <v>13195</v>
      </c>
      <c r="O1504" s="17">
        <f t="shared" si="46"/>
        <v>13.195</v>
      </c>
      <c r="P1504" t="str">
        <f t="shared" si="47"/>
        <v>G</v>
      </c>
      <c r="Q1504" t="s">
        <v>45</v>
      </c>
    </row>
    <row r="1505" spans="1:18" x14ac:dyDescent="0.2">
      <c r="A1505" t="s">
        <v>1711</v>
      </c>
      <c r="B1505" t="s">
        <v>78</v>
      </c>
      <c r="C1505">
        <v>1</v>
      </c>
      <c r="D1505" t="s">
        <v>460</v>
      </c>
      <c r="E1505" t="s">
        <v>43</v>
      </c>
      <c r="F1505" t="s">
        <v>79</v>
      </c>
      <c r="G1505" t="s">
        <v>80</v>
      </c>
      <c r="H1505">
        <v>4</v>
      </c>
      <c r="I1505" t="s">
        <v>1592</v>
      </c>
      <c r="J1505" t="s">
        <v>23</v>
      </c>
      <c r="K1505" t="s">
        <v>1695</v>
      </c>
      <c r="L1505">
        <v>927234</v>
      </c>
      <c r="M1505">
        <v>22</v>
      </c>
      <c r="N1505">
        <v>13217</v>
      </c>
      <c r="O1505" s="17">
        <f t="shared" si="46"/>
        <v>13.217000000000001</v>
      </c>
      <c r="P1505" t="str">
        <f t="shared" si="47"/>
        <v>4</v>
      </c>
      <c r="Q1505">
        <v>4</v>
      </c>
    </row>
    <row r="1506" spans="1:18" x14ac:dyDescent="0.2">
      <c r="A1506" t="s">
        <v>1789</v>
      </c>
      <c r="B1506" t="s">
        <v>52</v>
      </c>
      <c r="C1506">
        <v>1</v>
      </c>
      <c r="D1506" t="s">
        <v>53</v>
      </c>
      <c r="E1506" t="s">
        <v>59</v>
      </c>
      <c r="F1506" t="s">
        <v>33</v>
      </c>
      <c r="G1506" t="s">
        <v>34</v>
      </c>
      <c r="H1506">
        <v>3</v>
      </c>
      <c r="I1506" t="s">
        <v>1592</v>
      </c>
      <c r="J1506" t="s">
        <v>110</v>
      </c>
      <c r="K1506" t="s">
        <v>1763</v>
      </c>
      <c r="L1506">
        <v>1218762</v>
      </c>
      <c r="M1506">
        <v>32</v>
      </c>
      <c r="N1506">
        <v>13234</v>
      </c>
      <c r="O1506" s="17">
        <f t="shared" si="46"/>
        <v>13.234</v>
      </c>
      <c r="P1506" t="str">
        <f t="shared" si="47"/>
        <v>C</v>
      </c>
      <c r="Q1506" t="s">
        <v>58</v>
      </c>
    </row>
    <row r="1507" spans="1:18" x14ac:dyDescent="0.2">
      <c r="A1507" t="s">
        <v>1816</v>
      </c>
      <c r="B1507" t="s">
        <v>29</v>
      </c>
      <c r="C1507">
        <v>0</v>
      </c>
      <c r="D1507" t="s">
        <v>31</v>
      </c>
      <c r="E1507" t="s">
        <v>50</v>
      </c>
      <c r="F1507" t="s">
        <v>33</v>
      </c>
      <c r="G1507" t="s">
        <v>34</v>
      </c>
      <c r="H1507">
        <v>3</v>
      </c>
      <c r="I1507" t="s">
        <v>1592</v>
      </c>
      <c r="J1507" t="s">
        <v>110</v>
      </c>
      <c r="K1507" t="s">
        <v>1797</v>
      </c>
      <c r="L1507">
        <v>1155868</v>
      </c>
      <c r="M1507">
        <v>25</v>
      </c>
      <c r="N1507">
        <v>13499</v>
      </c>
      <c r="O1507" s="17">
        <f t="shared" si="46"/>
        <v>13.499000000000001</v>
      </c>
      <c r="P1507" t="str">
        <f t="shared" si="47"/>
        <v>O</v>
      </c>
      <c r="Q1507" t="s">
        <v>42</v>
      </c>
    </row>
    <row r="1508" spans="1:18" x14ac:dyDescent="0.2">
      <c r="A1508" t="s">
        <v>1650</v>
      </c>
      <c r="B1508" t="s">
        <v>52</v>
      </c>
      <c r="C1508">
        <v>1</v>
      </c>
      <c r="D1508" t="s">
        <v>53</v>
      </c>
      <c r="E1508" t="s">
        <v>67</v>
      </c>
      <c r="F1508" t="s">
        <v>33</v>
      </c>
      <c r="G1508" t="s">
        <v>34</v>
      </c>
      <c r="H1508">
        <v>2</v>
      </c>
      <c r="I1508" t="s">
        <v>1592</v>
      </c>
      <c r="J1508" t="s">
        <v>110</v>
      </c>
      <c r="K1508" t="s">
        <v>1627</v>
      </c>
      <c r="L1508">
        <v>1264306</v>
      </c>
      <c r="M1508">
        <v>29</v>
      </c>
      <c r="N1508">
        <v>13518</v>
      </c>
      <c r="O1508" s="17">
        <f t="shared" si="46"/>
        <v>13.518000000000001</v>
      </c>
      <c r="P1508" t="str">
        <f t="shared" si="47"/>
        <v>O</v>
      </c>
      <c r="Q1508" t="s">
        <v>42</v>
      </c>
    </row>
    <row r="1509" spans="1:18" x14ac:dyDescent="0.2">
      <c r="A1509" t="s">
        <v>1992</v>
      </c>
      <c r="B1509" t="s">
        <v>89</v>
      </c>
      <c r="C1509">
        <v>1</v>
      </c>
      <c r="D1509" t="s">
        <v>53</v>
      </c>
      <c r="E1509" t="s">
        <v>65</v>
      </c>
      <c r="F1509" t="s">
        <v>79</v>
      </c>
      <c r="G1509" t="s">
        <v>80</v>
      </c>
      <c r="H1509">
        <v>4</v>
      </c>
      <c r="I1509" t="s">
        <v>1592</v>
      </c>
      <c r="J1509" t="s">
        <v>23</v>
      </c>
      <c r="K1509" t="s">
        <v>1968</v>
      </c>
      <c r="L1509">
        <v>1284637</v>
      </c>
      <c r="M1509">
        <v>30</v>
      </c>
      <c r="N1509">
        <v>13528</v>
      </c>
      <c r="O1509" s="17">
        <f t="shared" si="46"/>
        <v>13.528</v>
      </c>
      <c r="P1509" t="str">
        <f t="shared" si="47"/>
        <v>9</v>
      </c>
      <c r="Q1509">
        <v>9</v>
      </c>
    </row>
    <row r="1510" spans="1:18" x14ac:dyDescent="0.2">
      <c r="A1510" t="s">
        <v>2200</v>
      </c>
      <c r="B1510" t="s">
        <v>52</v>
      </c>
      <c r="C1510">
        <v>1</v>
      </c>
      <c r="D1510" t="s">
        <v>53</v>
      </c>
      <c r="E1510" t="s">
        <v>54</v>
      </c>
      <c r="F1510" t="s">
        <v>79</v>
      </c>
      <c r="G1510" t="s">
        <v>34</v>
      </c>
      <c r="H1510">
        <v>2</v>
      </c>
      <c r="I1510" t="s">
        <v>1592</v>
      </c>
      <c r="J1510" t="s">
        <v>110</v>
      </c>
      <c r="K1510" t="s">
        <v>2172</v>
      </c>
      <c r="L1510">
        <v>2094733</v>
      </c>
      <c r="M1510">
        <v>34</v>
      </c>
      <c r="N1510">
        <v>13569</v>
      </c>
      <c r="O1510" s="17">
        <f t="shared" si="46"/>
        <v>13.569000000000001</v>
      </c>
      <c r="P1510" t="str">
        <f t="shared" si="47"/>
        <v>GO</v>
      </c>
      <c r="Q1510" t="s">
        <v>45</v>
      </c>
      <c r="R1510" t="s">
        <v>42</v>
      </c>
    </row>
    <row r="1511" spans="1:18" x14ac:dyDescent="0.2">
      <c r="A1511" t="s">
        <v>2025</v>
      </c>
      <c r="B1511" t="s">
        <v>89</v>
      </c>
      <c r="C1511">
        <v>0</v>
      </c>
      <c r="D1511" t="s">
        <v>53</v>
      </c>
      <c r="E1511" t="s">
        <v>74</v>
      </c>
      <c r="F1511" t="s">
        <v>79</v>
      </c>
      <c r="G1511" t="s">
        <v>80</v>
      </c>
      <c r="H1511">
        <v>3</v>
      </c>
      <c r="I1511" t="s">
        <v>1592</v>
      </c>
      <c r="J1511" t="s">
        <v>23</v>
      </c>
      <c r="K1511" t="s">
        <v>2002</v>
      </c>
      <c r="L1511">
        <v>1348646</v>
      </c>
      <c r="M1511">
        <v>29</v>
      </c>
      <c r="N1511">
        <v>13719</v>
      </c>
      <c r="O1511" s="17">
        <f t="shared" si="46"/>
        <v>13.718999999999999</v>
      </c>
      <c r="P1511" t="str">
        <f t="shared" si="47"/>
        <v>B</v>
      </c>
      <c r="Q1511" t="s">
        <v>109</v>
      </c>
    </row>
    <row r="1512" spans="1:18" x14ac:dyDescent="0.2">
      <c r="A1512" t="s">
        <v>1946</v>
      </c>
      <c r="B1512" t="s">
        <v>89</v>
      </c>
      <c r="C1512">
        <v>0</v>
      </c>
      <c r="D1512" t="s">
        <v>53</v>
      </c>
      <c r="E1512" t="s">
        <v>65</v>
      </c>
      <c r="F1512" t="s">
        <v>79</v>
      </c>
      <c r="G1512" t="s">
        <v>80</v>
      </c>
      <c r="H1512">
        <v>0</v>
      </c>
      <c r="I1512" t="s">
        <v>1592</v>
      </c>
      <c r="J1512" t="s">
        <v>110</v>
      </c>
      <c r="K1512" t="s">
        <v>1934</v>
      </c>
      <c r="L1512">
        <v>798591</v>
      </c>
      <c r="M1512">
        <v>17</v>
      </c>
      <c r="N1512">
        <v>13752</v>
      </c>
      <c r="O1512" s="17">
        <f t="shared" si="46"/>
        <v>13.752000000000001</v>
      </c>
      <c r="P1512" t="str">
        <f t="shared" si="47"/>
        <v>10</v>
      </c>
      <c r="Q1512">
        <v>10</v>
      </c>
    </row>
    <row r="1513" spans="1:18" x14ac:dyDescent="0.2">
      <c r="A1513" t="s">
        <v>1911</v>
      </c>
      <c r="B1513" t="s">
        <v>52</v>
      </c>
      <c r="C1513">
        <v>1</v>
      </c>
      <c r="D1513" t="s">
        <v>53</v>
      </c>
      <c r="E1513" t="s">
        <v>59</v>
      </c>
      <c r="F1513" t="s">
        <v>79</v>
      </c>
      <c r="G1513" t="s">
        <v>34</v>
      </c>
      <c r="H1513">
        <v>4</v>
      </c>
      <c r="I1513" t="s">
        <v>1592</v>
      </c>
      <c r="J1513" t="s">
        <v>23</v>
      </c>
      <c r="K1513" t="s">
        <v>1900</v>
      </c>
      <c r="L1513">
        <v>755235</v>
      </c>
      <c r="M1513">
        <v>16</v>
      </c>
      <c r="N1513">
        <v>13764</v>
      </c>
      <c r="O1513" s="17">
        <f t="shared" si="46"/>
        <v>13.763999999999999</v>
      </c>
      <c r="P1513" t="str">
        <f t="shared" si="47"/>
        <v>G</v>
      </c>
      <c r="Q1513" t="s">
        <v>45</v>
      </c>
    </row>
    <row r="1514" spans="1:18" x14ac:dyDescent="0.2">
      <c r="A1514" t="s">
        <v>2037</v>
      </c>
      <c r="B1514" t="s">
        <v>78</v>
      </c>
      <c r="C1514">
        <v>0</v>
      </c>
      <c r="D1514" t="s">
        <v>460</v>
      </c>
      <c r="E1514" t="s">
        <v>43</v>
      </c>
      <c r="F1514" t="s">
        <v>33</v>
      </c>
      <c r="G1514" t="s">
        <v>80</v>
      </c>
      <c r="H1514">
        <v>4</v>
      </c>
      <c r="I1514" t="s">
        <v>1592</v>
      </c>
      <c r="J1514" t="s">
        <v>110</v>
      </c>
      <c r="K1514" t="s">
        <v>2036</v>
      </c>
      <c r="L1514">
        <v>403077</v>
      </c>
      <c r="M1514">
        <v>6</v>
      </c>
      <c r="N1514">
        <v>13795</v>
      </c>
      <c r="O1514" s="17">
        <f t="shared" si="46"/>
        <v>13.795</v>
      </c>
      <c r="P1514" t="str">
        <f t="shared" si="47"/>
        <v>MN</v>
      </c>
      <c r="Q1514" t="s">
        <v>61</v>
      </c>
      <c r="R1514" t="s">
        <v>73</v>
      </c>
    </row>
    <row r="1515" spans="1:18" x14ac:dyDescent="0.2">
      <c r="A1515" t="s">
        <v>1638</v>
      </c>
      <c r="B1515" t="s">
        <v>89</v>
      </c>
      <c r="C1515">
        <v>1</v>
      </c>
      <c r="D1515" t="s">
        <v>53</v>
      </c>
      <c r="E1515" t="s">
        <v>56</v>
      </c>
      <c r="F1515" t="s">
        <v>79</v>
      </c>
      <c r="G1515" t="s">
        <v>80</v>
      </c>
      <c r="H1515">
        <v>2</v>
      </c>
      <c r="I1515" t="s">
        <v>1592</v>
      </c>
      <c r="J1515" t="s">
        <v>110</v>
      </c>
      <c r="K1515" t="s">
        <v>1627</v>
      </c>
      <c r="L1515">
        <v>878120</v>
      </c>
      <c r="M1515">
        <v>16</v>
      </c>
      <c r="N1515">
        <v>13869</v>
      </c>
      <c r="O1515" s="17">
        <f t="shared" si="46"/>
        <v>13.869</v>
      </c>
      <c r="P1515" t="str">
        <f t="shared" si="47"/>
        <v>6</v>
      </c>
      <c r="Q1515">
        <v>6</v>
      </c>
    </row>
    <row r="1516" spans="1:18" x14ac:dyDescent="0.2">
      <c r="A1516" t="s">
        <v>2006</v>
      </c>
      <c r="B1516" t="s">
        <v>29</v>
      </c>
      <c r="C1516">
        <v>1</v>
      </c>
      <c r="D1516" t="s">
        <v>31</v>
      </c>
      <c r="E1516" t="s">
        <v>50</v>
      </c>
      <c r="F1516" t="s">
        <v>33</v>
      </c>
      <c r="G1516" t="s">
        <v>34</v>
      </c>
      <c r="H1516">
        <v>3</v>
      </c>
      <c r="I1516" t="s">
        <v>1592</v>
      </c>
      <c r="J1516" t="s">
        <v>23</v>
      </c>
      <c r="K1516" t="s">
        <v>2002</v>
      </c>
      <c r="L1516">
        <v>523659</v>
      </c>
      <c r="M1516">
        <v>9</v>
      </c>
      <c r="N1516">
        <v>14071</v>
      </c>
      <c r="O1516" s="17">
        <f t="shared" si="46"/>
        <v>14.071</v>
      </c>
      <c r="P1516" t="str">
        <f t="shared" si="47"/>
        <v>A</v>
      </c>
      <c r="Q1516" t="s">
        <v>83</v>
      </c>
    </row>
    <row r="1517" spans="1:18" x14ac:dyDescent="0.2">
      <c r="A1517" t="s">
        <v>2234</v>
      </c>
      <c r="B1517" t="s">
        <v>52</v>
      </c>
      <c r="C1517">
        <v>0</v>
      </c>
      <c r="D1517" t="s">
        <v>53</v>
      </c>
      <c r="E1517" t="s">
        <v>65</v>
      </c>
      <c r="F1517" t="s">
        <v>79</v>
      </c>
      <c r="G1517" t="s">
        <v>34</v>
      </c>
      <c r="H1517">
        <v>2</v>
      </c>
      <c r="I1517" t="s">
        <v>1592</v>
      </c>
      <c r="J1517" t="s">
        <v>110</v>
      </c>
      <c r="K1517" t="s">
        <v>2206</v>
      </c>
      <c r="L1517">
        <v>1574021</v>
      </c>
      <c r="M1517">
        <v>34</v>
      </c>
      <c r="N1517">
        <v>14166</v>
      </c>
      <c r="O1517" s="17">
        <f t="shared" si="46"/>
        <v>14.166</v>
      </c>
      <c r="P1517" t="str">
        <f t="shared" si="47"/>
        <v>4</v>
      </c>
      <c r="Q1517">
        <v>4</v>
      </c>
    </row>
    <row r="1518" spans="1:18" x14ac:dyDescent="0.2">
      <c r="A1518" t="s">
        <v>1997</v>
      </c>
      <c r="B1518" t="s">
        <v>89</v>
      </c>
      <c r="C1518">
        <v>0</v>
      </c>
      <c r="D1518" t="s">
        <v>53</v>
      </c>
      <c r="E1518" t="s">
        <v>56</v>
      </c>
      <c r="F1518" t="s">
        <v>79</v>
      </c>
      <c r="G1518" t="s">
        <v>80</v>
      </c>
      <c r="H1518">
        <v>4</v>
      </c>
      <c r="I1518" t="s">
        <v>1592</v>
      </c>
      <c r="J1518" t="s">
        <v>23</v>
      </c>
      <c r="K1518" t="s">
        <v>1968</v>
      </c>
      <c r="L1518">
        <v>1371144</v>
      </c>
      <c r="M1518">
        <v>35</v>
      </c>
      <c r="N1518">
        <v>14179</v>
      </c>
      <c r="O1518" s="17">
        <f t="shared" si="46"/>
        <v>14.179</v>
      </c>
      <c r="P1518" t="str">
        <f t="shared" si="47"/>
        <v>7</v>
      </c>
      <c r="Q1518">
        <v>7</v>
      </c>
    </row>
    <row r="1519" spans="1:18" x14ac:dyDescent="0.2">
      <c r="A1519" t="s">
        <v>2023</v>
      </c>
      <c r="B1519" t="s">
        <v>89</v>
      </c>
      <c r="C1519">
        <v>1</v>
      </c>
      <c r="D1519" t="s">
        <v>53</v>
      </c>
      <c r="E1519" t="s">
        <v>54</v>
      </c>
      <c r="F1519" t="s">
        <v>79</v>
      </c>
      <c r="G1519" t="s">
        <v>80</v>
      </c>
      <c r="H1519">
        <v>3</v>
      </c>
      <c r="I1519" t="s">
        <v>1592</v>
      </c>
      <c r="J1519" t="s">
        <v>23</v>
      </c>
      <c r="K1519" t="s">
        <v>2002</v>
      </c>
      <c r="L1519">
        <v>1276803</v>
      </c>
      <c r="M1519">
        <v>27</v>
      </c>
      <c r="N1519">
        <v>14210</v>
      </c>
      <c r="O1519" s="17">
        <f t="shared" si="46"/>
        <v>14.21</v>
      </c>
      <c r="P1519" t="str">
        <f t="shared" si="47"/>
        <v>GO</v>
      </c>
      <c r="Q1519" t="s">
        <v>45</v>
      </c>
      <c r="R1519" t="s">
        <v>42</v>
      </c>
    </row>
    <row r="1520" spans="1:18" x14ac:dyDescent="0.2">
      <c r="A1520" t="s">
        <v>2150</v>
      </c>
      <c r="B1520" t="s">
        <v>89</v>
      </c>
      <c r="C1520">
        <v>0</v>
      </c>
      <c r="D1520" t="s">
        <v>53</v>
      </c>
      <c r="E1520" t="s">
        <v>74</v>
      </c>
      <c r="F1520" t="s">
        <v>79</v>
      </c>
      <c r="G1520" t="s">
        <v>80</v>
      </c>
      <c r="H1520">
        <v>0</v>
      </c>
      <c r="I1520" t="s">
        <v>1592</v>
      </c>
      <c r="J1520" t="s">
        <v>110</v>
      </c>
      <c r="K1520" t="s">
        <v>2138</v>
      </c>
      <c r="L1520">
        <v>1067923</v>
      </c>
      <c r="M1520">
        <v>17</v>
      </c>
      <c r="N1520">
        <v>14211</v>
      </c>
      <c r="O1520" s="17">
        <f t="shared" si="46"/>
        <v>14.211</v>
      </c>
      <c r="P1520" t="str">
        <f t="shared" si="47"/>
        <v>BJ</v>
      </c>
      <c r="Q1520" t="s">
        <v>109</v>
      </c>
      <c r="R1520" t="s">
        <v>39</v>
      </c>
    </row>
    <row r="1521" spans="1:18" x14ac:dyDescent="0.2">
      <c r="A1521" t="s">
        <v>1879</v>
      </c>
      <c r="B1521" t="s">
        <v>89</v>
      </c>
      <c r="C1521">
        <v>0</v>
      </c>
      <c r="D1521" t="s">
        <v>53</v>
      </c>
      <c r="E1521" t="s">
        <v>69</v>
      </c>
      <c r="F1521" t="s">
        <v>79</v>
      </c>
      <c r="G1521" t="s">
        <v>80</v>
      </c>
      <c r="H1521">
        <v>3</v>
      </c>
      <c r="I1521" t="s">
        <v>1592</v>
      </c>
      <c r="J1521" t="s">
        <v>110</v>
      </c>
      <c r="K1521" t="s">
        <v>1866</v>
      </c>
      <c r="L1521">
        <v>1145023</v>
      </c>
      <c r="M1521">
        <v>18</v>
      </c>
      <c r="N1521">
        <v>14251</v>
      </c>
      <c r="O1521" s="17">
        <f t="shared" si="46"/>
        <v>14.250999999999999</v>
      </c>
      <c r="P1521" t="str">
        <f t="shared" si="47"/>
        <v>A</v>
      </c>
      <c r="Q1521" t="s">
        <v>83</v>
      </c>
    </row>
    <row r="1522" spans="1:18" x14ac:dyDescent="0.2">
      <c r="A1522" t="s">
        <v>2145</v>
      </c>
      <c r="B1522" t="s">
        <v>89</v>
      </c>
      <c r="C1522">
        <v>1</v>
      </c>
      <c r="D1522" t="s">
        <v>53</v>
      </c>
      <c r="E1522" t="s">
        <v>65</v>
      </c>
      <c r="F1522" t="s">
        <v>79</v>
      </c>
      <c r="G1522" t="s">
        <v>80</v>
      </c>
      <c r="H1522">
        <v>0</v>
      </c>
      <c r="I1522" t="s">
        <v>1592</v>
      </c>
      <c r="J1522" t="s">
        <v>110</v>
      </c>
      <c r="K1522" t="s">
        <v>2138</v>
      </c>
      <c r="L1522">
        <v>773247</v>
      </c>
      <c r="M1522">
        <v>12</v>
      </c>
      <c r="N1522">
        <v>14412</v>
      </c>
      <c r="O1522" s="17">
        <f t="shared" si="46"/>
        <v>14.412000000000001</v>
      </c>
      <c r="P1522" t="str">
        <f t="shared" si="47"/>
        <v>9</v>
      </c>
      <c r="Q1522">
        <v>9</v>
      </c>
    </row>
    <row r="1523" spans="1:18" x14ac:dyDescent="0.2">
      <c r="A1523" t="s">
        <v>1723</v>
      </c>
      <c r="B1523" t="s">
        <v>89</v>
      </c>
      <c r="C1523">
        <v>1</v>
      </c>
      <c r="D1523" t="s">
        <v>53</v>
      </c>
      <c r="E1523" t="s">
        <v>56</v>
      </c>
      <c r="F1523" t="s">
        <v>79</v>
      </c>
      <c r="G1523" t="s">
        <v>80</v>
      </c>
      <c r="H1523">
        <v>4</v>
      </c>
      <c r="I1523" t="s">
        <v>1592</v>
      </c>
      <c r="J1523" t="s">
        <v>23</v>
      </c>
      <c r="K1523" t="s">
        <v>1695</v>
      </c>
      <c r="L1523">
        <v>1307632</v>
      </c>
      <c r="M1523">
        <v>34</v>
      </c>
      <c r="N1523">
        <v>14435</v>
      </c>
      <c r="O1523" s="17">
        <f t="shared" si="46"/>
        <v>14.435</v>
      </c>
      <c r="P1523" t="str">
        <f t="shared" si="47"/>
        <v>6</v>
      </c>
      <c r="Q1523">
        <v>6</v>
      </c>
    </row>
    <row r="1524" spans="1:18" x14ac:dyDescent="0.2">
      <c r="A1524" t="s">
        <v>2028</v>
      </c>
      <c r="B1524" t="s">
        <v>89</v>
      </c>
      <c r="C1524">
        <v>0</v>
      </c>
      <c r="D1524" t="s">
        <v>53</v>
      </c>
      <c r="E1524" t="s">
        <v>69</v>
      </c>
      <c r="F1524" t="s">
        <v>79</v>
      </c>
      <c r="G1524" t="s">
        <v>80</v>
      </c>
      <c r="H1524">
        <v>3</v>
      </c>
      <c r="I1524" t="s">
        <v>1592</v>
      </c>
      <c r="J1524" t="s">
        <v>23</v>
      </c>
      <c r="K1524" t="s">
        <v>2002</v>
      </c>
      <c r="L1524">
        <v>1449882</v>
      </c>
      <c r="M1524">
        <v>32</v>
      </c>
      <c r="N1524">
        <v>14456</v>
      </c>
      <c r="O1524" s="17">
        <f t="shared" si="46"/>
        <v>14.456</v>
      </c>
      <c r="P1524" t="str">
        <f t="shared" si="47"/>
        <v>M</v>
      </c>
      <c r="Q1524" t="s">
        <v>61</v>
      </c>
    </row>
    <row r="1525" spans="1:18" x14ac:dyDescent="0.2">
      <c r="A1525" t="s">
        <v>2174</v>
      </c>
      <c r="B1525" t="s">
        <v>78</v>
      </c>
      <c r="C1525">
        <v>1</v>
      </c>
      <c r="D1525" t="s">
        <v>147</v>
      </c>
      <c r="E1525" t="s">
        <v>46</v>
      </c>
      <c r="F1525" t="s">
        <v>33</v>
      </c>
      <c r="G1525" t="s">
        <v>80</v>
      </c>
      <c r="H1525">
        <v>2</v>
      </c>
      <c r="I1525" t="s">
        <v>1592</v>
      </c>
      <c r="J1525" t="s">
        <v>110</v>
      </c>
      <c r="K1525" t="s">
        <v>2172</v>
      </c>
      <c r="L1525">
        <v>750954</v>
      </c>
      <c r="M1525">
        <v>7</v>
      </c>
      <c r="N1525">
        <v>14580</v>
      </c>
      <c r="O1525" s="17">
        <f t="shared" si="46"/>
        <v>14.58</v>
      </c>
      <c r="P1525" t="str">
        <f t="shared" si="47"/>
        <v>GO</v>
      </c>
      <c r="Q1525" t="s">
        <v>45</v>
      </c>
      <c r="R1525" t="s">
        <v>42</v>
      </c>
    </row>
    <row r="1526" spans="1:18" x14ac:dyDescent="0.2">
      <c r="A1526" t="s">
        <v>2290</v>
      </c>
      <c r="B1526" t="s">
        <v>78</v>
      </c>
      <c r="C1526">
        <v>1</v>
      </c>
      <c r="D1526" t="s">
        <v>31</v>
      </c>
      <c r="E1526" t="s">
        <v>43</v>
      </c>
      <c r="F1526" t="s">
        <v>79</v>
      </c>
      <c r="G1526" t="s">
        <v>80</v>
      </c>
      <c r="H1526">
        <v>3</v>
      </c>
      <c r="I1526" t="s">
        <v>1592</v>
      </c>
      <c r="J1526" t="s">
        <v>23</v>
      </c>
      <c r="K1526" t="s">
        <v>2274</v>
      </c>
      <c r="L1526">
        <v>1290279</v>
      </c>
      <c r="M1526">
        <v>22</v>
      </c>
      <c r="N1526">
        <v>14620</v>
      </c>
      <c r="O1526" s="17">
        <f t="shared" si="46"/>
        <v>14.62</v>
      </c>
      <c r="P1526" t="str">
        <f t="shared" si="47"/>
        <v>4</v>
      </c>
      <c r="Q1526">
        <v>4</v>
      </c>
    </row>
    <row r="1527" spans="1:18" x14ac:dyDescent="0.2">
      <c r="A1527" t="s">
        <v>1686</v>
      </c>
      <c r="B1527" t="s">
        <v>89</v>
      </c>
      <c r="C1527">
        <v>1</v>
      </c>
      <c r="D1527" t="s">
        <v>53</v>
      </c>
      <c r="E1527" t="s">
        <v>59</v>
      </c>
      <c r="F1527" t="s">
        <v>79</v>
      </c>
      <c r="G1527" t="s">
        <v>80</v>
      </c>
      <c r="H1527">
        <v>2</v>
      </c>
      <c r="I1527" t="s">
        <v>1592</v>
      </c>
      <c r="J1527" t="s">
        <v>23</v>
      </c>
      <c r="K1527" t="s">
        <v>1661</v>
      </c>
      <c r="L1527">
        <v>1197424</v>
      </c>
      <c r="M1527">
        <v>31</v>
      </c>
      <c r="N1527">
        <v>14634</v>
      </c>
      <c r="O1527" s="17">
        <f t="shared" si="46"/>
        <v>14.634</v>
      </c>
      <c r="P1527" t="str">
        <f t="shared" si="47"/>
        <v>G</v>
      </c>
      <c r="Q1527" t="s">
        <v>45</v>
      </c>
    </row>
    <row r="1528" spans="1:18" x14ac:dyDescent="0.2">
      <c r="A1528" t="s">
        <v>1769</v>
      </c>
      <c r="B1528" t="s">
        <v>89</v>
      </c>
      <c r="C1528">
        <v>0</v>
      </c>
      <c r="D1528" t="s">
        <v>53</v>
      </c>
      <c r="E1528" t="s">
        <v>74</v>
      </c>
      <c r="F1528" t="s">
        <v>79</v>
      </c>
      <c r="G1528" t="s">
        <v>80</v>
      </c>
      <c r="H1528">
        <v>3</v>
      </c>
      <c r="I1528" t="s">
        <v>1592</v>
      </c>
      <c r="J1528" t="s">
        <v>110</v>
      </c>
      <c r="K1528" t="s">
        <v>1763</v>
      </c>
      <c r="L1528">
        <v>586721</v>
      </c>
      <c r="M1528">
        <v>11</v>
      </c>
      <c r="N1528">
        <v>14731</v>
      </c>
      <c r="O1528" s="17">
        <f t="shared" si="46"/>
        <v>14.731</v>
      </c>
      <c r="P1528" t="str">
        <f t="shared" si="47"/>
        <v>B</v>
      </c>
      <c r="Q1528" t="s">
        <v>109</v>
      </c>
    </row>
    <row r="1529" spans="1:18" x14ac:dyDescent="0.2">
      <c r="A1529" t="s">
        <v>2264</v>
      </c>
      <c r="B1529" t="s">
        <v>52</v>
      </c>
      <c r="C1529">
        <v>1</v>
      </c>
      <c r="D1529" t="s">
        <v>53</v>
      </c>
      <c r="E1529" t="s">
        <v>67</v>
      </c>
      <c r="F1529" t="s">
        <v>33</v>
      </c>
      <c r="G1529" t="s">
        <v>34</v>
      </c>
      <c r="H1529">
        <v>4</v>
      </c>
      <c r="I1529" t="s">
        <v>1592</v>
      </c>
      <c r="J1529" t="s">
        <v>110</v>
      </c>
      <c r="K1529" t="s">
        <v>2240</v>
      </c>
      <c r="L1529">
        <v>1264446</v>
      </c>
      <c r="M1529">
        <v>30</v>
      </c>
      <c r="N1529">
        <v>14791</v>
      </c>
      <c r="O1529" s="17">
        <f t="shared" si="46"/>
        <v>14.791</v>
      </c>
      <c r="P1529" t="str">
        <f t="shared" si="47"/>
        <v>O</v>
      </c>
      <c r="Q1529" t="s">
        <v>42</v>
      </c>
    </row>
    <row r="1530" spans="1:18" x14ac:dyDescent="0.2">
      <c r="A1530" t="s">
        <v>2294</v>
      </c>
      <c r="B1530" t="s">
        <v>89</v>
      </c>
      <c r="C1530">
        <v>1</v>
      </c>
      <c r="D1530" t="s">
        <v>53</v>
      </c>
      <c r="E1530" t="s">
        <v>54</v>
      </c>
      <c r="F1530" t="s">
        <v>79</v>
      </c>
      <c r="G1530" t="s">
        <v>80</v>
      </c>
      <c r="H1530">
        <v>3</v>
      </c>
      <c r="I1530" t="s">
        <v>1592</v>
      </c>
      <c r="J1530" t="s">
        <v>23</v>
      </c>
      <c r="K1530" t="s">
        <v>2274</v>
      </c>
      <c r="L1530">
        <v>1441407</v>
      </c>
      <c r="M1530">
        <v>26</v>
      </c>
      <c r="N1530">
        <v>14793</v>
      </c>
      <c r="O1530" s="17">
        <f t="shared" si="46"/>
        <v>14.792999999999999</v>
      </c>
      <c r="P1530" t="str">
        <f t="shared" si="47"/>
        <v>GO</v>
      </c>
      <c r="Q1530" t="s">
        <v>45</v>
      </c>
      <c r="R1530" t="s">
        <v>42</v>
      </c>
    </row>
    <row r="1531" spans="1:18" x14ac:dyDescent="0.2">
      <c r="A1531" t="s">
        <v>1950</v>
      </c>
      <c r="B1531" t="s">
        <v>29</v>
      </c>
      <c r="C1531">
        <v>0</v>
      </c>
      <c r="D1531" t="s">
        <v>53</v>
      </c>
      <c r="E1531" t="s">
        <v>43</v>
      </c>
      <c r="F1531" t="s">
        <v>33</v>
      </c>
      <c r="G1531" t="s">
        <v>34</v>
      </c>
      <c r="H1531">
        <v>0</v>
      </c>
      <c r="I1531" t="s">
        <v>1592</v>
      </c>
      <c r="J1531" t="s">
        <v>110</v>
      </c>
      <c r="K1531" t="s">
        <v>1934</v>
      </c>
      <c r="L1531">
        <v>877983</v>
      </c>
      <c r="M1531">
        <v>22</v>
      </c>
      <c r="N1531">
        <v>14834</v>
      </c>
      <c r="O1531" s="17">
        <f t="shared" si="46"/>
        <v>14.834</v>
      </c>
      <c r="P1531" t="str">
        <f t="shared" si="47"/>
        <v>EG</v>
      </c>
      <c r="Q1531" t="s">
        <v>64</v>
      </c>
      <c r="R1531" t="s">
        <v>45</v>
      </c>
    </row>
    <row r="1532" spans="1:18" x14ac:dyDescent="0.2">
      <c r="A1532" t="s">
        <v>1798</v>
      </c>
      <c r="B1532" t="s">
        <v>78</v>
      </c>
      <c r="C1532">
        <v>0</v>
      </c>
      <c r="D1532" t="s">
        <v>31</v>
      </c>
      <c r="E1532" t="s">
        <v>43</v>
      </c>
      <c r="F1532" t="s">
        <v>79</v>
      </c>
      <c r="G1532" t="s">
        <v>80</v>
      </c>
      <c r="H1532">
        <v>3</v>
      </c>
      <c r="I1532" t="s">
        <v>1592</v>
      </c>
      <c r="J1532" t="s">
        <v>110</v>
      </c>
      <c r="K1532" t="s">
        <v>1797</v>
      </c>
      <c r="L1532">
        <v>385851</v>
      </c>
      <c r="M1532">
        <v>6</v>
      </c>
      <c r="N1532">
        <v>14836</v>
      </c>
      <c r="O1532" s="17">
        <f t="shared" si="46"/>
        <v>14.836</v>
      </c>
      <c r="P1532" t="str">
        <f t="shared" si="47"/>
        <v>2</v>
      </c>
      <c r="Q1532">
        <v>2</v>
      </c>
    </row>
    <row r="1533" spans="1:18" x14ac:dyDescent="0.2">
      <c r="A1533" t="s">
        <v>2115</v>
      </c>
      <c r="B1533" t="s">
        <v>52</v>
      </c>
      <c r="C1533">
        <v>1</v>
      </c>
      <c r="D1533" t="s">
        <v>53</v>
      </c>
      <c r="E1533" t="s">
        <v>59</v>
      </c>
      <c r="F1533" t="s">
        <v>33</v>
      </c>
      <c r="G1533" t="s">
        <v>34</v>
      </c>
      <c r="H1533">
        <v>3</v>
      </c>
      <c r="I1533" t="s">
        <v>1592</v>
      </c>
      <c r="J1533" t="s">
        <v>23</v>
      </c>
      <c r="K1533" t="s">
        <v>2104</v>
      </c>
      <c r="L1533">
        <v>902919</v>
      </c>
      <c r="M1533">
        <v>16</v>
      </c>
      <c r="N1533">
        <v>14865</v>
      </c>
      <c r="O1533" s="17">
        <f t="shared" si="46"/>
        <v>14.865</v>
      </c>
      <c r="P1533" t="str">
        <f t="shared" si="47"/>
        <v>C</v>
      </c>
      <c r="Q1533" t="s">
        <v>58</v>
      </c>
    </row>
    <row r="1534" spans="1:18" x14ac:dyDescent="0.2">
      <c r="A1534" t="s">
        <v>1906</v>
      </c>
      <c r="B1534" t="s">
        <v>52</v>
      </c>
      <c r="C1534">
        <v>0</v>
      </c>
      <c r="D1534" t="s">
        <v>53</v>
      </c>
      <c r="E1534" t="s">
        <v>69</v>
      </c>
      <c r="F1534" t="s">
        <v>79</v>
      </c>
      <c r="G1534" t="s">
        <v>34</v>
      </c>
      <c r="H1534">
        <v>4</v>
      </c>
      <c r="I1534" t="s">
        <v>1592</v>
      </c>
      <c r="J1534" t="s">
        <v>23</v>
      </c>
      <c r="K1534" t="s">
        <v>1900</v>
      </c>
      <c r="L1534">
        <v>571496</v>
      </c>
      <c r="M1534">
        <v>11</v>
      </c>
      <c r="N1534">
        <v>14878</v>
      </c>
      <c r="O1534" s="17">
        <f t="shared" si="46"/>
        <v>14.878</v>
      </c>
      <c r="P1534" t="str">
        <f t="shared" si="47"/>
        <v>FM</v>
      </c>
      <c r="Q1534" t="s">
        <v>84</v>
      </c>
      <c r="R1534" t="s">
        <v>61</v>
      </c>
    </row>
    <row r="1535" spans="1:18" x14ac:dyDescent="0.2">
      <c r="A1535" t="s">
        <v>2093</v>
      </c>
      <c r="B1535" t="s">
        <v>52</v>
      </c>
      <c r="C1535">
        <v>1</v>
      </c>
      <c r="D1535" t="s">
        <v>53</v>
      </c>
      <c r="E1535" t="s">
        <v>67</v>
      </c>
      <c r="F1535" t="s">
        <v>79</v>
      </c>
      <c r="G1535" t="s">
        <v>34</v>
      </c>
      <c r="H1535">
        <v>4</v>
      </c>
      <c r="I1535" t="s">
        <v>1592</v>
      </c>
      <c r="J1535" t="s">
        <v>110</v>
      </c>
      <c r="K1535" t="s">
        <v>2070</v>
      </c>
      <c r="L1535">
        <v>1275287</v>
      </c>
      <c r="M1535">
        <v>29</v>
      </c>
      <c r="N1535">
        <v>14958</v>
      </c>
      <c r="O1535" s="17">
        <f t="shared" si="46"/>
        <v>14.958</v>
      </c>
      <c r="P1535" t="str">
        <f t="shared" si="47"/>
        <v>G</v>
      </c>
      <c r="Q1535" t="s">
        <v>45</v>
      </c>
    </row>
    <row r="1536" spans="1:18" x14ac:dyDescent="0.2">
      <c r="A1536" t="s">
        <v>1597</v>
      </c>
      <c r="B1536" t="s">
        <v>29</v>
      </c>
      <c r="C1536">
        <v>1</v>
      </c>
      <c r="D1536" t="s">
        <v>53</v>
      </c>
      <c r="E1536" t="s">
        <v>50</v>
      </c>
      <c r="F1536" t="s">
        <v>33</v>
      </c>
      <c r="G1536" t="s">
        <v>34</v>
      </c>
      <c r="H1536">
        <v>0</v>
      </c>
      <c r="I1536" t="s">
        <v>1592</v>
      </c>
      <c r="J1536" t="s">
        <v>23</v>
      </c>
      <c r="K1536" t="s">
        <v>1593</v>
      </c>
      <c r="L1536">
        <v>377279</v>
      </c>
      <c r="M1536">
        <v>9</v>
      </c>
      <c r="N1536">
        <v>14962</v>
      </c>
      <c r="O1536" s="17">
        <f t="shared" si="46"/>
        <v>14.962</v>
      </c>
      <c r="P1536" t="str">
        <f t="shared" si="47"/>
        <v>A</v>
      </c>
      <c r="Q1536" t="s">
        <v>83</v>
      </c>
    </row>
    <row r="1537" spans="1:19" x14ac:dyDescent="0.2">
      <c r="A1537" t="s">
        <v>2159</v>
      </c>
      <c r="B1537" t="s">
        <v>52</v>
      </c>
      <c r="C1537">
        <v>1</v>
      </c>
      <c r="D1537" t="s">
        <v>53</v>
      </c>
      <c r="E1537" t="s">
        <v>59</v>
      </c>
      <c r="F1537" t="s">
        <v>33</v>
      </c>
      <c r="G1537" t="s">
        <v>34</v>
      </c>
      <c r="H1537">
        <v>0</v>
      </c>
      <c r="I1537" t="s">
        <v>1592</v>
      </c>
      <c r="J1537" t="s">
        <v>110</v>
      </c>
      <c r="K1537" t="s">
        <v>2138</v>
      </c>
      <c r="L1537">
        <v>1324177</v>
      </c>
      <c r="M1537">
        <v>27</v>
      </c>
      <c r="N1537">
        <v>14975</v>
      </c>
      <c r="O1537" s="17">
        <f t="shared" si="46"/>
        <v>14.975</v>
      </c>
      <c r="P1537" t="str">
        <f t="shared" si="47"/>
        <v>C</v>
      </c>
      <c r="Q1537" t="s">
        <v>58</v>
      </c>
    </row>
    <row r="1538" spans="1:19" x14ac:dyDescent="0.2">
      <c r="A1538" t="s">
        <v>2216</v>
      </c>
      <c r="B1538" t="s">
        <v>89</v>
      </c>
      <c r="C1538">
        <v>1</v>
      </c>
      <c r="D1538" t="s">
        <v>53</v>
      </c>
      <c r="E1538" t="s">
        <v>67</v>
      </c>
      <c r="F1538" t="s">
        <v>33</v>
      </c>
      <c r="G1538" t="s">
        <v>80</v>
      </c>
      <c r="H1538">
        <v>2</v>
      </c>
      <c r="I1538" t="s">
        <v>1592</v>
      </c>
      <c r="J1538" t="s">
        <v>110</v>
      </c>
      <c r="K1538" t="s">
        <v>2206</v>
      </c>
      <c r="L1538">
        <v>996988</v>
      </c>
      <c r="M1538">
        <v>15</v>
      </c>
      <c r="N1538">
        <v>15032</v>
      </c>
      <c r="O1538" s="17">
        <f t="shared" ref="O1538:O1601" si="48">N1538/1000</f>
        <v>15.032</v>
      </c>
      <c r="P1538" t="str">
        <f t="shared" ref="P1538:P1601" si="49">_xlfn.CONCAT(Q1538:AD1538)</f>
        <v>O</v>
      </c>
      <c r="Q1538" t="s">
        <v>42</v>
      </c>
    </row>
    <row r="1539" spans="1:19" x14ac:dyDescent="0.2">
      <c r="A1539" t="s">
        <v>2156</v>
      </c>
      <c r="B1539" t="s">
        <v>29</v>
      </c>
      <c r="C1539">
        <v>1</v>
      </c>
      <c r="D1539" t="s">
        <v>53</v>
      </c>
      <c r="E1539" t="s">
        <v>48</v>
      </c>
      <c r="F1539" t="s">
        <v>33</v>
      </c>
      <c r="G1539" t="s">
        <v>34</v>
      </c>
      <c r="H1539">
        <v>0</v>
      </c>
      <c r="I1539" t="s">
        <v>1592</v>
      </c>
      <c r="J1539" t="s">
        <v>110</v>
      </c>
      <c r="K1539" t="s">
        <v>2138</v>
      </c>
      <c r="L1539">
        <v>1263714</v>
      </c>
      <c r="M1539">
        <v>24</v>
      </c>
      <c r="N1539">
        <v>15070</v>
      </c>
      <c r="O1539" s="17">
        <f t="shared" si="48"/>
        <v>15.07</v>
      </c>
      <c r="P1539" t="str">
        <f t="shared" si="49"/>
        <v>1</v>
      </c>
      <c r="Q1539">
        <v>1</v>
      </c>
    </row>
    <row r="1540" spans="1:19" x14ac:dyDescent="0.2">
      <c r="A1540" t="s">
        <v>1619</v>
      </c>
      <c r="B1540" t="s">
        <v>89</v>
      </c>
      <c r="C1540">
        <v>0</v>
      </c>
      <c r="D1540" t="s">
        <v>53</v>
      </c>
      <c r="E1540" t="s">
        <v>56</v>
      </c>
      <c r="F1540" t="s">
        <v>79</v>
      </c>
      <c r="G1540" t="s">
        <v>80</v>
      </c>
      <c r="H1540">
        <v>0</v>
      </c>
      <c r="I1540" t="s">
        <v>1592</v>
      </c>
      <c r="J1540" t="s">
        <v>23</v>
      </c>
      <c r="K1540" t="s">
        <v>1593</v>
      </c>
      <c r="L1540">
        <v>958302</v>
      </c>
      <c r="M1540">
        <v>32</v>
      </c>
      <c r="N1540">
        <v>15084</v>
      </c>
      <c r="O1540" s="17">
        <f t="shared" si="48"/>
        <v>15.084</v>
      </c>
      <c r="P1540" t="str">
        <f t="shared" si="49"/>
        <v>5</v>
      </c>
      <c r="Q1540">
        <v>5</v>
      </c>
    </row>
    <row r="1541" spans="1:19" x14ac:dyDescent="0.2">
      <c r="A1541" t="s">
        <v>1698</v>
      </c>
      <c r="B1541" t="s">
        <v>29</v>
      </c>
      <c r="C1541">
        <v>1</v>
      </c>
      <c r="D1541" t="s">
        <v>460</v>
      </c>
      <c r="E1541" t="s">
        <v>48</v>
      </c>
      <c r="F1541" t="s">
        <v>33</v>
      </c>
      <c r="G1541" t="s">
        <v>34</v>
      </c>
      <c r="H1541">
        <v>4</v>
      </c>
      <c r="I1541" t="s">
        <v>1592</v>
      </c>
      <c r="J1541" t="s">
        <v>23</v>
      </c>
      <c r="K1541" t="s">
        <v>1695</v>
      </c>
      <c r="L1541">
        <v>408701</v>
      </c>
      <c r="M1541">
        <v>8</v>
      </c>
      <c r="N1541">
        <v>15197</v>
      </c>
      <c r="O1541" s="17">
        <f t="shared" si="48"/>
        <v>15.196999999999999</v>
      </c>
      <c r="P1541" t="str">
        <f t="shared" si="49"/>
        <v>1</v>
      </c>
      <c r="Q1541">
        <v>1</v>
      </c>
    </row>
    <row r="1542" spans="1:19" x14ac:dyDescent="0.2">
      <c r="A1542" t="s">
        <v>1634</v>
      </c>
      <c r="B1542" t="s">
        <v>89</v>
      </c>
      <c r="C1542">
        <v>0</v>
      </c>
      <c r="D1542" t="s">
        <v>53</v>
      </c>
      <c r="E1542" t="s">
        <v>62</v>
      </c>
      <c r="F1542" t="s">
        <v>79</v>
      </c>
      <c r="G1542" t="s">
        <v>80</v>
      </c>
      <c r="H1542">
        <v>2</v>
      </c>
      <c r="I1542" t="s">
        <v>1592</v>
      </c>
      <c r="J1542" t="s">
        <v>110</v>
      </c>
      <c r="K1542" t="s">
        <v>1627</v>
      </c>
      <c r="L1542">
        <v>749212</v>
      </c>
      <c r="M1542">
        <v>12</v>
      </c>
      <c r="N1542">
        <v>15293</v>
      </c>
      <c r="O1542" s="17">
        <f t="shared" si="48"/>
        <v>15.292999999999999</v>
      </c>
      <c r="P1542" t="str">
        <f t="shared" si="49"/>
        <v>J</v>
      </c>
      <c r="Q1542" t="s">
        <v>39</v>
      </c>
    </row>
    <row r="1543" spans="1:19" x14ac:dyDescent="0.2">
      <c r="A1543" t="s">
        <v>2227</v>
      </c>
      <c r="B1543" t="s">
        <v>52</v>
      </c>
      <c r="C1543">
        <v>1</v>
      </c>
      <c r="D1543" t="s">
        <v>53</v>
      </c>
      <c r="E1543" t="s">
        <v>56</v>
      </c>
      <c r="F1543" t="s">
        <v>79</v>
      </c>
      <c r="G1543" t="s">
        <v>34</v>
      </c>
      <c r="H1543">
        <v>2</v>
      </c>
      <c r="I1543" t="s">
        <v>1592</v>
      </c>
      <c r="J1543" t="s">
        <v>110</v>
      </c>
      <c r="K1543" t="s">
        <v>2206</v>
      </c>
      <c r="L1543">
        <v>1371386</v>
      </c>
      <c r="M1543">
        <v>27</v>
      </c>
      <c r="N1543">
        <v>15317</v>
      </c>
      <c r="O1543" s="17">
        <f t="shared" si="48"/>
        <v>15.317</v>
      </c>
      <c r="P1543" t="str">
        <f t="shared" si="49"/>
        <v>6</v>
      </c>
      <c r="Q1543">
        <v>6</v>
      </c>
    </row>
    <row r="1544" spans="1:19" x14ac:dyDescent="0.2">
      <c r="A1544" t="s">
        <v>1596</v>
      </c>
      <c r="B1544" t="s">
        <v>29</v>
      </c>
      <c r="C1544">
        <v>1</v>
      </c>
      <c r="D1544" t="s">
        <v>53</v>
      </c>
      <c r="E1544" t="s">
        <v>48</v>
      </c>
      <c r="F1544" t="s">
        <v>33</v>
      </c>
      <c r="G1544" t="s">
        <v>34</v>
      </c>
      <c r="H1544">
        <v>0</v>
      </c>
      <c r="I1544" t="s">
        <v>1592</v>
      </c>
      <c r="J1544" t="s">
        <v>23</v>
      </c>
      <c r="K1544" t="s">
        <v>1593</v>
      </c>
      <c r="L1544">
        <v>360999</v>
      </c>
      <c r="M1544">
        <v>8</v>
      </c>
      <c r="N1544">
        <v>15338</v>
      </c>
      <c r="O1544" s="17">
        <f t="shared" si="48"/>
        <v>15.337999999999999</v>
      </c>
      <c r="P1544" t="str">
        <f t="shared" si="49"/>
        <v>1</v>
      </c>
      <c r="Q1544">
        <v>1</v>
      </c>
    </row>
    <row r="1545" spans="1:19" x14ac:dyDescent="0.2">
      <c r="A1545" t="s">
        <v>2219</v>
      </c>
      <c r="B1545" t="s">
        <v>89</v>
      </c>
      <c r="C1545">
        <v>1</v>
      </c>
      <c r="D1545" t="s">
        <v>53</v>
      </c>
      <c r="E1545" t="s">
        <v>54</v>
      </c>
      <c r="F1545" t="s">
        <v>33</v>
      </c>
      <c r="G1545" t="s">
        <v>80</v>
      </c>
      <c r="H1545">
        <v>2</v>
      </c>
      <c r="I1545" t="s">
        <v>1592</v>
      </c>
      <c r="J1545" t="s">
        <v>110</v>
      </c>
      <c r="K1545" t="s">
        <v>2206</v>
      </c>
      <c r="L1545">
        <v>1070140</v>
      </c>
      <c r="M1545">
        <v>18</v>
      </c>
      <c r="N1545">
        <v>15405</v>
      </c>
      <c r="O1545" s="17">
        <f t="shared" si="48"/>
        <v>15.404999999999999</v>
      </c>
      <c r="P1545" t="str">
        <f t="shared" si="49"/>
        <v>45</v>
      </c>
      <c r="Q1545">
        <v>4</v>
      </c>
      <c r="R1545">
        <v>5</v>
      </c>
    </row>
    <row r="1546" spans="1:19" x14ac:dyDescent="0.2">
      <c r="A1546" t="s">
        <v>1949</v>
      </c>
      <c r="B1546" t="s">
        <v>29</v>
      </c>
      <c r="C1546">
        <v>1</v>
      </c>
      <c r="D1546" t="s">
        <v>53</v>
      </c>
      <c r="E1546" t="s">
        <v>32</v>
      </c>
      <c r="F1546" t="s">
        <v>33</v>
      </c>
      <c r="G1546" t="s">
        <v>34</v>
      </c>
      <c r="H1546">
        <v>0</v>
      </c>
      <c r="I1546" t="s">
        <v>1592</v>
      </c>
      <c r="J1546" t="s">
        <v>110</v>
      </c>
      <c r="K1546" t="s">
        <v>1934</v>
      </c>
      <c r="L1546">
        <v>861894</v>
      </c>
      <c r="M1546">
        <v>21</v>
      </c>
      <c r="N1546">
        <v>15458</v>
      </c>
      <c r="O1546" s="17">
        <f t="shared" si="48"/>
        <v>15.458</v>
      </c>
      <c r="P1546" t="str">
        <f t="shared" si="49"/>
        <v>CDL</v>
      </c>
      <c r="Q1546" t="s">
        <v>58</v>
      </c>
      <c r="R1546" t="s">
        <v>30</v>
      </c>
      <c r="S1546" t="s">
        <v>41</v>
      </c>
    </row>
    <row r="1547" spans="1:19" x14ac:dyDescent="0.2">
      <c r="A1547" t="s">
        <v>2097</v>
      </c>
      <c r="B1547" t="s">
        <v>52</v>
      </c>
      <c r="C1547">
        <v>1</v>
      </c>
      <c r="D1547" t="s">
        <v>53</v>
      </c>
      <c r="E1547" t="s">
        <v>59</v>
      </c>
      <c r="F1547" t="s">
        <v>79</v>
      </c>
      <c r="G1547" t="s">
        <v>34</v>
      </c>
      <c r="H1547">
        <v>4</v>
      </c>
      <c r="I1547" t="s">
        <v>1592</v>
      </c>
      <c r="J1547" t="s">
        <v>110</v>
      </c>
      <c r="K1547" t="s">
        <v>2070</v>
      </c>
      <c r="L1547">
        <v>1401339</v>
      </c>
      <c r="M1547">
        <v>33</v>
      </c>
      <c r="N1547">
        <v>15477</v>
      </c>
      <c r="O1547" s="17">
        <f t="shared" si="48"/>
        <v>15.477</v>
      </c>
      <c r="P1547" t="str">
        <f t="shared" si="49"/>
        <v>G</v>
      </c>
      <c r="Q1547" t="s">
        <v>45</v>
      </c>
    </row>
    <row r="1548" spans="1:19" x14ac:dyDescent="0.2">
      <c r="A1548" t="s">
        <v>2051</v>
      </c>
      <c r="B1548" t="s">
        <v>29</v>
      </c>
      <c r="C1548">
        <v>1</v>
      </c>
      <c r="D1548" t="s">
        <v>460</v>
      </c>
      <c r="E1548" t="s">
        <v>32</v>
      </c>
      <c r="F1548" t="s">
        <v>79</v>
      </c>
      <c r="G1548" t="s">
        <v>34</v>
      </c>
      <c r="H1548">
        <v>4</v>
      </c>
      <c r="I1548" t="s">
        <v>1592</v>
      </c>
      <c r="J1548" t="s">
        <v>110</v>
      </c>
      <c r="K1548" t="s">
        <v>2036</v>
      </c>
      <c r="L1548">
        <v>1012427</v>
      </c>
      <c r="M1548">
        <v>21</v>
      </c>
      <c r="N1548">
        <v>15568</v>
      </c>
      <c r="O1548" s="17">
        <f t="shared" si="48"/>
        <v>15.568</v>
      </c>
      <c r="P1548" t="str">
        <f t="shared" si="49"/>
        <v>HO</v>
      </c>
      <c r="Q1548" t="s">
        <v>38</v>
      </c>
      <c r="R1548" t="s">
        <v>42</v>
      </c>
    </row>
    <row r="1549" spans="1:19" x14ac:dyDescent="0.2">
      <c r="A1549" t="s">
        <v>1888</v>
      </c>
      <c r="B1549" t="s">
        <v>52</v>
      </c>
      <c r="C1549">
        <v>0</v>
      </c>
      <c r="D1549" t="s">
        <v>53</v>
      </c>
      <c r="E1549" t="s">
        <v>54</v>
      </c>
      <c r="F1549" t="s">
        <v>33</v>
      </c>
      <c r="G1549" t="s">
        <v>34</v>
      </c>
      <c r="H1549">
        <v>3</v>
      </c>
      <c r="I1549" t="s">
        <v>1592</v>
      </c>
      <c r="J1549" t="s">
        <v>110</v>
      </c>
      <c r="K1549" t="s">
        <v>1866</v>
      </c>
      <c r="L1549">
        <v>1432830</v>
      </c>
      <c r="M1549">
        <v>28</v>
      </c>
      <c r="N1549">
        <v>15591</v>
      </c>
      <c r="O1549" s="17">
        <f t="shared" si="48"/>
        <v>15.590999999999999</v>
      </c>
      <c r="P1549" t="str">
        <f t="shared" si="49"/>
        <v>4</v>
      </c>
      <c r="Q1549">
        <v>4</v>
      </c>
    </row>
    <row r="1550" spans="1:19" x14ac:dyDescent="0.2">
      <c r="A1550" t="s">
        <v>2334</v>
      </c>
      <c r="B1550" t="s">
        <v>52</v>
      </c>
      <c r="C1550">
        <v>1</v>
      </c>
      <c r="D1550" t="s">
        <v>53</v>
      </c>
      <c r="E1550" t="s">
        <v>59</v>
      </c>
      <c r="F1550" t="s">
        <v>33</v>
      </c>
      <c r="G1550" t="s">
        <v>34</v>
      </c>
      <c r="H1550">
        <v>0</v>
      </c>
      <c r="I1550" t="s">
        <v>1592</v>
      </c>
      <c r="J1550" t="s">
        <v>110</v>
      </c>
      <c r="K1550" t="s">
        <v>2308</v>
      </c>
      <c r="L1550">
        <v>1629987</v>
      </c>
      <c r="M1550">
        <v>32</v>
      </c>
      <c r="N1550">
        <v>15626</v>
      </c>
      <c r="O1550" s="17">
        <f t="shared" si="48"/>
        <v>15.625999999999999</v>
      </c>
      <c r="P1550" t="str">
        <f t="shared" si="49"/>
        <v>C</v>
      </c>
      <c r="Q1550" t="s">
        <v>58</v>
      </c>
    </row>
    <row r="1551" spans="1:19" x14ac:dyDescent="0.2">
      <c r="A1551" t="s">
        <v>2265</v>
      </c>
      <c r="B1551" t="s">
        <v>52</v>
      </c>
      <c r="C1551">
        <v>1</v>
      </c>
      <c r="D1551" t="s">
        <v>53</v>
      </c>
      <c r="E1551" t="s">
        <v>59</v>
      </c>
      <c r="F1551" t="s">
        <v>33</v>
      </c>
      <c r="G1551" t="s">
        <v>34</v>
      </c>
      <c r="H1551">
        <v>4</v>
      </c>
      <c r="I1551" t="s">
        <v>1592</v>
      </c>
      <c r="J1551" t="s">
        <v>110</v>
      </c>
      <c r="K1551" t="s">
        <v>2240</v>
      </c>
      <c r="L1551">
        <v>1281338</v>
      </c>
      <c r="M1551">
        <v>31</v>
      </c>
      <c r="N1551">
        <v>15638</v>
      </c>
      <c r="O1551" s="17">
        <f t="shared" si="48"/>
        <v>15.638</v>
      </c>
      <c r="P1551" t="str">
        <f t="shared" si="49"/>
        <v>C</v>
      </c>
      <c r="Q1551" t="s">
        <v>58</v>
      </c>
    </row>
    <row r="1552" spans="1:19" x14ac:dyDescent="0.2">
      <c r="A1552" t="s">
        <v>2331</v>
      </c>
      <c r="B1552" t="s">
        <v>52</v>
      </c>
      <c r="C1552">
        <v>1</v>
      </c>
      <c r="D1552" t="s">
        <v>53</v>
      </c>
      <c r="E1552" t="s">
        <v>67</v>
      </c>
      <c r="F1552" t="s">
        <v>33</v>
      </c>
      <c r="G1552" t="s">
        <v>34</v>
      </c>
      <c r="H1552">
        <v>0</v>
      </c>
      <c r="I1552" t="s">
        <v>1592</v>
      </c>
      <c r="J1552" t="s">
        <v>110</v>
      </c>
      <c r="K1552" t="s">
        <v>2308</v>
      </c>
      <c r="L1552">
        <v>1398009</v>
      </c>
      <c r="M1552">
        <v>29</v>
      </c>
      <c r="N1552">
        <v>15657</v>
      </c>
      <c r="O1552" s="17">
        <f t="shared" si="48"/>
        <v>15.657</v>
      </c>
      <c r="P1552" t="str">
        <f t="shared" si="49"/>
        <v>O</v>
      </c>
      <c r="Q1552" t="s">
        <v>42</v>
      </c>
    </row>
    <row r="1553" spans="1:18" x14ac:dyDescent="0.2">
      <c r="A1553" t="s">
        <v>1852</v>
      </c>
      <c r="B1553" t="s">
        <v>52</v>
      </c>
      <c r="C1553">
        <v>1</v>
      </c>
      <c r="D1553" t="s">
        <v>53</v>
      </c>
      <c r="E1553" t="s">
        <v>76</v>
      </c>
      <c r="F1553" t="s">
        <v>33</v>
      </c>
      <c r="G1553" t="s">
        <v>34</v>
      </c>
      <c r="H1553">
        <v>3</v>
      </c>
      <c r="I1553" t="s">
        <v>1592</v>
      </c>
      <c r="J1553" t="s">
        <v>110</v>
      </c>
      <c r="K1553" t="s">
        <v>1832</v>
      </c>
      <c r="L1553">
        <v>990922</v>
      </c>
      <c r="M1553">
        <v>26</v>
      </c>
      <c r="N1553">
        <v>15728</v>
      </c>
      <c r="O1553" s="17">
        <f t="shared" si="48"/>
        <v>15.728</v>
      </c>
      <c r="P1553" t="str">
        <f t="shared" si="49"/>
        <v>GO</v>
      </c>
      <c r="Q1553" t="s">
        <v>45</v>
      </c>
      <c r="R1553" t="s">
        <v>42</v>
      </c>
    </row>
    <row r="1554" spans="1:18" x14ac:dyDescent="0.2">
      <c r="A1554" t="s">
        <v>1929</v>
      </c>
      <c r="B1554" t="s">
        <v>89</v>
      </c>
      <c r="C1554">
        <v>1</v>
      </c>
      <c r="D1554" t="s">
        <v>53</v>
      </c>
      <c r="E1554" t="s">
        <v>67</v>
      </c>
      <c r="F1554" t="s">
        <v>33</v>
      </c>
      <c r="G1554" t="s">
        <v>80</v>
      </c>
      <c r="H1554">
        <v>4</v>
      </c>
      <c r="I1554" t="s">
        <v>1592</v>
      </c>
      <c r="J1554" t="s">
        <v>23</v>
      </c>
      <c r="K1554" t="s">
        <v>1900</v>
      </c>
      <c r="L1554">
        <v>1412763</v>
      </c>
      <c r="M1554">
        <v>35</v>
      </c>
      <c r="N1554">
        <v>15853</v>
      </c>
      <c r="O1554" s="17">
        <f t="shared" si="48"/>
        <v>15.853</v>
      </c>
      <c r="P1554" t="str">
        <f t="shared" si="49"/>
        <v>O</v>
      </c>
      <c r="Q1554" t="s">
        <v>42</v>
      </c>
    </row>
    <row r="1555" spans="1:18" x14ac:dyDescent="0.2">
      <c r="A1555" t="s">
        <v>1837</v>
      </c>
      <c r="B1555" t="s">
        <v>89</v>
      </c>
      <c r="C1555">
        <v>0</v>
      </c>
      <c r="D1555" t="s">
        <v>53</v>
      </c>
      <c r="E1555" t="s">
        <v>74</v>
      </c>
      <c r="F1555" t="s">
        <v>79</v>
      </c>
      <c r="G1555" t="s">
        <v>80</v>
      </c>
      <c r="H1555">
        <v>3</v>
      </c>
      <c r="I1555" t="s">
        <v>1592</v>
      </c>
      <c r="J1555" t="s">
        <v>110</v>
      </c>
      <c r="K1555" t="s">
        <v>1832</v>
      </c>
      <c r="L1555">
        <v>508149</v>
      </c>
      <c r="M1555">
        <v>10</v>
      </c>
      <c r="N1555">
        <v>15862</v>
      </c>
      <c r="O1555" s="17">
        <f t="shared" si="48"/>
        <v>15.862</v>
      </c>
      <c r="P1555" t="str">
        <f t="shared" si="49"/>
        <v>B</v>
      </c>
      <c r="Q1555" t="s">
        <v>109</v>
      </c>
    </row>
    <row r="1556" spans="1:18" x14ac:dyDescent="0.2">
      <c r="A1556" t="s">
        <v>2214</v>
      </c>
      <c r="B1556" t="s">
        <v>89</v>
      </c>
      <c r="C1556">
        <v>1</v>
      </c>
      <c r="D1556" t="s">
        <v>53</v>
      </c>
      <c r="E1556" t="s">
        <v>59</v>
      </c>
      <c r="F1556" t="s">
        <v>33</v>
      </c>
      <c r="G1556" t="s">
        <v>80</v>
      </c>
      <c r="H1556">
        <v>2</v>
      </c>
      <c r="I1556" t="s">
        <v>1592</v>
      </c>
      <c r="J1556" t="s">
        <v>110</v>
      </c>
      <c r="K1556" t="s">
        <v>2206</v>
      </c>
      <c r="L1556">
        <v>955282</v>
      </c>
      <c r="M1556">
        <v>13</v>
      </c>
      <c r="N1556">
        <v>15912</v>
      </c>
      <c r="O1556" s="17">
        <f t="shared" si="48"/>
        <v>15.912000000000001</v>
      </c>
      <c r="P1556" t="str">
        <f t="shared" si="49"/>
        <v>C</v>
      </c>
      <c r="Q1556" t="s">
        <v>58</v>
      </c>
    </row>
    <row r="1557" spans="1:18" x14ac:dyDescent="0.2">
      <c r="A1557" t="s">
        <v>1664</v>
      </c>
      <c r="B1557" t="s">
        <v>29</v>
      </c>
      <c r="C1557">
        <v>1</v>
      </c>
      <c r="D1557" t="s">
        <v>147</v>
      </c>
      <c r="E1557" t="s">
        <v>48</v>
      </c>
      <c r="F1557" t="s">
        <v>33</v>
      </c>
      <c r="G1557" t="s">
        <v>34</v>
      </c>
      <c r="H1557">
        <v>2</v>
      </c>
      <c r="I1557" t="s">
        <v>1592</v>
      </c>
      <c r="J1557" t="s">
        <v>23</v>
      </c>
      <c r="K1557" t="s">
        <v>1661</v>
      </c>
      <c r="L1557">
        <v>396915</v>
      </c>
      <c r="M1557">
        <v>8</v>
      </c>
      <c r="N1557">
        <v>15953</v>
      </c>
      <c r="O1557" s="17">
        <f t="shared" si="48"/>
        <v>15.952999999999999</v>
      </c>
      <c r="P1557" t="str">
        <f t="shared" si="49"/>
        <v>1</v>
      </c>
      <c r="Q1557">
        <v>1</v>
      </c>
    </row>
    <row r="1558" spans="1:18" x14ac:dyDescent="0.2">
      <c r="A1558" t="s">
        <v>1689</v>
      </c>
      <c r="B1558" t="s">
        <v>89</v>
      </c>
      <c r="C1558">
        <v>1</v>
      </c>
      <c r="D1558" t="s">
        <v>53</v>
      </c>
      <c r="E1558" t="s">
        <v>65</v>
      </c>
      <c r="F1558" t="s">
        <v>79</v>
      </c>
      <c r="G1558" t="s">
        <v>80</v>
      </c>
      <c r="H1558">
        <v>2</v>
      </c>
      <c r="I1558" t="s">
        <v>1592</v>
      </c>
      <c r="J1558" t="s">
        <v>23</v>
      </c>
      <c r="K1558" t="s">
        <v>1661</v>
      </c>
      <c r="L1558">
        <v>1270316</v>
      </c>
      <c r="M1558">
        <v>34</v>
      </c>
      <c r="N1558">
        <v>16042</v>
      </c>
      <c r="O1558" s="17">
        <f t="shared" si="48"/>
        <v>16.042000000000002</v>
      </c>
      <c r="P1558" t="str">
        <f t="shared" si="49"/>
        <v>9</v>
      </c>
      <c r="Q1558">
        <v>9</v>
      </c>
    </row>
    <row r="1559" spans="1:18" x14ac:dyDescent="0.2">
      <c r="A1559" t="s">
        <v>1841</v>
      </c>
      <c r="B1559" t="s">
        <v>89</v>
      </c>
      <c r="C1559">
        <v>0</v>
      </c>
      <c r="D1559" t="s">
        <v>53</v>
      </c>
      <c r="E1559" t="s">
        <v>56</v>
      </c>
      <c r="F1559" t="s">
        <v>79</v>
      </c>
      <c r="G1559" t="s">
        <v>80</v>
      </c>
      <c r="H1559">
        <v>3</v>
      </c>
      <c r="I1559" t="s">
        <v>1592</v>
      </c>
      <c r="J1559" t="s">
        <v>110</v>
      </c>
      <c r="K1559" t="s">
        <v>1832</v>
      </c>
      <c r="L1559">
        <v>623752</v>
      </c>
      <c r="M1559">
        <v>14</v>
      </c>
      <c r="N1559">
        <v>16073</v>
      </c>
      <c r="O1559" s="17">
        <f t="shared" si="48"/>
        <v>16.073</v>
      </c>
      <c r="P1559" t="str">
        <f t="shared" si="49"/>
        <v>3</v>
      </c>
      <c r="Q1559">
        <v>3</v>
      </c>
    </row>
    <row r="1560" spans="1:18" x14ac:dyDescent="0.2">
      <c r="A1560" t="s">
        <v>2065</v>
      </c>
      <c r="B1560" t="s">
        <v>52</v>
      </c>
      <c r="C1560">
        <v>0</v>
      </c>
      <c r="D1560" t="s">
        <v>53</v>
      </c>
      <c r="E1560" t="s">
        <v>69</v>
      </c>
      <c r="F1560" t="s">
        <v>79</v>
      </c>
      <c r="G1560" t="s">
        <v>34</v>
      </c>
      <c r="H1560">
        <v>4</v>
      </c>
      <c r="I1560" t="s">
        <v>1592</v>
      </c>
      <c r="J1560" t="s">
        <v>110</v>
      </c>
      <c r="K1560" t="s">
        <v>2036</v>
      </c>
      <c r="L1560">
        <v>1587327</v>
      </c>
      <c r="M1560">
        <v>35</v>
      </c>
      <c r="N1560">
        <v>16225</v>
      </c>
      <c r="O1560" s="17">
        <f t="shared" si="48"/>
        <v>16.225000000000001</v>
      </c>
      <c r="P1560" t="str">
        <f t="shared" si="49"/>
        <v>FM</v>
      </c>
      <c r="Q1560" t="s">
        <v>84</v>
      </c>
      <c r="R1560" t="s">
        <v>61</v>
      </c>
    </row>
    <row r="1561" spans="1:18" x14ac:dyDescent="0.2">
      <c r="A1561" t="s">
        <v>1807</v>
      </c>
      <c r="B1561" t="s">
        <v>89</v>
      </c>
      <c r="C1561">
        <v>0</v>
      </c>
      <c r="D1561" t="s">
        <v>53</v>
      </c>
      <c r="E1561" t="s">
        <v>74</v>
      </c>
      <c r="F1561" t="s">
        <v>79</v>
      </c>
      <c r="G1561" t="s">
        <v>80</v>
      </c>
      <c r="H1561">
        <v>3</v>
      </c>
      <c r="I1561" t="s">
        <v>1592</v>
      </c>
      <c r="J1561" t="s">
        <v>110</v>
      </c>
      <c r="K1561" t="s">
        <v>1797</v>
      </c>
      <c r="L1561">
        <v>847750</v>
      </c>
      <c r="M1561">
        <v>15</v>
      </c>
      <c r="N1561">
        <v>16313</v>
      </c>
      <c r="O1561" s="17">
        <f t="shared" si="48"/>
        <v>16.312999999999999</v>
      </c>
      <c r="P1561" t="str">
        <f t="shared" si="49"/>
        <v>B</v>
      </c>
      <c r="Q1561" t="s">
        <v>109</v>
      </c>
    </row>
    <row r="1562" spans="1:18" x14ac:dyDescent="0.2">
      <c r="A1562" t="s">
        <v>1972</v>
      </c>
      <c r="B1562" t="s">
        <v>29</v>
      </c>
      <c r="C1562">
        <v>1</v>
      </c>
      <c r="D1562" t="s">
        <v>460</v>
      </c>
      <c r="E1562" t="s">
        <v>50</v>
      </c>
      <c r="F1562" t="s">
        <v>33</v>
      </c>
      <c r="G1562" t="s">
        <v>34</v>
      </c>
      <c r="H1562">
        <v>4</v>
      </c>
      <c r="I1562" t="s">
        <v>1592</v>
      </c>
      <c r="J1562" t="s">
        <v>23</v>
      </c>
      <c r="K1562" t="s">
        <v>1968</v>
      </c>
      <c r="L1562">
        <v>411251</v>
      </c>
      <c r="M1562">
        <v>9</v>
      </c>
      <c r="N1562">
        <v>16405</v>
      </c>
      <c r="O1562" s="17">
        <f t="shared" si="48"/>
        <v>16.405000000000001</v>
      </c>
      <c r="P1562" t="str">
        <f t="shared" si="49"/>
        <v>A</v>
      </c>
      <c r="Q1562" t="s">
        <v>83</v>
      </c>
    </row>
    <row r="1563" spans="1:18" x14ac:dyDescent="0.2">
      <c r="A1563" t="s">
        <v>1737</v>
      </c>
      <c r="B1563" t="s">
        <v>52</v>
      </c>
      <c r="C1563">
        <v>1</v>
      </c>
      <c r="D1563" t="s">
        <v>53</v>
      </c>
      <c r="E1563" t="s">
        <v>59</v>
      </c>
      <c r="F1563" t="s">
        <v>33</v>
      </c>
      <c r="G1563" t="s">
        <v>34</v>
      </c>
      <c r="H1563">
        <v>2</v>
      </c>
      <c r="I1563" t="s">
        <v>1592</v>
      </c>
      <c r="J1563" t="s">
        <v>23</v>
      </c>
      <c r="K1563" t="s">
        <v>1729</v>
      </c>
      <c r="L1563">
        <v>630059</v>
      </c>
      <c r="M1563">
        <v>13</v>
      </c>
      <c r="N1563">
        <v>16431</v>
      </c>
      <c r="O1563" s="17">
        <f t="shared" si="48"/>
        <v>16.431000000000001</v>
      </c>
      <c r="P1563" t="str">
        <f t="shared" si="49"/>
        <v>C</v>
      </c>
      <c r="Q1563" t="s">
        <v>58</v>
      </c>
    </row>
    <row r="1564" spans="1:18" x14ac:dyDescent="0.2">
      <c r="A1564" t="s">
        <v>1831</v>
      </c>
      <c r="B1564" t="s">
        <v>78</v>
      </c>
      <c r="C1564">
        <v>0</v>
      </c>
      <c r="D1564" t="s">
        <v>31</v>
      </c>
      <c r="E1564" t="s">
        <v>32</v>
      </c>
      <c r="F1564" t="s">
        <v>79</v>
      </c>
      <c r="G1564" t="s">
        <v>80</v>
      </c>
      <c r="H1564">
        <v>3</v>
      </c>
      <c r="I1564" t="s">
        <v>1592</v>
      </c>
      <c r="J1564" t="s">
        <v>110</v>
      </c>
      <c r="K1564" t="s">
        <v>1832</v>
      </c>
      <c r="L1564">
        <v>380469</v>
      </c>
      <c r="M1564">
        <v>5</v>
      </c>
      <c r="N1564">
        <v>16516</v>
      </c>
      <c r="O1564" s="17">
        <f t="shared" si="48"/>
        <v>16.515999999999998</v>
      </c>
      <c r="P1564" t="str">
        <f t="shared" si="49"/>
        <v>G</v>
      </c>
      <c r="Q1564" t="s">
        <v>45</v>
      </c>
    </row>
    <row r="1565" spans="1:18" x14ac:dyDescent="0.2">
      <c r="A1565" t="s">
        <v>1715</v>
      </c>
      <c r="B1565" t="s">
        <v>89</v>
      </c>
      <c r="C1565">
        <v>1</v>
      </c>
      <c r="D1565" t="s">
        <v>53</v>
      </c>
      <c r="E1565" t="s">
        <v>65</v>
      </c>
      <c r="F1565" t="s">
        <v>79</v>
      </c>
      <c r="G1565" t="s">
        <v>80</v>
      </c>
      <c r="H1565">
        <v>4</v>
      </c>
      <c r="I1565" t="s">
        <v>1592</v>
      </c>
      <c r="J1565" t="s">
        <v>23</v>
      </c>
      <c r="K1565" t="s">
        <v>1695</v>
      </c>
      <c r="L1565">
        <v>1093058</v>
      </c>
      <c r="M1565">
        <v>26</v>
      </c>
      <c r="N1565">
        <v>16543</v>
      </c>
      <c r="O1565" s="17">
        <f t="shared" si="48"/>
        <v>16.542999999999999</v>
      </c>
      <c r="P1565" t="str">
        <f t="shared" si="49"/>
        <v>9</v>
      </c>
      <c r="Q1565">
        <v>9</v>
      </c>
    </row>
    <row r="1566" spans="1:18" x14ac:dyDescent="0.2">
      <c r="A1566" t="s">
        <v>1858</v>
      </c>
      <c r="B1566" t="s">
        <v>52</v>
      </c>
      <c r="C1566">
        <v>1</v>
      </c>
      <c r="D1566" t="s">
        <v>53</v>
      </c>
      <c r="E1566" t="s">
        <v>59</v>
      </c>
      <c r="F1566" t="s">
        <v>33</v>
      </c>
      <c r="G1566" t="s">
        <v>34</v>
      </c>
      <c r="H1566">
        <v>3</v>
      </c>
      <c r="I1566" t="s">
        <v>1592</v>
      </c>
      <c r="J1566" t="s">
        <v>110</v>
      </c>
      <c r="K1566" t="s">
        <v>1832</v>
      </c>
      <c r="L1566">
        <v>1230872</v>
      </c>
      <c r="M1566">
        <v>32</v>
      </c>
      <c r="N1566">
        <v>16588</v>
      </c>
      <c r="O1566" s="17">
        <f t="shared" si="48"/>
        <v>16.588000000000001</v>
      </c>
      <c r="P1566" t="str">
        <f t="shared" si="49"/>
        <v>C</v>
      </c>
      <c r="Q1566" t="s">
        <v>58</v>
      </c>
    </row>
    <row r="1567" spans="1:18" x14ac:dyDescent="0.2">
      <c r="A1567" t="s">
        <v>2191</v>
      </c>
      <c r="B1567" t="s">
        <v>29</v>
      </c>
      <c r="C1567">
        <v>0</v>
      </c>
      <c r="D1567" t="s">
        <v>147</v>
      </c>
      <c r="E1567" t="s">
        <v>50</v>
      </c>
      <c r="F1567" t="s">
        <v>79</v>
      </c>
      <c r="G1567" t="s">
        <v>34</v>
      </c>
      <c r="H1567">
        <v>2</v>
      </c>
      <c r="I1567" t="s">
        <v>1592</v>
      </c>
      <c r="J1567" t="s">
        <v>110</v>
      </c>
      <c r="K1567" t="s">
        <v>2172</v>
      </c>
      <c r="L1567">
        <v>1831198</v>
      </c>
      <c r="M1567">
        <v>25</v>
      </c>
      <c r="N1567">
        <v>16676</v>
      </c>
      <c r="O1567" s="17">
        <f t="shared" si="48"/>
        <v>16.675999999999998</v>
      </c>
      <c r="P1567" t="str">
        <f t="shared" si="49"/>
        <v>8</v>
      </c>
      <c r="Q1567">
        <v>8</v>
      </c>
    </row>
    <row r="1568" spans="1:18" x14ac:dyDescent="0.2">
      <c r="A1568" t="s">
        <v>1819</v>
      </c>
      <c r="B1568" t="s">
        <v>52</v>
      </c>
      <c r="C1568">
        <v>1</v>
      </c>
      <c r="D1568" t="s">
        <v>53</v>
      </c>
      <c r="E1568" t="s">
        <v>59</v>
      </c>
      <c r="F1568" t="s">
        <v>33</v>
      </c>
      <c r="G1568" t="s">
        <v>34</v>
      </c>
      <c r="H1568">
        <v>3</v>
      </c>
      <c r="I1568" t="s">
        <v>1592</v>
      </c>
      <c r="J1568" t="s">
        <v>110</v>
      </c>
      <c r="K1568" t="s">
        <v>1797</v>
      </c>
      <c r="L1568">
        <v>1294169</v>
      </c>
      <c r="M1568">
        <v>28</v>
      </c>
      <c r="N1568">
        <v>16697</v>
      </c>
      <c r="O1568" s="17">
        <f t="shared" si="48"/>
        <v>16.696999999999999</v>
      </c>
      <c r="P1568" t="str">
        <f t="shared" si="49"/>
        <v>C</v>
      </c>
      <c r="Q1568" t="s">
        <v>58</v>
      </c>
    </row>
    <row r="1569" spans="1:19" x14ac:dyDescent="0.2">
      <c r="A1569" t="s">
        <v>2064</v>
      </c>
      <c r="B1569" t="s">
        <v>52</v>
      </c>
      <c r="C1569">
        <v>0</v>
      </c>
      <c r="D1569" t="s">
        <v>53</v>
      </c>
      <c r="E1569" t="s">
        <v>62</v>
      </c>
      <c r="F1569" t="s">
        <v>79</v>
      </c>
      <c r="G1569" t="s">
        <v>34</v>
      </c>
      <c r="H1569">
        <v>4</v>
      </c>
      <c r="I1569" t="s">
        <v>1592</v>
      </c>
      <c r="J1569" t="s">
        <v>110</v>
      </c>
      <c r="K1569" t="s">
        <v>2036</v>
      </c>
      <c r="L1569">
        <v>1569846</v>
      </c>
      <c r="M1569">
        <v>34</v>
      </c>
      <c r="N1569">
        <v>16725</v>
      </c>
      <c r="O1569" s="17">
        <f t="shared" si="48"/>
        <v>16.725000000000001</v>
      </c>
      <c r="P1569" t="str">
        <f t="shared" si="49"/>
        <v>O</v>
      </c>
      <c r="Q1569" t="s">
        <v>42</v>
      </c>
    </row>
    <row r="1570" spans="1:19" x14ac:dyDescent="0.2">
      <c r="A1570" t="s">
        <v>2210</v>
      </c>
      <c r="B1570" t="s">
        <v>78</v>
      </c>
      <c r="C1570">
        <v>1</v>
      </c>
      <c r="D1570" t="s">
        <v>147</v>
      </c>
      <c r="E1570" t="s">
        <v>50</v>
      </c>
      <c r="F1570" t="s">
        <v>33</v>
      </c>
      <c r="G1570" t="s">
        <v>80</v>
      </c>
      <c r="H1570">
        <v>2</v>
      </c>
      <c r="I1570" t="s">
        <v>1592</v>
      </c>
      <c r="J1570" t="s">
        <v>110</v>
      </c>
      <c r="K1570" t="s">
        <v>2206</v>
      </c>
      <c r="L1570">
        <v>765359</v>
      </c>
      <c r="M1570">
        <v>9</v>
      </c>
      <c r="N1570">
        <v>16732</v>
      </c>
      <c r="O1570" s="17">
        <f t="shared" si="48"/>
        <v>16.731999999999999</v>
      </c>
      <c r="P1570" t="str">
        <f t="shared" si="49"/>
        <v>A</v>
      </c>
      <c r="Q1570" t="s">
        <v>83</v>
      </c>
    </row>
    <row r="1571" spans="1:19" x14ac:dyDescent="0.2">
      <c r="A1571" t="s">
        <v>2197</v>
      </c>
      <c r="B1571" t="s">
        <v>52</v>
      </c>
      <c r="C1571">
        <v>1</v>
      </c>
      <c r="D1571" t="s">
        <v>53</v>
      </c>
      <c r="E1571" t="s">
        <v>59</v>
      </c>
      <c r="F1571" t="s">
        <v>79</v>
      </c>
      <c r="G1571" t="s">
        <v>34</v>
      </c>
      <c r="H1571">
        <v>2</v>
      </c>
      <c r="I1571" t="s">
        <v>1592</v>
      </c>
      <c r="J1571" t="s">
        <v>110</v>
      </c>
      <c r="K1571" t="s">
        <v>2172</v>
      </c>
      <c r="L1571">
        <v>2034894</v>
      </c>
      <c r="M1571">
        <v>31</v>
      </c>
      <c r="N1571">
        <v>16845</v>
      </c>
      <c r="O1571" s="17">
        <f t="shared" si="48"/>
        <v>16.844999999999999</v>
      </c>
      <c r="P1571" t="str">
        <f t="shared" si="49"/>
        <v>G</v>
      </c>
      <c r="Q1571" t="s">
        <v>45</v>
      </c>
    </row>
    <row r="1572" spans="1:19" x14ac:dyDescent="0.2">
      <c r="A1572" t="s">
        <v>1702</v>
      </c>
      <c r="B1572" t="s">
        <v>52</v>
      </c>
      <c r="C1572">
        <v>1</v>
      </c>
      <c r="D1572" t="s">
        <v>53</v>
      </c>
      <c r="E1572" t="s">
        <v>67</v>
      </c>
      <c r="F1572" t="s">
        <v>33</v>
      </c>
      <c r="G1572" t="s">
        <v>34</v>
      </c>
      <c r="H1572">
        <v>4</v>
      </c>
      <c r="I1572" t="s">
        <v>1592</v>
      </c>
      <c r="J1572" t="s">
        <v>23</v>
      </c>
      <c r="K1572" t="s">
        <v>1695</v>
      </c>
      <c r="L1572">
        <v>536262</v>
      </c>
      <c r="M1572">
        <v>12</v>
      </c>
      <c r="N1572">
        <v>16846</v>
      </c>
      <c r="O1572" s="17">
        <f t="shared" si="48"/>
        <v>16.846</v>
      </c>
      <c r="P1572" t="str">
        <f t="shared" si="49"/>
        <v>O</v>
      </c>
      <c r="Q1572" t="s">
        <v>42</v>
      </c>
    </row>
    <row r="1573" spans="1:19" x14ac:dyDescent="0.2">
      <c r="A1573" t="s">
        <v>1971</v>
      </c>
      <c r="B1573" t="s">
        <v>29</v>
      </c>
      <c r="C1573">
        <v>1</v>
      </c>
      <c r="D1573" t="s">
        <v>460</v>
      </c>
      <c r="E1573" t="s">
        <v>48</v>
      </c>
      <c r="F1573" t="s">
        <v>33</v>
      </c>
      <c r="G1573" t="s">
        <v>34</v>
      </c>
      <c r="H1573">
        <v>4</v>
      </c>
      <c r="I1573" t="s">
        <v>1592</v>
      </c>
      <c r="J1573" t="s">
        <v>23</v>
      </c>
      <c r="K1573" t="s">
        <v>1968</v>
      </c>
      <c r="L1573">
        <v>393431</v>
      </c>
      <c r="M1573">
        <v>8</v>
      </c>
      <c r="N1573">
        <v>16912</v>
      </c>
      <c r="O1573" s="17">
        <f t="shared" si="48"/>
        <v>16.911999999999999</v>
      </c>
      <c r="P1573" t="str">
        <f t="shared" si="49"/>
        <v>1</v>
      </c>
      <c r="Q1573">
        <v>1</v>
      </c>
    </row>
    <row r="1574" spans="1:19" x14ac:dyDescent="0.2">
      <c r="A1574" t="s">
        <v>1612</v>
      </c>
      <c r="B1574" t="s">
        <v>78</v>
      </c>
      <c r="C1574">
        <v>0</v>
      </c>
      <c r="D1574" t="s">
        <v>53</v>
      </c>
      <c r="E1574" t="s">
        <v>50</v>
      </c>
      <c r="F1574" t="s">
        <v>79</v>
      </c>
      <c r="G1574" t="s">
        <v>80</v>
      </c>
      <c r="H1574">
        <v>0</v>
      </c>
      <c r="I1574" t="s">
        <v>1592</v>
      </c>
      <c r="J1574" t="s">
        <v>23</v>
      </c>
      <c r="K1574" t="s">
        <v>1593</v>
      </c>
      <c r="L1574">
        <v>835408</v>
      </c>
      <c r="M1574">
        <v>25</v>
      </c>
      <c r="N1574">
        <v>16965</v>
      </c>
      <c r="O1574" s="17">
        <f t="shared" si="48"/>
        <v>16.965</v>
      </c>
      <c r="P1574" t="str">
        <f t="shared" si="49"/>
        <v>8</v>
      </c>
      <c r="Q1574">
        <v>8</v>
      </c>
    </row>
    <row r="1575" spans="1:19" x14ac:dyDescent="0.2">
      <c r="A1575" t="s">
        <v>1716</v>
      </c>
      <c r="B1575" t="s">
        <v>89</v>
      </c>
      <c r="C1575">
        <v>0</v>
      </c>
      <c r="D1575" t="s">
        <v>53</v>
      </c>
      <c r="E1575" t="s">
        <v>76</v>
      </c>
      <c r="F1575" t="s">
        <v>79</v>
      </c>
      <c r="G1575" t="s">
        <v>80</v>
      </c>
      <c r="H1575">
        <v>4</v>
      </c>
      <c r="I1575" t="s">
        <v>1592</v>
      </c>
      <c r="J1575" t="s">
        <v>23</v>
      </c>
      <c r="K1575" t="s">
        <v>1695</v>
      </c>
      <c r="L1575">
        <v>1111463</v>
      </c>
      <c r="M1575">
        <v>27</v>
      </c>
      <c r="N1575">
        <v>17153</v>
      </c>
      <c r="O1575" s="17">
        <f t="shared" si="48"/>
        <v>17.152999999999999</v>
      </c>
      <c r="P1575" t="str">
        <f t="shared" si="49"/>
        <v>E</v>
      </c>
      <c r="Q1575" t="s">
        <v>64</v>
      </c>
    </row>
    <row r="1576" spans="1:19" x14ac:dyDescent="0.2">
      <c r="A1576" t="s">
        <v>2017</v>
      </c>
      <c r="B1576" t="s">
        <v>78</v>
      </c>
      <c r="C1576">
        <v>0</v>
      </c>
      <c r="D1576" t="s">
        <v>31</v>
      </c>
      <c r="E1576" t="s">
        <v>32</v>
      </c>
      <c r="F1576" t="s">
        <v>79</v>
      </c>
      <c r="G1576" t="s">
        <v>80</v>
      </c>
      <c r="H1576">
        <v>3</v>
      </c>
      <c r="I1576" t="s">
        <v>1592</v>
      </c>
      <c r="J1576" t="s">
        <v>23</v>
      </c>
      <c r="K1576" t="s">
        <v>2002</v>
      </c>
      <c r="L1576">
        <v>1021817</v>
      </c>
      <c r="M1576">
        <v>21</v>
      </c>
      <c r="N1576">
        <v>17216</v>
      </c>
      <c r="O1576" s="17">
        <f t="shared" si="48"/>
        <v>17.216000000000001</v>
      </c>
      <c r="P1576" t="str">
        <f t="shared" si="49"/>
        <v>G</v>
      </c>
      <c r="Q1576" t="s">
        <v>45</v>
      </c>
    </row>
    <row r="1577" spans="1:19" x14ac:dyDescent="0.2">
      <c r="A1577" t="s">
        <v>2126</v>
      </c>
      <c r="B1577" t="s">
        <v>89</v>
      </c>
      <c r="C1577">
        <v>1</v>
      </c>
      <c r="D1577" t="s">
        <v>53</v>
      </c>
      <c r="E1577" t="s">
        <v>65</v>
      </c>
      <c r="F1577" t="s">
        <v>79</v>
      </c>
      <c r="G1577" t="s">
        <v>80</v>
      </c>
      <c r="H1577">
        <v>3</v>
      </c>
      <c r="I1577" t="s">
        <v>1592</v>
      </c>
      <c r="J1577" t="s">
        <v>23</v>
      </c>
      <c r="K1577" t="s">
        <v>2104</v>
      </c>
      <c r="L1577">
        <v>1412430</v>
      </c>
      <c r="M1577">
        <v>28</v>
      </c>
      <c r="N1577">
        <v>17278</v>
      </c>
      <c r="O1577" s="17">
        <f t="shared" si="48"/>
        <v>17.277999999999999</v>
      </c>
      <c r="P1577" t="str">
        <f t="shared" si="49"/>
        <v>9</v>
      </c>
      <c r="Q1577">
        <v>9</v>
      </c>
    </row>
    <row r="1578" spans="1:19" x14ac:dyDescent="0.2">
      <c r="A1578" t="s">
        <v>1660</v>
      </c>
      <c r="B1578" t="s">
        <v>29</v>
      </c>
      <c r="C1578">
        <v>1</v>
      </c>
      <c r="D1578" t="s">
        <v>147</v>
      </c>
      <c r="E1578" t="s">
        <v>32</v>
      </c>
      <c r="F1578" t="s">
        <v>33</v>
      </c>
      <c r="G1578" t="s">
        <v>34</v>
      </c>
      <c r="H1578">
        <v>2</v>
      </c>
      <c r="I1578" t="s">
        <v>1592</v>
      </c>
      <c r="J1578" t="s">
        <v>23</v>
      </c>
      <c r="K1578" t="s">
        <v>1661</v>
      </c>
      <c r="L1578">
        <v>325839</v>
      </c>
      <c r="M1578">
        <v>5</v>
      </c>
      <c r="N1578">
        <v>17346</v>
      </c>
      <c r="O1578" s="17">
        <f t="shared" si="48"/>
        <v>17.346</v>
      </c>
      <c r="P1578" t="str">
        <f t="shared" si="49"/>
        <v>CDL</v>
      </c>
      <c r="Q1578" t="s">
        <v>58</v>
      </c>
      <c r="R1578" t="s">
        <v>30</v>
      </c>
      <c r="S1578" t="s">
        <v>41</v>
      </c>
    </row>
    <row r="1579" spans="1:19" x14ac:dyDescent="0.2">
      <c r="A1579" t="s">
        <v>1883</v>
      </c>
      <c r="B1579" t="s">
        <v>29</v>
      </c>
      <c r="C1579">
        <v>1</v>
      </c>
      <c r="D1579" t="s">
        <v>31</v>
      </c>
      <c r="E1579" t="s">
        <v>46</v>
      </c>
      <c r="F1579" t="s">
        <v>33</v>
      </c>
      <c r="G1579" t="s">
        <v>34</v>
      </c>
      <c r="H1579">
        <v>3</v>
      </c>
      <c r="I1579" t="s">
        <v>1592</v>
      </c>
      <c r="J1579" t="s">
        <v>110</v>
      </c>
      <c r="K1579" t="s">
        <v>1866</v>
      </c>
      <c r="L1579">
        <v>1307835</v>
      </c>
      <c r="M1579">
        <v>23</v>
      </c>
      <c r="N1579">
        <v>17391</v>
      </c>
      <c r="O1579" s="17">
        <f t="shared" si="48"/>
        <v>17.390999999999998</v>
      </c>
      <c r="P1579" t="str">
        <f t="shared" si="49"/>
        <v>GO</v>
      </c>
      <c r="Q1579" t="s">
        <v>45</v>
      </c>
      <c r="R1579" t="s">
        <v>42</v>
      </c>
    </row>
    <row r="1580" spans="1:19" x14ac:dyDescent="0.2">
      <c r="A1580" t="s">
        <v>1944</v>
      </c>
      <c r="B1580" t="s">
        <v>89</v>
      </c>
      <c r="C1580">
        <v>1</v>
      </c>
      <c r="D1580" t="s">
        <v>53</v>
      </c>
      <c r="E1580" t="s">
        <v>59</v>
      </c>
      <c r="F1580" t="s">
        <v>79</v>
      </c>
      <c r="G1580" t="s">
        <v>80</v>
      </c>
      <c r="H1580">
        <v>0</v>
      </c>
      <c r="I1580" t="s">
        <v>1592</v>
      </c>
      <c r="J1580" t="s">
        <v>110</v>
      </c>
      <c r="K1580" t="s">
        <v>1934</v>
      </c>
      <c r="L1580">
        <v>727663</v>
      </c>
      <c r="M1580">
        <v>15</v>
      </c>
      <c r="N1580">
        <v>17453</v>
      </c>
      <c r="O1580" s="17">
        <f t="shared" si="48"/>
        <v>17.452999999999999</v>
      </c>
      <c r="P1580" t="str">
        <f t="shared" si="49"/>
        <v>G</v>
      </c>
      <c r="Q1580" t="s">
        <v>45</v>
      </c>
    </row>
    <row r="1581" spans="1:19" x14ac:dyDescent="0.2">
      <c r="A1581" t="s">
        <v>1595</v>
      </c>
      <c r="B1581" t="s">
        <v>29</v>
      </c>
      <c r="C1581">
        <v>1</v>
      </c>
      <c r="D1581" t="s">
        <v>53</v>
      </c>
      <c r="E1581" t="s">
        <v>46</v>
      </c>
      <c r="F1581" t="s">
        <v>33</v>
      </c>
      <c r="G1581" t="s">
        <v>34</v>
      </c>
      <c r="H1581">
        <v>0</v>
      </c>
      <c r="I1581" t="s">
        <v>1592</v>
      </c>
      <c r="J1581" t="s">
        <v>23</v>
      </c>
      <c r="K1581" t="s">
        <v>1593</v>
      </c>
      <c r="L1581">
        <v>344386</v>
      </c>
      <c r="M1581">
        <v>7</v>
      </c>
      <c r="N1581">
        <v>17459</v>
      </c>
      <c r="O1581" s="17">
        <f t="shared" si="48"/>
        <v>17.459</v>
      </c>
      <c r="P1581" t="str">
        <f t="shared" si="49"/>
        <v>GO</v>
      </c>
      <c r="Q1581" t="s">
        <v>45</v>
      </c>
      <c r="R1581" t="s">
        <v>42</v>
      </c>
    </row>
    <row r="1582" spans="1:19" x14ac:dyDescent="0.2">
      <c r="A1582" t="s">
        <v>1676</v>
      </c>
      <c r="B1582" t="s">
        <v>78</v>
      </c>
      <c r="C1582">
        <v>0</v>
      </c>
      <c r="D1582" t="s">
        <v>147</v>
      </c>
      <c r="E1582" t="s">
        <v>32</v>
      </c>
      <c r="F1582" t="s">
        <v>79</v>
      </c>
      <c r="G1582" t="s">
        <v>80</v>
      </c>
      <c r="H1582">
        <v>2</v>
      </c>
      <c r="I1582" t="s">
        <v>1592</v>
      </c>
      <c r="J1582" t="s">
        <v>23</v>
      </c>
      <c r="K1582" t="s">
        <v>1661</v>
      </c>
      <c r="L1582">
        <v>847403</v>
      </c>
      <c r="M1582">
        <v>21</v>
      </c>
      <c r="N1582">
        <v>17469</v>
      </c>
      <c r="O1582" s="17">
        <f t="shared" si="48"/>
        <v>17.469000000000001</v>
      </c>
      <c r="P1582" t="str">
        <f t="shared" si="49"/>
        <v>G</v>
      </c>
      <c r="Q1582" t="s">
        <v>45</v>
      </c>
    </row>
    <row r="1583" spans="1:19" x14ac:dyDescent="0.2">
      <c r="A1583" t="s">
        <v>1847</v>
      </c>
      <c r="B1583" t="s">
        <v>29</v>
      </c>
      <c r="C1583">
        <v>1</v>
      </c>
      <c r="D1583" t="s">
        <v>31</v>
      </c>
      <c r="E1583" t="s">
        <v>32</v>
      </c>
      <c r="F1583" t="s">
        <v>33</v>
      </c>
      <c r="G1583" t="s">
        <v>34</v>
      </c>
      <c r="H1583">
        <v>3</v>
      </c>
      <c r="I1583" t="s">
        <v>1592</v>
      </c>
      <c r="J1583" t="s">
        <v>110</v>
      </c>
      <c r="K1583" t="s">
        <v>1832</v>
      </c>
      <c r="L1583">
        <v>878876</v>
      </c>
      <c r="M1583">
        <v>21</v>
      </c>
      <c r="N1583">
        <v>17568</v>
      </c>
      <c r="O1583" s="17">
        <f t="shared" si="48"/>
        <v>17.568000000000001</v>
      </c>
      <c r="P1583" t="str">
        <f t="shared" si="49"/>
        <v>CDL</v>
      </c>
      <c r="Q1583" t="s">
        <v>58</v>
      </c>
      <c r="R1583" t="s">
        <v>30</v>
      </c>
      <c r="S1583" t="s">
        <v>41</v>
      </c>
    </row>
    <row r="1584" spans="1:19" x14ac:dyDescent="0.2">
      <c r="A1584" t="s">
        <v>1786</v>
      </c>
      <c r="B1584" t="s">
        <v>52</v>
      </c>
      <c r="C1584">
        <v>1</v>
      </c>
      <c r="D1584" t="s">
        <v>53</v>
      </c>
      <c r="E1584" t="s">
        <v>67</v>
      </c>
      <c r="F1584" t="s">
        <v>33</v>
      </c>
      <c r="G1584" t="s">
        <v>34</v>
      </c>
      <c r="H1584">
        <v>3</v>
      </c>
      <c r="I1584" t="s">
        <v>1592</v>
      </c>
      <c r="J1584" t="s">
        <v>110</v>
      </c>
      <c r="K1584" t="s">
        <v>1763</v>
      </c>
      <c r="L1584">
        <v>1116873</v>
      </c>
      <c r="M1584">
        <v>29</v>
      </c>
      <c r="N1584">
        <v>17606</v>
      </c>
      <c r="O1584" s="17">
        <f t="shared" si="48"/>
        <v>17.606000000000002</v>
      </c>
      <c r="P1584" t="str">
        <f t="shared" si="49"/>
        <v>O</v>
      </c>
      <c r="Q1584" t="s">
        <v>42</v>
      </c>
    </row>
    <row r="1585" spans="1:19" x14ac:dyDescent="0.2">
      <c r="A1585" t="s">
        <v>2061</v>
      </c>
      <c r="B1585" t="s">
        <v>52</v>
      </c>
      <c r="C1585">
        <v>1</v>
      </c>
      <c r="D1585" t="s">
        <v>53</v>
      </c>
      <c r="E1585" t="s">
        <v>59</v>
      </c>
      <c r="F1585" t="s">
        <v>79</v>
      </c>
      <c r="G1585" t="s">
        <v>34</v>
      </c>
      <c r="H1585">
        <v>4</v>
      </c>
      <c r="I1585" t="s">
        <v>1592</v>
      </c>
      <c r="J1585" t="s">
        <v>110</v>
      </c>
      <c r="K1585" t="s">
        <v>2036</v>
      </c>
      <c r="L1585">
        <v>1475947</v>
      </c>
      <c r="M1585">
        <v>31</v>
      </c>
      <c r="N1585">
        <v>17657</v>
      </c>
      <c r="O1585" s="17">
        <f t="shared" si="48"/>
        <v>17.657</v>
      </c>
      <c r="P1585" t="str">
        <f t="shared" si="49"/>
        <v>G</v>
      </c>
      <c r="Q1585" t="s">
        <v>45</v>
      </c>
    </row>
    <row r="1586" spans="1:19" x14ac:dyDescent="0.2">
      <c r="A1586" t="s">
        <v>1644</v>
      </c>
      <c r="B1586" t="s">
        <v>29</v>
      </c>
      <c r="C1586">
        <v>1</v>
      </c>
      <c r="D1586" t="s">
        <v>147</v>
      </c>
      <c r="E1586" t="s">
        <v>46</v>
      </c>
      <c r="F1586" t="s">
        <v>33</v>
      </c>
      <c r="G1586" t="s">
        <v>34</v>
      </c>
      <c r="H1586">
        <v>2</v>
      </c>
      <c r="I1586" t="s">
        <v>1592</v>
      </c>
      <c r="J1586" t="s">
        <v>110</v>
      </c>
      <c r="K1586" t="s">
        <v>1627</v>
      </c>
      <c r="L1586">
        <v>1083945</v>
      </c>
      <c r="M1586">
        <v>23</v>
      </c>
      <c r="N1586">
        <v>17715</v>
      </c>
      <c r="O1586" s="17">
        <f t="shared" si="48"/>
        <v>17.715</v>
      </c>
      <c r="P1586" t="str">
        <f t="shared" si="49"/>
        <v>GO</v>
      </c>
      <c r="Q1586" t="s">
        <v>45</v>
      </c>
      <c r="R1586" t="s">
        <v>42</v>
      </c>
    </row>
    <row r="1587" spans="1:19" x14ac:dyDescent="0.2">
      <c r="A1587" t="s">
        <v>2178</v>
      </c>
      <c r="B1587" t="s">
        <v>89</v>
      </c>
      <c r="C1587">
        <v>0</v>
      </c>
      <c r="D1587" t="s">
        <v>53</v>
      </c>
      <c r="E1587" t="s">
        <v>62</v>
      </c>
      <c r="F1587" t="s">
        <v>33</v>
      </c>
      <c r="G1587" t="s">
        <v>80</v>
      </c>
      <c r="H1587">
        <v>2</v>
      </c>
      <c r="I1587" t="s">
        <v>1592</v>
      </c>
      <c r="J1587" t="s">
        <v>110</v>
      </c>
      <c r="K1587" t="s">
        <v>2172</v>
      </c>
      <c r="L1587">
        <v>890988</v>
      </c>
      <c r="M1587">
        <v>11</v>
      </c>
      <c r="N1587">
        <v>17763</v>
      </c>
      <c r="O1587" s="17">
        <f t="shared" si="48"/>
        <v>17.763000000000002</v>
      </c>
      <c r="P1587" t="str">
        <f t="shared" si="49"/>
        <v>ADM</v>
      </c>
      <c r="Q1587" t="s">
        <v>83</v>
      </c>
      <c r="R1587" t="s">
        <v>30</v>
      </c>
      <c r="S1587" t="s">
        <v>61</v>
      </c>
    </row>
    <row r="1588" spans="1:19" x14ac:dyDescent="0.2">
      <c r="A1588" t="s">
        <v>1826</v>
      </c>
      <c r="B1588" t="s">
        <v>52</v>
      </c>
      <c r="C1588">
        <v>0</v>
      </c>
      <c r="D1588" t="s">
        <v>53</v>
      </c>
      <c r="E1588" t="s">
        <v>56</v>
      </c>
      <c r="F1588" t="s">
        <v>33</v>
      </c>
      <c r="G1588" t="s">
        <v>34</v>
      </c>
      <c r="H1588">
        <v>3</v>
      </c>
      <c r="I1588" t="s">
        <v>1592</v>
      </c>
      <c r="J1588" t="s">
        <v>110</v>
      </c>
      <c r="K1588" t="s">
        <v>1797</v>
      </c>
      <c r="L1588">
        <v>1534123</v>
      </c>
      <c r="M1588">
        <v>35</v>
      </c>
      <c r="N1588">
        <v>17778</v>
      </c>
      <c r="O1588" s="17">
        <f t="shared" si="48"/>
        <v>17.777999999999999</v>
      </c>
      <c r="P1588" t="str">
        <f t="shared" si="49"/>
        <v>4</v>
      </c>
      <c r="Q1588">
        <v>4</v>
      </c>
    </row>
    <row r="1589" spans="1:19" x14ac:dyDescent="0.2">
      <c r="A1589" t="s">
        <v>1953</v>
      </c>
      <c r="B1589" t="s">
        <v>29</v>
      </c>
      <c r="C1589">
        <v>1</v>
      </c>
      <c r="D1589" t="s">
        <v>53</v>
      </c>
      <c r="E1589" t="s">
        <v>50</v>
      </c>
      <c r="F1589" t="s">
        <v>33</v>
      </c>
      <c r="G1589" t="s">
        <v>34</v>
      </c>
      <c r="H1589">
        <v>0</v>
      </c>
      <c r="I1589" t="s">
        <v>1592</v>
      </c>
      <c r="J1589" t="s">
        <v>110</v>
      </c>
      <c r="K1589" t="s">
        <v>1934</v>
      </c>
      <c r="L1589">
        <v>949530</v>
      </c>
      <c r="M1589">
        <v>25</v>
      </c>
      <c r="N1589">
        <v>17818</v>
      </c>
      <c r="O1589" s="17">
        <f t="shared" si="48"/>
        <v>17.818000000000001</v>
      </c>
      <c r="P1589" t="str">
        <f t="shared" si="49"/>
        <v>A</v>
      </c>
      <c r="Q1589" t="s">
        <v>83</v>
      </c>
    </row>
    <row r="1590" spans="1:19" x14ac:dyDescent="0.2">
      <c r="A1590" t="s">
        <v>1615</v>
      </c>
      <c r="B1590" t="s">
        <v>89</v>
      </c>
      <c r="C1590">
        <v>1</v>
      </c>
      <c r="D1590" t="s">
        <v>53</v>
      </c>
      <c r="E1590" t="s">
        <v>65</v>
      </c>
      <c r="F1590" t="s">
        <v>79</v>
      </c>
      <c r="G1590" t="s">
        <v>80</v>
      </c>
      <c r="H1590">
        <v>0</v>
      </c>
      <c r="I1590" t="s">
        <v>1592</v>
      </c>
      <c r="J1590" t="s">
        <v>23</v>
      </c>
      <c r="K1590" t="s">
        <v>1593</v>
      </c>
      <c r="L1590">
        <v>890587</v>
      </c>
      <c r="M1590">
        <v>28</v>
      </c>
      <c r="N1590">
        <v>17903</v>
      </c>
      <c r="O1590" s="17">
        <f t="shared" si="48"/>
        <v>17.902999999999999</v>
      </c>
      <c r="P1590" t="str">
        <f t="shared" si="49"/>
        <v>9</v>
      </c>
      <c r="Q1590">
        <v>9</v>
      </c>
    </row>
    <row r="1591" spans="1:19" x14ac:dyDescent="0.2">
      <c r="A1591" t="s">
        <v>2176</v>
      </c>
      <c r="B1591" t="s">
        <v>78</v>
      </c>
      <c r="C1591">
        <v>1</v>
      </c>
      <c r="D1591" t="s">
        <v>147</v>
      </c>
      <c r="E1591" t="s">
        <v>50</v>
      </c>
      <c r="F1591" t="s">
        <v>33</v>
      </c>
      <c r="G1591" t="s">
        <v>80</v>
      </c>
      <c r="H1591">
        <v>2</v>
      </c>
      <c r="I1591" t="s">
        <v>1592</v>
      </c>
      <c r="J1591" t="s">
        <v>110</v>
      </c>
      <c r="K1591" t="s">
        <v>2172</v>
      </c>
      <c r="L1591">
        <v>809028</v>
      </c>
      <c r="M1591">
        <v>9</v>
      </c>
      <c r="N1591">
        <v>17977</v>
      </c>
      <c r="O1591" s="17">
        <f t="shared" si="48"/>
        <v>17.977</v>
      </c>
      <c r="P1591" t="str">
        <f t="shared" si="49"/>
        <v>A</v>
      </c>
      <c r="Q1591" t="s">
        <v>83</v>
      </c>
    </row>
    <row r="1592" spans="1:19" x14ac:dyDescent="0.2">
      <c r="A1592" t="s">
        <v>1838</v>
      </c>
      <c r="B1592" t="s">
        <v>89</v>
      </c>
      <c r="C1592">
        <v>0</v>
      </c>
      <c r="D1592" t="s">
        <v>53</v>
      </c>
      <c r="E1592" t="s">
        <v>65</v>
      </c>
      <c r="F1592" t="s">
        <v>79</v>
      </c>
      <c r="G1592" t="s">
        <v>80</v>
      </c>
      <c r="H1592">
        <v>3</v>
      </c>
      <c r="I1592" t="s">
        <v>1592</v>
      </c>
      <c r="J1592" t="s">
        <v>110</v>
      </c>
      <c r="K1592" t="s">
        <v>1832</v>
      </c>
      <c r="L1592">
        <v>527381</v>
      </c>
      <c r="M1592">
        <v>11</v>
      </c>
      <c r="N1592">
        <v>17982</v>
      </c>
      <c r="O1592" s="17">
        <f t="shared" si="48"/>
        <v>17.981999999999999</v>
      </c>
      <c r="P1592" t="str">
        <f t="shared" si="49"/>
        <v>10</v>
      </c>
      <c r="Q1592">
        <v>10</v>
      </c>
    </row>
    <row r="1593" spans="1:19" x14ac:dyDescent="0.2">
      <c r="A1593" t="s">
        <v>2259</v>
      </c>
      <c r="B1593" t="s">
        <v>29</v>
      </c>
      <c r="C1593">
        <v>1</v>
      </c>
      <c r="D1593" t="s">
        <v>460</v>
      </c>
      <c r="E1593" t="s">
        <v>50</v>
      </c>
      <c r="F1593" t="s">
        <v>33</v>
      </c>
      <c r="G1593" t="s">
        <v>34</v>
      </c>
      <c r="H1593">
        <v>4</v>
      </c>
      <c r="I1593" t="s">
        <v>1592</v>
      </c>
      <c r="J1593" t="s">
        <v>110</v>
      </c>
      <c r="K1593" t="s">
        <v>2240</v>
      </c>
      <c r="L1593">
        <v>1002564</v>
      </c>
      <c r="M1593">
        <v>25</v>
      </c>
      <c r="N1593">
        <v>18059</v>
      </c>
      <c r="O1593" s="17">
        <f t="shared" si="48"/>
        <v>18.059000000000001</v>
      </c>
      <c r="P1593" t="str">
        <f t="shared" si="49"/>
        <v>A</v>
      </c>
      <c r="Q1593" t="s">
        <v>83</v>
      </c>
    </row>
    <row r="1594" spans="1:19" x14ac:dyDescent="0.2">
      <c r="A1594" t="s">
        <v>1663</v>
      </c>
      <c r="B1594" t="s">
        <v>29</v>
      </c>
      <c r="C1594">
        <v>1</v>
      </c>
      <c r="D1594" t="s">
        <v>147</v>
      </c>
      <c r="E1594" t="s">
        <v>46</v>
      </c>
      <c r="F1594" t="s">
        <v>33</v>
      </c>
      <c r="G1594" t="s">
        <v>34</v>
      </c>
      <c r="H1594">
        <v>2</v>
      </c>
      <c r="I1594" t="s">
        <v>1592</v>
      </c>
      <c r="J1594" t="s">
        <v>23</v>
      </c>
      <c r="K1594" t="s">
        <v>1661</v>
      </c>
      <c r="L1594">
        <v>379711</v>
      </c>
      <c r="M1594">
        <v>7</v>
      </c>
      <c r="N1594">
        <v>18176</v>
      </c>
      <c r="O1594" s="17">
        <f t="shared" si="48"/>
        <v>18.175999999999998</v>
      </c>
      <c r="P1594" t="str">
        <f t="shared" si="49"/>
        <v>GO</v>
      </c>
      <c r="Q1594" t="s">
        <v>45</v>
      </c>
      <c r="R1594" t="s">
        <v>42</v>
      </c>
    </row>
    <row r="1595" spans="1:19" x14ac:dyDescent="0.2">
      <c r="A1595" t="s">
        <v>1904</v>
      </c>
      <c r="B1595" t="s">
        <v>29</v>
      </c>
      <c r="C1595">
        <v>1</v>
      </c>
      <c r="D1595" t="s">
        <v>460</v>
      </c>
      <c r="E1595" t="s">
        <v>50</v>
      </c>
      <c r="F1595" t="s">
        <v>79</v>
      </c>
      <c r="G1595" t="s">
        <v>34</v>
      </c>
      <c r="H1595">
        <v>4</v>
      </c>
      <c r="I1595" t="s">
        <v>1592</v>
      </c>
      <c r="J1595" t="s">
        <v>23</v>
      </c>
      <c r="K1595" t="s">
        <v>1900</v>
      </c>
      <c r="L1595">
        <v>528711</v>
      </c>
      <c r="M1595">
        <v>9</v>
      </c>
      <c r="N1595">
        <v>18331</v>
      </c>
      <c r="O1595" s="17">
        <f t="shared" si="48"/>
        <v>18.331</v>
      </c>
      <c r="P1595" t="str">
        <f t="shared" si="49"/>
        <v>7</v>
      </c>
      <c r="Q1595">
        <v>7</v>
      </c>
    </row>
    <row r="1596" spans="1:19" x14ac:dyDescent="0.2">
      <c r="A1596" t="s">
        <v>2295</v>
      </c>
      <c r="B1596" t="s">
        <v>89</v>
      </c>
      <c r="C1596">
        <v>1</v>
      </c>
      <c r="D1596" t="s">
        <v>53</v>
      </c>
      <c r="E1596" t="s">
        <v>69</v>
      </c>
      <c r="F1596" t="s">
        <v>79</v>
      </c>
      <c r="G1596" t="s">
        <v>80</v>
      </c>
      <c r="H1596">
        <v>3</v>
      </c>
      <c r="I1596" t="s">
        <v>1592</v>
      </c>
      <c r="J1596" t="s">
        <v>23</v>
      </c>
      <c r="K1596" t="s">
        <v>2274</v>
      </c>
      <c r="L1596">
        <v>1461164</v>
      </c>
      <c r="M1596">
        <v>27</v>
      </c>
      <c r="N1596">
        <v>18492</v>
      </c>
      <c r="O1596" s="17">
        <f t="shared" si="48"/>
        <v>18.492000000000001</v>
      </c>
      <c r="P1596" t="str">
        <f t="shared" si="49"/>
        <v>FMO</v>
      </c>
      <c r="Q1596" t="s">
        <v>84</v>
      </c>
      <c r="R1596" t="s">
        <v>61</v>
      </c>
      <c r="S1596" t="s">
        <v>42</v>
      </c>
    </row>
    <row r="1597" spans="1:19" x14ac:dyDescent="0.2">
      <c r="A1597" t="s">
        <v>2107</v>
      </c>
      <c r="B1597" t="s">
        <v>29</v>
      </c>
      <c r="C1597">
        <v>1</v>
      </c>
      <c r="D1597" t="s">
        <v>31</v>
      </c>
      <c r="E1597" t="s">
        <v>48</v>
      </c>
      <c r="F1597" t="s">
        <v>33</v>
      </c>
      <c r="G1597" t="s">
        <v>34</v>
      </c>
      <c r="H1597">
        <v>3</v>
      </c>
      <c r="I1597" t="s">
        <v>1592</v>
      </c>
      <c r="J1597" t="s">
        <v>23</v>
      </c>
      <c r="K1597" t="s">
        <v>2104</v>
      </c>
      <c r="L1597">
        <v>550761</v>
      </c>
      <c r="M1597">
        <v>8</v>
      </c>
      <c r="N1597">
        <v>18516</v>
      </c>
      <c r="O1597" s="17">
        <f t="shared" si="48"/>
        <v>18.515999999999998</v>
      </c>
      <c r="P1597" t="str">
        <f t="shared" si="49"/>
        <v>1</v>
      </c>
      <c r="Q1597">
        <v>1</v>
      </c>
    </row>
    <row r="1598" spans="1:19" x14ac:dyDescent="0.2">
      <c r="A1598" t="s">
        <v>1665</v>
      </c>
      <c r="B1598" t="s">
        <v>29</v>
      </c>
      <c r="C1598">
        <v>1</v>
      </c>
      <c r="D1598" t="s">
        <v>147</v>
      </c>
      <c r="E1598" t="s">
        <v>50</v>
      </c>
      <c r="F1598" t="s">
        <v>33</v>
      </c>
      <c r="G1598" t="s">
        <v>34</v>
      </c>
      <c r="H1598">
        <v>2</v>
      </c>
      <c r="I1598" t="s">
        <v>1592</v>
      </c>
      <c r="J1598" t="s">
        <v>23</v>
      </c>
      <c r="K1598" t="s">
        <v>1661</v>
      </c>
      <c r="L1598">
        <v>416988</v>
      </c>
      <c r="M1598">
        <v>9</v>
      </c>
      <c r="N1598">
        <v>18820</v>
      </c>
      <c r="O1598" s="17">
        <f t="shared" si="48"/>
        <v>18.82</v>
      </c>
      <c r="P1598" t="str">
        <f t="shared" si="49"/>
        <v>A</v>
      </c>
      <c r="Q1598" t="s">
        <v>83</v>
      </c>
    </row>
    <row r="1599" spans="1:19" x14ac:dyDescent="0.2">
      <c r="A1599" t="s">
        <v>1599</v>
      </c>
      <c r="B1599" t="s">
        <v>52</v>
      </c>
      <c r="C1599">
        <v>1</v>
      </c>
      <c r="D1599" t="s">
        <v>53</v>
      </c>
      <c r="E1599" t="s">
        <v>76</v>
      </c>
      <c r="F1599" t="s">
        <v>33</v>
      </c>
      <c r="G1599" t="s">
        <v>34</v>
      </c>
      <c r="H1599">
        <v>0</v>
      </c>
      <c r="I1599" t="s">
        <v>1592</v>
      </c>
      <c r="J1599" t="s">
        <v>23</v>
      </c>
      <c r="K1599" t="s">
        <v>1593</v>
      </c>
      <c r="L1599">
        <v>432228</v>
      </c>
      <c r="M1599">
        <v>11</v>
      </c>
      <c r="N1599">
        <v>18963</v>
      </c>
      <c r="O1599" s="17">
        <f t="shared" si="48"/>
        <v>18.963000000000001</v>
      </c>
      <c r="P1599" t="str">
        <f t="shared" si="49"/>
        <v>GO</v>
      </c>
      <c r="Q1599" t="s">
        <v>45</v>
      </c>
      <c r="R1599" t="s">
        <v>42</v>
      </c>
    </row>
    <row r="1600" spans="1:19" x14ac:dyDescent="0.2">
      <c r="A1600" t="s">
        <v>1762</v>
      </c>
      <c r="B1600" t="s">
        <v>78</v>
      </c>
      <c r="C1600">
        <v>0</v>
      </c>
      <c r="D1600" t="s">
        <v>31</v>
      </c>
      <c r="E1600" t="s">
        <v>32</v>
      </c>
      <c r="F1600" t="s">
        <v>79</v>
      </c>
      <c r="G1600" t="s">
        <v>80</v>
      </c>
      <c r="H1600">
        <v>3</v>
      </c>
      <c r="I1600" t="s">
        <v>1592</v>
      </c>
      <c r="J1600" t="s">
        <v>110</v>
      </c>
      <c r="K1600" t="s">
        <v>1763</v>
      </c>
      <c r="L1600">
        <v>405098</v>
      </c>
      <c r="M1600">
        <v>5</v>
      </c>
      <c r="N1600">
        <v>18979</v>
      </c>
      <c r="O1600" s="17">
        <f t="shared" si="48"/>
        <v>18.978999999999999</v>
      </c>
      <c r="P1600" t="str">
        <f t="shared" si="49"/>
        <v>G</v>
      </c>
      <c r="Q1600" t="s">
        <v>45</v>
      </c>
    </row>
    <row r="1601" spans="1:21" x14ac:dyDescent="0.2">
      <c r="A1601" t="s">
        <v>1859</v>
      </c>
      <c r="B1601" t="s">
        <v>52</v>
      </c>
      <c r="C1601">
        <v>1</v>
      </c>
      <c r="D1601" t="s">
        <v>53</v>
      </c>
      <c r="E1601" t="s">
        <v>67</v>
      </c>
      <c r="F1601" t="s">
        <v>33</v>
      </c>
      <c r="G1601" t="s">
        <v>34</v>
      </c>
      <c r="H1601">
        <v>3</v>
      </c>
      <c r="I1601" t="s">
        <v>1592</v>
      </c>
      <c r="J1601" t="s">
        <v>110</v>
      </c>
      <c r="K1601" t="s">
        <v>1832</v>
      </c>
      <c r="L1601">
        <v>1251177</v>
      </c>
      <c r="M1601">
        <v>33</v>
      </c>
      <c r="N1601">
        <v>19057</v>
      </c>
      <c r="O1601" s="17">
        <f t="shared" si="48"/>
        <v>19.056999999999999</v>
      </c>
      <c r="P1601" t="str">
        <f t="shared" si="49"/>
        <v>O</v>
      </c>
      <c r="Q1601" t="s">
        <v>42</v>
      </c>
    </row>
    <row r="1602" spans="1:21" x14ac:dyDescent="0.2">
      <c r="A1602" t="s">
        <v>1924</v>
      </c>
      <c r="B1602" t="s">
        <v>89</v>
      </c>
      <c r="C1602">
        <v>1</v>
      </c>
      <c r="D1602" t="s">
        <v>53</v>
      </c>
      <c r="E1602" t="s">
        <v>59</v>
      </c>
      <c r="F1602" t="s">
        <v>33</v>
      </c>
      <c r="G1602" t="s">
        <v>80</v>
      </c>
      <c r="H1602">
        <v>4</v>
      </c>
      <c r="I1602" t="s">
        <v>1592</v>
      </c>
      <c r="J1602" t="s">
        <v>23</v>
      </c>
      <c r="K1602" t="s">
        <v>1900</v>
      </c>
      <c r="L1602">
        <v>1224265</v>
      </c>
      <c r="M1602">
        <v>30</v>
      </c>
      <c r="N1602">
        <v>19105</v>
      </c>
      <c r="O1602" s="17">
        <f t="shared" ref="O1602:O1665" si="50">N1602/1000</f>
        <v>19.105</v>
      </c>
      <c r="P1602" t="str">
        <f t="shared" ref="P1602:P1665" si="51">_xlfn.CONCAT(Q1602:AD1602)</f>
        <v>C</v>
      </c>
      <c r="Q1602" t="s">
        <v>58</v>
      </c>
    </row>
    <row r="1603" spans="1:21" x14ac:dyDescent="0.2">
      <c r="A1603" t="s">
        <v>1643</v>
      </c>
      <c r="B1603" t="s">
        <v>29</v>
      </c>
      <c r="C1603">
        <v>0</v>
      </c>
      <c r="D1603" t="s">
        <v>147</v>
      </c>
      <c r="E1603" t="s">
        <v>43</v>
      </c>
      <c r="F1603" t="s">
        <v>33</v>
      </c>
      <c r="G1603" t="s">
        <v>34</v>
      </c>
      <c r="H1603">
        <v>2</v>
      </c>
      <c r="I1603" t="s">
        <v>1592</v>
      </c>
      <c r="J1603" t="s">
        <v>110</v>
      </c>
      <c r="K1603" t="s">
        <v>1627</v>
      </c>
      <c r="L1603">
        <v>1064973</v>
      </c>
      <c r="M1603">
        <v>22</v>
      </c>
      <c r="N1603">
        <v>19190</v>
      </c>
      <c r="O1603" s="17">
        <f t="shared" si="50"/>
        <v>19.190000000000001</v>
      </c>
      <c r="P1603" t="str">
        <f t="shared" si="51"/>
        <v>HJKLO</v>
      </c>
      <c r="Q1603" t="s">
        <v>38</v>
      </c>
      <c r="R1603" t="s">
        <v>39</v>
      </c>
      <c r="S1603" t="s">
        <v>40</v>
      </c>
      <c r="T1603" t="s">
        <v>41</v>
      </c>
      <c r="U1603" t="s">
        <v>42</v>
      </c>
    </row>
    <row r="1604" spans="1:21" x14ac:dyDescent="0.2">
      <c r="A1604" t="s">
        <v>2108</v>
      </c>
      <c r="B1604" t="s">
        <v>29</v>
      </c>
      <c r="C1604">
        <v>1</v>
      </c>
      <c r="D1604" t="s">
        <v>31</v>
      </c>
      <c r="E1604" t="s">
        <v>50</v>
      </c>
      <c r="F1604" t="s">
        <v>33</v>
      </c>
      <c r="G1604" t="s">
        <v>34</v>
      </c>
      <c r="H1604">
        <v>3</v>
      </c>
      <c r="I1604" t="s">
        <v>1592</v>
      </c>
      <c r="J1604" t="s">
        <v>23</v>
      </c>
      <c r="K1604" t="s">
        <v>2104</v>
      </c>
      <c r="L1604">
        <v>571271</v>
      </c>
      <c r="M1604">
        <v>9</v>
      </c>
      <c r="N1604">
        <v>19245</v>
      </c>
      <c r="O1604" s="17">
        <f t="shared" si="50"/>
        <v>19.245000000000001</v>
      </c>
      <c r="P1604" t="str">
        <f t="shared" si="51"/>
        <v>A</v>
      </c>
      <c r="Q1604" t="s">
        <v>83</v>
      </c>
    </row>
    <row r="1605" spans="1:21" x14ac:dyDescent="0.2">
      <c r="A1605" t="s">
        <v>1843</v>
      </c>
      <c r="B1605" t="s">
        <v>89</v>
      </c>
      <c r="C1605">
        <v>0</v>
      </c>
      <c r="D1605" t="s">
        <v>53</v>
      </c>
      <c r="E1605" t="s">
        <v>71</v>
      </c>
      <c r="F1605" t="s">
        <v>79</v>
      </c>
      <c r="G1605" t="s">
        <v>80</v>
      </c>
      <c r="H1605">
        <v>3</v>
      </c>
      <c r="I1605" t="s">
        <v>1592</v>
      </c>
      <c r="J1605" t="s">
        <v>110</v>
      </c>
      <c r="K1605" t="s">
        <v>1832</v>
      </c>
      <c r="L1605">
        <v>666707</v>
      </c>
      <c r="M1605">
        <v>16</v>
      </c>
      <c r="N1605">
        <v>19274</v>
      </c>
      <c r="O1605" s="17">
        <f t="shared" si="50"/>
        <v>19.274000000000001</v>
      </c>
      <c r="P1605" t="str">
        <f t="shared" si="51"/>
        <v>M</v>
      </c>
      <c r="Q1605" t="s">
        <v>61</v>
      </c>
    </row>
    <row r="1606" spans="1:21" x14ac:dyDescent="0.2">
      <c r="A1606" t="s">
        <v>1952</v>
      </c>
      <c r="B1606" t="s">
        <v>29</v>
      </c>
      <c r="C1606">
        <v>1</v>
      </c>
      <c r="D1606" t="s">
        <v>53</v>
      </c>
      <c r="E1606" t="s">
        <v>48</v>
      </c>
      <c r="F1606" t="s">
        <v>33</v>
      </c>
      <c r="G1606" t="s">
        <v>34</v>
      </c>
      <c r="H1606">
        <v>0</v>
      </c>
      <c r="I1606" t="s">
        <v>1592</v>
      </c>
      <c r="J1606" t="s">
        <v>110</v>
      </c>
      <c r="K1606" t="s">
        <v>1934</v>
      </c>
      <c r="L1606">
        <v>930451</v>
      </c>
      <c r="M1606">
        <v>24</v>
      </c>
      <c r="N1606">
        <v>19496</v>
      </c>
      <c r="O1606" s="17">
        <f t="shared" si="50"/>
        <v>19.495999999999999</v>
      </c>
      <c r="P1606" t="str">
        <f t="shared" si="51"/>
        <v>1</v>
      </c>
      <c r="Q1606">
        <v>1</v>
      </c>
    </row>
    <row r="1607" spans="1:21" x14ac:dyDescent="0.2">
      <c r="A1607" t="s">
        <v>2116</v>
      </c>
      <c r="B1607" t="s">
        <v>52</v>
      </c>
      <c r="C1607">
        <v>1</v>
      </c>
      <c r="D1607" t="s">
        <v>53</v>
      </c>
      <c r="E1607" t="s">
        <v>74</v>
      </c>
      <c r="F1607" t="s">
        <v>33</v>
      </c>
      <c r="G1607" t="s">
        <v>34</v>
      </c>
      <c r="H1607">
        <v>3</v>
      </c>
      <c r="I1607" t="s">
        <v>1592</v>
      </c>
      <c r="J1607" t="s">
        <v>23</v>
      </c>
      <c r="K1607" t="s">
        <v>2104</v>
      </c>
      <c r="L1607">
        <v>923690</v>
      </c>
      <c r="M1607">
        <v>17</v>
      </c>
      <c r="N1607">
        <v>19517</v>
      </c>
      <c r="O1607" s="17">
        <f t="shared" si="50"/>
        <v>19.516999999999999</v>
      </c>
      <c r="P1607" t="str">
        <f t="shared" si="51"/>
        <v>AMN</v>
      </c>
      <c r="Q1607" t="s">
        <v>83</v>
      </c>
      <c r="R1607" t="s">
        <v>61</v>
      </c>
      <c r="S1607" t="s">
        <v>73</v>
      </c>
    </row>
    <row r="1608" spans="1:21" x14ac:dyDescent="0.2">
      <c r="A1608" t="s">
        <v>2055</v>
      </c>
      <c r="B1608" t="s">
        <v>29</v>
      </c>
      <c r="C1608">
        <v>0</v>
      </c>
      <c r="D1608" t="s">
        <v>460</v>
      </c>
      <c r="E1608" t="s">
        <v>50</v>
      </c>
      <c r="F1608" t="s">
        <v>79</v>
      </c>
      <c r="G1608" t="s">
        <v>34</v>
      </c>
      <c r="H1608">
        <v>4</v>
      </c>
      <c r="I1608" t="s">
        <v>1592</v>
      </c>
      <c r="J1608" t="s">
        <v>110</v>
      </c>
      <c r="K1608" t="s">
        <v>2036</v>
      </c>
      <c r="L1608">
        <v>1132984</v>
      </c>
      <c r="M1608">
        <v>25</v>
      </c>
      <c r="N1608">
        <v>19591</v>
      </c>
      <c r="O1608" s="17">
        <f t="shared" si="50"/>
        <v>19.591000000000001</v>
      </c>
      <c r="P1608" t="str">
        <f t="shared" si="51"/>
        <v>10</v>
      </c>
      <c r="Q1608">
        <v>10</v>
      </c>
    </row>
    <row r="1609" spans="1:21" x14ac:dyDescent="0.2">
      <c r="A1609" t="s">
        <v>1977</v>
      </c>
      <c r="B1609" t="s">
        <v>52</v>
      </c>
      <c r="C1609">
        <v>1</v>
      </c>
      <c r="D1609" t="s">
        <v>53</v>
      </c>
      <c r="E1609" t="s">
        <v>67</v>
      </c>
      <c r="F1609" t="s">
        <v>33</v>
      </c>
      <c r="G1609" t="s">
        <v>34</v>
      </c>
      <c r="H1609">
        <v>4</v>
      </c>
      <c r="I1609" t="s">
        <v>1592</v>
      </c>
      <c r="J1609" t="s">
        <v>23</v>
      </c>
      <c r="K1609" t="s">
        <v>1968</v>
      </c>
      <c r="L1609">
        <v>652848</v>
      </c>
      <c r="M1609">
        <v>14</v>
      </c>
      <c r="N1609">
        <v>19597</v>
      </c>
      <c r="O1609" s="17">
        <f t="shared" si="50"/>
        <v>19.597000000000001</v>
      </c>
      <c r="P1609" t="str">
        <f t="shared" si="51"/>
        <v>O</v>
      </c>
      <c r="Q1609" t="s">
        <v>42</v>
      </c>
    </row>
    <row r="1610" spans="1:21" x14ac:dyDescent="0.2">
      <c r="A1610" t="s">
        <v>1601</v>
      </c>
      <c r="B1610" t="s">
        <v>52</v>
      </c>
      <c r="C1610">
        <v>0</v>
      </c>
      <c r="D1610" t="s">
        <v>53</v>
      </c>
      <c r="E1610" t="s">
        <v>74</v>
      </c>
      <c r="F1610" t="s">
        <v>33</v>
      </c>
      <c r="G1610" t="s">
        <v>34</v>
      </c>
      <c r="H1610">
        <v>0</v>
      </c>
      <c r="I1610" t="s">
        <v>1592</v>
      </c>
      <c r="J1610" t="s">
        <v>23</v>
      </c>
      <c r="K1610" t="s">
        <v>1593</v>
      </c>
      <c r="L1610">
        <v>479596</v>
      </c>
      <c r="M1610">
        <v>13</v>
      </c>
      <c r="N1610">
        <v>19708</v>
      </c>
      <c r="O1610" s="17">
        <f t="shared" si="50"/>
        <v>19.707999999999998</v>
      </c>
      <c r="P1610" t="str">
        <f t="shared" si="51"/>
        <v>AM</v>
      </c>
      <c r="Q1610" t="s">
        <v>83</v>
      </c>
      <c r="R1610" t="s">
        <v>61</v>
      </c>
    </row>
    <row r="1611" spans="1:21" x14ac:dyDescent="0.2">
      <c r="A1611" t="s">
        <v>1811</v>
      </c>
      <c r="B1611" t="s">
        <v>89</v>
      </c>
      <c r="C1611">
        <v>0</v>
      </c>
      <c r="D1611" t="s">
        <v>53</v>
      </c>
      <c r="E1611" t="s">
        <v>69</v>
      </c>
      <c r="F1611" t="s">
        <v>79</v>
      </c>
      <c r="G1611" t="s">
        <v>80</v>
      </c>
      <c r="H1611">
        <v>3</v>
      </c>
      <c r="I1611" t="s">
        <v>1592</v>
      </c>
      <c r="J1611" t="s">
        <v>110</v>
      </c>
      <c r="K1611" t="s">
        <v>1797</v>
      </c>
      <c r="L1611">
        <v>1021014</v>
      </c>
      <c r="M1611">
        <v>19</v>
      </c>
      <c r="N1611">
        <v>19787</v>
      </c>
      <c r="O1611" s="17">
        <f t="shared" si="50"/>
        <v>19.786999999999999</v>
      </c>
      <c r="P1611" t="str">
        <f t="shared" si="51"/>
        <v>O</v>
      </c>
      <c r="Q1611" t="s">
        <v>42</v>
      </c>
    </row>
    <row r="1612" spans="1:21" x14ac:dyDescent="0.2">
      <c r="A1612" t="s">
        <v>2160</v>
      </c>
      <c r="B1612" t="s">
        <v>52</v>
      </c>
      <c r="C1612">
        <v>1</v>
      </c>
      <c r="D1612" t="s">
        <v>53</v>
      </c>
      <c r="E1612" t="s">
        <v>54</v>
      </c>
      <c r="F1612" t="s">
        <v>33</v>
      </c>
      <c r="G1612" t="s">
        <v>34</v>
      </c>
      <c r="H1612">
        <v>0</v>
      </c>
      <c r="I1612" t="s">
        <v>1592</v>
      </c>
      <c r="J1612" t="s">
        <v>110</v>
      </c>
      <c r="K1612" t="s">
        <v>2138</v>
      </c>
      <c r="L1612">
        <v>1345332</v>
      </c>
      <c r="M1612">
        <v>28</v>
      </c>
      <c r="N1612">
        <v>19838</v>
      </c>
      <c r="O1612" s="17">
        <f t="shared" si="50"/>
        <v>19.838000000000001</v>
      </c>
      <c r="P1612" t="str">
        <f t="shared" si="51"/>
        <v>45</v>
      </c>
      <c r="Q1612">
        <v>4</v>
      </c>
      <c r="R1612">
        <v>5</v>
      </c>
    </row>
    <row r="1613" spans="1:21" x14ac:dyDescent="0.2">
      <c r="A1613" t="s">
        <v>1823</v>
      </c>
      <c r="B1613" t="s">
        <v>52</v>
      </c>
      <c r="C1613">
        <v>0</v>
      </c>
      <c r="D1613" t="s">
        <v>53</v>
      </c>
      <c r="E1613" t="s">
        <v>54</v>
      </c>
      <c r="F1613" t="s">
        <v>33</v>
      </c>
      <c r="G1613" t="s">
        <v>34</v>
      </c>
      <c r="H1613">
        <v>3</v>
      </c>
      <c r="I1613" t="s">
        <v>1592</v>
      </c>
      <c r="J1613" t="s">
        <v>110</v>
      </c>
      <c r="K1613" t="s">
        <v>1797</v>
      </c>
      <c r="L1613">
        <v>1454437</v>
      </c>
      <c r="M1613">
        <v>32</v>
      </c>
      <c r="N1613">
        <v>19903</v>
      </c>
      <c r="O1613" s="17">
        <f t="shared" si="50"/>
        <v>19.902999999999999</v>
      </c>
      <c r="P1613" t="str">
        <f t="shared" si="51"/>
        <v>4</v>
      </c>
      <c r="Q1613">
        <v>4</v>
      </c>
    </row>
    <row r="1614" spans="1:21" x14ac:dyDescent="0.2">
      <c r="A1614" t="s">
        <v>2252</v>
      </c>
      <c r="B1614" t="s">
        <v>89</v>
      </c>
      <c r="C1614">
        <v>1</v>
      </c>
      <c r="D1614" t="s">
        <v>53</v>
      </c>
      <c r="E1614" t="s">
        <v>54</v>
      </c>
      <c r="F1614" t="s">
        <v>79</v>
      </c>
      <c r="G1614" t="s">
        <v>80</v>
      </c>
      <c r="H1614">
        <v>4</v>
      </c>
      <c r="I1614" t="s">
        <v>1592</v>
      </c>
      <c r="J1614" t="s">
        <v>110</v>
      </c>
      <c r="K1614" t="s">
        <v>2240</v>
      </c>
      <c r="L1614">
        <v>687615</v>
      </c>
      <c r="M1614">
        <v>17</v>
      </c>
      <c r="N1614">
        <v>19980</v>
      </c>
      <c r="O1614" s="17">
        <f t="shared" si="50"/>
        <v>19.98</v>
      </c>
      <c r="P1614" t="str">
        <f t="shared" si="51"/>
        <v>GO</v>
      </c>
      <c r="Q1614" t="s">
        <v>45</v>
      </c>
      <c r="R1614" t="s">
        <v>42</v>
      </c>
    </row>
    <row r="1615" spans="1:21" x14ac:dyDescent="0.2">
      <c r="A1615" t="s">
        <v>1656</v>
      </c>
      <c r="B1615" t="s">
        <v>52</v>
      </c>
      <c r="C1615">
        <v>0</v>
      </c>
      <c r="D1615" t="s">
        <v>53</v>
      </c>
      <c r="E1615" t="s">
        <v>56</v>
      </c>
      <c r="F1615" t="s">
        <v>33</v>
      </c>
      <c r="G1615" t="s">
        <v>34</v>
      </c>
      <c r="H1615">
        <v>2</v>
      </c>
      <c r="I1615" t="s">
        <v>1592</v>
      </c>
      <c r="J1615" t="s">
        <v>110</v>
      </c>
      <c r="K1615" t="s">
        <v>1627</v>
      </c>
      <c r="L1615">
        <v>1543054</v>
      </c>
      <c r="M1615">
        <v>35</v>
      </c>
      <c r="N1615">
        <v>19985</v>
      </c>
      <c r="O1615" s="17">
        <f t="shared" si="50"/>
        <v>19.984999999999999</v>
      </c>
      <c r="P1615" t="str">
        <f t="shared" si="51"/>
        <v>8</v>
      </c>
      <c r="Q1615">
        <v>8</v>
      </c>
    </row>
    <row r="1616" spans="1:21" x14ac:dyDescent="0.2">
      <c r="A1616" t="s">
        <v>2198</v>
      </c>
      <c r="B1616" t="s">
        <v>52</v>
      </c>
      <c r="C1616">
        <v>1</v>
      </c>
      <c r="D1616" t="s">
        <v>53</v>
      </c>
      <c r="E1616" t="s">
        <v>65</v>
      </c>
      <c r="F1616" t="s">
        <v>79</v>
      </c>
      <c r="G1616" t="s">
        <v>34</v>
      </c>
      <c r="H1616">
        <v>2</v>
      </c>
      <c r="I1616" t="s">
        <v>1592</v>
      </c>
      <c r="J1616" t="s">
        <v>110</v>
      </c>
      <c r="K1616" t="s">
        <v>2172</v>
      </c>
      <c r="L1616">
        <v>2056154</v>
      </c>
      <c r="M1616">
        <v>32</v>
      </c>
      <c r="N1616">
        <v>20005</v>
      </c>
      <c r="O1616" s="17">
        <f t="shared" si="50"/>
        <v>20.004999999999999</v>
      </c>
      <c r="P1616" t="str">
        <f t="shared" si="51"/>
        <v>9</v>
      </c>
      <c r="Q1616">
        <v>9</v>
      </c>
    </row>
    <row r="1617" spans="1:19" x14ac:dyDescent="0.2">
      <c r="A1617" t="s">
        <v>1942</v>
      </c>
      <c r="B1617" t="s">
        <v>89</v>
      </c>
      <c r="C1617">
        <v>1</v>
      </c>
      <c r="D1617" t="s">
        <v>53</v>
      </c>
      <c r="E1617" t="s">
        <v>67</v>
      </c>
      <c r="F1617" t="s">
        <v>79</v>
      </c>
      <c r="G1617" t="s">
        <v>80</v>
      </c>
      <c r="H1617">
        <v>0</v>
      </c>
      <c r="I1617" t="s">
        <v>1592</v>
      </c>
      <c r="J1617" t="s">
        <v>110</v>
      </c>
      <c r="K1617" t="s">
        <v>1934</v>
      </c>
      <c r="L1617">
        <v>669565</v>
      </c>
      <c r="M1617">
        <v>13</v>
      </c>
      <c r="N1617">
        <v>20057</v>
      </c>
      <c r="O1617" s="17">
        <f t="shared" si="50"/>
        <v>20.056999999999999</v>
      </c>
      <c r="P1617" t="str">
        <f t="shared" si="51"/>
        <v>G</v>
      </c>
      <c r="Q1617" t="s">
        <v>45</v>
      </c>
    </row>
    <row r="1618" spans="1:19" x14ac:dyDescent="0.2">
      <c r="A1618" t="s">
        <v>1685</v>
      </c>
      <c r="B1618" t="s">
        <v>89</v>
      </c>
      <c r="C1618">
        <v>0</v>
      </c>
      <c r="D1618" t="s">
        <v>53</v>
      </c>
      <c r="E1618" t="s">
        <v>74</v>
      </c>
      <c r="F1618" t="s">
        <v>79</v>
      </c>
      <c r="G1618" t="s">
        <v>80</v>
      </c>
      <c r="H1618">
        <v>2</v>
      </c>
      <c r="I1618" t="s">
        <v>1592</v>
      </c>
      <c r="J1618" t="s">
        <v>23</v>
      </c>
      <c r="K1618" t="s">
        <v>1661</v>
      </c>
      <c r="L1618">
        <v>1181543</v>
      </c>
      <c r="M1618">
        <v>30</v>
      </c>
      <c r="N1618">
        <v>20100</v>
      </c>
      <c r="O1618" s="17">
        <f t="shared" si="50"/>
        <v>20.100000000000001</v>
      </c>
      <c r="P1618" t="str">
        <f t="shared" si="51"/>
        <v>BCJ</v>
      </c>
      <c r="Q1618" t="s">
        <v>109</v>
      </c>
      <c r="R1618" t="s">
        <v>58</v>
      </c>
      <c r="S1618" t="s">
        <v>39</v>
      </c>
    </row>
    <row r="1619" spans="1:19" x14ac:dyDescent="0.2">
      <c r="A1619" t="s">
        <v>1764</v>
      </c>
      <c r="B1619" t="s">
        <v>78</v>
      </c>
      <c r="C1619">
        <v>1</v>
      </c>
      <c r="D1619" t="s">
        <v>31</v>
      </c>
      <c r="E1619" t="s">
        <v>43</v>
      </c>
      <c r="F1619" t="s">
        <v>79</v>
      </c>
      <c r="G1619" t="s">
        <v>80</v>
      </c>
      <c r="H1619">
        <v>3</v>
      </c>
      <c r="I1619" t="s">
        <v>1592</v>
      </c>
      <c r="J1619" t="s">
        <v>110</v>
      </c>
      <c r="K1619" t="s">
        <v>1763</v>
      </c>
      <c r="L1619">
        <v>426489</v>
      </c>
      <c r="M1619">
        <v>6</v>
      </c>
      <c r="N1619">
        <v>20106</v>
      </c>
      <c r="O1619" s="17">
        <f t="shared" si="50"/>
        <v>20.106000000000002</v>
      </c>
      <c r="P1619" t="str">
        <f t="shared" si="51"/>
        <v>4</v>
      </c>
      <c r="Q1619">
        <v>4</v>
      </c>
    </row>
    <row r="1620" spans="1:19" x14ac:dyDescent="0.2">
      <c r="A1620" t="s">
        <v>2278</v>
      </c>
      <c r="B1620" t="s">
        <v>29</v>
      </c>
      <c r="C1620">
        <v>1</v>
      </c>
      <c r="D1620" t="s">
        <v>31</v>
      </c>
      <c r="E1620" t="s">
        <v>50</v>
      </c>
      <c r="F1620" t="s">
        <v>33</v>
      </c>
      <c r="G1620" t="s">
        <v>34</v>
      </c>
      <c r="H1620">
        <v>3</v>
      </c>
      <c r="I1620" t="s">
        <v>1592</v>
      </c>
      <c r="J1620" t="s">
        <v>23</v>
      </c>
      <c r="K1620" t="s">
        <v>2274</v>
      </c>
      <c r="L1620">
        <v>466740</v>
      </c>
      <c r="M1620">
        <v>9</v>
      </c>
      <c r="N1620">
        <v>20194</v>
      </c>
      <c r="O1620" s="17">
        <f t="shared" si="50"/>
        <v>20.193999999999999</v>
      </c>
      <c r="P1620" t="str">
        <f t="shared" si="51"/>
        <v>A</v>
      </c>
      <c r="Q1620" t="s">
        <v>83</v>
      </c>
    </row>
    <row r="1621" spans="1:19" x14ac:dyDescent="0.2">
      <c r="A1621" t="s">
        <v>1895</v>
      </c>
      <c r="B1621" t="s">
        <v>52</v>
      </c>
      <c r="C1621">
        <v>1</v>
      </c>
      <c r="D1621" t="s">
        <v>53</v>
      </c>
      <c r="E1621" t="s">
        <v>71</v>
      </c>
      <c r="F1621" t="s">
        <v>33</v>
      </c>
      <c r="G1621" t="s">
        <v>34</v>
      </c>
      <c r="H1621">
        <v>3</v>
      </c>
      <c r="I1621" t="s">
        <v>1592</v>
      </c>
      <c r="J1621" t="s">
        <v>110</v>
      </c>
      <c r="K1621" t="s">
        <v>1866</v>
      </c>
      <c r="L1621">
        <v>1681700</v>
      </c>
      <c r="M1621">
        <v>35</v>
      </c>
      <c r="N1621">
        <v>20317</v>
      </c>
      <c r="O1621" s="17">
        <f t="shared" si="50"/>
        <v>20.317</v>
      </c>
      <c r="P1621" t="str">
        <f t="shared" si="51"/>
        <v>KL</v>
      </c>
      <c r="Q1621" t="s">
        <v>40</v>
      </c>
      <c r="R1621" t="s">
        <v>41</v>
      </c>
    </row>
    <row r="1622" spans="1:19" x14ac:dyDescent="0.2">
      <c r="A1622" t="s">
        <v>2155</v>
      </c>
      <c r="B1622" t="s">
        <v>29</v>
      </c>
      <c r="C1622">
        <v>1</v>
      </c>
      <c r="D1622" t="s">
        <v>53</v>
      </c>
      <c r="E1622" t="s">
        <v>46</v>
      </c>
      <c r="F1622" t="s">
        <v>33</v>
      </c>
      <c r="G1622" t="s">
        <v>34</v>
      </c>
      <c r="H1622">
        <v>0</v>
      </c>
      <c r="I1622" t="s">
        <v>1592</v>
      </c>
      <c r="J1622" t="s">
        <v>110</v>
      </c>
      <c r="K1622" t="s">
        <v>2138</v>
      </c>
      <c r="L1622">
        <v>1247397</v>
      </c>
      <c r="M1622">
        <v>23</v>
      </c>
      <c r="N1622">
        <v>20320</v>
      </c>
      <c r="O1622" s="17">
        <f t="shared" si="50"/>
        <v>20.32</v>
      </c>
      <c r="P1622" t="str">
        <f t="shared" si="51"/>
        <v>GO</v>
      </c>
      <c r="Q1622" t="s">
        <v>45</v>
      </c>
      <c r="R1622" t="s">
        <v>42</v>
      </c>
    </row>
    <row r="1623" spans="1:19" x14ac:dyDescent="0.2">
      <c r="A1623" t="s">
        <v>2014</v>
      </c>
      <c r="B1623" t="s">
        <v>52</v>
      </c>
      <c r="C1623">
        <v>0</v>
      </c>
      <c r="D1623" t="s">
        <v>53</v>
      </c>
      <c r="E1623" t="s">
        <v>56</v>
      </c>
      <c r="F1623" t="s">
        <v>33</v>
      </c>
      <c r="G1623" t="s">
        <v>34</v>
      </c>
      <c r="H1623">
        <v>3</v>
      </c>
      <c r="I1623" t="s">
        <v>1592</v>
      </c>
      <c r="J1623" t="s">
        <v>23</v>
      </c>
      <c r="K1623" t="s">
        <v>2002</v>
      </c>
      <c r="L1623">
        <v>901027</v>
      </c>
      <c r="M1623">
        <v>17</v>
      </c>
      <c r="N1623">
        <v>20369</v>
      </c>
      <c r="O1623" s="17">
        <f t="shared" si="50"/>
        <v>20.369</v>
      </c>
      <c r="P1623" t="str">
        <f t="shared" si="51"/>
        <v>8</v>
      </c>
      <c r="Q1623">
        <v>8</v>
      </c>
    </row>
    <row r="1624" spans="1:19" x14ac:dyDescent="0.2">
      <c r="A1624" t="s">
        <v>2325</v>
      </c>
      <c r="B1624" t="s">
        <v>29</v>
      </c>
      <c r="C1624">
        <v>1</v>
      </c>
      <c r="E1624" t="s">
        <v>46</v>
      </c>
      <c r="F1624" t="s">
        <v>33</v>
      </c>
      <c r="G1624" t="s">
        <v>34</v>
      </c>
      <c r="H1624">
        <v>0</v>
      </c>
      <c r="I1624" t="s">
        <v>1592</v>
      </c>
      <c r="J1624" t="s">
        <v>110</v>
      </c>
      <c r="K1624" t="s">
        <v>2308</v>
      </c>
      <c r="L1624">
        <v>1183466</v>
      </c>
      <c r="M1624">
        <v>23</v>
      </c>
      <c r="N1624">
        <v>20463</v>
      </c>
      <c r="O1624" s="17">
        <f t="shared" si="50"/>
        <v>20.463000000000001</v>
      </c>
      <c r="P1624" t="str">
        <f t="shared" si="51"/>
        <v>GO</v>
      </c>
      <c r="Q1624" t="s">
        <v>45</v>
      </c>
      <c r="R1624" t="s">
        <v>42</v>
      </c>
    </row>
    <row r="1625" spans="1:19" x14ac:dyDescent="0.2">
      <c r="A1625" t="s">
        <v>1881</v>
      </c>
      <c r="B1625" t="s">
        <v>29</v>
      </c>
      <c r="C1625">
        <v>1</v>
      </c>
      <c r="D1625" t="s">
        <v>31</v>
      </c>
      <c r="E1625" t="s">
        <v>32</v>
      </c>
      <c r="F1625" t="s">
        <v>33</v>
      </c>
      <c r="G1625" t="s">
        <v>34</v>
      </c>
      <c r="H1625">
        <v>3</v>
      </c>
      <c r="I1625" t="s">
        <v>1592</v>
      </c>
      <c r="J1625" t="s">
        <v>110</v>
      </c>
      <c r="K1625" t="s">
        <v>1866</v>
      </c>
      <c r="L1625">
        <v>1257723</v>
      </c>
      <c r="M1625">
        <v>21</v>
      </c>
      <c r="N1625">
        <v>20537</v>
      </c>
      <c r="O1625" s="17">
        <f t="shared" si="50"/>
        <v>20.536999999999999</v>
      </c>
      <c r="P1625" t="str">
        <f t="shared" si="51"/>
        <v>CDL</v>
      </c>
      <c r="Q1625" t="s">
        <v>58</v>
      </c>
      <c r="R1625" t="s">
        <v>30</v>
      </c>
      <c r="S1625" t="s">
        <v>41</v>
      </c>
    </row>
    <row r="1626" spans="1:19" x14ac:dyDescent="0.2">
      <c r="A1626" t="s">
        <v>1744</v>
      </c>
      <c r="B1626" t="s">
        <v>78</v>
      </c>
      <c r="C1626">
        <v>0</v>
      </c>
      <c r="D1626" t="s">
        <v>147</v>
      </c>
      <c r="E1626" t="s">
        <v>32</v>
      </c>
      <c r="F1626" t="s">
        <v>79</v>
      </c>
      <c r="G1626" t="s">
        <v>80</v>
      </c>
      <c r="H1626">
        <v>2</v>
      </c>
      <c r="I1626" t="s">
        <v>1592</v>
      </c>
      <c r="J1626" t="s">
        <v>23</v>
      </c>
      <c r="K1626" t="s">
        <v>1729</v>
      </c>
      <c r="L1626">
        <v>934288</v>
      </c>
      <c r="M1626">
        <v>21</v>
      </c>
      <c r="N1626">
        <v>20590</v>
      </c>
      <c r="O1626" s="17">
        <f t="shared" si="50"/>
        <v>20.59</v>
      </c>
      <c r="P1626" t="str">
        <f t="shared" si="51"/>
        <v>G</v>
      </c>
      <c r="Q1626" t="s">
        <v>45</v>
      </c>
    </row>
    <row r="1627" spans="1:19" x14ac:dyDescent="0.2">
      <c r="A1627" t="s">
        <v>2072</v>
      </c>
      <c r="B1627" t="s">
        <v>78</v>
      </c>
      <c r="C1627">
        <v>1</v>
      </c>
      <c r="D1627" t="s">
        <v>460</v>
      </c>
      <c r="E1627" t="s">
        <v>46</v>
      </c>
      <c r="F1627" t="s">
        <v>33</v>
      </c>
      <c r="G1627" t="s">
        <v>80</v>
      </c>
      <c r="H1627">
        <v>4</v>
      </c>
      <c r="I1627" t="s">
        <v>1592</v>
      </c>
      <c r="J1627" t="s">
        <v>110</v>
      </c>
      <c r="K1627" t="s">
        <v>2070</v>
      </c>
      <c r="L1627">
        <v>419683</v>
      </c>
      <c r="M1627">
        <v>7</v>
      </c>
      <c r="N1627">
        <v>20667</v>
      </c>
      <c r="O1627" s="17">
        <f t="shared" si="50"/>
        <v>20.667000000000002</v>
      </c>
      <c r="P1627" t="str">
        <f t="shared" si="51"/>
        <v>GO</v>
      </c>
      <c r="Q1627" t="s">
        <v>45</v>
      </c>
      <c r="R1627" t="s">
        <v>42</v>
      </c>
    </row>
    <row r="1628" spans="1:19" x14ac:dyDescent="0.2">
      <c r="A1628" t="s">
        <v>1731</v>
      </c>
      <c r="B1628" t="s">
        <v>29</v>
      </c>
      <c r="C1628">
        <v>1</v>
      </c>
      <c r="D1628" t="s">
        <v>147</v>
      </c>
      <c r="E1628" t="s">
        <v>46</v>
      </c>
      <c r="F1628" t="s">
        <v>33</v>
      </c>
      <c r="G1628" t="s">
        <v>34</v>
      </c>
      <c r="H1628">
        <v>2</v>
      </c>
      <c r="I1628" t="s">
        <v>1592</v>
      </c>
      <c r="J1628" t="s">
        <v>23</v>
      </c>
      <c r="K1628" t="s">
        <v>1729</v>
      </c>
      <c r="L1628">
        <v>458677</v>
      </c>
      <c r="M1628">
        <v>7</v>
      </c>
      <c r="N1628">
        <v>20692</v>
      </c>
      <c r="O1628" s="17">
        <f t="shared" si="50"/>
        <v>20.692</v>
      </c>
      <c r="P1628" t="str">
        <f t="shared" si="51"/>
        <v>GO</v>
      </c>
      <c r="Q1628" t="s">
        <v>45</v>
      </c>
      <c r="R1628" t="s">
        <v>42</v>
      </c>
    </row>
    <row r="1629" spans="1:19" x14ac:dyDescent="0.2">
      <c r="A1629" t="s">
        <v>2088</v>
      </c>
      <c r="B1629" t="s">
        <v>29</v>
      </c>
      <c r="C1629">
        <v>1</v>
      </c>
      <c r="D1629" t="s">
        <v>460</v>
      </c>
      <c r="E1629" t="s">
        <v>48</v>
      </c>
      <c r="F1629" t="s">
        <v>79</v>
      </c>
      <c r="G1629" t="s">
        <v>34</v>
      </c>
      <c r="H1629">
        <v>4</v>
      </c>
      <c r="I1629" t="s">
        <v>1592</v>
      </c>
      <c r="J1629" t="s">
        <v>110</v>
      </c>
      <c r="K1629" t="s">
        <v>2070</v>
      </c>
      <c r="L1629">
        <v>1115918</v>
      </c>
      <c r="M1629">
        <v>24</v>
      </c>
      <c r="N1629">
        <v>20714</v>
      </c>
      <c r="O1629" s="17">
        <f t="shared" si="50"/>
        <v>20.713999999999999</v>
      </c>
      <c r="P1629" t="str">
        <f t="shared" si="51"/>
        <v>8</v>
      </c>
      <c r="Q1629">
        <v>8</v>
      </c>
    </row>
    <row r="1630" spans="1:19" x14ac:dyDescent="0.2">
      <c r="A1630" t="s">
        <v>2317</v>
      </c>
      <c r="B1630" t="s">
        <v>89</v>
      </c>
      <c r="C1630">
        <v>0</v>
      </c>
      <c r="D1630" t="s">
        <v>53</v>
      </c>
      <c r="E1630" t="s">
        <v>65</v>
      </c>
      <c r="F1630" t="s">
        <v>79</v>
      </c>
      <c r="G1630" t="s">
        <v>80</v>
      </c>
      <c r="H1630">
        <v>0</v>
      </c>
      <c r="I1630" t="s">
        <v>1592</v>
      </c>
      <c r="J1630" t="s">
        <v>110</v>
      </c>
      <c r="K1630" t="s">
        <v>2308</v>
      </c>
      <c r="L1630">
        <v>764779</v>
      </c>
      <c r="M1630">
        <v>14</v>
      </c>
      <c r="N1630">
        <v>20731</v>
      </c>
      <c r="O1630" s="17">
        <f t="shared" si="50"/>
        <v>20.731000000000002</v>
      </c>
      <c r="P1630" t="str">
        <f t="shared" si="51"/>
        <v>10</v>
      </c>
      <c r="Q1630">
        <v>10</v>
      </c>
    </row>
    <row r="1631" spans="1:19" x14ac:dyDescent="0.2">
      <c r="A1631" t="s">
        <v>2275</v>
      </c>
      <c r="B1631" t="s">
        <v>29</v>
      </c>
      <c r="C1631">
        <v>0</v>
      </c>
      <c r="D1631" t="s">
        <v>31</v>
      </c>
      <c r="E1631" t="s">
        <v>43</v>
      </c>
      <c r="F1631" t="s">
        <v>33</v>
      </c>
      <c r="G1631" t="s">
        <v>34</v>
      </c>
      <c r="H1631">
        <v>3</v>
      </c>
      <c r="I1631" t="s">
        <v>1592</v>
      </c>
      <c r="J1631" t="s">
        <v>23</v>
      </c>
      <c r="K1631" t="s">
        <v>2274</v>
      </c>
      <c r="L1631">
        <v>386065</v>
      </c>
      <c r="M1631">
        <v>6</v>
      </c>
      <c r="N1631">
        <v>20767</v>
      </c>
      <c r="O1631" s="17">
        <f t="shared" si="50"/>
        <v>20.766999999999999</v>
      </c>
      <c r="P1631" t="str">
        <f t="shared" si="51"/>
        <v>EG</v>
      </c>
      <c r="Q1631" t="s">
        <v>64</v>
      </c>
      <c r="R1631" t="s">
        <v>45</v>
      </c>
    </row>
    <row r="1632" spans="1:19" x14ac:dyDescent="0.2">
      <c r="A1632" t="s">
        <v>1863</v>
      </c>
      <c r="B1632" t="s">
        <v>102</v>
      </c>
      <c r="C1632">
        <v>0</v>
      </c>
      <c r="D1632" t="s">
        <v>53</v>
      </c>
      <c r="E1632" t="s">
        <v>46</v>
      </c>
      <c r="F1632" t="s">
        <v>104</v>
      </c>
      <c r="G1632" t="s">
        <v>53</v>
      </c>
      <c r="H1632">
        <v>3</v>
      </c>
      <c r="I1632" t="s">
        <v>1592</v>
      </c>
      <c r="J1632" t="s">
        <v>110</v>
      </c>
      <c r="K1632" t="s">
        <v>1832</v>
      </c>
      <c r="L1632">
        <v>2115103</v>
      </c>
      <c r="M1632">
        <v>38</v>
      </c>
      <c r="N1632">
        <v>21020</v>
      </c>
      <c r="O1632" s="17">
        <f t="shared" si="50"/>
        <v>21.02</v>
      </c>
      <c r="P1632" t="str">
        <f t="shared" si="51"/>
        <v>F3H3</v>
      </c>
      <c r="Q1632" t="s">
        <v>284</v>
      </c>
      <c r="R1632" t="s">
        <v>1351</v>
      </c>
    </row>
    <row r="1633" spans="1:21" x14ac:dyDescent="0.2">
      <c r="A1633" t="s">
        <v>1948</v>
      </c>
      <c r="B1633" t="s">
        <v>89</v>
      </c>
      <c r="C1633">
        <v>0</v>
      </c>
      <c r="D1633" t="s">
        <v>53</v>
      </c>
      <c r="E1633" t="s">
        <v>56</v>
      </c>
      <c r="F1633" t="s">
        <v>79</v>
      </c>
      <c r="G1633" t="s">
        <v>80</v>
      </c>
      <c r="H1633">
        <v>0</v>
      </c>
      <c r="I1633" t="s">
        <v>1592</v>
      </c>
      <c r="J1633" t="s">
        <v>110</v>
      </c>
      <c r="K1633" t="s">
        <v>1934</v>
      </c>
      <c r="L1633">
        <v>833487</v>
      </c>
      <c r="M1633">
        <v>19</v>
      </c>
      <c r="N1633">
        <v>21025</v>
      </c>
      <c r="O1633" s="17">
        <f t="shared" si="50"/>
        <v>21.024999999999999</v>
      </c>
      <c r="P1633" t="str">
        <f t="shared" si="51"/>
        <v>3</v>
      </c>
      <c r="Q1633">
        <v>3</v>
      </c>
    </row>
    <row r="1634" spans="1:21" x14ac:dyDescent="0.2">
      <c r="A1634" t="s">
        <v>1733</v>
      </c>
      <c r="B1634" t="s">
        <v>29</v>
      </c>
      <c r="C1634">
        <v>1</v>
      </c>
      <c r="D1634" t="s">
        <v>147</v>
      </c>
      <c r="E1634" t="s">
        <v>50</v>
      </c>
      <c r="F1634" t="s">
        <v>33</v>
      </c>
      <c r="G1634" t="s">
        <v>34</v>
      </c>
      <c r="H1634">
        <v>2</v>
      </c>
      <c r="I1634" t="s">
        <v>1592</v>
      </c>
      <c r="J1634" t="s">
        <v>23</v>
      </c>
      <c r="K1634" t="s">
        <v>1729</v>
      </c>
      <c r="L1634">
        <v>503646</v>
      </c>
      <c r="M1634">
        <v>9</v>
      </c>
      <c r="N1634">
        <v>21140</v>
      </c>
      <c r="O1634" s="17">
        <f t="shared" si="50"/>
        <v>21.14</v>
      </c>
      <c r="P1634" t="str">
        <f t="shared" si="51"/>
        <v>A</v>
      </c>
      <c r="Q1634" t="s">
        <v>83</v>
      </c>
    </row>
    <row r="1635" spans="1:21" x14ac:dyDescent="0.2">
      <c r="A1635" t="s">
        <v>1861</v>
      </c>
      <c r="B1635" t="s">
        <v>52</v>
      </c>
      <c r="C1635">
        <v>0</v>
      </c>
      <c r="D1635" t="s">
        <v>53</v>
      </c>
      <c r="E1635" t="s">
        <v>56</v>
      </c>
      <c r="F1635" t="s">
        <v>33</v>
      </c>
      <c r="G1635" t="s">
        <v>34</v>
      </c>
      <c r="H1635">
        <v>3</v>
      </c>
      <c r="I1635" t="s">
        <v>1592</v>
      </c>
      <c r="J1635" t="s">
        <v>110</v>
      </c>
      <c r="K1635" t="s">
        <v>1832</v>
      </c>
      <c r="L1635">
        <v>1307682</v>
      </c>
      <c r="M1635">
        <v>35</v>
      </c>
      <c r="N1635">
        <v>21156</v>
      </c>
      <c r="O1635" s="17">
        <f t="shared" si="50"/>
        <v>21.155999999999999</v>
      </c>
      <c r="P1635" t="str">
        <f t="shared" si="51"/>
        <v>8</v>
      </c>
      <c r="Q1635">
        <v>8</v>
      </c>
    </row>
    <row r="1636" spans="1:21" x14ac:dyDescent="0.2">
      <c r="A1636" t="s">
        <v>1842</v>
      </c>
      <c r="B1636" t="s">
        <v>89</v>
      </c>
      <c r="C1636">
        <v>0</v>
      </c>
      <c r="D1636" t="s">
        <v>53</v>
      </c>
      <c r="E1636" t="s">
        <v>69</v>
      </c>
      <c r="F1636" t="s">
        <v>79</v>
      </c>
      <c r="G1636" t="s">
        <v>80</v>
      </c>
      <c r="H1636">
        <v>3</v>
      </c>
      <c r="I1636" t="s">
        <v>1592</v>
      </c>
      <c r="J1636" t="s">
        <v>110</v>
      </c>
      <c r="K1636" t="s">
        <v>1832</v>
      </c>
      <c r="L1636">
        <v>646179</v>
      </c>
      <c r="M1636">
        <v>15</v>
      </c>
      <c r="N1636">
        <v>21175</v>
      </c>
      <c r="O1636" s="17">
        <f t="shared" si="50"/>
        <v>21.175000000000001</v>
      </c>
      <c r="P1636" t="str">
        <f t="shared" si="51"/>
        <v>DHLNO</v>
      </c>
      <c r="Q1636" t="s">
        <v>30</v>
      </c>
      <c r="R1636" t="s">
        <v>38</v>
      </c>
      <c r="S1636" t="s">
        <v>41</v>
      </c>
      <c r="T1636" t="s">
        <v>73</v>
      </c>
      <c r="U1636" t="s">
        <v>42</v>
      </c>
    </row>
    <row r="1637" spans="1:21" x14ac:dyDescent="0.2">
      <c r="A1637" t="s">
        <v>1611</v>
      </c>
      <c r="B1637" t="s">
        <v>78</v>
      </c>
      <c r="C1637">
        <v>1</v>
      </c>
      <c r="D1637" t="s">
        <v>53</v>
      </c>
      <c r="E1637" t="s">
        <v>48</v>
      </c>
      <c r="F1637" t="s">
        <v>79</v>
      </c>
      <c r="G1637" t="s">
        <v>80</v>
      </c>
      <c r="H1637">
        <v>0</v>
      </c>
      <c r="I1637" t="s">
        <v>1592</v>
      </c>
      <c r="J1637" t="s">
        <v>23</v>
      </c>
      <c r="K1637" t="s">
        <v>1593</v>
      </c>
      <c r="L1637">
        <v>817195</v>
      </c>
      <c r="M1637">
        <v>24</v>
      </c>
      <c r="N1637">
        <v>21278</v>
      </c>
      <c r="O1637" s="17">
        <f t="shared" si="50"/>
        <v>21.277999999999999</v>
      </c>
      <c r="P1637" t="str">
        <f t="shared" si="51"/>
        <v>8</v>
      </c>
      <c r="Q1637">
        <v>8</v>
      </c>
    </row>
    <row r="1638" spans="1:21" x14ac:dyDescent="0.2">
      <c r="A1638" t="s">
        <v>1732</v>
      </c>
      <c r="B1638" t="s">
        <v>29</v>
      </c>
      <c r="C1638">
        <v>1</v>
      </c>
      <c r="D1638" t="s">
        <v>147</v>
      </c>
      <c r="E1638" t="s">
        <v>48</v>
      </c>
      <c r="F1638" t="s">
        <v>33</v>
      </c>
      <c r="G1638" t="s">
        <v>34</v>
      </c>
      <c r="H1638">
        <v>2</v>
      </c>
      <c r="I1638" t="s">
        <v>1592</v>
      </c>
      <c r="J1638" t="s">
        <v>23</v>
      </c>
      <c r="K1638" t="s">
        <v>1729</v>
      </c>
      <c r="L1638">
        <v>481247</v>
      </c>
      <c r="M1638">
        <v>8</v>
      </c>
      <c r="N1638">
        <v>21303</v>
      </c>
      <c r="O1638" s="17">
        <f t="shared" si="50"/>
        <v>21.303000000000001</v>
      </c>
      <c r="P1638" t="str">
        <f t="shared" si="51"/>
        <v>1</v>
      </c>
      <c r="Q1638">
        <v>1</v>
      </c>
    </row>
    <row r="1639" spans="1:21" x14ac:dyDescent="0.2">
      <c r="A1639" t="s">
        <v>1814</v>
      </c>
      <c r="B1639" t="s">
        <v>29</v>
      </c>
      <c r="C1639">
        <v>1</v>
      </c>
      <c r="D1639" t="s">
        <v>31</v>
      </c>
      <c r="E1639" t="s">
        <v>46</v>
      </c>
      <c r="F1639" t="s">
        <v>33</v>
      </c>
      <c r="G1639" t="s">
        <v>34</v>
      </c>
      <c r="H1639">
        <v>3</v>
      </c>
      <c r="I1639" t="s">
        <v>1592</v>
      </c>
      <c r="J1639" t="s">
        <v>110</v>
      </c>
      <c r="K1639" t="s">
        <v>1797</v>
      </c>
      <c r="L1639">
        <v>1116449</v>
      </c>
      <c r="M1639">
        <v>23</v>
      </c>
      <c r="N1639">
        <v>21354</v>
      </c>
      <c r="O1639" s="17">
        <f t="shared" si="50"/>
        <v>21.353999999999999</v>
      </c>
      <c r="P1639" t="str">
        <f t="shared" si="51"/>
        <v>GO</v>
      </c>
      <c r="Q1639" t="s">
        <v>45</v>
      </c>
      <c r="R1639" t="s">
        <v>42</v>
      </c>
    </row>
    <row r="1640" spans="1:21" x14ac:dyDescent="0.2">
      <c r="A1640" t="s">
        <v>1613</v>
      </c>
      <c r="B1640" t="s">
        <v>89</v>
      </c>
      <c r="C1640">
        <v>0</v>
      </c>
      <c r="D1640" t="s">
        <v>53</v>
      </c>
      <c r="E1640" t="s">
        <v>74</v>
      </c>
      <c r="F1640" t="s">
        <v>79</v>
      </c>
      <c r="G1640" t="s">
        <v>80</v>
      </c>
      <c r="H1640">
        <v>0</v>
      </c>
      <c r="I1640" t="s">
        <v>1592</v>
      </c>
      <c r="J1640" t="s">
        <v>23</v>
      </c>
      <c r="K1640" t="s">
        <v>1593</v>
      </c>
      <c r="L1640">
        <v>858089</v>
      </c>
      <c r="M1640">
        <v>26</v>
      </c>
      <c r="N1640">
        <v>21426</v>
      </c>
      <c r="O1640" s="17">
        <f t="shared" si="50"/>
        <v>21.425999999999998</v>
      </c>
      <c r="P1640" t="str">
        <f t="shared" si="51"/>
        <v>BCEJ</v>
      </c>
      <c r="Q1640" t="s">
        <v>109</v>
      </c>
      <c r="R1640" t="s">
        <v>58</v>
      </c>
      <c r="S1640" t="s">
        <v>64</v>
      </c>
      <c r="T1640" t="s">
        <v>39</v>
      </c>
    </row>
    <row r="1641" spans="1:21" x14ac:dyDescent="0.2">
      <c r="A1641" t="s">
        <v>1753</v>
      </c>
      <c r="B1641" t="s">
        <v>89</v>
      </c>
      <c r="C1641">
        <v>0</v>
      </c>
      <c r="D1641" t="s">
        <v>53</v>
      </c>
      <c r="E1641" t="s">
        <v>65</v>
      </c>
      <c r="F1641" t="s">
        <v>79</v>
      </c>
      <c r="G1641" t="s">
        <v>80</v>
      </c>
      <c r="H1641">
        <v>2</v>
      </c>
      <c r="I1641" t="s">
        <v>1592</v>
      </c>
      <c r="J1641" t="s">
        <v>23</v>
      </c>
      <c r="K1641" t="s">
        <v>1729</v>
      </c>
      <c r="L1641">
        <v>1345272</v>
      </c>
      <c r="M1641">
        <v>30</v>
      </c>
      <c r="N1641">
        <v>21520</v>
      </c>
      <c r="O1641" s="17">
        <f t="shared" si="50"/>
        <v>21.52</v>
      </c>
      <c r="P1641" t="str">
        <f t="shared" si="51"/>
        <v>10</v>
      </c>
      <c r="Q1641">
        <v>10</v>
      </c>
    </row>
    <row r="1642" spans="1:21" x14ac:dyDescent="0.2">
      <c r="A1642" t="s">
        <v>1777</v>
      </c>
      <c r="B1642" t="s">
        <v>89</v>
      </c>
      <c r="C1642">
        <v>1</v>
      </c>
      <c r="D1642" t="s">
        <v>53</v>
      </c>
      <c r="E1642" t="s">
        <v>56</v>
      </c>
      <c r="F1642" t="s">
        <v>79</v>
      </c>
      <c r="G1642" t="s">
        <v>80</v>
      </c>
      <c r="H1642">
        <v>3</v>
      </c>
      <c r="I1642" t="s">
        <v>1592</v>
      </c>
      <c r="J1642" t="s">
        <v>110</v>
      </c>
      <c r="K1642" t="s">
        <v>1763</v>
      </c>
      <c r="L1642">
        <v>831330</v>
      </c>
      <c r="M1642">
        <v>19</v>
      </c>
      <c r="N1642">
        <v>21538</v>
      </c>
      <c r="O1642" s="17">
        <f t="shared" si="50"/>
        <v>21.538</v>
      </c>
      <c r="P1642" t="str">
        <f t="shared" si="51"/>
        <v>6</v>
      </c>
      <c r="Q1642">
        <v>6</v>
      </c>
    </row>
    <row r="1643" spans="1:21" x14ac:dyDescent="0.2">
      <c r="A1643" t="s">
        <v>2245</v>
      </c>
      <c r="B1643" t="s">
        <v>89</v>
      </c>
      <c r="C1643">
        <v>1</v>
      </c>
      <c r="D1643" t="s">
        <v>53</v>
      </c>
      <c r="E1643" t="s">
        <v>59</v>
      </c>
      <c r="F1643" t="s">
        <v>79</v>
      </c>
      <c r="G1643" t="s">
        <v>80</v>
      </c>
      <c r="H1643">
        <v>4</v>
      </c>
      <c r="I1643" t="s">
        <v>1592</v>
      </c>
      <c r="J1643" t="s">
        <v>110</v>
      </c>
      <c r="K1643" t="s">
        <v>2240</v>
      </c>
      <c r="L1643">
        <v>325670</v>
      </c>
      <c r="M1643">
        <v>10</v>
      </c>
      <c r="N1643">
        <v>21700</v>
      </c>
      <c r="O1643" s="17">
        <f t="shared" si="50"/>
        <v>21.7</v>
      </c>
      <c r="P1643" t="str">
        <f t="shared" si="51"/>
        <v>G</v>
      </c>
      <c r="Q1643" t="s">
        <v>45</v>
      </c>
    </row>
    <row r="1644" spans="1:21" x14ac:dyDescent="0.2">
      <c r="A1644" t="s">
        <v>1780</v>
      </c>
      <c r="B1644" t="s">
        <v>29</v>
      </c>
      <c r="C1644">
        <v>1</v>
      </c>
      <c r="D1644" t="s">
        <v>31</v>
      </c>
      <c r="E1644" t="s">
        <v>46</v>
      </c>
      <c r="F1644" t="s">
        <v>33</v>
      </c>
      <c r="G1644" t="s">
        <v>34</v>
      </c>
      <c r="H1644">
        <v>3</v>
      </c>
      <c r="I1644" t="s">
        <v>1592</v>
      </c>
      <c r="J1644" t="s">
        <v>110</v>
      </c>
      <c r="K1644" t="s">
        <v>1763</v>
      </c>
      <c r="L1644">
        <v>936479</v>
      </c>
      <c r="M1644">
        <v>23</v>
      </c>
      <c r="N1644">
        <v>21715</v>
      </c>
      <c r="O1644" s="17">
        <f t="shared" si="50"/>
        <v>21.715</v>
      </c>
      <c r="P1644" t="str">
        <f t="shared" si="51"/>
        <v>GO</v>
      </c>
      <c r="Q1644" t="s">
        <v>45</v>
      </c>
      <c r="R1644" t="s">
        <v>42</v>
      </c>
    </row>
    <row r="1645" spans="1:21" x14ac:dyDescent="0.2">
      <c r="A1645" t="s">
        <v>2307</v>
      </c>
      <c r="B1645" t="s">
        <v>78</v>
      </c>
      <c r="C1645">
        <v>0</v>
      </c>
      <c r="E1645" t="s">
        <v>32</v>
      </c>
      <c r="F1645" t="s">
        <v>79</v>
      </c>
      <c r="G1645" t="s">
        <v>80</v>
      </c>
      <c r="H1645">
        <v>0</v>
      </c>
      <c r="I1645" t="s">
        <v>1592</v>
      </c>
      <c r="J1645" t="s">
        <v>110</v>
      </c>
      <c r="K1645" t="s">
        <v>2308</v>
      </c>
      <c r="L1645">
        <v>355966</v>
      </c>
      <c r="M1645">
        <v>5</v>
      </c>
      <c r="N1645">
        <v>21955</v>
      </c>
      <c r="O1645" s="17">
        <f t="shared" si="50"/>
        <v>21.954999999999998</v>
      </c>
      <c r="P1645" t="str">
        <f t="shared" si="51"/>
        <v>G</v>
      </c>
      <c r="Q1645" t="s">
        <v>45</v>
      </c>
    </row>
    <row r="1646" spans="1:21" x14ac:dyDescent="0.2">
      <c r="A1646" t="s">
        <v>1754</v>
      </c>
      <c r="B1646" t="s">
        <v>89</v>
      </c>
      <c r="C1646">
        <v>0</v>
      </c>
      <c r="D1646" t="s">
        <v>53</v>
      </c>
      <c r="E1646" t="s">
        <v>59</v>
      </c>
      <c r="F1646" t="s">
        <v>79</v>
      </c>
      <c r="G1646" t="s">
        <v>80</v>
      </c>
      <c r="H1646">
        <v>2</v>
      </c>
      <c r="I1646" t="s">
        <v>1592</v>
      </c>
      <c r="J1646" t="s">
        <v>23</v>
      </c>
      <c r="K1646" t="s">
        <v>1729</v>
      </c>
      <c r="L1646">
        <v>1368514</v>
      </c>
      <c r="M1646">
        <v>31</v>
      </c>
      <c r="N1646">
        <v>21990</v>
      </c>
      <c r="O1646" s="17">
        <f t="shared" si="50"/>
        <v>21.99</v>
      </c>
      <c r="P1646" t="str">
        <f t="shared" si="51"/>
        <v>M</v>
      </c>
      <c r="Q1646" t="s">
        <v>61</v>
      </c>
    </row>
    <row r="1647" spans="1:21" x14ac:dyDescent="0.2">
      <c r="A1647" t="s">
        <v>2337</v>
      </c>
      <c r="B1647" t="s">
        <v>52</v>
      </c>
      <c r="C1647">
        <v>0</v>
      </c>
      <c r="D1647" t="s">
        <v>53</v>
      </c>
      <c r="E1647" t="s">
        <v>65</v>
      </c>
      <c r="F1647" t="s">
        <v>33</v>
      </c>
      <c r="G1647" t="s">
        <v>34</v>
      </c>
      <c r="H1647">
        <v>0</v>
      </c>
      <c r="I1647" t="s">
        <v>1592</v>
      </c>
      <c r="J1647" t="s">
        <v>110</v>
      </c>
      <c r="K1647" t="s">
        <v>2308</v>
      </c>
      <c r="L1647">
        <v>1728631</v>
      </c>
      <c r="M1647">
        <v>35</v>
      </c>
      <c r="N1647">
        <v>22043</v>
      </c>
      <c r="O1647" s="17">
        <f t="shared" si="50"/>
        <v>22.042999999999999</v>
      </c>
      <c r="P1647" t="str">
        <f t="shared" si="51"/>
        <v>BF</v>
      </c>
      <c r="Q1647" t="s">
        <v>109</v>
      </c>
      <c r="R1647" t="s">
        <v>84</v>
      </c>
    </row>
    <row r="1648" spans="1:21" x14ac:dyDescent="0.2">
      <c r="A1648" t="s">
        <v>1697</v>
      </c>
      <c r="B1648" t="s">
        <v>29</v>
      </c>
      <c r="C1648">
        <v>1</v>
      </c>
      <c r="D1648" t="s">
        <v>460</v>
      </c>
      <c r="E1648" t="s">
        <v>46</v>
      </c>
      <c r="F1648" t="s">
        <v>33</v>
      </c>
      <c r="G1648" t="s">
        <v>34</v>
      </c>
      <c r="H1648">
        <v>4</v>
      </c>
      <c r="I1648" t="s">
        <v>1592</v>
      </c>
      <c r="J1648" t="s">
        <v>23</v>
      </c>
      <c r="K1648" t="s">
        <v>1695</v>
      </c>
      <c r="L1648">
        <v>392236</v>
      </c>
      <c r="M1648">
        <v>7</v>
      </c>
      <c r="N1648">
        <v>22121</v>
      </c>
      <c r="O1648" s="17">
        <f t="shared" si="50"/>
        <v>22.120999999999999</v>
      </c>
      <c r="P1648" t="str">
        <f t="shared" si="51"/>
        <v>GO</v>
      </c>
      <c r="Q1648" t="s">
        <v>45</v>
      </c>
      <c r="R1648" t="s">
        <v>42</v>
      </c>
    </row>
    <row r="1649" spans="1:19" x14ac:dyDescent="0.2">
      <c r="A1649" t="s">
        <v>1803</v>
      </c>
      <c r="B1649" t="s">
        <v>89</v>
      </c>
      <c r="C1649">
        <v>1</v>
      </c>
      <c r="D1649" t="s">
        <v>53</v>
      </c>
      <c r="E1649" t="s">
        <v>56</v>
      </c>
      <c r="F1649" t="s">
        <v>79</v>
      </c>
      <c r="G1649" t="s">
        <v>80</v>
      </c>
      <c r="H1649">
        <v>3</v>
      </c>
      <c r="I1649" t="s">
        <v>1592</v>
      </c>
      <c r="J1649" t="s">
        <v>110</v>
      </c>
      <c r="K1649" t="s">
        <v>1797</v>
      </c>
      <c r="L1649">
        <v>676757</v>
      </c>
      <c r="M1649">
        <v>11</v>
      </c>
      <c r="N1649">
        <v>22288</v>
      </c>
      <c r="O1649" s="17">
        <f t="shared" si="50"/>
        <v>22.288</v>
      </c>
      <c r="P1649" t="str">
        <f t="shared" si="51"/>
        <v>6</v>
      </c>
      <c r="Q1649">
        <v>6</v>
      </c>
    </row>
    <row r="1650" spans="1:19" x14ac:dyDescent="0.2">
      <c r="A1650" t="s">
        <v>1781</v>
      </c>
      <c r="B1650" t="s">
        <v>29</v>
      </c>
      <c r="C1650">
        <v>1</v>
      </c>
      <c r="D1650" t="s">
        <v>31</v>
      </c>
      <c r="E1650" t="s">
        <v>48</v>
      </c>
      <c r="F1650" t="s">
        <v>33</v>
      </c>
      <c r="G1650" t="s">
        <v>34</v>
      </c>
      <c r="H1650">
        <v>3</v>
      </c>
      <c r="I1650" t="s">
        <v>1592</v>
      </c>
      <c r="J1650" t="s">
        <v>110</v>
      </c>
      <c r="K1650" t="s">
        <v>1763</v>
      </c>
      <c r="L1650">
        <v>960144</v>
      </c>
      <c r="M1650">
        <v>24</v>
      </c>
      <c r="N1650">
        <v>22414</v>
      </c>
      <c r="O1650" s="17">
        <f t="shared" si="50"/>
        <v>22.414000000000001</v>
      </c>
      <c r="P1650" t="str">
        <f t="shared" si="51"/>
        <v>1</v>
      </c>
      <c r="Q1650">
        <v>1</v>
      </c>
    </row>
    <row r="1651" spans="1:19" x14ac:dyDescent="0.2">
      <c r="A1651" t="s">
        <v>1782</v>
      </c>
      <c r="B1651" t="s">
        <v>29</v>
      </c>
      <c r="C1651">
        <v>1</v>
      </c>
      <c r="D1651" t="s">
        <v>31</v>
      </c>
      <c r="E1651" t="s">
        <v>50</v>
      </c>
      <c r="F1651" t="s">
        <v>33</v>
      </c>
      <c r="G1651" t="s">
        <v>34</v>
      </c>
      <c r="H1651">
        <v>3</v>
      </c>
      <c r="I1651" t="s">
        <v>1592</v>
      </c>
      <c r="J1651" t="s">
        <v>110</v>
      </c>
      <c r="K1651" t="s">
        <v>1763</v>
      </c>
      <c r="L1651">
        <v>983850</v>
      </c>
      <c r="M1651">
        <v>25</v>
      </c>
      <c r="N1651">
        <v>22457</v>
      </c>
      <c r="O1651" s="17">
        <f t="shared" si="50"/>
        <v>22.457000000000001</v>
      </c>
      <c r="P1651" t="str">
        <f t="shared" si="51"/>
        <v>A</v>
      </c>
      <c r="Q1651" t="s">
        <v>83</v>
      </c>
    </row>
    <row r="1652" spans="1:19" x14ac:dyDescent="0.2">
      <c r="A1652" t="s">
        <v>2199</v>
      </c>
      <c r="B1652" t="s">
        <v>52</v>
      </c>
      <c r="C1652">
        <v>0</v>
      </c>
      <c r="D1652" t="s">
        <v>53</v>
      </c>
      <c r="E1652" t="s">
        <v>62</v>
      </c>
      <c r="F1652" t="s">
        <v>79</v>
      </c>
      <c r="G1652" t="s">
        <v>34</v>
      </c>
      <c r="H1652">
        <v>2</v>
      </c>
      <c r="I1652" t="s">
        <v>1592</v>
      </c>
      <c r="J1652" t="s">
        <v>110</v>
      </c>
      <c r="K1652" t="s">
        <v>2172</v>
      </c>
      <c r="L1652">
        <v>2079897</v>
      </c>
      <c r="M1652">
        <v>33</v>
      </c>
      <c r="N1652">
        <v>22489</v>
      </c>
      <c r="O1652" s="17">
        <f t="shared" si="50"/>
        <v>22.489000000000001</v>
      </c>
      <c r="P1652" t="str">
        <f t="shared" si="51"/>
        <v>FMO</v>
      </c>
      <c r="Q1652" t="s">
        <v>84</v>
      </c>
      <c r="R1652" t="s">
        <v>61</v>
      </c>
      <c r="S1652" t="s">
        <v>42</v>
      </c>
    </row>
    <row r="1653" spans="1:19" x14ac:dyDescent="0.2">
      <c r="A1653" t="s">
        <v>2010</v>
      </c>
      <c r="B1653" t="s">
        <v>52</v>
      </c>
      <c r="C1653">
        <v>1</v>
      </c>
      <c r="D1653" t="s">
        <v>53</v>
      </c>
      <c r="E1653" t="s">
        <v>67</v>
      </c>
      <c r="F1653" t="s">
        <v>33</v>
      </c>
      <c r="G1653" t="s">
        <v>34</v>
      </c>
      <c r="H1653">
        <v>3</v>
      </c>
      <c r="I1653" t="s">
        <v>1592</v>
      </c>
      <c r="J1653" t="s">
        <v>23</v>
      </c>
      <c r="K1653" t="s">
        <v>2002</v>
      </c>
      <c r="L1653">
        <v>761717</v>
      </c>
      <c r="M1653">
        <v>13</v>
      </c>
      <c r="N1653">
        <v>22577</v>
      </c>
      <c r="O1653" s="17">
        <f t="shared" si="50"/>
        <v>22.577000000000002</v>
      </c>
      <c r="P1653" t="str">
        <f t="shared" si="51"/>
        <v>O</v>
      </c>
      <c r="Q1653" t="s">
        <v>42</v>
      </c>
    </row>
    <row r="1654" spans="1:19" x14ac:dyDescent="0.2">
      <c r="A1654" t="s">
        <v>2209</v>
      </c>
      <c r="B1654" t="s">
        <v>78</v>
      </c>
      <c r="C1654">
        <v>1</v>
      </c>
      <c r="D1654" t="s">
        <v>147</v>
      </c>
      <c r="E1654" t="s">
        <v>48</v>
      </c>
      <c r="F1654" t="s">
        <v>33</v>
      </c>
      <c r="G1654" t="s">
        <v>80</v>
      </c>
      <c r="H1654">
        <v>2</v>
      </c>
      <c r="I1654" t="s">
        <v>1592</v>
      </c>
      <c r="J1654" t="s">
        <v>110</v>
      </c>
      <c r="K1654" t="s">
        <v>2206</v>
      </c>
      <c r="L1654">
        <v>747377</v>
      </c>
      <c r="M1654">
        <v>8</v>
      </c>
      <c r="N1654">
        <v>22581</v>
      </c>
      <c r="O1654" s="17">
        <f t="shared" si="50"/>
        <v>22.581</v>
      </c>
      <c r="P1654" t="str">
        <f t="shared" si="51"/>
        <v>1</v>
      </c>
      <c r="Q1654">
        <v>1</v>
      </c>
    </row>
    <row r="1655" spans="1:19" x14ac:dyDescent="0.2">
      <c r="A1655" t="s">
        <v>1682</v>
      </c>
      <c r="B1655" t="s">
        <v>89</v>
      </c>
      <c r="C1655">
        <v>1</v>
      </c>
      <c r="D1655" t="s">
        <v>53</v>
      </c>
      <c r="E1655" t="s">
        <v>69</v>
      </c>
      <c r="F1655" t="s">
        <v>79</v>
      </c>
      <c r="G1655" t="s">
        <v>80</v>
      </c>
      <c r="H1655">
        <v>2</v>
      </c>
      <c r="I1655" t="s">
        <v>1592</v>
      </c>
      <c r="J1655" t="s">
        <v>23</v>
      </c>
      <c r="K1655" t="s">
        <v>1661</v>
      </c>
      <c r="L1655">
        <v>1084049</v>
      </c>
      <c r="M1655">
        <v>27</v>
      </c>
      <c r="N1655">
        <v>22743</v>
      </c>
      <c r="O1655" s="17">
        <f t="shared" si="50"/>
        <v>22.742999999999999</v>
      </c>
      <c r="P1655" t="str">
        <f t="shared" si="51"/>
        <v>FMO</v>
      </c>
      <c r="Q1655" t="s">
        <v>84</v>
      </c>
      <c r="R1655" t="s">
        <v>61</v>
      </c>
      <c r="S1655" t="s">
        <v>42</v>
      </c>
    </row>
    <row r="1656" spans="1:19" x14ac:dyDescent="0.2">
      <c r="A1656" t="s">
        <v>1674</v>
      </c>
      <c r="B1656" t="s">
        <v>52</v>
      </c>
      <c r="C1656">
        <v>1</v>
      </c>
      <c r="D1656" t="s">
        <v>53</v>
      </c>
      <c r="E1656" t="s">
        <v>74</v>
      </c>
      <c r="F1656" t="s">
        <v>33</v>
      </c>
      <c r="G1656" t="s">
        <v>34</v>
      </c>
      <c r="H1656">
        <v>2</v>
      </c>
      <c r="I1656" t="s">
        <v>1592</v>
      </c>
      <c r="J1656" t="s">
        <v>23</v>
      </c>
      <c r="K1656" t="s">
        <v>1661</v>
      </c>
      <c r="L1656">
        <v>784149</v>
      </c>
      <c r="M1656">
        <v>18</v>
      </c>
      <c r="N1656">
        <v>22751</v>
      </c>
      <c r="O1656" s="17">
        <f t="shared" si="50"/>
        <v>22.751000000000001</v>
      </c>
      <c r="P1656" t="str">
        <f t="shared" si="51"/>
        <v>AMN</v>
      </c>
      <c r="Q1656" t="s">
        <v>83</v>
      </c>
      <c r="R1656" t="s">
        <v>61</v>
      </c>
      <c r="S1656" t="s">
        <v>73</v>
      </c>
    </row>
    <row r="1657" spans="1:19" x14ac:dyDescent="0.2">
      <c r="A1657" t="s">
        <v>1694</v>
      </c>
      <c r="B1657" t="s">
        <v>29</v>
      </c>
      <c r="C1657">
        <v>1</v>
      </c>
      <c r="D1657" t="s">
        <v>460</v>
      </c>
      <c r="E1657" t="s">
        <v>32</v>
      </c>
      <c r="F1657" t="s">
        <v>33</v>
      </c>
      <c r="G1657" t="s">
        <v>34</v>
      </c>
      <c r="H1657">
        <v>4</v>
      </c>
      <c r="I1657" t="s">
        <v>1592</v>
      </c>
      <c r="J1657" t="s">
        <v>23</v>
      </c>
      <c r="K1657" t="s">
        <v>1695</v>
      </c>
      <c r="L1657">
        <v>354487</v>
      </c>
      <c r="M1657">
        <v>5</v>
      </c>
      <c r="N1657">
        <v>22763</v>
      </c>
      <c r="O1657" s="17">
        <f t="shared" si="50"/>
        <v>22.763000000000002</v>
      </c>
      <c r="P1657" t="str">
        <f t="shared" si="51"/>
        <v>CDL</v>
      </c>
      <c r="Q1657" t="s">
        <v>58</v>
      </c>
      <c r="R1657" t="s">
        <v>30</v>
      </c>
      <c r="S1657" t="s">
        <v>41</v>
      </c>
    </row>
    <row r="1658" spans="1:19" x14ac:dyDescent="0.2">
      <c r="A1658" t="s">
        <v>1670</v>
      </c>
      <c r="B1658" t="s">
        <v>52</v>
      </c>
      <c r="C1658">
        <v>1</v>
      </c>
      <c r="D1658" t="s">
        <v>53</v>
      </c>
      <c r="E1658" t="s">
        <v>67</v>
      </c>
      <c r="F1658" t="s">
        <v>33</v>
      </c>
      <c r="G1658" t="s">
        <v>34</v>
      </c>
      <c r="H1658">
        <v>2</v>
      </c>
      <c r="I1658" t="s">
        <v>1592</v>
      </c>
      <c r="J1658" t="s">
        <v>23</v>
      </c>
      <c r="K1658" t="s">
        <v>1661</v>
      </c>
      <c r="L1658">
        <v>648616</v>
      </c>
      <c r="M1658">
        <v>14</v>
      </c>
      <c r="N1658">
        <v>22813</v>
      </c>
      <c r="O1658" s="17">
        <f t="shared" si="50"/>
        <v>22.812999999999999</v>
      </c>
      <c r="P1658" t="str">
        <f t="shared" si="51"/>
        <v>O</v>
      </c>
      <c r="Q1658" t="s">
        <v>42</v>
      </c>
    </row>
    <row r="1659" spans="1:19" x14ac:dyDescent="0.2">
      <c r="A1659" t="s">
        <v>1688</v>
      </c>
      <c r="B1659" t="s">
        <v>89</v>
      </c>
      <c r="C1659">
        <v>1</v>
      </c>
      <c r="D1659" t="s">
        <v>53</v>
      </c>
      <c r="E1659" t="s">
        <v>56</v>
      </c>
      <c r="F1659" t="s">
        <v>79</v>
      </c>
      <c r="G1659" t="s">
        <v>80</v>
      </c>
      <c r="H1659">
        <v>2</v>
      </c>
      <c r="I1659" t="s">
        <v>1592</v>
      </c>
      <c r="J1659" t="s">
        <v>23</v>
      </c>
      <c r="K1659" t="s">
        <v>1661</v>
      </c>
      <c r="L1659">
        <v>1253024</v>
      </c>
      <c r="M1659">
        <v>33</v>
      </c>
      <c r="N1659">
        <v>22902</v>
      </c>
      <c r="O1659" s="17">
        <f t="shared" si="50"/>
        <v>22.902000000000001</v>
      </c>
      <c r="P1659" t="str">
        <f t="shared" si="51"/>
        <v>6</v>
      </c>
      <c r="Q1659">
        <v>6</v>
      </c>
    </row>
    <row r="1660" spans="1:19" x14ac:dyDescent="0.2">
      <c r="A1660" t="s">
        <v>1941</v>
      </c>
      <c r="B1660" t="s">
        <v>89</v>
      </c>
      <c r="C1660">
        <v>0</v>
      </c>
      <c r="D1660" t="s">
        <v>53</v>
      </c>
      <c r="E1660" t="s">
        <v>69</v>
      </c>
      <c r="F1660" t="s">
        <v>79</v>
      </c>
      <c r="G1660" t="s">
        <v>80</v>
      </c>
      <c r="H1660">
        <v>0</v>
      </c>
      <c r="I1660" t="s">
        <v>1592</v>
      </c>
      <c r="J1660" t="s">
        <v>110</v>
      </c>
      <c r="K1660" t="s">
        <v>1934</v>
      </c>
      <c r="L1660">
        <v>648253</v>
      </c>
      <c r="M1660">
        <v>12</v>
      </c>
      <c r="N1660">
        <v>23022</v>
      </c>
      <c r="O1660" s="17">
        <f t="shared" si="50"/>
        <v>23.021999999999998</v>
      </c>
      <c r="P1660" t="str">
        <f t="shared" si="51"/>
        <v>M</v>
      </c>
      <c r="Q1660" t="s">
        <v>61</v>
      </c>
    </row>
    <row r="1661" spans="1:19" x14ac:dyDescent="0.2">
      <c r="A1661" t="s">
        <v>1757</v>
      </c>
      <c r="B1661" t="s">
        <v>89</v>
      </c>
      <c r="C1661">
        <v>0</v>
      </c>
      <c r="D1661" t="s">
        <v>53</v>
      </c>
      <c r="E1661" t="s">
        <v>56</v>
      </c>
      <c r="F1661" t="s">
        <v>79</v>
      </c>
      <c r="G1661" t="s">
        <v>80</v>
      </c>
      <c r="H1661">
        <v>2</v>
      </c>
      <c r="I1661" t="s">
        <v>1592</v>
      </c>
      <c r="J1661" t="s">
        <v>23</v>
      </c>
      <c r="K1661" t="s">
        <v>1729</v>
      </c>
      <c r="L1661">
        <v>1443433</v>
      </c>
      <c r="M1661">
        <v>34</v>
      </c>
      <c r="N1661">
        <v>23094</v>
      </c>
      <c r="O1661" s="17">
        <f t="shared" si="50"/>
        <v>23.094000000000001</v>
      </c>
      <c r="P1661" t="str">
        <f t="shared" si="51"/>
        <v>2</v>
      </c>
      <c r="Q1661">
        <v>2</v>
      </c>
    </row>
    <row r="1662" spans="1:19" x14ac:dyDescent="0.2">
      <c r="A1662" t="s">
        <v>1928</v>
      </c>
      <c r="B1662" t="s">
        <v>89</v>
      </c>
      <c r="C1662">
        <v>0</v>
      </c>
      <c r="D1662" t="s">
        <v>53</v>
      </c>
      <c r="E1662" t="s">
        <v>65</v>
      </c>
      <c r="F1662" t="s">
        <v>33</v>
      </c>
      <c r="G1662" t="s">
        <v>80</v>
      </c>
      <c r="H1662">
        <v>4</v>
      </c>
      <c r="I1662" t="s">
        <v>1592</v>
      </c>
      <c r="J1662" t="s">
        <v>23</v>
      </c>
      <c r="K1662" t="s">
        <v>1900</v>
      </c>
      <c r="L1662">
        <v>1395656</v>
      </c>
      <c r="M1662">
        <v>34</v>
      </c>
      <c r="N1662">
        <v>23246</v>
      </c>
      <c r="O1662" s="17">
        <f t="shared" si="50"/>
        <v>23.245999999999999</v>
      </c>
      <c r="P1662" t="str">
        <f t="shared" si="51"/>
        <v>BF</v>
      </c>
      <c r="Q1662" t="s">
        <v>109</v>
      </c>
      <c r="R1662" t="s">
        <v>84</v>
      </c>
    </row>
    <row r="1663" spans="1:19" x14ac:dyDescent="0.2">
      <c r="A1663" t="s">
        <v>1630</v>
      </c>
      <c r="B1663" t="s">
        <v>78</v>
      </c>
      <c r="C1663">
        <v>0</v>
      </c>
      <c r="D1663" t="s">
        <v>147</v>
      </c>
      <c r="E1663" t="s">
        <v>48</v>
      </c>
      <c r="F1663" t="s">
        <v>79</v>
      </c>
      <c r="G1663" t="s">
        <v>80</v>
      </c>
      <c r="H1663">
        <v>2</v>
      </c>
      <c r="I1663" t="s">
        <v>1592</v>
      </c>
      <c r="J1663" t="s">
        <v>110</v>
      </c>
      <c r="K1663" t="s">
        <v>1627</v>
      </c>
      <c r="L1663">
        <v>592964</v>
      </c>
      <c r="M1663">
        <v>8</v>
      </c>
      <c r="N1663">
        <v>23247</v>
      </c>
      <c r="O1663" s="17">
        <f t="shared" si="50"/>
        <v>23.247</v>
      </c>
      <c r="P1663" t="str">
        <f t="shared" si="51"/>
        <v>9</v>
      </c>
      <c r="Q1663">
        <v>9</v>
      </c>
    </row>
    <row r="1664" spans="1:19" x14ac:dyDescent="0.2">
      <c r="A1664" t="s">
        <v>2133</v>
      </c>
      <c r="B1664" t="s">
        <v>89</v>
      </c>
      <c r="C1664">
        <v>0</v>
      </c>
      <c r="D1664" t="s">
        <v>53</v>
      </c>
      <c r="E1664" t="s">
        <v>76</v>
      </c>
      <c r="F1664" t="s">
        <v>79</v>
      </c>
      <c r="G1664" t="s">
        <v>80</v>
      </c>
      <c r="H1664">
        <v>3</v>
      </c>
      <c r="I1664" t="s">
        <v>1592</v>
      </c>
      <c r="J1664" t="s">
        <v>23</v>
      </c>
      <c r="K1664" t="s">
        <v>2104</v>
      </c>
      <c r="L1664">
        <v>1612958</v>
      </c>
      <c r="M1664">
        <v>35</v>
      </c>
      <c r="N1664">
        <v>23281</v>
      </c>
      <c r="O1664" s="17">
        <f t="shared" si="50"/>
        <v>23.280999999999999</v>
      </c>
      <c r="P1664" t="str">
        <f t="shared" si="51"/>
        <v>DNO</v>
      </c>
      <c r="Q1664" t="s">
        <v>30</v>
      </c>
      <c r="R1664" t="s">
        <v>73</v>
      </c>
      <c r="S1664" t="s">
        <v>42</v>
      </c>
    </row>
    <row r="1665" spans="1:20" x14ac:dyDescent="0.2">
      <c r="A1665" t="s">
        <v>1986</v>
      </c>
      <c r="B1665" t="s">
        <v>78</v>
      </c>
      <c r="C1665">
        <v>1</v>
      </c>
      <c r="D1665" t="s">
        <v>460</v>
      </c>
      <c r="E1665" t="s">
        <v>48</v>
      </c>
      <c r="F1665" t="s">
        <v>79</v>
      </c>
      <c r="G1665" t="s">
        <v>80</v>
      </c>
      <c r="H1665">
        <v>4</v>
      </c>
      <c r="I1665" t="s">
        <v>1592</v>
      </c>
      <c r="J1665" t="s">
        <v>23</v>
      </c>
      <c r="K1665" t="s">
        <v>1968</v>
      </c>
      <c r="L1665">
        <v>1061125</v>
      </c>
      <c r="M1665">
        <v>24</v>
      </c>
      <c r="N1665">
        <v>23290</v>
      </c>
      <c r="O1665" s="17">
        <f t="shared" si="50"/>
        <v>23.29</v>
      </c>
      <c r="P1665" t="str">
        <f t="shared" si="51"/>
        <v>8</v>
      </c>
      <c r="Q1665">
        <v>8</v>
      </c>
    </row>
    <row r="1666" spans="1:20" x14ac:dyDescent="0.2">
      <c r="A1666" t="s">
        <v>1917</v>
      </c>
      <c r="B1666" t="s">
        <v>78</v>
      </c>
      <c r="C1666">
        <v>1</v>
      </c>
      <c r="D1666" t="s">
        <v>460</v>
      </c>
      <c r="E1666" t="s">
        <v>46</v>
      </c>
      <c r="F1666" t="s">
        <v>33</v>
      </c>
      <c r="G1666" t="s">
        <v>80</v>
      </c>
      <c r="H1666">
        <v>4</v>
      </c>
      <c r="I1666" t="s">
        <v>1592</v>
      </c>
      <c r="J1666" t="s">
        <v>23</v>
      </c>
      <c r="K1666" t="s">
        <v>1900</v>
      </c>
      <c r="L1666">
        <v>977471</v>
      </c>
      <c r="M1666">
        <v>23</v>
      </c>
      <c r="N1666">
        <v>23369</v>
      </c>
      <c r="O1666" s="17">
        <f t="shared" ref="O1666:O1729" si="52">N1666/1000</f>
        <v>23.369</v>
      </c>
      <c r="P1666" t="str">
        <f t="shared" ref="P1666:P1729" si="53">_xlfn.CONCAT(Q1666:AD1666)</f>
        <v>GO</v>
      </c>
      <c r="Q1666" t="s">
        <v>45</v>
      </c>
      <c r="R1666" t="s">
        <v>42</v>
      </c>
    </row>
    <row r="1667" spans="1:20" x14ac:dyDescent="0.2">
      <c r="A1667" t="s">
        <v>1815</v>
      </c>
      <c r="B1667" t="s">
        <v>29</v>
      </c>
      <c r="C1667">
        <v>1</v>
      </c>
      <c r="D1667" t="s">
        <v>31</v>
      </c>
      <c r="E1667" t="s">
        <v>48</v>
      </c>
      <c r="F1667" t="s">
        <v>33</v>
      </c>
      <c r="G1667" t="s">
        <v>34</v>
      </c>
      <c r="H1667">
        <v>3</v>
      </c>
      <c r="I1667" t="s">
        <v>1592</v>
      </c>
      <c r="J1667" t="s">
        <v>110</v>
      </c>
      <c r="K1667" t="s">
        <v>1797</v>
      </c>
      <c r="L1667">
        <v>1141118</v>
      </c>
      <c r="M1667">
        <v>24</v>
      </c>
      <c r="N1667">
        <v>23419</v>
      </c>
      <c r="O1667" s="17">
        <f t="shared" si="52"/>
        <v>23.419</v>
      </c>
      <c r="P1667" t="str">
        <f t="shared" si="53"/>
        <v>1</v>
      </c>
      <c r="Q1667">
        <v>1</v>
      </c>
    </row>
    <row r="1668" spans="1:20" x14ac:dyDescent="0.2">
      <c r="A1668" t="s">
        <v>1775</v>
      </c>
      <c r="B1668" t="s">
        <v>89</v>
      </c>
      <c r="C1668">
        <v>1</v>
      </c>
      <c r="D1668" t="s">
        <v>53</v>
      </c>
      <c r="E1668" t="s">
        <v>76</v>
      </c>
      <c r="F1668" t="s">
        <v>79</v>
      </c>
      <c r="G1668" t="s">
        <v>80</v>
      </c>
      <c r="H1668">
        <v>3</v>
      </c>
      <c r="I1668" t="s">
        <v>1592</v>
      </c>
      <c r="J1668" t="s">
        <v>110</v>
      </c>
      <c r="K1668" t="s">
        <v>1763</v>
      </c>
      <c r="L1668">
        <v>795073</v>
      </c>
      <c r="M1668">
        <v>17</v>
      </c>
      <c r="N1668">
        <v>23429</v>
      </c>
      <c r="O1668" s="17">
        <f t="shared" si="52"/>
        <v>23.428999999999998</v>
      </c>
      <c r="P1668" t="str">
        <f t="shared" si="53"/>
        <v>DMNO</v>
      </c>
      <c r="Q1668" t="s">
        <v>30</v>
      </c>
      <c r="R1668" t="s">
        <v>61</v>
      </c>
      <c r="S1668" t="s">
        <v>73</v>
      </c>
      <c r="T1668" t="s">
        <v>42</v>
      </c>
    </row>
    <row r="1669" spans="1:20" x14ac:dyDescent="0.2">
      <c r="A1669" t="s">
        <v>1701</v>
      </c>
      <c r="B1669" t="s">
        <v>52</v>
      </c>
      <c r="C1669">
        <v>0</v>
      </c>
      <c r="D1669" t="s">
        <v>53</v>
      </c>
      <c r="E1669" t="s">
        <v>62</v>
      </c>
      <c r="F1669" t="s">
        <v>33</v>
      </c>
      <c r="G1669" t="s">
        <v>34</v>
      </c>
      <c r="H1669">
        <v>4</v>
      </c>
      <c r="I1669" t="s">
        <v>1592</v>
      </c>
      <c r="J1669" t="s">
        <v>23</v>
      </c>
      <c r="K1669" t="s">
        <v>1695</v>
      </c>
      <c r="L1669">
        <v>518165</v>
      </c>
      <c r="M1669">
        <v>11</v>
      </c>
      <c r="N1669">
        <v>23506</v>
      </c>
      <c r="O1669" s="17">
        <f t="shared" si="52"/>
        <v>23.506</v>
      </c>
      <c r="P1669" t="str">
        <f t="shared" si="53"/>
        <v>C</v>
      </c>
      <c r="Q1669" t="s">
        <v>58</v>
      </c>
    </row>
    <row r="1670" spans="1:20" x14ac:dyDescent="0.2">
      <c r="A1670" t="s">
        <v>1892</v>
      </c>
      <c r="B1670" t="s">
        <v>52</v>
      </c>
      <c r="C1670">
        <v>1</v>
      </c>
      <c r="D1670" t="s">
        <v>53</v>
      </c>
      <c r="E1670" t="s">
        <v>76</v>
      </c>
      <c r="F1670" t="s">
        <v>33</v>
      </c>
      <c r="G1670" t="s">
        <v>34</v>
      </c>
      <c r="H1670">
        <v>3</v>
      </c>
      <c r="I1670" t="s">
        <v>1592</v>
      </c>
      <c r="J1670" t="s">
        <v>110</v>
      </c>
      <c r="K1670" t="s">
        <v>1866</v>
      </c>
      <c r="L1670">
        <v>1599860</v>
      </c>
      <c r="M1670">
        <v>32</v>
      </c>
      <c r="N1670">
        <v>23536</v>
      </c>
      <c r="O1670" s="17">
        <f t="shared" si="52"/>
        <v>23.536000000000001</v>
      </c>
      <c r="P1670" t="str">
        <f t="shared" si="53"/>
        <v>GO</v>
      </c>
      <c r="Q1670" t="s">
        <v>45</v>
      </c>
      <c r="R1670" t="s">
        <v>42</v>
      </c>
    </row>
    <row r="1671" spans="1:20" x14ac:dyDescent="0.2">
      <c r="A1671" t="s">
        <v>1620</v>
      </c>
      <c r="B1671" t="s">
        <v>89</v>
      </c>
      <c r="C1671">
        <v>1</v>
      </c>
      <c r="D1671" t="s">
        <v>53</v>
      </c>
      <c r="E1671" t="s">
        <v>62</v>
      </c>
      <c r="F1671" t="s">
        <v>79</v>
      </c>
      <c r="G1671" t="s">
        <v>80</v>
      </c>
      <c r="H1671">
        <v>0</v>
      </c>
      <c r="I1671" t="s">
        <v>1592</v>
      </c>
      <c r="J1671" t="s">
        <v>23</v>
      </c>
      <c r="K1671" t="s">
        <v>1593</v>
      </c>
      <c r="L1671">
        <v>983468</v>
      </c>
      <c r="M1671">
        <v>33</v>
      </c>
      <c r="N1671">
        <v>23855</v>
      </c>
      <c r="O1671" s="17">
        <f t="shared" si="52"/>
        <v>23.855</v>
      </c>
      <c r="P1671" t="str">
        <f t="shared" si="53"/>
        <v>FGMO</v>
      </c>
      <c r="Q1671" t="s">
        <v>84</v>
      </c>
      <c r="R1671" t="s">
        <v>45</v>
      </c>
      <c r="S1671" t="s">
        <v>61</v>
      </c>
      <c r="T1671" t="s">
        <v>42</v>
      </c>
    </row>
    <row r="1672" spans="1:20" x14ac:dyDescent="0.2">
      <c r="A1672" t="s">
        <v>1607</v>
      </c>
      <c r="B1672" t="s">
        <v>52</v>
      </c>
      <c r="C1672">
        <v>0</v>
      </c>
      <c r="D1672" t="s">
        <v>53</v>
      </c>
      <c r="E1672" t="s">
        <v>56</v>
      </c>
      <c r="F1672" t="s">
        <v>33</v>
      </c>
      <c r="G1672" t="s">
        <v>34</v>
      </c>
      <c r="H1672">
        <v>0</v>
      </c>
      <c r="I1672" t="s">
        <v>1592</v>
      </c>
      <c r="J1672" t="s">
        <v>23</v>
      </c>
      <c r="K1672" t="s">
        <v>1593</v>
      </c>
      <c r="L1672">
        <v>665447</v>
      </c>
      <c r="M1672">
        <v>19</v>
      </c>
      <c r="N1672">
        <v>23909</v>
      </c>
      <c r="O1672" s="17">
        <f t="shared" si="52"/>
        <v>23.908999999999999</v>
      </c>
      <c r="P1672" t="str">
        <f t="shared" si="53"/>
        <v>8</v>
      </c>
      <c r="Q1672">
        <v>8</v>
      </c>
    </row>
    <row r="1673" spans="1:20" x14ac:dyDescent="0.2">
      <c r="A1673" t="s">
        <v>1857</v>
      </c>
      <c r="B1673" t="s">
        <v>52</v>
      </c>
      <c r="C1673">
        <v>0</v>
      </c>
      <c r="D1673" t="s">
        <v>53</v>
      </c>
      <c r="E1673" t="s">
        <v>65</v>
      </c>
      <c r="F1673" t="s">
        <v>33</v>
      </c>
      <c r="G1673" t="s">
        <v>34</v>
      </c>
      <c r="H1673">
        <v>3</v>
      </c>
      <c r="I1673" t="s">
        <v>1592</v>
      </c>
      <c r="J1673" t="s">
        <v>110</v>
      </c>
      <c r="K1673" t="s">
        <v>1832</v>
      </c>
      <c r="L1673">
        <v>1213027</v>
      </c>
      <c r="M1673">
        <v>31</v>
      </c>
      <c r="N1673">
        <v>23943</v>
      </c>
      <c r="O1673" s="17">
        <f t="shared" si="52"/>
        <v>23.943000000000001</v>
      </c>
      <c r="P1673" t="str">
        <f t="shared" si="53"/>
        <v>BF</v>
      </c>
      <c r="Q1673" t="s">
        <v>109</v>
      </c>
      <c r="R1673" t="s">
        <v>84</v>
      </c>
    </row>
    <row r="1674" spans="1:20" x14ac:dyDescent="0.2">
      <c r="A1674" t="s">
        <v>2094</v>
      </c>
      <c r="B1674" t="s">
        <v>52</v>
      </c>
      <c r="C1674">
        <v>1</v>
      </c>
      <c r="D1674" t="s">
        <v>53</v>
      </c>
      <c r="E1674" t="s">
        <v>56</v>
      </c>
      <c r="F1674" t="s">
        <v>79</v>
      </c>
      <c r="G1674" t="s">
        <v>34</v>
      </c>
      <c r="H1674">
        <v>4</v>
      </c>
      <c r="I1674" t="s">
        <v>1592</v>
      </c>
      <c r="J1674" t="s">
        <v>110</v>
      </c>
      <c r="K1674" t="s">
        <v>2070</v>
      </c>
      <c r="L1674">
        <v>1300490</v>
      </c>
      <c r="M1674">
        <v>30</v>
      </c>
      <c r="N1674">
        <v>23954</v>
      </c>
      <c r="O1674" s="17">
        <f t="shared" si="52"/>
        <v>23.954000000000001</v>
      </c>
      <c r="P1674" t="str">
        <f t="shared" si="53"/>
        <v>6</v>
      </c>
      <c r="Q1674">
        <v>6</v>
      </c>
    </row>
    <row r="1675" spans="1:20" x14ac:dyDescent="0.2">
      <c r="A1675" t="s">
        <v>2284</v>
      </c>
      <c r="B1675" t="s">
        <v>52</v>
      </c>
      <c r="C1675">
        <v>1</v>
      </c>
      <c r="D1675" t="s">
        <v>53</v>
      </c>
      <c r="E1675" t="s">
        <v>59</v>
      </c>
      <c r="F1675" t="s">
        <v>33</v>
      </c>
      <c r="G1675" t="s">
        <v>34</v>
      </c>
      <c r="H1675">
        <v>3</v>
      </c>
      <c r="I1675" t="s">
        <v>1592</v>
      </c>
      <c r="J1675" t="s">
        <v>23</v>
      </c>
      <c r="K1675" t="s">
        <v>2274</v>
      </c>
      <c r="L1675">
        <v>895190</v>
      </c>
      <c r="M1675">
        <v>15</v>
      </c>
      <c r="N1675">
        <v>23968</v>
      </c>
      <c r="O1675" s="17">
        <f t="shared" si="52"/>
        <v>23.968</v>
      </c>
      <c r="P1675" t="str">
        <f t="shared" si="53"/>
        <v>C</v>
      </c>
      <c r="Q1675" t="s">
        <v>58</v>
      </c>
    </row>
    <row r="1676" spans="1:20" x14ac:dyDescent="0.2">
      <c r="A1676" t="s">
        <v>2074</v>
      </c>
      <c r="B1676" t="s">
        <v>78</v>
      </c>
      <c r="C1676">
        <v>1</v>
      </c>
      <c r="D1676" t="s">
        <v>460</v>
      </c>
      <c r="E1676" t="s">
        <v>50</v>
      </c>
      <c r="F1676" t="s">
        <v>33</v>
      </c>
      <c r="G1676" t="s">
        <v>80</v>
      </c>
      <c r="H1676">
        <v>4</v>
      </c>
      <c r="I1676" t="s">
        <v>1592</v>
      </c>
      <c r="J1676" t="s">
        <v>110</v>
      </c>
      <c r="K1676" t="s">
        <v>2070</v>
      </c>
      <c r="L1676">
        <v>470517</v>
      </c>
      <c r="M1676">
        <v>9</v>
      </c>
      <c r="N1676">
        <v>24000</v>
      </c>
      <c r="O1676" s="17">
        <f t="shared" si="52"/>
        <v>24</v>
      </c>
      <c r="P1676" t="str">
        <f t="shared" si="53"/>
        <v>A</v>
      </c>
      <c r="Q1676" t="s">
        <v>83</v>
      </c>
    </row>
    <row r="1677" spans="1:20" x14ac:dyDescent="0.2">
      <c r="A1677" t="s">
        <v>2022</v>
      </c>
      <c r="B1677" t="s">
        <v>89</v>
      </c>
      <c r="C1677">
        <v>0</v>
      </c>
      <c r="D1677" t="s">
        <v>53</v>
      </c>
      <c r="E1677" t="s">
        <v>65</v>
      </c>
      <c r="F1677" t="s">
        <v>79</v>
      </c>
      <c r="G1677" t="s">
        <v>80</v>
      </c>
      <c r="H1677">
        <v>3</v>
      </c>
      <c r="I1677" t="s">
        <v>1592</v>
      </c>
      <c r="J1677" t="s">
        <v>23</v>
      </c>
      <c r="K1677" t="s">
        <v>2002</v>
      </c>
      <c r="L1677">
        <v>1261332</v>
      </c>
      <c r="M1677">
        <v>26</v>
      </c>
      <c r="N1677">
        <v>24042</v>
      </c>
      <c r="O1677" s="17">
        <f t="shared" si="52"/>
        <v>24.042000000000002</v>
      </c>
      <c r="P1677" t="str">
        <f t="shared" si="53"/>
        <v>7</v>
      </c>
      <c r="Q1677">
        <v>7</v>
      </c>
    </row>
    <row r="1678" spans="1:20" x14ac:dyDescent="0.2">
      <c r="A1678" t="s">
        <v>2217</v>
      </c>
      <c r="B1678" t="s">
        <v>89</v>
      </c>
      <c r="C1678">
        <v>1</v>
      </c>
      <c r="D1678" t="s">
        <v>53</v>
      </c>
      <c r="E1678" t="s">
        <v>76</v>
      </c>
      <c r="F1678" t="s">
        <v>33</v>
      </c>
      <c r="G1678" t="s">
        <v>80</v>
      </c>
      <c r="H1678">
        <v>2</v>
      </c>
      <c r="I1678" t="s">
        <v>1592</v>
      </c>
      <c r="J1678" t="s">
        <v>110</v>
      </c>
      <c r="K1678" t="s">
        <v>2206</v>
      </c>
      <c r="L1678">
        <v>1022280</v>
      </c>
      <c r="M1678">
        <v>16</v>
      </c>
      <c r="N1678">
        <v>24047</v>
      </c>
      <c r="O1678" s="17">
        <f t="shared" si="52"/>
        <v>24.047000000000001</v>
      </c>
      <c r="P1678" t="str">
        <f t="shared" si="53"/>
        <v>GO</v>
      </c>
      <c r="Q1678" t="s">
        <v>45</v>
      </c>
      <c r="R1678" t="s">
        <v>42</v>
      </c>
    </row>
    <row r="1679" spans="1:20" x14ac:dyDescent="0.2">
      <c r="A1679" t="s">
        <v>1836</v>
      </c>
      <c r="B1679" t="s">
        <v>78</v>
      </c>
      <c r="C1679">
        <v>0</v>
      </c>
      <c r="D1679" t="s">
        <v>31</v>
      </c>
      <c r="E1679" t="s">
        <v>50</v>
      </c>
      <c r="F1679" t="s">
        <v>79</v>
      </c>
      <c r="G1679" t="s">
        <v>80</v>
      </c>
      <c r="H1679">
        <v>3</v>
      </c>
      <c r="I1679" t="s">
        <v>1592</v>
      </c>
      <c r="J1679" t="s">
        <v>110</v>
      </c>
      <c r="K1679" t="s">
        <v>1832</v>
      </c>
      <c r="L1679">
        <v>491037</v>
      </c>
      <c r="M1679">
        <v>9</v>
      </c>
      <c r="N1679">
        <v>24082</v>
      </c>
      <c r="O1679" s="17">
        <f t="shared" si="52"/>
        <v>24.082000000000001</v>
      </c>
      <c r="P1679" t="str">
        <f t="shared" si="53"/>
        <v>8</v>
      </c>
      <c r="Q1679">
        <v>8</v>
      </c>
    </row>
    <row r="1680" spans="1:20" x14ac:dyDescent="0.2">
      <c r="A1680" t="s">
        <v>2215</v>
      </c>
      <c r="B1680" t="s">
        <v>89</v>
      </c>
      <c r="C1680">
        <v>1</v>
      </c>
      <c r="D1680" t="s">
        <v>53</v>
      </c>
      <c r="E1680" t="s">
        <v>56</v>
      </c>
      <c r="F1680" t="s">
        <v>33</v>
      </c>
      <c r="G1680" t="s">
        <v>80</v>
      </c>
      <c r="H1680">
        <v>2</v>
      </c>
      <c r="I1680" t="s">
        <v>1592</v>
      </c>
      <c r="J1680" t="s">
        <v>110</v>
      </c>
      <c r="K1680" t="s">
        <v>2206</v>
      </c>
      <c r="L1680">
        <v>980709</v>
      </c>
      <c r="M1680">
        <v>14</v>
      </c>
      <c r="N1680">
        <v>24175</v>
      </c>
      <c r="O1680" s="17">
        <f t="shared" si="52"/>
        <v>24.175000000000001</v>
      </c>
      <c r="P1680" t="str">
        <f t="shared" si="53"/>
        <v>68</v>
      </c>
      <c r="Q1680">
        <v>6</v>
      </c>
      <c r="R1680">
        <v>8</v>
      </c>
    </row>
    <row r="1681" spans="1:25" x14ac:dyDescent="0.2">
      <c r="A1681" t="s">
        <v>2277</v>
      </c>
      <c r="B1681" t="s">
        <v>29</v>
      </c>
      <c r="C1681">
        <v>1</v>
      </c>
      <c r="D1681" t="s">
        <v>31</v>
      </c>
      <c r="E1681" t="s">
        <v>48</v>
      </c>
      <c r="F1681" t="s">
        <v>33</v>
      </c>
      <c r="G1681" t="s">
        <v>34</v>
      </c>
      <c r="H1681">
        <v>3</v>
      </c>
      <c r="I1681" t="s">
        <v>1592</v>
      </c>
      <c r="J1681" t="s">
        <v>23</v>
      </c>
      <c r="K1681" t="s">
        <v>2274</v>
      </c>
      <c r="L1681">
        <v>445287</v>
      </c>
      <c r="M1681">
        <v>8</v>
      </c>
      <c r="N1681">
        <v>24262</v>
      </c>
      <c r="O1681" s="17">
        <f t="shared" si="52"/>
        <v>24.262</v>
      </c>
      <c r="P1681" t="str">
        <f t="shared" si="53"/>
        <v>1</v>
      </c>
      <c r="Q1681">
        <v>1</v>
      </c>
    </row>
    <row r="1682" spans="1:25" x14ac:dyDescent="0.2">
      <c r="A1682" t="s">
        <v>1679</v>
      </c>
      <c r="B1682" t="s">
        <v>78</v>
      </c>
      <c r="C1682">
        <v>1</v>
      </c>
      <c r="D1682" t="s">
        <v>147</v>
      </c>
      <c r="E1682" t="s">
        <v>48</v>
      </c>
      <c r="F1682" t="s">
        <v>79</v>
      </c>
      <c r="G1682" t="s">
        <v>80</v>
      </c>
      <c r="H1682">
        <v>2</v>
      </c>
      <c r="I1682" t="s">
        <v>1592</v>
      </c>
      <c r="J1682" t="s">
        <v>23</v>
      </c>
      <c r="K1682" t="s">
        <v>1661</v>
      </c>
      <c r="L1682">
        <v>1010622</v>
      </c>
      <c r="M1682">
        <v>24</v>
      </c>
      <c r="N1682">
        <v>24270</v>
      </c>
      <c r="O1682" s="17">
        <f t="shared" si="52"/>
        <v>24.27</v>
      </c>
      <c r="P1682" t="str">
        <f t="shared" si="53"/>
        <v>8</v>
      </c>
      <c r="Q1682">
        <v>8</v>
      </c>
    </row>
    <row r="1683" spans="1:25" x14ac:dyDescent="0.2">
      <c r="A1683" t="s">
        <v>1886</v>
      </c>
      <c r="B1683" t="s">
        <v>52</v>
      </c>
      <c r="C1683">
        <v>0</v>
      </c>
      <c r="D1683" t="s">
        <v>53</v>
      </c>
      <c r="E1683" t="s">
        <v>56</v>
      </c>
      <c r="F1683" t="s">
        <v>33</v>
      </c>
      <c r="G1683" t="s">
        <v>34</v>
      </c>
      <c r="H1683">
        <v>3</v>
      </c>
      <c r="I1683" t="s">
        <v>1592</v>
      </c>
      <c r="J1683" t="s">
        <v>110</v>
      </c>
      <c r="K1683" t="s">
        <v>1866</v>
      </c>
      <c r="L1683">
        <v>1386936</v>
      </c>
      <c r="M1683">
        <v>26</v>
      </c>
      <c r="N1683">
        <v>24286</v>
      </c>
      <c r="O1683" s="17">
        <f t="shared" si="52"/>
        <v>24.286000000000001</v>
      </c>
      <c r="P1683" t="str">
        <f t="shared" si="53"/>
        <v>6</v>
      </c>
      <c r="Q1683">
        <v>6</v>
      </c>
    </row>
    <row r="1684" spans="1:25" x14ac:dyDescent="0.2">
      <c r="A1684" t="s">
        <v>1724</v>
      </c>
      <c r="B1684" t="s">
        <v>89</v>
      </c>
      <c r="C1684">
        <v>0</v>
      </c>
      <c r="D1684" t="s">
        <v>53</v>
      </c>
      <c r="E1684" t="s">
        <v>74</v>
      </c>
      <c r="F1684" t="s">
        <v>79</v>
      </c>
      <c r="G1684" t="s">
        <v>80</v>
      </c>
      <c r="H1684">
        <v>4</v>
      </c>
      <c r="I1684" t="s">
        <v>1592</v>
      </c>
      <c r="J1684" t="s">
        <v>23</v>
      </c>
      <c r="K1684" t="s">
        <v>1695</v>
      </c>
      <c r="L1684">
        <v>1333178</v>
      </c>
      <c r="M1684">
        <v>35</v>
      </c>
      <c r="N1684">
        <v>24296</v>
      </c>
      <c r="O1684" s="17">
        <f t="shared" si="52"/>
        <v>24.295999999999999</v>
      </c>
      <c r="P1684" t="str">
        <f t="shared" si="53"/>
        <v>B</v>
      </c>
      <c r="Q1684" t="s">
        <v>109</v>
      </c>
    </row>
    <row r="1685" spans="1:25" x14ac:dyDescent="0.2">
      <c r="A1685" t="s">
        <v>2073</v>
      </c>
      <c r="B1685" t="s">
        <v>78</v>
      </c>
      <c r="C1685">
        <v>1</v>
      </c>
      <c r="D1685" t="s">
        <v>460</v>
      </c>
      <c r="E1685" t="s">
        <v>48</v>
      </c>
      <c r="F1685" t="s">
        <v>33</v>
      </c>
      <c r="G1685" t="s">
        <v>80</v>
      </c>
      <c r="H1685">
        <v>4</v>
      </c>
      <c r="I1685" t="s">
        <v>1592</v>
      </c>
      <c r="J1685" t="s">
        <v>110</v>
      </c>
      <c r="K1685" t="s">
        <v>2070</v>
      </c>
      <c r="L1685">
        <v>445256</v>
      </c>
      <c r="M1685">
        <v>8</v>
      </c>
      <c r="N1685">
        <v>24314</v>
      </c>
      <c r="O1685" s="17">
        <f t="shared" si="52"/>
        <v>24.314</v>
      </c>
      <c r="P1685" t="str">
        <f t="shared" si="53"/>
        <v>1</v>
      </c>
      <c r="Q1685">
        <v>1</v>
      </c>
    </row>
    <row r="1686" spans="1:25" x14ac:dyDescent="0.2">
      <c r="A1686" t="s">
        <v>2153</v>
      </c>
      <c r="B1686" t="s">
        <v>29</v>
      </c>
      <c r="C1686">
        <v>1</v>
      </c>
      <c r="D1686" t="s">
        <v>53</v>
      </c>
      <c r="E1686" t="s">
        <v>32</v>
      </c>
      <c r="F1686" t="s">
        <v>33</v>
      </c>
      <c r="G1686" t="s">
        <v>34</v>
      </c>
      <c r="H1686">
        <v>0</v>
      </c>
      <c r="I1686" t="s">
        <v>1592</v>
      </c>
      <c r="J1686" t="s">
        <v>110</v>
      </c>
      <c r="K1686" t="s">
        <v>2138</v>
      </c>
      <c r="L1686">
        <v>1181144</v>
      </c>
      <c r="M1686">
        <v>21</v>
      </c>
      <c r="N1686">
        <v>24365</v>
      </c>
      <c r="O1686" s="17">
        <f t="shared" si="52"/>
        <v>24.364999999999998</v>
      </c>
      <c r="P1686" t="str">
        <f t="shared" si="53"/>
        <v>CDL</v>
      </c>
      <c r="Q1686" t="s">
        <v>58</v>
      </c>
      <c r="R1686" t="s">
        <v>30</v>
      </c>
      <c r="S1686" t="s">
        <v>41</v>
      </c>
    </row>
    <row r="1687" spans="1:25" x14ac:dyDescent="0.2">
      <c r="A1687" t="s">
        <v>1878</v>
      </c>
      <c r="B1687" t="s">
        <v>89</v>
      </c>
      <c r="C1687">
        <v>0</v>
      </c>
      <c r="D1687" t="s">
        <v>53</v>
      </c>
      <c r="E1687" t="s">
        <v>71</v>
      </c>
      <c r="F1687" t="s">
        <v>79</v>
      </c>
      <c r="G1687" t="s">
        <v>80</v>
      </c>
      <c r="H1687">
        <v>3</v>
      </c>
      <c r="I1687" t="s">
        <v>1592</v>
      </c>
      <c r="J1687" t="s">
        <v>110</v>
      </c>
      <c r="K1687" t="s">
        <v>1866</v>
      </c>
      <c r="L1687">
        <v>1129524</v>
      </c>
      <c r="M1687">
        <v>17</v>
      </c>
      <c r="N1687">
        <v>24406</v>
      </c>
      <c r="O1687" s="17">
        <f t="shared" si="52"/>
        <v>24.405999999999999</v>
      </c>
      <c r="P1687" t="str">
        <f t="shared" si="53"/>
        <v>E</v>
      </c>
      <c r="Q1687" t="s">
        <v>64</v>
      </c>
    </row>
    <row r="1688" spans="1:25" x14ac:dyDescent="0.2">
      <c r="A1688" t="s">
        <v>1767</v>
      </c>
      <c r="B1688" t="s">
        <v>78</v>
      </c>
      <c r="C1688">
        <v>0</v>
      </c>
      <c r="D1688" t="s">
        <v>31</v>
      </c>
      <c r="E1688" t="s">
        <v>50</v>
      </c>
      <c r="F1688" t="s">
        <v>79</v>
      </c>
      <c r="G1688" t="s">
        <v>80</v>
      </c>
      <c r="H1688">
        <v>3</v>
      </c>
      <c r="I1688" t="s">
        <v>1592</v>
      </c>
      <c r="J1688" t="s">
        <v>110</v>
      </c>
      <c r="K1688" t="s">
        <v>1763</v>
      </c>
      <c r="L1688">
        <v>515753</v>
      </c>
      <c r="M1688">
        <v>9</v>
      </c>
      <c r="N1688">
        <v>24423</v>
      </c>
      <c r="O1688" s="17">
        <f t="shared" si="52"/>
        <v>24.422999999999998</v>
      </c>
      <c r="P1688" t="str">
        <f t="shared" si="53"/>
        <v>1</v>
      </c>
      <c r="Q1688">
        <v>1</v>
      </c>
    </row>
    <row r="1689" spans="1:25" x14ac:dyDescent="0.2">
      <c r="A1689" t="s">
        <v>1818</v>
      </c>
      <c r="B1689" t="s">
        <v>52</v>
      </c>
      <c r="C1689">
        <v>1</v>
      </c>
      <c r="D1689" t="s">
        <v>53</v>
      </c>
      <c r="E1689" t="s">
        <v>67</v>
      </c>
      <c r="F1689" t="s">
        <v>33</v>
      </c>
      <c r="G1689" t="s">
        <v>34</v>
      </c>
      <c r="H1689">
        <v>3</v>
      </c>
      <c r="I1689" t="s">
        <v>1592</v>
      </c>
      <c r="J1689" t="s">
        <v>110</v>
      </c>
      <c r="K1689" t="s">
        <v>1797</v>
      </c>
      <c r="L1689">
        <v>1276207</v>
      </c>
      <c r="M1689">
        <v>27</v>
      </c>
      <c r="N1689">
        <v>24481</v>
      </c>
      <c r="O1689" s="17">
        <f t="shared" si="52"/>
        <v>24.481000000000002</v>
      </c>
      <c r="P1689" t="str">
        <f t="shared" si="53"/>
        <v>O</v>
      </c>
      <c r="Q1689" t="s">
        <v>42</v>
      </c>
    </row>
    <row r="1690" spans="1:25" x14ac:dyDescent="0.2">
      <c r="A1690" t="s">
        <v>1610</v>
      </c>
      <c r="B1690" t="s">
        <v>78</v>
      </c>
      <c r="C1690">
        <v>1</v>
      </c>
      <c r="D1690" t="s">
        <v>53</v>
      </c>
      <c r="E1690" t="s">
        <v>46</v>
      </c>
      <c r="F1690" t="s">
        <v>79</v>
      </c>
      <c r="G1690" t="s">
        <v>80</v>
      </c>
      <c r="H1690">
        <v>0</v>
      </c>
      <c r="I1690" t="s">
        <v>1592</v>
      </c>
      <c r="J1690" t="s">
        <v>23</v>
      </c>
      <c r="K1690" t="s">
        <v>1593</v>
      </c>
      <c r="L1690">
        <v>794667</v>
      </c>
      <c r="M1690">
        <v>23</v>
      </c>
      <c r="N1690">
        <v>24682</v>
      </c>
      <c r="O1690" s="17">
        <f t="shared" si="52"/>
        <v>24.681999999999999</v>
      </c>
      <c r="P1690" t="str">
        <f t="shared" si="53"/>
        <v>ACEFGHIKL</v>
      </c>
      <c r="Q1690" t="s">
        <v>83</v>
      </c>
      <c r="R1690" t="s">
        <v>58</v>
      </c>
      <c r="S1690" t="s">
        <v>64</v>
      </c>
      <c r="T1690" t="s">
        <v>84</v>
      </c>
      <c r="U1690" t="s">
        <v>45</v>
      </c>
      <c r="V1690" t="s">
        <v>38</v>
      </c>
      <c r="W1690" t="s">
        <v>85</v>
      </c>
      <c r="X1690" t="s">
        <v>40</v>
      </c>
      <c r="Y1690" t="s">
        <v>41</v>
      </c>
    </row>
    <row r="1691" spans="1:25" x14ac:dyDescent="0.2">
      <c r="A1691" t="s">
        <v>1604</v>
      </c>
      <c r="B1691" t="s">
        <v>52</v>
      </c>
      <c r="C1691">
        <v>0</v>
      </c>
      <c r="D1691" t="s">
        <v>53</v>
      </c>
      <c r="E1691" t="s">
        <v>62</v>
      </c>
      <c r="F1691" t="s">
        <v>33</v>
      </c>
      <c r="G1691" t="s">
        <v>34</v>
      </c>
      <c r="H1691">
        <v>0</v>
      </c>
      <c r="I1691" t="s">
        <v>1592</v>
      </c>
      <c r="J1691" t="s">
        <v>23</v>
      </c>
      <c r="K1691" t="s">
        <v>1593</v>
      </c>
      <c r="L1691">
        <v>561467</v>
      </c>
      <c r="M1691">
        <v>16</v>
      </c>
      <c r="N1691">
        <v>24695</v>
      </c>
      <c r="O1691" s="17">
        <f t="shared" si="52"/>
        <v>24.695</v>
      </c>
      <c r="P1691" t="str">
        <f t="shared" si="53"/>
        <v>ABDF</v>
      </c>
      <c r="Q1691" t="s">
        <v>83</v>
      </c>
      <c r="R1691" t="s">
        <v>109</v>
      </c>
      <c r="S1691" t="s">
        <v>30</v>
      </c>
      <c r="T1691" t="s">
        <v>84</v>
      </c>
    </row>
    <row r="1692" spans="1:25" x14ac:dyDescent="0.2">
      <c r="A1692" t="s">
        <v>1974</v>
      </c>
      <c r="B1692" t="s">
        <v>52</v>
      </c>
      <c r="C1692">
        <v>1</v>
      </c>
      <c r="D1692" t="s">
        <v>53</v>
      </c>
      <c r="E1692" t="s">
        <v>59</v>
      </c>
      <c r="F1692" t="s">
        <v>33</v>
      </c>
      <c r="G1692" t="s">
        <v>34</v>
      </c>
      <c r="H1692">
        <v>4</v>
      </c>
      <c r="I1692" t="s">
        <v>1592</v>
      </c>
      <c r="J1692" t="s">
        <v>23</v>
      </c>
      <c r="K1692" t="s">
        <v>1968</v>
      </c>
      <c r="L1692">
        <v>478920</v>
      </c>
      <c r="M1692">
        <v>11</v>
      </c>
      <c r="N1692">
        <v>24723</v>
      </c>
      <c r="O1692" s="17">
        <f t="shared" si="52"/>
        <v>24.722999999999999</v>
      </c>
      <c r="P1692" t="str">
        <f t="shared" si="53"/>
        <v>C</v>
      </c>
      <c r="Q1692" t="s">
        <v>58</v>
      </c>
    </row>
    <row r="1693" spans="1:25" x14ac:dyDescent="0.2">
      <c r="A1693" t="s">
        <v>1850</v>
      </c>
      <c r="B1693" t="s">
        <v>29</v>
      </c>
      <c r="C1693">
        <v>1</v>
      </c>
      <c r="D1693" t="s">
        <v>31</v>
      </c>
      <c r="E1693" t="s">
        <v>48</v>
      </c>
      <c r="F1693" t="s">
        <v>33</v>
      </c>
      <c r="G1693" t="s">
        <v>34</v>
      </c>
      <c r="H1693">
        <v>3</v>
      </c>
      <c r="I1693" t="s">
        <v>1592</v>
      </c>
      <c r="J1693" t="s">
        <v>110</v>
      </c>
      <c r="K1693" t="s">
        <v>1832</v>
      </c>
      <c r="L1693">
        <v>962289</v>
      </c>
      <c r="M1693">
        <v>24</v>
      </c>
      <c r="N1693">
        <v>24731</v>
      </c>
      <c r="O1693" s="17">
        <f t="shared" si="52"/>
        <v>24.731000000000002</v>
      </c>
      <c r="P1693" t="str">
        <f t="shared" si="53"/>
        <v>1</v>
      </c>
      <c r="Q1693">
        <v>1</v>
      </c>
    </row>
    <row r="1694" spans="1:25" x14ac:dyDescent="0.2">
      <c r="A1694" t="s">
        <v>2143</v>
      </c>
      <c r="B1694" t="s">
        <v>89</v>
      </c>
      <c r="C1694">
        <v>1</v>
      </c>
      <c r="D1694" t="s">
        <v>53</v>
      </c>
      <c r="E1694" t="s">
        <v>54</v>
      </c>
      <c r="F1694" t="s">
        <v>79</v>
      </c>
      <c r="G1694" t="s">
        <v>80</v>
      </c>
      <c r="H1694">
        <v>0</v>
      </c>
      <c r="I1694" t="s">
        <v>1592</v>
      </c>
      <c r="J1694" t="s">
        <v>110</v>
      </c>
      <c r="K1694" t="s">
        <v>2138</v>
      </c>
      <c r="L1694">
        <v>720355</v>
      </c>
      <c r="M1694">
        <v>10</v>
      </c>
      <c r="N1694">
        <v>24740</v>
      </c>
      <c r="O1694" s="17">
        <f t="shared" si="52"/>
        <v>24.74</v>
      </c>
      <c r="P1694" t="str">
        <f t="shared" si="53"/>
        <v>GO</v>
      </c>
      <c r="Q1694" t="s">
        <v>45</v>
      </c>
      <c r="R1694" t="s">
        <v>42</v>
      </c>
    </row>
    <row r="1695" spans="1:25" x14ac:dyDescent="0.2">
      <c r="A1695" t="s">
        <v>1853</v>
      </c>
      <c r="B1695" t="s">
        <v>52</v>
      </c>
      <c r="C1695">
        <v>0</v>
      </c>
      <c r="D1695" t="s">
        <v>53</v>
      </c>
      <c r="E1695" t="s">
        <v>71</v>
      </c>
      <c r="F1695" t="s">
        <v>33</v>
      </c>
      <c r="G1695" t="s">
        <v>34</v>
      </c>
      <c r="H1695">
        <v>3</v>
      </c>
      <c r="I1695" t="s">
        <v>1592</v>
      </c>
      <c r="J1695" t="s">
        <v>110</v>
      </c>
      <c r="K1695" t="s">
        <v>1832</v>
      </c>
      <c r="L1695">
        <v>1016937</v>
      </c>
      <c r="M1695">
        <v>27</v>
      </c>
      <c r="N1695">
        <v>24764</v>
      </c>
      <c r="O1695" s="17">
        <f t="shared" si="52"/>
        <v>24.763999999999999</v>
      </c>
      <c r="P1695" t="str">
        <f t="shared" si="53"/>
        <v>B</v>
      </c>
      <c r="Q1695" t="s">
        <v>109</v>
      </c>
    </row>
    <row r="1696" spans="1:25" x14ac:dyDescent="0.2">
      <c r="A1696" t="s">
        <v>2299</v>
      </c>
      <c r="B1696" t="s">
        <v>89</v>
      </c>
      <c r="C1696">
        <v>1</v>
      </c>
      <c r="D1696" t="s">
        <v>53</v>
      </c>
      <c r="E1696" t="s">
        <v>56</v>
      </c>
      <c r="F1696" t="s">
        <v>79</v>
      </c>
      <c r="G1696" t="s">
        <v>80</v>
      </c>
      <c r="H1696">
        <v>3</v>
      </c>
      <c r="I1696" t="s">
        <v>1592</v>
      </c>
      <c r="J1696" t="s">
        <v>23</v>
      </c>
      <c r="K1696" t="s">
        <v>2274</v>
      </c>
      <c r="L1696">
        <v>1627085</v>
      </c>
      <c r="M1696">
        <v>31</v>
      </c>
      <c r="N1696">
        <v>24884</v>
      </c>
      <c r="O1696" s="17">
        <f t="shared" si="52"/>
        <v>24.884</v>
      </c>
      <c r="P1696" t="str">
        <f t="shared" si="53"/>
        <v>6</v>
      </c>
      <c r="Q1696">
        <v>6</v>
      </c>
    </row>
    <row r="1697" spans="1:21" x14ac:dyDescent="0.2">
      <c r="A1697" t="s">
        <v>1591</v>
      </c>
      <c r="B1697" t="s">
        <v>29</v>
      </c>
      <c r="C1697">
        <v>0</v>
      </c>
      <c r="D1697" t="s">
        <v>53</v>
      </c>
      <c r="E1697" t="s">
        <v>32</v>
      </c>
      <c r="F1697" t="s">
        <v>33</v>
      </c>
      <c r="G1697" t="s">
        <v>34</v>
      </c>
      <c r="H1697">
        <v>0</v>
      </c>
      <c r="I1697" t="s">
        <v>1592</v>
      </c>
      <c r="J1697" t="s">
        <v>23</v>
      </c>
      <c r="K1697" t="s">
        <v>1593</v>
      </c>
      <c r="L1697">
        <v>278070</v>
      </c>
      <c r="M1697">
        <v>5</v>
      </c>
      <c r="N1697">
        <v>25020</v>
      </c>
      <c r="O1697" s="17">
        <f t="shared" si="52"/>
        <v>25.02</v>
      </c>
      <c r="P1697" t="str">
        <f t="shared" si="53"/>
        <v>D</v>
      </c>
      <c r="Q1697" t="s">
        <v>30</v>
      </c>
    </row>
    <row r="1698" spans="1:21" x14ac:dyDescent="0.2">
      <c r="A1698" t="s">
        <v>2110</v>
      </c>
      <c r="B1698" t="s">
        <v>52</v>
      </c>
      <c r="C1698">
        <v>1</v>
      </c>
      <c r="D1698" t="s">
        <v>53</v>
      </c>
      <c r="E1698" t="s">
        <v>67</v>
      </c>
      <c r="F1698" t="s">
        <v>33</v>
      </c>
      <c r="G1698" t="s">
        <v>34</v>
      </c>
      <c r="H1698">
        <v>3</v>
      </c>
      <c r="I1698" t="s">
        <v>1592</v>
      </c>
      <c r="J1698" t="s">
        <v>23</v>
      </c>
      <c r="K1698" t="s">
        <v>2104</v>
      </c>
      <c r="L1698">
        <v>645021</v>
      </c>
      <c r="M1698">
        <v>11</v>
      </c>
      <c r="N1698">
        <v>25061</v>
      </c>
      <c r="O1698" s="17">
        <f t="shared" si="52"/>
        <v>25.061</v>
      </c>
      <c r="P1698" t="str">
        <f t="shared" si="53"/>
        <v>O</v>
      </c>
      <c r="Q1698" t="s">
        <v>42</v>
      </c>
    </row>
    <row r="1699" spans="1:21" x14ac:dyDescent="0.2">
      <c r="A1699" t="s">
        <v>1739</v>
      </c>
      <c r="B1699" t="s">
        <v>52</v>
      </c>
      <c r="C1699">
        <v>1</v>
      </c>
      <c r="D1699" t="s">
        <v>53</v>
      </c>
      <c r="E1699" t="s">
        <v>67</v>
      </c>
      <c r="F1699" t="s">
        <v>33</v>
      </c>
      <c r="G1699" t="s">
        <v>34</v>
      </c>
      <c r="H1699">
        <v>2</v>
      </c>
      <c r="I1699" t="s">
        <v>1592</v>
      </c>
      <c r="J1699" t="s">
        <v>23</v>
      </c>
      <c r="K1699" t="s">
        <v>1729</v>
      </c>
      <c r="L1699">
        <v>689699</v>
      </c>
      <c r="M1699">
        <v>15</v>
      </c>
      <c r="N1699">
        <v>25086</v>
      </c>
      <c r="O1699" s="17">
        <f t="shared" si="52"/>
        <v>25.085999999999999</v>
      </c>
      <c r="P1699" t="str">
        <f t="shared" si="53"/>
        <v>O</v>
      </c>
      <c r="Q1699" t="s">
        <v>42</v>
      </c>
    </row>
    <row r="1700" spans="1:21" x14ac:dyDescent="0.2">
      <c r="A1700" t="s">
        <v>2251</v>
      </c>
      <c r="B1700" t="s">
        <v>89</v>
      </c>
      <c r="C1700">
        <v>0</v>
      </c>
      <c r="D1700" t="s">
        <v>53</v>
      </c>
      <c r="E1700" t="s">
        <v>74</v>
      </c>
      <c r="F1700" t="s">
        <v>79</v>
      </c>
      <c r="G1700" t="s">
        <v>80</v>
      </c>
      <c r="H1700">
        <v>4</v>
      </c>
      <c r="I1700" t="s">
        <v>1592</v>
      </c>
      <c r="J1700" t="s">
        <v>110</v>
      </c>
      <c r="K1700" t="s">
        <v>2240</v>
      </c>
      <c r="L1700">
        <v>666386</v>
      </c>
      <c r="M1700">
        <v>16</v>
      </c>
      <c r="N1700">
        <v>25116</v>
      </c>
      <c r="O1700" s="17">
        <f t="shared" si="52"/>
        <v>25.116</v>
      </c>
      <c r="P1700" t="str">
        <f t="shared" si="53"/>
        <v>B</v>
      </c>
      <c r="Q1700" t="s">
        <v>109</v>
      </c>
    </row>
    <row r="1701" spans="1:21" x14ac:dyDescent="0.2">
      <c r="A1701" t="s">
        <v>1600</v>
      </c>
      <c r="B1701" t="s">
        <v>52</v>
      </c>
      <c r="C1701">
        <v>1</v>
      </c>
      <c r="D1701" t="s">
        <v>53</v>
      </c>
      <c r="E1701" t="s">
        <v>54</v>
      </c>
      <c r="F1701" t="s">
        <v>33</v>
      </c>
      <c r="G1701" t="s">
        <v>34</v>
      </c>
      <c r="H1701">
        <v>0</v>
      </c>
      <c r="I1701" t="s">
        <v>1592</v>
      </c>
      <c r="J1701" t="s">
        <v>23</v>
      </c>
      <c r="K1701" t="s">
        <v>1593</v>
      </c>
      <c r="L1701">
        <v>458636</v>
      </c>
      <c r="M1701">
        <v>12</v>
      </c>
      <c r="N1701">
        <v>25156</v>
      </c>
      <c r="O1701" s="17">
        <f t="shared" si="52"/>
        <v>25.155999999999999</v>
      </c>
      <c r="P1701" t="str">
        <f t="shared" si="53"/>
        <v>45</v>
      </c>
      <c r="Q1701">
        <v>4</v>
      </c>
      <c r="R1701">
        <v>5</v>
      </c>
    </row>
    <row r="1702" spans="1:21" x14ac:dyDescent="0.2">
      <c r="A1702" t="s">
        <v>1621</v>
      </c>
      <c r="B1702" t="s">
        <v>89</v>
      </c>
      <c r="C1702">
        <v>0</v>
      </c>
      <c r="D1702" t="s">
        <v>53</v>
      </c>
      <c r="E1702" t="s">
        <v>67</v>
      </c>
      <c r="F1702" t="s">
        <v>79</v>
      </c>
      <c r="G1702" t="s">
        <v>80</v>
      </c>
      <c r="H1702">
        <v>0</v>
      </c>
      <c r="I1702" t="s">
        <v>1592</v>
      </c>
      <c r="J1702" t="s">
        <v>23</v>
      </c>
      <c r="K1702" t="s">
        <v>1593</v>
      </c>
      <c r="L1702">
        <v>1009949</v>
      </c>
      <c r="M1702">
        <v>34</v>
      </c>
      <c r="N1702">
        <v>25228</v>
      </c>
      <c r="O1702" s="17">
        <f t="shared" si="52"/>
        <v>25.228000000000002</v>
      </c>
      <c r="P1702" t="str">
        <f t="shared" si="53"/>
        <v>HNO</v>
      </c>
      <c r="Q1702" t="s">
        <v>38</v>
      </c>
      <c r="R1702" t="s">
        <v>73</v>
      </c>
      <c r="S1702" t="s">
        <v>42</v>
      </c>
    </row>
    <row r="1703" spans="1:21" x14ac:dyDescent="0.2">
      <c r="A1703" t="s">
        <v>1920</v>
      </c>
      <c r="B1703" t="s">
        <v>89</v>
      </c>
      <c r="C1703">
        <v>1</v>
      </c>
      <c r="D1703" t="s">
        <v>53</v>
      </c>
      <c r="E1703" t="s">
        <v>56</v>
      </c>
      <c r="F1703" t="s">
        <v>33</v>
      </c>
      <c r="G1703" t="s">
        <v>80</v>
      </c>
      <c r="H1703">
        <v>4</v>
      </c>
      <c r="I1703" t="s">
        <v>1592</v>
      </c>
      <c r="J1703" t="s">
        <v>23</v>
      </c>
      <c r="K1703" t="s">
        <v>1900</v>
      </c>
      <c r="L1703">
        <v>1064585</v>
      </c>
      <c r="M1703">
        <v>26</v>
      </c>
      <c r="N1703">
        <v>25272</v>
      </c>
      <c r="O1703" s="17">
        <f t="shared" si="52"/>
        <v>25.271999999999998</v>
      </c>
      <c r="P1703" t="str">
        <f t="shared" si="53"/>
        <v>68</v>
      </c>
      <c r="Q1703">
        <v>6</v>
      </c>
      <c r="R1703">
        <v>8</v>
      </c>
    </row>
    <row r="1704" spans="1:21" x14ac:dyDescent="0.2">
      <c r="A1704" t="s">
        <v>1967</v>
      </c>
      <c r="B1704" t="s">
        <v>29</v>
      </c>
      <c r="C1704">
        <v>1</v>
      </c>
      <c r="D1704" t="s">
        <v>460</v>
      </c>
      <c r="E1704" t="s">
        <v>32</v>
      </c>
      <c r="F1704" t="s">
        <v>33</v>
      </c>
      <c r="G1704" t="s">
        <v>34</v>
      </c>
      <c r="H1704">
        <v>4</v>
      </c>
      <c r="I1704" t="s">
        <v>1592</v>
      </c>
      <c r="J1704" t="s">
        <v>23</v>
      </c>
      <c r="K1704" t="s">
        <v>1968</v>
      </c>
      <c r="L1704">
        <v>300899</v>
      </c>
      <c r="M1704">
        <v>5</v>
      </c>
      <c r="N1704">
        <v>25300</v>
      </c>
      <c r="O1704" s="17">
        <f t="shared" si="52"/>
        <v>25.3</v>
      </c>
      <c r="P1704" t="str">
        <f t="shared" si="53"/>
        <v>CDL</v>
      </c>
      <c r="Q1704" t="s">
        <v>58</v>
      </c>
      <c r="R1704" t="s">
        <v>30</v>
      </c>
      <c r="S1704" t="s">
        <v>41</v>
      </c>
    </row>
    <row r="1705" spans="1:21" x14ac:dyDescent="0.2">
      <c r="A1705" t="s">
        <v>2309</v>
      </c>
      <c r="B1705" t="s">
        <v>78</v>
      </c>
      <c r="C1705">
        <v>0</v>
      </c>
      <c r="E1705" t="s">
        <v>43</v>
      </c>
      <c r="F1705" t="s">
        <v>79</v>
      </c>
      <c r="G1705" t="s">
        <v>80</v>
      </c>
      <c r="H1705">
        <v>0</v>
      </c>
      <c r="I1705" t="s">
        <v>1592</v>
      </c>
      <c r="J1705" t="s">
        <v>110</v>
      </c>
      <c r="K1705" t="s">
        <v>2308</v>
      </c>
      <c r="L1705">
        <v>382575</v>
      </c>
      <c r="M1705">
        <v>6</v>
      </c>
      <c r="N1705">
        <v>25315</v>
      </c>
      <c r="O1705" s="17">
        <f t="shared" si="52"/>
        <v>25.315000000000001</v>
      </c>
      <c r="P1705" t="str">
        <f t="shared" si="53"/>
        <v>23</v>
      </c>
      <c r="Q1705">
        <v>2</v>
      </c>
      <c r="R1705">
        <v>3</v>
      </c>
    </row>
    <row r="1706" spans="1:21" x14ac:dyDescent="0.2">
      <c r="A1706" t="s">
        <v>1905</v>
      </c>
      <c r="B1706" t="s">
        <v>52</v>
      </c>
      <c r="C1706">
        <v>1</v>
      </c>
      <c r="D1706" t="s">
        <v>53</v>
      </c>
      <c r="E1706" t="s">
        <v>56</v>
      </c>
      <c r="F1706" t="s">
        <v>79</v>
      </c>
      <c r="G1706" t="s">
        <v>34</v>
      </c>
      <c r="H1706">
        <v>4</v>
      </c>
      <c r="I1706" t="s">
        <v>1592</v>
      </c>
      <c r="J1706" t="s">
        <v>23</v>
      </c>
      <c r="K1706" t="s">
        <v>1900</v>
      </c>
      <c r="L1706">
        <v>555352</v>
      </c>
      <c r="M1706">
        <v>10</v>
      </c>
      <c r="N1706">
        <v>25389</v>
      </c>
      <c r="O1706" s="17">
        <f t="shared" si="52"/>
        <v>25.388999999999999</v>
      </c>
      <c r="P1706" t="str">
        <f t="shared" si="53"/>
        <v>6</v>
      </c>
      <c r="Q1706">
        <v>6</v>
      </c>
    </row>
    <row r="1707" spans="1:21" x14ac:dyDescent="0.2">
      <c r="A1707" t="s">
        <v>2105</v>
      </c>
      <c r="B1707" t="s">
        <v>29</v>
      </c>
      <c r="C1707">
        <v>0</v>
      </c>
      <c r="D1707" t="s">
        <v>31</v>
      </c>
      <c r="E1707" t="s">
        <v>43</v>
      </c>
      <c r="F1707" t="s">
        <v>33</v>
      </c>
      <c r="G1707" t="s">
        <v>34</v>
      </c>
      <c r="H1707">
        <v>3</v>
      </c>
      <c r="I1707" t="s">
        <v>1592</v>
      </c>
      <c r="J1707" t="s">
        <v>23</v>
      </c>
      <c r="K1707" t="s">
        <v>2104</v>
      </c>
      <c r="L1707">
        <v>477078</v>
      </c>
      <c r="M1707">
        <v>6</v>
      </c>
      <c r="N1707">
        <v>25424</v>
      </c>
      <c r="O1707" s="17">
        <f t="shared" si="52"/>
        <v>25.423999999999999</v>
      </c>
      <c r="P1707" t="str">
        <f t="shared" si="53"/>
        <v>HJKLO</v>
      </c>
      <c r="Q1707" t="s">
        <v>38</v>
      </c>
      <c r="R1707" t="s">
        <v>39</v>
      </c>
      <c r="S1707" t="s">
        <v>40</v>
      </c>
      <c r="T1707" t="s">
        <v>41</v>
      </c>
      <c r="U1707" t="s">
        <v>42</v>
      </c>
    </row>
    <row r="1708" spans="1:21" x14ac:dyDescent="0.2">
      <c r="A1708" t="s">
        <v>1707</v>
      </c>
      <c r="B1708" t="s">
        <v>52</v>
      </c>
      <c r="C1708">
        <v>0</v>
      </c>
      <c r="D1708" t="s">
        <v>53</v>
      </c>
      <c r="E1708" t="s">
        <v>56</v>
      </c>
      <c r="F1708" t="s">
        <v>33</v>
      </c>
      <c r="G1708" t="s">
        <v>34</v>
      </c>
      <c r="H1708">
        <v>4</v>
      </c>
      <c r="I1708" t="s">
        <v>1592</v>
      </c>
      <c r="J1708" t="s">
        <v>23</v>
      </c>
      <c r="K1708" t="s">
        <v>1695</v>
      </c>
      <c r="L1708">
        <v>719685</v>
      </c>
      <c r="M1708">
        <v>17</v>
      </c>
      <c r="N1708">
        <v>25520</v>
      </c>
      <c r="O1708" s="17">
        <f t="shared" si="52"/>
        <v>25.52</v>
      </c>
      <c r="P1708" t="str">
        <f t="shared" si="53"/>
        <v>45</v>
      </c>
      <c r="Q1708">
        <v>4</v>
      </c>
      <c r="R1708">
        <v>5</v>
      </c>
    </row>
    <row r="1709" spans="1:21" x14ac:dyDescent="0.2">
      <c r="A1709" t="s">
        <v>2044</v>
      </c>
      <c r="B1709" t="s">
        <v>89</v>
      </c>
      <c r="C1709">
        <v>0</v>
      </c>
      <c r="D1709" t="s">
        <v>53</v>
      </c>
      <c r="E1709" t="s">
        <v>59</v>
      </c>
      <c r="F1709" t="s">
        <v>33</v>
      </c>
      <c r="G1709" t="s">
        <v>80</v>
      </c>
      <c r="H1709">
        <v>4</v>
      </c>
      <c r="I1709" t="s">
        <v>1592</v>
      </c>
      <c r="J1709" t="s">
        <v>110</v>
      </c>
      <c r="K1709" t="s">
        <v>2036</v>
      </c>
      <c r="L1709">
        <v>673591</v>
      </c>
      <c r="M1709">
        <v>13</v>
      </c>
      <c r="N1709">
        <v>25570</v>
      </c>
      <c r="O1709" s="17">
        <f t="shared" si="52"/>
        <v>25.57</v>
      </c>
      <c r="P1709" t="str">
        <f t="shared" si="53"/>
        <v>B</v>
      </c>
      <c r="Q1709" t="s">
        <v>109</v>
      </c>
    </row>
    <row r="1710" spans="1:21" x14ac:dyDescent="0.2">
      <c r="A1710" t="s">
        <v>1714</v>
      </c>
      <c r="B1710" t="s">
        <v>78</v>
      </c>
      <c r="C1710">
        <v>0</v>
      </c>
      <c r="D1710" t="s">
        <v>460</v>
      </c>
      <c r="E1710" t="s">
        <v>50</v>
      </c>
      <c r="F1710" t="s">
        <v>79</v>
      </c>
      <c r="G1710" t="s">
        <v>80</v>
      </c>
      <c r="H1710">
        <v>4</v>
      </c>
      <c r="I1710" t="s">
        <v>1592</v>
      </c>
      <c r="J1710" t="s">
        <v>23</v>
      </c>
      <c r="K1710" t="s">
        <v>1695</v>
      </c>
      <c r="L1710">
        <v>1075261</v>
      </c>
      <c r="M1710">
        <v>25</v>
      </c>
      <c r="N1710">
        <v>25718</v>
      </c>
      <c r="O1710" s="17">
        <f t="shared" si="52"/>
        <v>25.718</v>
      </c>
      <c r="P1710" t="str">
        <f t="shared" si="53"/>
        <v>1</v>
      </c>
      <c r="Q1710">
        <v>1</v>
      </c>
    </row>
    <row r="1711" spans="1:21" x14ac:dyDescent="0.2">
      <c r="A1711" t="s">
        <v>2085</v>
      </c>
      <c r="B1711" t="s">
        <v>29</v>
      </c>
      <c r="C1711">
        <v>1</v>
      </c>
      <c r="D1711" t="s">
        <v>460</v>
      </c>
      <c r="E1711" t="s">
        <v>32</v>
      </c>
      <c r="F1711" t="s">
        <v>79</v>
      </c>
      <c r="G1711" t="s">
        <v>34</v>
      </c>
      <c r="H1711">
        <v>4</v>
      </c>
      <c r="I1711" t="s">
        <v>1592</v>
      </c>
      <c r="J1711" t="s">
        <v>110</v>
      </c>
      <c r="K1711" t="s">
        <v>2070</v>
      </c>
      <c r="L1711">
        <v>1044262</v>
      </c>
      <c r="M1711">
        <v>21</v>
      </c>
      <c r="N1711">
        <v>25739</v>
      </c>
      <c r="O1711" s="17">
        <f t="shared" si="52"/>
        <v>25.739000000000001</v>
      </c>
      <c r="P1711" t="str">
        <f t="shared" si="53"/>
        <v>HO</v>
      </c>
      <c r="Q1711" t="s">
        <v>38</v>
      </c>
      <c r="R1711" t="s">
        <v>42</v>
      </c>
    </row>
    <row r="1712" spans="1:21" x14ac:dyDescent="0.2">
      <c r="A1712" t="s">
        <v>1778</v>
      </c>
      <c r="B1712" t="s">
        <v>29</v>
      </c>
      <c r="C1712">
        <v>1</v>
      </c>
      <c r="D1712" t="s">
        <v>31</v>
      </c>
      <c r="E1712" t="s">
        <v>32</v>
      </c>
      <c r="F1712" t="s">
        <v>33</v>
      </c>
      <c r="G1712" t="s">
        <v>34</v>
      </c>
      <c r="H1712">
        <v>3</v>
      </c>
      <c r="I1712" t="s">
        <v>1592</v>
      </c>
      <c r="J1712" t="s">
        <v>110</v>
      </c>
      <c r="K1712" t="s">
        <v>1763</v>
      </c>
      <c r="L1712">
        <v>874054</v>
      </c>
      <c r="M1712">
        <v>21</v>
      </c>
      <c r="N1712">
        <v>25778</v>
      </c>
      <c r="O1712" s="17">
        <f t="shared" si="52"/>
        <v>25.777999999999999</v>
      </c>
      <c r="P1712" t="str">
        <f t="shared" si="53"/>
        <v>CDL</v>
      </c>
      <c r="Q1712" t="s">
        <v>58</v>
      </c>
      <c r="R1712" t="s">
        <v>30</v>
      </c>
      <c r="S1712" t="s">
        <v>41</v>
      </c>
    </row>
    <row r="1713" spans="1:23" x14ac:dyDescent="0.2">
      <c r="A1713" t="s">
        <v>1748</v>
      </c>
      <c r="B1713" t="s">
        <v>78</v>
      </c>
      <c r="C1713">
        <v>0</v>
      </c>
      <c r="D1713" t="s">
        <v>147</v>
      </c>
      <c r="E1713" t="s">
        <v>50</v>
      </c>
      <c r="F1713" t="s">
        <v>79</v>
      </c>
      <c r="G1713" t="s">
        <v>80</v>
      </c>
      <c r="H1713">
        <v>2</v>
      </c>
      <c r="I1713" t="s">
        <v>1592</v>
      </c>
      <c r="J1713" t="s">
        <v>23</v>
      </c>
      <c r="K1713" t="s">
        <v>1729</v>
      </c>
      <c r="L1713">
        <v>1101781</v>
      </c>
      <c r="M1713">
        <v>25</v>
      </c>
      <c r="N1713">
        <v>25927</v>
      </c>
      <c r="O1713" s="17">
        <f t="shared" si="52"/>
        <v>25.927</v>
      </c>
      <c r="P1713" t="str">
        <f t="shared" si="53"/>
        <v>8</v>
      </c>
      <c r="Q1713">
        <v>8</v>
      </c>
    </row>
    <row r="1714" spans="1:23" x14ac:dyDescent="0.2">
      <c r="A1714" t="s">
        <v>1893</v>
      </c>
      <c r="B1714" t="s">
        <v>52</v>
      </c>
      <c r="C1714">
        <v>1</v>
      </c>
      <c r="D1714" t="s">
        <v>53</v>
      </c>
      <c r="E1714" t="s">
        <v>65</v>
      </c>
      <c r="F1714" t="s">
        <v>33</v>
      </c>
      <c r="G1714" t="s">
        <v>34</v>
      </c>
      <c r="H1714">
        <v>3</v>
      </c>
      <c r="I1714" t="s">
        <v>1592</v>
      </c>
      <c r="J1714" t="s">
        <v>110</v>
      </c>
      <c r="K1714" t="s">
        <v>1866</v>
      </c>
      <c r="L1714">
        <v>1627057</v>
      </c>
      <c r="M1714">
        <v>33</v>
      </c>
      <c r="N1714">
        <v>25944</v>
      </c>
      <c r="O1714" s="17">
        <f t="shared" si="52"/>
        <v>25.943999999999999</v>
      </c>
      <c r="P1714" t="str">
        <f t="shared" si="53"/>
        <v>ABDF</v>
      </c>
      <c r="Q1714" t="s">
        <v>83</v>
      </c>
      <c r="R1714" t="s">
        <v>109</v>
      </c>
      <c r="S1714" t="s">
        <v>30</v>
      </c>
      <c r="T1714" t="s">
        <v>84</v>
      </c>
    </row>
    <row r="1715" spans="1:23" x14ac:dyDescent="0.2">
      <c r="A1715" t="s">
        <v>2132</v>
      </c>
      <c r="B1715" t="s">
        <v>89</v>
      </c>
      <c r="C1715">
        <v>1</v>
      </c>
      <c r="D1715" t="s">
        <v>53</v>
      </c>
      <c r="E1715" t="s">
        <v>62</v>
      </c>
      <c r="F1715" t="s">
        <v>79</v>
      </c>
      <c r="G1715" t="s">
        <v>80</v>
      </c>
      <c r="H1715">
        <v>3</v>
      </c>
      <c r="I1715" t="s">
        <v>1592</v>
      </c>
      <c r="J1715" t="s">
        <v>23</v>
      </c>
      <c r="K1715" t="s">
        <v>2104</v>
      </c>
      <c r="L1715">
        <v>1588430</v>
      </c>
      <c r="M1715">
        <v>34</v>
      </c>
      <c r="N1715">
        <v>25971</v>
      </c>
      <c r="O1715" s="17">
        <f t="shared" si="52"/>
        <v>25.971</v>
      </c>
      <c r="P1715" t="str">
        <f t="shared" si="53"/>
        <v>FGMO</v>
      </c>
      <c r="Q1715" t="s">
        <v>84</v>
      </c>
      <c r="R1715" t="s">
        <v>45</v>
      </c>
      <c r="S1715" t="s">
        <v>61</v>
      </c>
      <c r="T1715" t="s">
        <v>42</v>
      </c>
    </row>
    <row r="1716" spans="1:23" x14ac:dyDescent="0.2">
      <c r="A1716" t="s">
        <v>2224</v>
      </c>
      <c r="B1716" t="s">
        <v>29</v>
      </c>
      <c r="C1716">
        <v>1</v>
      </c>
      <c r="D1716" t="s">
        <v>147</v>
      </c>
      <c r="E1716" t="s">
        <v>48</v>
      </c>
      <c r="F1716" t="s">
        <v>79</v>
      </c>
      <c r="G1716" t="s">
        <v>34</v>
      </c>
      <c r="H1716">
        <v>2</v>
      </c>
      <c r="I1716" t="s">
        <v>1592</v>
      </c>
      <c r="J1716" t="s">
        <v>110</v>
      </c>
      <c r="K1716" t="s">
        <v>2206</v>
      </c>
      <c r="L1716">
        <v>1268497</v>
      </c>
      <c r="M1716">
        <v>24</v>
      </c>
      <c r="N1716">
        <v>26037</v>
      </c>
      <c r="O1716" s="17">
        <f t="shared" si="52"/>
        <v>26.036999999999999</v>
      </c>
      <c r="P1716" t="str">
        <f t="shared" si="53"/>
        <v>8</v>
      </c>
      <c r="Q1716">
        <v>8</v>
      </c>
    </row>
    <row r="1717" spans="1:23" x14ac:dyDescent="0.2">
      <c r="A1717" t="s">
        <v>2167</v>
      </c>
      <c r="B1717" t="s">
        <v>52</v>
      </c>
      <c r="C1717">
        <v>1</v>
      </c>
      <c r="D1717" t="s">
        <v>53</v>
      </c>
      <c r="E1717" t="s">
        <v>67</v>
      </c>
      <c r="F1717" t="s">
        <v>33</v>
      </c>
      <c r="G1717" t="s">
        <v>34</v>
      </c>
      <c r="H1717">
        <v>0</v>
      </c>
      <c r="I1717" t="s">
        <v>1592</v>
      </c>
      <c r="J1717" t="s">
        <v>110</v>
      </c>
      <c r="K1717" t="s">
        <v>2138</v>
      </c>
      <c r="L1717">
        <v>1687712</v>
      </c>
      <c r="M1717">
        <v>35</v>
      </c>
      <c r="N1717">
        <v>26055</v>
      </c>
      <c r="O1717" s="17">
        <f t="shared" si="52"/>
        <v>26.055</v>
      </c>
      <c r="P1717" t="str">
        <f t="shared" si="53"/>
        <v>O</v>
      </c>
      <c r="Q1717" t="s">
        <v>42</v>
      </c>
    </row>
    <row r="1718" spans="1:23" x14ac:dyDescent="0.2">
      <c r="A1718" t="s">
        <v>2096</v>
      </c>
      <c r="B1718" t="s">
        <v>52</v>
      </c>
      <c r="C1718">
        <v>1</v>
      </c>
      <c r="D1718" t="s">
        <v>53</v>
      </c>
      <c r="E1718" t="s">
        <v>71</v>
      </c>
      <c r="F1718" t="s">
        <v>79</v>
      </c>
      <c r="G1718" t="s">
        <v>34</v>
      </c>
      <c r="H1718">
        <v>4</v>
      </c>
      <c r="I1718" t="s">
        <v>1592</v>
      </c>
      <c r="J1718" t="s">
        <v>110</v>
      </c>
      <c r="K1718" t="s">
        <v>2070</v>
      </c>
      <c r="L1718">
        <v>1384617</v>
      </c>
      <c r="M1718">
        <v>32</v>
      </c>
      <c r="N1718">
        <v>26113</v>
      </c>
      <c r="O1718" s="17">
        <f t="shared" si="52"/>
        <v>26.113</v>
      </c>
      <c r="P1718" t="str">
        <f t="shared" si="53"/>
        <v>A</v>
      </c>
      <c r="Q1718" t="s">
        <v>83</v>
      </c>
    </row>
    <row r="1719" spans="1:23" x14ac:dyDescent="0.2">
      <c r="A1719" t="s">
        <v>1813</v>
      </c>
      <c r="B1719" t="s">
        <v>29</v>
      </c>
      <c r="C1719">
        <v>0</v>
      </c>
      <c r="D1719" t="s">
        <v>31</v>
      </c>
      <c r="E1719" t="s">
        <v>43</v>
      </c>
      <c r="F1719" t="s">
        <v>33</v>
      </c>
      <c r="G1719" t="s">
        <v>34</v>
      </c>
      <c r="H1719">
        <v>3</v>
      </c>
      <c r="I1719" t="s">
        <v>1592</v>
      </c>
      <c r="J1719" t="s">
        <v>110</v>
      </c>
      <c r="K1719" t="s">
        <v>1797</v>
      </c>
      <c r="L1719">
        <v>1093847</v>
      </c>
      <c r="M1719">
        <v>22</v>
      </c>
      <c r="N1719">
        <v>26154</v>
      </c>
      <c r="O1719" s="17">
        <f t="shared" si="52"/>
        <v>26.154</v>
      </c>
      <c r="P1719" t="str">
        <f t="shared" si="53"/>
        <v>HJKLO</v>
      </c>
      <c r="Q1719" t="s">
        <v>38</v>
      </c>
      <c r="R1719" t="s">
        <v>39</v>
      </c>
      <c r="S1719" t="s">
        <v>40</v>
      </c>
      <c r="T1719" t="s">
        <v>41</v>
      </c>
      <c r="U1719" t="s">
        <v>42</v>
      </c>
    </row>
    <row r="1720" spans="1:23" x14ac:dyDescent="0.2">
      <c r="A1720" t="s">
        <v>1912</v>
      </c>
      <c r="B1720" t="s">
        <v>52</v>
      </c>
      <c r="C1720">
        <v>0</v>
      </c>
      <c r="D1720" t="s">
        <v>53</v>
      </c>
      <c r="E1720" t="s">
        <v>76</v>
      </c>
      <c r="F1720" t="s">
        <v>79</v>
      </c>
      <c r="G1720" t="s">
        <v>34</v>
      </c>
      <c r="H1720">
        <v>4</v>
      </c>
      <c r="I1720" t="s">
        <v>1592</v>
      </c>
      <c r="J1720" t="s">
        <v>23</v>
      </c>
      <c r="K1720" t="s">
        <v>1900</v>
      </c>
      <c r="L1720">
        <v>782806</v>
      </c>
      <c r="M1720">
        <v>17</v>
      </c>
      <c r="N1720">
        <v>26320</v>
      </c>
      <c r="O1720" s="17">
        <f t="shared" si="52"/>
        <v>26.32</v>
      </c>
      <c r="P1720" t="str">
        <f t="shared" si="53"/>
        <v>DNO</v>
      </c>
      <c r="Q1720" t="s">
        <v>30</v>
      </c>
      <c r="R1720" t="s">
        <v>73</v>
      </c>
      <c r="S1720" t="s">
        <v>42</v>
      </c>
    </row>
    <row r="1721" spans="1:23" x14ac:dyDescent="0.2">
      <c r="A1721" t="s">
        <v>1736</v>
      </c>
      <c r="B1721" t="s">
        <v>52</v>
      </c>
      <c r="C1721">
        <v>1</v>
      </c>
      <c r="D1721" t="s">
        <v>53</v>
      </c>
      <c r="E1721" t="s">
        <v>65</v>
      </c>
      <c r="F1721" t="s">
        <v>33</v>
      </c>
      <c r="G1721" t="s">
        <v>34</v>
      </c>
      <c r="H1721">
        <v>2</v>
      </c>
      <c r="I1721" t="s">
        <v>1592</v>
      </c>
      <c r="J1721" t="s">
        <v>23</v>
      </c>
      <c r="K1721" t="s">
        <v>1729</v>
      </c>
      <c r="L1721">
        <v>612238</v>
      </c>
      <c r="M1721">
        <v>12</v>
      </c>
      <c r="N1721">
        <v>26324</v>
      </c>
      <c r="O1721" s="17">
        <f t="shared" si="52"/>
        <v>26.324000000000002</v>
      </c>
      <c r="P1721" t="str">
        <f t="shared" si="53"/>
        <v>ABDF</v>
      </c>
      <c r="Q1721" t="s">
        <v>83</v>
      </c>
      <c r="R1721" t="s">
        <v>109</v>
      </c>
      <c r="S1721" t="s">
        <v>30</v>
      </c>
      <c r="T1721" t="s">
        <v>84</v>
      </c>
    </row>
    <row r="1722" spans="1:23" x14ac:dyDescent="0.2">
      <c r="A1722" t="s">
        <v>2050</v>
      </c>
      <c r="B1722" t="s">
        <v>89</v>
      </c>
      <c r="C1722">
        <v>0</v>
      </c>
      <c r="D1722" t="s">
        <v>53</v>
      </c>
      <c r="E1722" t="s">
        <v>74</v>
      </c>
      <c r="F1722" t="s">
        <v>33</v>
      </c>
      <c r="G1722" t="s">
        <v>80</v>
      </c>
      <c r="H1722">
        <v>4</v>
      </c>
      <c r="I1722" t="s">
        <v>1592</v>
      </c>
      <c r="J1722" t="s">
        <v>110</v>
      </c>
      <c r="K1722" t="s">
        <v>2036</v>
      </c>
      <c r="L1722">
        <v>978770</v>
      </c>
      <c r="M1722">
        <v>19</v>
      </c>
      <c r="N1722">
        <v>26424</v>
      </c>
      <c r="O1722" s="17">
        <f t="shared" si="52"/>
        <v>26.423999999999999</v>
      </c>
      <c r="P1722" t="str">
        <f t="shared" si="53"/>
        <v>A</v>
      </c>
      <c r="Q1722" t="s">
        <v>83</v>
      </c>
    </row>
    <row r="1723" spans="1:23" x14ac:dyDescent="0.2">
      <c r="A1723" t="s">
        <v>2194</v>
      </c>
      <c r="B1723" t="s">
        <v>52</v>
      </c>
      <c r="C1723">
        <v>0</v>
      </c>
      <c r="D1723" t="s">
        <v>53</v>
      </c>
      <c r="E1723" t="s">
        <v>56</v>
      </c>
      <c r="F1723" t="s">
        <v>79</v>
      </c>
      <c r="G1723" t="s">
        <v>34</v>
      </c>
      <c r="H1723">
        <v>2</v>
      </c>
      <c r="I1723" t="s">
        <v>1592</v>
      </c>
      <c r="J1723" t="s">
        <v>110</v>
      </c>
      <c r="K1723" t="s">
        <v>2172</v>
      </c>
      <c r="L1723">
        <v>1954461</v>
      </c>
      <c r="M1723">
        <v>28</v>
      </c>
      <c r="N1723">
        <v>26444</v>
      </c>
      <c r="O1723" s="17">
        <f t="shared" si="52"/>
        <v>26.443999999999999</v>
      </c>
      <c r="P1723" t="str">
        <f t="shared" si="53"/>
        <v>4</v>
      </c>
      <c r="Q1723">
        <v>4</v>
      </c>
    </row>
    <row r="1724" spans="1:23" x14ac:dyDescent="0.2">
      <c r="A1724" t="s">
        <v>1918</v>
      </c>
      <c r="B1724" t="s">
        <v>78</v>
      </c>
      <c r="C1724">
        <v>0</v>
      </c>
      <c r="D1724" t="s">
        <v>460</v>
      </c>
      <c r="E1724" t="s">
        <v>48</v>
      </c>
      <c r="F1724" t="s">
        <v>33</v>
      </c>
      <c r="G1724" t="s">
        <v>80</v>
      </c>
      <c r="H1724">
        <v>4</v>
      </c>
      <c r="I1724" t="s">
        <v>1592</v>
      </c>
      <c r="J1724" t="s">
        <v>23</v>
      </c>
      <c r="K1724" t="s">
        <v>1900</v>
      </c>
      <c r="L1724">
        <v>1005240</v>
      </c>
      <c r="M1724">
        <v>24</v>
      </c>
      <c r="N1724">
        <v>26510</v>
      </c>
      <c r="O1724" s="17">
        <f t="shared" si="52"/>
        <v>26.51</v>
      </c>
      <c r="P1724" t="str">
        <f t="shared" si="53"/>
        <v>12</v>
      </c>
      <c r="Q1724">
        <v>12</v>
      </c>
    </row>
    <row r="1725" spans="1:23" x14ac:dyDescent="0.2">
      <c r="A1725" t="s">
        <v>2327</v>
      </c>
      <c r="B1725" t="s">
        <v>29</v>
      </c>
      <c r="C1725">
        <v>1</v>
      </c>
      <c r="E1725" t="s">
        <v>50</v>
      </c>
      <c r="F1725" t="s">
        <v>33</v>
      </c>
      <c r="G1725" t="s">
        <v>34</v>
      </c>
      <c r="H1725">
        <v>0</v>
      </c>
      <c r="I1725" t="s">
        <v>1592</v>
      </c>
      <c r="J1725" t="s">
        <v>110</v>
      </c>
      <c r="K1725" t="s">
        <v>2308</v>
      </c>
      <c r="L1725">
        <v>1243164</v>
      </c>
      <c r="M1725">
        <v>25</v>
      </c>
      <c r="N1725">
        <v>26581</v>
      </c>
      <c r="O1725" s="17">
        <f t="shared" si="52"/>
        <v>26.581</v>
      </c>
      <c r="P1725" t="str">
        <f t="shared" si="53"/>
        <v>A</v>
      </c>
      <c r="Q1725" t="s">
        <v>83</v>
      </c>
    </row>
    <row r="1726" spans="1:23" x14ac:dyDescent="0.2">
      <c r="A1726" t="s">
        <v>1848</v>
      </c>
      <c r="B1726" t="s">
        <v>29</v>
      </c>
      <c r="C1726">
        <v>1</v>
      </c>
      <c r="D1726" t="s">
        <v>31</v>
      </c>
      <c r="E1726" t="s">
        <v>43</v>
      </c>
      <c r="F1726" t="s">
        <v>33</v>
      </c>
      <c r="G1726" t="s">
        <v>34</v>
      </c>
      <c r="H1726">
        <v>3</v>
      </c>
      <c r="I1726" t="s">
        <v>1592</v>
      </c>
      <c r="J1726" t="s">
        <v>110</v>
      </c>
      <c r="K1726" t="s">
        <v>1832</v>
      </c>
      <c r="L1726">
        <v>906791</v>
      </c>
      <c r="M1726">
        <v>22</v>
      </c>
      <c r="N1726">
        <v>26665</v>
      </c>
      <c r="O1726" s="17">
        <f t="shared" si="52"/>
        <v>26.664999999999999</v>
      </c>
      <c r="P1726" t="str">
        <f t="shared" si="53"/>
        <v>HJKLMNO</v>
      </c>
      <c r="Q1726" t="s">
        <v>38</v>
      </c>
      <c r="R1726" t="s">
        <v>39</v>
      </c>
      <c r="S1726" t="s">
        <v>40</v>
      </c>
      <c r="T1726" t="s">
        <v>41</v>
      </c>
      <c r="U1726" t="s">
        <v>61</v>
      </c>
      <c r="V1726" t="s">
        <v>73</v>
      </c>
      <c r="W1726" t="s">
        <v>42</v>
      </c>
    </row>
    <row r="1727" spans="1:23" x14ac:dyDescent="0.2">
      <c r="A1727" t="s">
        <v>2113</v>
      </c>
      <c r="B1727" t="s">
        <v>52</v>
      </c>
      <c r="C1727">
        <v>1</v>
      </c>
      <c r="D1727" t="s">
        <v>53</v>
      </c>
      <c r="E1727" t="s">
        <v>56</v>
      </c>
      <c r="F1727" t="s">
        <v>33</v>
      </c>
      <c r="G1727" t="s">
        <v>34</v>
      </c>
      <c r="H1727">
        <v>3</v>
      </c>
      <c r="I1727" t="s">
        <v>1592</v>
      </c>
      <c r="J1727" t="s">
        <v>23</v>
      </c>
      <c r="K1727" t="s">
        <v>2104</v>
      </c>
      <c r="L1727">
        <v>840738</v>
      </c>
      <c r="M1727">
        <v>14</v>
      </c>
      <c r="N1727">
        <v>26688</v>
      </c>
      <c r="O1727" s="17">
        <f t="shared" si="52"/>
        <v>26.687999999999999</v>
      </c>
      <c r="P1727" t="str">
        <f t="shared" si="53"/>
        <v>68</v>
      </c>
      <c r="Q1727">
        <v>6</v>
      </c>
      <c r="R1727">
        <v>8</v>
      </c>
    </row>
    <row r="1728" spans="1:23" x14ac:dyDescent="0.2">
      <c r="A1728" t="s">
        <v>1828</v>
      </c>
      <c r="B1728" t="s">
        <v>102</v>
      </c>
      <c r="C1728">
        <v>0</v>
      </c>
      <c r="D1728" t="s">
        <v>53</v>
      </c>
      <c r="E1728" t="s">
        <v>46</v>
      </c>
      <c r="F1728" t="s">
        <v>104</v>
      </c>
      <c r="G1728" t="s">
        <v>53</v>
      </c>
      <c r="H1728">
        <v>3</v>
      </c>
      <c r="I1728" t="s">
        <v>1592</v>
      </c>
      <c r="J1728" t="s">
        <v>110</v>
      </c>
      <c r="K1728" t="s">
        <v>1797</v>
      </c>
      <c r="L1728">
        <v>2097784</v>
      </c>
      <c r="M1728">
        <v>38</v>
      </c>
      <c r="N1728">
        <v>26701</v>
      </c>
      <c r="O1728" s="17">
        <f t="shared" si="52"/>
        <v>26.701000000000001</v>
      </c>
      <c r="P1728" t="str">
        <f t="shared" si="53"/>
        <v>B1G3</v>
      </c>
      <c r="Q1728" t="s">
        <v>836</v>
      </c>
      <c r="R1728" t="s">
        <v>143</v>
      </c>
    </row>
    <row r="1729" spans="1:25" x14ac:dyDescent="0.2">
      <c r="A1729" t="s">
        <v>1766</v>
      </c>
      <c r="B1729" t="s">
        <v>78</v>
      </c>
      <c r="C1729">
        <v>1</v>
      </c>
      <c r="D1729" t="s">
        <v>31</v>
      </c>
      <c r="E1729" t="s">
        <v>48</v>
      </c>
      <c r="F1729" t="s">
        <v>79</v>
      </c>
      <c r="G1729" t="s">
        <v>80</v>
      </c>
      <c r="H1729">
        <v>3</v>
      </c>
      <c r="I1729" t="s">
        <v>1592</v>
      </c>
      <c r="J1729" t="s">
        <v>110</v>
      </c>
      <c r="K1729" t="s">
        <v>1763</v>
      </c>
      <c r="L1729">
        <v>490046</v>
      </c>
      <c r="M1729">
        <v>8</v>
      </c>
      <c r="N1729">
        <v>26723</v>
      </c>
      <c r="O1729" s="17">
        <f t="shared" si="52"/>
        <v>26.722999999999999</v>
      </c>
      <c r="P1729" t="str">
        <f t="shared" si="53"/>
        <v>8</v>
      </c>
      <c r="Q1729">
        <v>8</v>
      </c>
    </row>
    <row r="1730" spans="1:25" x14ac:dyDescent="0.2">
      <c r="A1730" t="s">
        <v>2152</v>
      </c>
      <c r="B1730" t="s">
        <v>89</v>
      </c>
      <c r="C1730">
        <v>1</v>
      </c>
      <c r="D1730" t="s">
        <v>53</v>
      </c>
      <c r="E1730" t="s">
        <v>76</v>
      </c>
      <c r="F1730" t="s">
        <v>79</v>
      </c>
      <c r="G1730" t="s">
        <v>80</v>
      </c>
      <c r="H1730">
        <v>0</v>
      </c>
      <c r="I1730" t="s">
        <v>1592</v>
      </c>
      <c r="J1730" t="s">
        <v>110</v>
      </c>
      <c r="K1730" t="s">
        <v>2138</v>
      </c>
      <c r="L1730">
        <v>1138451</v>
      </c>
      <c r="M1730">
        <v>19</v>
      </c>
      <c r="N1730">
        <v>26954</v>
      </c>
      <c r="O1730" s="17">
        <f t="shared" ref="O1730:O1793" si="54">N1730/1000</f>
        <v>26.954000000000001</v>
      </c>
      <c r="P1730" t="str">
        <f t="shared" ref="P1730:P1793" si="55">_xlfn.CONCAT(Q1730:AD1730)</f>
        <v>DMNO</v>
      </c>
      <c r="Q1730" t="s">
        <v>30</v>
      </c>
      <c r="R1730" t="s">
        <v>61</v>
      </c>
      <c r="S1730" t="s">
        <v>73</v>
      </c>
      <c r="T1730" t="s">
        <v>42</v>
      </c>
    </row>
    <row r="1731" spans="1:25" x14ac:dyDescent="0.2">
      <c r="A1731" t="s">
        <v>1649</v>
      </c>
      <c r="B1731" t="s">
        <v>52</v>
      </c>
      <c r="C1731">
        <v>0</v>
      </c>
      <c r="D1731" t="s">
        <v>53</v>
      </c>
      <c r="E1731" t="s">
        <v>74</v>
      </c>
      <c r="F1731" t="s">
        <v>33</v>
      </c>
      <c r="G1731" t="s">
        <v>34</v>
      </c>
      <c r="H1731">
        <v>2</v>
      </c>
      <c r="I1731" t="s">
        <v>1592</v>
      </c>
      <c r="J1731" t="s">
        <v>110</v>
      </c>
      <c r="K1731" t="s">
        <v>1627</v>
      </c>
      <c r="L1731">
        <v>1249538</v>
      </c>
      <c r="M1731">
        <v>28</v>
      </c>
      <c r="N1731">
        <v>27209</v>
      </c>
      <c r="O1731" s="17">
        <f t="shared" si="54"/>
        <v>27.209</v>
      </c>
      <c r="P1731" t="str">
        <f t="shared" si="55"/>
        <v>AM</v>
      </c>
      <c r="Q1731" t="s">
        <v>83</v>
      </c>
      <c r="R1731" t="s">
        <v>61</v>
      </c>
    </row>
    <row r="1732" spans="1:25" x14ac:dyDescent="0.2">
      <c r="A1732" t="s">
        <v>1812</v>
      </c>
      <c r="B1732" t="s">
        <v>29</v>
      </c>
      <c r="C1732">
        <v>1</v>
      </c>
      <c r="D1732" t="s">
        <v>31</v>
      </c>
      <c r="E1732" t="s">
        <v>32</v>
      </c>
      <c r="F1732" t="s">
        <v>33</v>
      </c>
      <c r="G1732" t="s">
        <v>34</v>
      </c>
      <c r="H1732">
        <v>3</v>
      </c>
      <c r="I1732" t="s">
        <v>1592</v>
      </c>
      <c r="J1732" t="s">
        <v>110</v>
      </c>
      <c r="K1732" t="s">
        <v>1797</v>
      </c>
      <c r="L1732">
        <v>1066338</v>
      </c>
      <c r="M1732">
        <v>21</v>
      </c>
      <c r="N1732">
        <v>27333</v>
      </c>
      <c r="O1732" s="17">
        <f t="shared" si="54"/>
        <v>27.332999999999998</v>
      </c>
      <c r="P1732" t="str">
        <f t="shared" si="55"/>
        <v>CDL</v>
      </c>
      <c r="Q1732" t="s">
        <v>58</v>
      </c>
      <c r="R1732" t="s">
        <v>30</v>
      </c>
      <c r="S1732" t="s">
        <v>41</v>
      </c>
    </row>
    <row r="1733" spans="1:25" x14ac:dyDescent="0.2">
      <c r="A1733" t="s">
        <v>2004</v>
      </c>
      <c r="B1733" t="s">
        <v>29</v>
      </c>
      <c r="C1733">
        <v>1</v>
      </c>
      <c r="D1733" t="s">
        <v>31</v>
      </c>
      <c r="E1733" t="s">
        <v>46</v>
      </c>
      <c r="F1733" t="s">
        <v>33</v>
      </c>
      <c r="G1733" t="s">
        <v>34</v>
      </c>
      <c r="H1733">
        <v>3</v>
      </c>
      <c r="I1733" t="s">
        <v>1592</v>
      </c>
      <c r="J1733" t="s">
        <v>23</v>
      </c>
      <c r="K1733" t="s">
        <v>2002</v>
      </c>
      <c r="L1733">
        <v>468187</v>
      </c>
      <c r="M1733">
        <v>7</v>
      </c>
      <c r="N1733">
        <v>27378</v>
      </c>
      <c r="O1733" s="17">
        <f t="shared" si="54"/>
        <v>27.378</v>
      </c>
      <c r="P1733" t="str">
        <f t="shared" si="55"/>
        <v>GO</v>
      </c>
      <c r="Q1733" t="s">
        <v>45</v>
      </c>
      <c r="R1733" t="s">
        <v>42</v>
      </c>
    </row>
    <row r="1734" spans="1:25" x14ac:dyDescent="0.2">
      <c r="A1734" t="s">
        <v>1890</v>
      </c>
      <c r="B1734" t="s">
        <v>52</v>
      </c>
      <c r="C1734">
        <v>0</v>
      </c>
      <c r="D1734" t="s">
        <v>53</v>
      </c>
      <c r="E1734" t="s">
        <v>62</v>
      </c>
      <c r="F1734" t="s">
        <v>33</v>
      </c>
      <c r="G1734" t="s">
        <v>34</v>
      </c>
      <c r="H1734">
        <v>3</v>
      </c>
      <c r="I1734" t="s">
        <v>1592</v>
      </c>
      <c r="J1734" t="s">
        <v>110</v>
      </c>
      <c r="K1734" t="s">
        <v>1866</v>
      </c>
      <c r="L1734">
        <v>1516643</v>
      </c>
      <c r="M1734">
        <v>30</v>
      </c>
      <c r="N1734">
        <v>27456</v>
      </c>
      <c r="O1734" s="17">
        <f t="shared" si="54"/>
        <v>27.456</v>
      </c>
      <c r="P1734" t="str">
        <f t="shared" si="55"/>
        <v>ABCF</v>
      </c>
      <c r="Q1734" t="s">
        <v>83</v>
      </c>
      <c r="R1734" t="s">
        <v>109</v>
      </c>
      <c r="S1734" t="s">
        <v>58</v>
      </c>
      <c r="T1734" t="s">
        <v>84</v>
      </c>
    </row>
    <row r="1735" spans="1:25" x14ac:dyDescent="0.2">
      <c r="A1735" t="s">
        <v>1742</v>
      </c>
      <c r="B1735" t="s">
        <v>52</v>
      </c>
      <c r="C1735">
        <v>1</v>
      </c>
      <c r="D1735" t="s">
        <v>53</v>
      </c>
      <c r="E1735" t="s">
        <v>62</v>
      </c>
      <c r="F1735" t="s">
        <v>33</v>
      </c>
      <c r="G1735" t="s">
        <v>34</v>
      </c>
      <c r="H1735">
        <v>2</v>
      </c>
      <c r="I1735" t="s">
        <v>1592</v>
      </c>
      <c r="J1735" t="s">
        <v>23</v>
      </c>
      <c r="K1735" t="s">
        <v>1729</v>
      </c>
      <c r="L1735">
        <v>818051</v>
      </c>
      <c r="M1735">
        <v>18</v>
      </c>
      <c r="N1735">
        <v>27465</v>
      </c>
      <c r="O1735" s="17">
        <f t="shared" si="54"/>
        <v>27.465</v>
      </c>
      <c r="P1735" t="str">
        <f t="shared" si="55"/>
        <v>ABCDFI</v>
      </c>
      <c r="Q1735" t="s">
        <v>83</v>
      </c>
      <c r="R1735" t="s">
        <v>109</v>
      </c>
      <c r="S1735" t="s">
        <v>58</v>
      </c>
      <c r="T1735" t="s">
        <v>30</v>
      </c>
      <c r="U1735" t="s">
        <v>84</v>
      </c>
      <c r="V1735" t="s">
        <v>85</v>
      </c>
    </row>
    <row r="1736" spans="1:25" x14ac:dyDescent="0.2">
      <c r="A1736" t="s">
        <v>1875</v>
      </c>
      <c r="B1736" t="s">
        <v>89</v>
      </c>
      <c r="C1736">
        <v>0</v>
      </c>
      <c r="D1736" t="s">
        <v>53</v>
      </c>
      <c r="E1736" t="s">
        <v>54</v>
      </c>
      <c r="F1736" t="s">
        <v>79</v>
      </c>
      <c r="G1736" t="s">
        <v>80</v>
      </c>
      <c r="H1736">
        <v>3</v>
      </c>
      <c r="I1736" t="s">
        <v>1592</v>
      </c>
      <c r="J1736" t="s">
        <v>110</v>
      </c>
      <c r="K1736" t="s">
        <v>1866</v>
      </c>
      <c r="L1736">
        <v>985591</v>
      </c>
      <c r="M1736">
        <v>14</v>
      </c>
      <c r="N1736">
        <v>27584</v>
      </c>
      <c r="O1736" s="17">
        <f t="shared" si="54"/>
        <v>27.584</v>
      </c>
      <c r="P1736" t="str">
        <f t="shared" si="55"/>
        <v>F</v>
      </c>
      <c r="Q1736" t="s">
        <v>84</v>
      </c>
    </row>
    <row r="1737" spans="1:25" x14ac:dyDescent="0.2">
      <c r="A1737" t="s">
        <v>1740</v>
      </c>
      <c r="B1737" t="s">
        <v>52</v>
      </c>
      <c r="C1737">
        <v>0</v>
      </c>
      <c r="D1737" t="s">
        <v>53</v>
      </c>
      <c r="E1737" t="s">
        <v>54</v>
      </c>
      <c r="F1737" t="s">
        <v>33</v>
      </c>
      <c r="G1737" t="s">
        <v>34</v>
      </c>
      <c r="H1737">
        <v>2</v>
      </c>
      <c r="I1737" t="s">
        <v>1592</v>
      </c>
      <c r="J1737" t="s">
        <v>23</v>
      </c>
      <c r="K1737" t="s">
        <v>1729</v>
      </c>
      <c r="L1737">
        <v>718547</v>
      </c>
      <c r="M1737">
        <v>16</v>
      </c>
      <c r="N1737">
        <v>27594</v>
      </c>
      <c r="O1737" s="17">
        <f t="shared" si="54"/>
        <v>27.594000000000001</v>
      </c>
      <c r="P1737" t="str">
        <f t="shared" si="55"/>
        <v>4</v>
      </c>
      <c r="Q1737">
        <v>4</v>
      </c>
    </row>
    <row r="1738" spans="1:25" x14ac:dyDescent="0.2">
      <c r="A1738" t="s">
        <v>1940</v>
      </c>
      <c r="B1738" t="s">
        <v>89</v>
      </c>
      <c r="C1738">
        <v>0</v>
      </c>
      <c r="D1738" t="s">
        <v>53</v>
      </c>
      <c r="E1738" t="s">
        <v>62</v>
      </c>
      <c r="F1738" t="s">
        <v>79</v>
      </c>
      <c r="G1738" t="s">
        <v>80</v>
      </c>
      <c r="H1738">
        <v>0</v>
      </c>
      <c r="I1738" t="s">
        <v>1592</v>
      </c>
      <c r="J1738" t="s">
        <v>110</v>
      </c>
      <c r="K1738" t="s">
        <v>1934</v>
      </c>
      <c r="L1738">
        <v>623977</v>
      </c>
      <c r="M1738">
        <v>11</v>
      </c>
      <c r="N1738">
        <v>27730</v>
      </c>
      <c r="O1738" s="17">
        <f t="shared" si="54"/>
        <v>27.73</v>
      </c>
      <c r="P1738" t="str">
        <f t="shared" si="55"/>
        <v>FMO</v>
      </c>
      <c r="Q1738" t="s">
        <v>84</v>
      </c>
      <c r="R1738" t="s">
        <v>61</v>
      </c>
      <c r="S1738" t="s">
        <v>42</v>
      </c>
    </row>
    <row r="1739" spans="1:25" x14ac:dyDescent="0.2">
      <c r="A1739" t="s">
        <v>1825</v>
      </c>
      <c r="B1739" t="s">
        <v>52</v>
      </c>
      <c r="C1739">
        <v>0</v>
      </c>
      <c r="D1739" t="s">
        <v>53</v>
      </c>
      <c r="E1739" t="s">
        <v>62</v>
      </c>
      <c r="F1739" t="s">
        <v>33</v>
      </c>
      <c r="G1739" t="s">
        <v>34</v>
      </c>
      <c r="H1739">
        <v>3</v>
      </c>
      <c r="I1739" t="s">
        <v>1592</v>
      </c>
      <c r="J1739" t="s">
        <v>110</v>
      </c>
      <c r="K1739" t="s">
        <v>1797</v>
      </c>
      <c r="L1739">
        <v>1514933</v>
      </c>
      <c r="M1739">
        <v>34</v>
      </c>
      <c r="N1739">
        <v>27740</v>
      </c>
      <c r="O1739" s="17">
        <f t="shared" si="54"/>
        <v>27.74</v>
      </c>
      <c r="P1739" t="str">
        <f t="shared" si="55"/>
        <v>ABCDF</v>
      </c>
      <c r="Q1739" t="s">
        <v>83</v>
      </c>
      <c r="R1739" t="s">
        <v>109</v>
      </c>
      <c r="S1739" t="s">
        <v>58</v>
      </c>
      <c r="T1739" t="s">
        <v>30</v>
      </c>
      <c r="U1739" t="s">
        <v>84</v>
      </c>
    </row>
    <row r="1740" spans="1:25" x14ac:dyDescent="0.2">
      <c r="A1740" t="s">
        <v>1887</v>
      </c>
      <c r="B1740" t="s">
        <v>52</v>
      </c>
      <c r="C1740">
        <v>1</v>
      </c>
      <c r="D1740" t="s">
        <v>53</v>
      </c>
      <c r="E1740" t="s">
        <v>74</v>
      </c>
      <c r="F1740" t="s">
        <v>33</v>
      </c>
      <c r="G1740" t="s">
        <v>34</v>
      </c>
      <c r="H1740">
        <v>3</v>
      </c>
      <c r="I1740" t="s">
        <v>1592</v>
      </c>
      <c r="J1740" t="s">
        <v>110</v>
      </c>
      <c r="K1740" t="s">
        <v>1866</v>
      </c>
      <c r="L1740">
        <v>1415986</v>
      </c>
      <c r="M1740">
        <v>27</v>
      </c>
      <c r="N1740">
        <v>27793</v>
      </c>
      <c r="O1740" s="17">
        <f t="shared" si="54"/>
        <v>27.792999999999999</v>
      </c>
      <c r="P1740" t="str">
        <f t="shared" si="55"/>
        <v>AMN</v>
      </c>
      <c r="Q1740" t="s">
        <v>83</v>
      </c>
      <c r="R1740" t="s">
        <v>61</v>
      </c>
      <c r="S1740" t="s">
        <v>73</v>
      </c>
    </row>
    <row r="1741" spans="1:25" x14ac:dyDescent="0.2">
      <c r="A1741" t="s">
        <v>1746</v>
      </c>
      <c r="B1741" t="s">
        <v>78</v>
      </c>
      <c r="C1741">
        <v>1</v>
      </c>
      <c r="D1741" t="s">
        <v>147</v>
      </c>
      <c r="E1741" t="s">
        <v>46</v>
      </c>
      <c r="F1741" t="s">
        <v>79</v>
      </c>
      <c r="G1741" t="s">
        <v>80</v>
      </c>
      <c r="H1741">
        <v>2</v>
      </c>
      <c r="I1741" t="s">
        <v>1592</v>
      </c>
      <c r="J1741" t="s">
        <v>23</v>
      </c>
      <c r="K1741" t="s">
        <v>1729</v>
      </c>
      <c r="L1741">
        <v>1026545</v>
      </c>
      <c r="M1741">
        <v>23</v>
      </c>
      <c r="N1741">
        <v>27859</v>
      </c>
      <c r="O1741" s="17">
        <f t="shared" si="54"/>
        <v>27.859000000000002</v>
      </c>
      <c r="P1741" t="str">
        <f t="shared" si="55"/>
        <v>ACEFGHIKL</v>
      </c>
      <c r="Q1741" t="s">
        <v>83</v>
      </c>
      <c r="R1741" t="s">
        <v>58</v>
      </c>
      <c r="S1741" t="s">
        <v>64</v>
      </c>
      <c r="T1741" t="s">
        <v>84</v>
      </c>
      <c r="U1741" t="s">
        <v>45</v>
      </c>
      <c r="V1741" t="s">
        <v>38</v>
      </c>
      <c r="W1741" t="s">
        <v>85</v>
      </c>
      <c r="X1741" t="s">
        <v>40</v>
      </c>
      <c r="Y1741" t="s">
        <v>41</v>
      </c>
    </row>
    <row r="1742" spans="1:25" x14ac:dyDescent="0.2">
      <c r="A1742" t="s">
        <v>1839</v>
      </c>
      <c r="B1742" t="s">
        <v>89</v>
      </c>
      <c r="C1742">
        <v>0</v>
      </c>
      <c r="D1742" t="s">
        <v>53</v>
      </c>
      <c r="E1742" t="s">
        <v>76</v>
      </c>
      <c r="F1742" t="s">
        <v>79</v>
      </c>
      <c r="G1742" t="s">
        <v>80</v>
      </c>
      <c r="H1742">
        <v>3</v>
      </c>
      <c r="I1742" t="s">
        <v>1592</v>
      </c>
      <c r="J1742" t="s">
        <v>110</v>
      </c>
      <c r="K1742" t="s">
        <v>1832</v>
      </c>
      <c r="L1742">
        <v>556559</v>
      </c>
      <c r="M1742">
        <v>12</v>
      </c>
      <c r="N1742">
        <v>27926</v>
      </c>
      <c r="O1742" s="17">
        <f t="shared" si="54"/>
        <v>27.925999999999998</v>
      </c>
      <c r="P1742" t="str">
        <f t="shared" si="55"/>
        <v>H</v>
      </c>
      <c r="Q1742" t="s">
        <v>38</v>
      </c>
    </row>
    <row r="1743" spans="1:25" x14ac:dyDescent="0.2">
      <c r="A1743" t="s">
        <v>1970</v>
      </c>
      <c r="B1743" t="s">
        <v>29</v>
      </c>
      <c r="C1743">
        <v>1</v>
      </c>
      <c r="D1743" t="s">
        <v>460</v>
      </c>
      <c r="E1743" t="s">
        <v>46</v>
      </c>
      <c r="F1743" t="s">
        <v>33</v>
      </c>
      <c r="G1743" t="s">
        <v>34</v>
      </c>
      <c r="H1743">
        <v>4</v>
      </c>
      <c r="I1743" t="s">
        <v>1592</v>
      </c>
      <c r="J1743" t="s">
        <v>23</v>
      </c>
      <c r="K1743" t="s">
        <v>1968</v>
      </c>
      <c r="L1743">
        <v>375265</v>
      </c>
      <c r="M1743">
        <v>7</v>
      </c>
      <c r="N1743">
        <v>27996</v>
      </c>
      <c r="O1743" s="17">
        <f t="shared" si="54"/>
        <v>27.995999999999999</v>
      </c>
      <c r="P1743" t="str">
        <f t="shared" si="55"/>
        <v>GO</v>
      </c>
      <c r="Q1743" t="s">
        <v>45</v>
      </c>
      <c r="R1743" t="s">
        <v>42</v>
      </c>
    </row>
    <row r="1744" spans="1:25" x14ac:dyDescent="0.2">
      <c r="A1744" t="s">
        <v>1849</v>
      </c>
      <c r="B1744" t="s">
        <v>29</v>
      </c>
      <c r="C1744">
        <v>0</v>
      </c>
      <c r="D1744" t="s">
        <v>31</v>
      </c>
      <c r="E1744" t="s">
        <v>46</v>
      </c>
      <c r="F1744" t="s">
        <v>33</v>
      </c>
      <c r="G1744" t="s">
        <v>34</v>
      </c>
      <c r="H1744">
        <v>3</v>
      </c>
      <c r="I1744" t="s">
        <v>1592</v>
      </c>
      <c r="J1744" t="s">
        <v>110</v>
      </c>
      <c r="K1744" t="s">
        <v>1832</v>
      </c>
      <c r="L1744">
        <v>936308</v>
      </c>
      <c r="M1744">
        <v>23</v>
      </c>
      <c r="N1744">
        <v>28271</v>
      </c>
      <c r="O1744" s="17">
        <f t="shared" si="54"/>
        <v>28.271000000000001</v>
      </c>
      <c r="P1744" t="str">
        <f t="shared" si="55"/>
        <v>BFGO</v>
      </c>
      <c r="Q1744" t="s">
        <v>109</v>
      </c>
      <c r="R1744" t="s">
        <v>84</v>
      </c>
      <c r="S1744" t="s">
        <v>45</v>
      </c>
      <c r="T1744" t="s">
        <v>42</v>
      </c>
    </row>
    <row r="1745" spans="1:21" x14ac:dyDescent="0.2">
      <c r="A1745" t="s">
        <v>1730</v>
      </c>
      <c r="B1745" t="s">
        <v>29</v>
      </c>
      <c r="C1745">
        <v>0</v>
      </c>
      <c r="D1745" t="s">
        <v>147</v>
      </c>
      <c r="E1745" t="s">
        <v>43</v>
      </c>
      <c r="F1745" t="s">
        <v>33</v>
      </c>
      <c r="G1745" t="s">
        <v>34</v>
      </c>
      <c r="H1745">
        <v>2</v>
      </c>
      <c r="I1745" t="s">
        <v>1592</v>
      </c>
      <c r="J1745" t="s">
        <v>23</v>
      </c>
      <c r="K1745" t="s">
        <v>1729</v>
      </c>
      <c r="L1745">
        <v>436730</v>
      </c>
      <c r="M1745">
        <v>6</v>
      </c>
      <c r="N1745">
        <v>28284</v>
      </c>
      <c r="O1745" s="17">
        <f t="shared" si="54"/>
        <v>28.283999999999999</v>
      </c>
      <c r="P1745" t="str">
        <f t="shared" si="55"/>
        <v>HJKLO</v>
      </c>
      <c r="Q1745" t="s">
        <v>38</v>
      </c>
      <c r="R1745" t="s">
        <v>39</v>
      </c>
      <c r="S1745" t="s">
        <v>40</v>
      </c>
      <c r="T1745" t="s">
        <v>41</v>
      </c>
      <c r="U1745" t="s">
        <v>42</v>
      </c>
    </row>
    <row r="1746" spans="1:21" x14ac:dyDescent="0.2">
      <c r="A1746" t="s">
        <v>1669</v>
      </c>
      <c r="B1746" t="s">
        <v>52</v>
      </c>
      <c r="C1746">
        <v>1</v>
      </c>
      <c r="D1746" t="s">
        <v>53</v>
      </c>
      <c r="E1746" t="s">
        <v>59</v>
      </c>
      <c r="F1746" t="s">
        <v>33</v>
      </c>
      <c r="G1746" t="s">
        <v>34</v>
      </c>
      <c r="H1746">
        <v>2</v>
      </c>
      <c r="I1746" t="s">
        <v>1592</v>
      </c>
      <c r="J1746" t="s">
        <v>23</v>
      </c>
      <c r="K1746" t="s">
        <v>1661</v>
      </c>
      <c r="L1746">
        <v>624515</v>
      </c>
      <c r="M1746">
        <v>13</v>
      </c>
      <c r="N1746">
        <v>28314</v>
      </c>
      <c r="O1746" s="17">
        <f t="shared" si="54"/>
        <v>28.314</v>
      </c>
      <c r="P1746" t="str">
        <f t="shared" si="55"/>
        <v>C</v>
      </c>
      <c r="Q1746" t="s">
        <v>58</v>
      </c>
    </row>
    <row r="1747" spans="1:21" x14ac:dyDescent="0.2">
      <c r="A1747" t="s">
        <v>2258</v>
      </c>
      <c r="B1747" t="s">
        <v>29</v>
      </c>
      <c r="C1747">
        <v>1</v>
      </c>
      <c r="D1747" t="s">
        <v>460</v>
      </c>
      <c r="E1747" t="s">
        <v>48</v>
      </c>
      <c r="F1747" t="s">
        <v>33</v>
      </c>
      <c r="G1747" t="s">
        <v>34</v>
      </c>
      <c r="H1747">
        <v>4</v>
      </c>
      <c r="I1747" t="s">
        <v>1592</v>
      </c>
      <c r="J1747" t="s">
        <v>110</v>
      </c>
      <c r="K1747" t="s">
        <v>2240</v>
      </c>
      <c r="L1747">
        <v>983256</v>
      </c>
      <c r="M1747">
        <v>24</v>
      </c>
      <c r="N1747">
        <v>28315</v>
      </c>
      <c r="O1747" s="17">
        <f t="shared" si="54"/>
        <v>28.315000000000001</v>
      </c>
      <c r="P1747" t="str">
        <f t="shared" si="55"/>
        <v>1</v>
      </c>
      <c r="Q1747">
        <v>1</v>
      </c>
    </row>
    <row r="1748" spans="1:21" x14ac:dyDescent="0.2">
      <c r="A1748" t="s">
        <v>2195</v>
      </c>
      <c r="B1748" t="s">
        <v>52</v>
      </c>
      <c r="C1748">
        <v>1</v>
      </c>
      <c r="D1748" t="s">
        <v>53</v>
      </c>
      <c r="E1748" t="s">
        <v>69</v>
      </c>
      <c r="F1748" t="s">
        <v>79</v>
      </c>
      <c r="G1748" t="s">
        <v>34</v>
      </c>
      <c r="H1748">
        <v>2</v>
      </c>
      <c r="I1748" t="s">
        <v>1592</v>
      </c>
      <c r="J1748" t="s">
        <v>110</v>
      </c>
      <c r="K1748" t="s">
        <v>2172</v>
      </c>
      <c r="L1748">
        <v>1984040</v>
      </c>
      <c r="M1748">
        <v>29</v>
      </c>
      <c r="N1748">
        <v>28329</v>
      </c>
      <c r="O1748" s="17">
        <f t="shared" si="54"/>
        <v>28.329000000000001</v>
      </c>
      <c r="P1748" t="str">
        <f t="shared" si="55"/>
        <v>FMO</v>
      </c>
      <c r="Q1748" t="s">
        <v>84</v>
      </c>
      <c r="R1748" t="s">
        <v>61</v>
      </c>
      <c r="S1748" t="s">
        <v>42</v>
      </c>
    </row>
    <row r="1749" spans="1:21" x14ac:dyDescent="0.2">
      <c r="A1749" t="s">
        <v>1710</v>
      </c>
      <c r="B1749" t="s">
        <v>78</v>
      </c>
      <c r="C1749">
        <v>0</v>
      </c>
      <c r="D1749" t="s">
        <v>460</v>
      </c>
      <c r="E1749" t="s">
        <v>32</v>
      </c>
      <c r="F1749" t="s">
        <v>79</v>
      </c>
      <c r="G1749" t="s">
        <v>80</v>
      </c>
      <c r="H1749">
        <v>4</v>
      </c>
      <c r="I1749" t="s">
        <v>1592</v>
      </c>
      <c r="J1749" t="s">
        <v>23</v>
      </c>
      <c r="K1749" t="s">
        <v>1695</v>
      </c>
      <c r="L1749">
        <v>912765</v>
      </c>
      <c r="M1749">
        <v>21</v>
      </c>
      <c r="N1749">
        <v>28377</v>
      </c>
      <c r="O1749" s="17">
        <f t="shared" si="54"/>
        <v>28.376999999999999</v>
      </c>
      <c r="P1749" t="str">
        <f t="shared" si="55"/>
        <v>G</v>
      </c>
      <c r="Q1749" t="s">
        <v>45</v>
      </c>
    </row>
    <row r="1750" spans="1:21" x14ac:dyDescent="0.2">
      <c r="A1750" t="s">
        <v>2089</v>
      </c>
      <c r="B1750" t="s">
        <v>29</v>
      </c>
      <c r="C1750">
        <v>1</v>
      </c>
      <c r="D1750" t="s">
        <v>460</v>
      </c>
      <c r="E1750" t="s">
        <v>50</v>
      </c>
      <c r="F1750" t="s">
        <v>79</v>
      </c>
      <c r="G1750" t="s">
        <v>34</v>
      </c>
      <c r="H1750">
        <v>4</v>
      </c>
      <c r="I1750" t="s">
        <v>1592</v>
      </c>
      <c r="J1750" t="s">
        <v>110</v>
      </c>
      <c r="K1750" t="s">
        <v>2070</v>
      </c>
      <c r="L1750">
        <v>1145679</v>
      </c>
      <c r="M1750">
        <v>25</v>
      </c>
      <c r="N1750">
        <v>28461</v>
      </c>
      <c r="O1750" s="17">
        <f t="shared" si="54"/>
        <v>28.460999999999999</v>
      </c>
      <c r="P1750" t="str">
        <f t="shared" si="55"/>
        <v>7</v>
      </c>
      <c r="Q1750">
        <v>7</v>
      </c>
    </row>
    <row r="1751" spans="1:21" x14ac:dyDescent="0.2">
      <c r="A1751" t="s">
        <v>2269</v>
      </c>
      <c r="B1751" t="s">
        <v>52</v>
      </c>
      <c r="C1751">
        <v>1</v>
      </c>
      <c r="D1751" t="s">
        <v>53</v>
      </c>
      <c r="E1751" t="s">
        <v>74</v>
      </c>
      <c r="F1751" t="s">
        <v>33</v>
      </c>
      <c r="G1751" t="s">
        <v>34</v>
      </c>
      <c r="H1751">
        <v>4</v>
      </c>
      <c r="I1751" t="s">
        <v>1592</v>
      </c>
      <c r="J1751" t="s">
        <v>110</v>
      </c>
      <c r="K1751" t="s">
        <v>2240</v>
      </c>
      <c r="L1751">
        <v>1467422</v>
      </c>
      <c r="M1751">
        <v>35</v>
      </c>
      <c r="N1751">
        <v>28463</v>
      </c>
      <c r="O1751" s="17">
        <f t="shared" si="54"/>
        <v>28.463000000000001</v>
      </c>
      <c r="P1751" t="str">
        <f t="shared" si="55"/>
        <v>AMN</v>
      </c>
      <c r="Q1751" t="s">
        <v>83</v>
      </c>
      <c r="R1751" t="s">
        <v>61</v>
      </c>
      <c r="S1751" t="s">
        <v>73</v>
      </c>
    </row>
    <row r="1752" spans="1:21" x14ac:dyDescent="0.2">
      <c r="A1752" t="s">
        <v>2253</v>
      </c>
      <c r="B1752" t="s">
        <v>89</v>
      </c>
      <c r="C1752">
        <v>1</v>
      </c>
      <c r="D1752" t="s">
        <v>53</v>
      </c>
      <c r="E1752" t="s">
        <v>56</v>
      </c>
      <c r="F1752" t="s">
        <v>79</v>
      </c>
      <c r="G1752" t="s">
        <v>80</v>
      </c>
      <c r="H1752">
        <v>4</v>
      </c>
      <c r="I1752" t="s">
        <v>1592</v>
      </c>
      <c r="J1752" t="s">
        <v>110</v>
      </c>
      <c r="K1752" t="s">
        <v>2240</v>
      </c>
      <c r="L1752">
        <v>717591</v>
      </c>
      <c r="M1752">
        <v>18</v>
      </c>
      <c r="N1752">
        <v>28727</v>
      </c>
      <c r="O1752" s="17">
        <f t="shared" si="54"/>
        <v>28.727</v>
      </c>
      <c r="P1752" t="str">
        <f t="shared" si="55"/>
        <v>6</v>
      </c>
      <c r="Q1752">
        <v>6</v>
      </c>
    </row>
    <row r="1753" spans="1:21" x14ac:dyDescent="0.2">
      <c r="A1753" t="s">
        <v>1854</v>
      </c>
      <c r="B1753" t="s">
        <v>52</v>
      </c>
      <c r="C1753">
        <v>0</v>
      </c>
      <c r="D1753" t="s">
        <v>53</v>
      </c>
      <c r="E1753" t="s">
        <v>62</v>
      </c>
      <c r="F1753" t="s">
        <v>33</v>
      </c>
      <c r="G1753" t="s">
        <v>34</v>
      </c>
      <c r="H1753">
        <v>3</v>
      </c>
      <c r="I1753" t="s">
        <v>1592</v>
      </c>
      <c r="J1753" t="s">
        <v>110</v>
      </c>
      <c r="K1753" t="s">
        <v>1832</v>
      </c>
      <c r="L1753">
        <v>1046918</v>
      </c>
      <c r="M1753">
        <v>28</v>
      </c>
      <c r="N1753">
        <v>28732</v>
      </c>
      <c r="O1753" s="17">
        <f t="shared" si="54"/>
        <v>28.731999999999999</v>
      </c>
      <c r="P1753" t="str">
        <f t="shared" si="55"/>
        <v>ABDH</v>
      </c>
      <c r="Q1753" t="s">
        <v>83</v>
      </c>
      <c r="R1753" t="s">
        <v>109</v>
      </c>
      <c r="S1753" t="s">
        <v>30</v>
      </c>
      <c r="T1753" t="s">
        <v>38</v>
      </c>
    </row>
    <row r="1754" spans="1:21" x14ac:dyDescent="0.2">
      <c r="A1754" t="s">
        <v>2124</v>
      </c>
      <c r="B1754" t="s">
        <v>89</v>
      </c>
      <c r="C1754">
        <v>0</v>
      </c>
      <c r="D1754" t="s">
        <v>53</v>
      </c>
      <c r="E1754" t="s">
        <v>74</v>
      </c>
      <c r="F1754" t="s">
        <v>79</v>
      </c>
      <c r="G1754" t="s">
        <v>80</v>
      </c>
      <c r="H1754">
        <v>3</v>
      </c>
      <c r="I1754" t="s">
        <v>1592</v>
      </c>
      <c r="J1754" t="s">
        <v>23</v>
      </c>
      <c r="K1754" t="s">
        <v>2104</v>
      </c>
      <c r="L1754">
        <v>1361307</v>
      </c>
      <c r="M1754">
        <v>26</v>
      </c>
      <c r="N1754">
        <v>28742</v>
      </c>
      <c r="O1754" s="17">
        <f t="shared" si="54"/>
        <v>28.742000000000001</v>
      </c>
      <c r="P1754" t="str">
        <f t="shared" si="55"/>
        <v>B</v>
      </c>
      <c r="Q1754" t="s">
        <v>109</v>
      </c>
    </row>
    <row r="1755" spans="1:21" x14ac:dyDescent="0.2">
      <c r="A1755" t="s">
        <v>1639</v>
      </c>
      <c r="B1755" t="s">
        <v>89</v>
      </c>
      <c r="C1755">
        <v>1</v>
      </c>
      <c r="D1755" t="s">
        <v>53</v>
      </c>
      <c r="E1755" t="s">
        <v>69</v>
      </c>
      <c r="F1755" t="s">
        <v>79</v>
      </c>
      <c r="G1755" t="s">
        <v>80</v>
      </c>
      <c r="H1755">
        <v>2</v>
      </c>
      <c r="I1755" t="s">
        <v>1592</v>
      </c>
      <c r="J1755" t="s">
        <v>110</v>
      </c>
      <c r="K1755" t="s">
        <v>1627</v>
      </c>
      <c r="L1755">
        <v>908191</v>
      </c>
      <c r="M1755">
        <v>17</v>
      </c>
      <c r="N1755">
        <v>28807</v>
      </c>
      <c r="O1755" s="17">
        <f t="shared" si="54"/>
        <v>28.806999999999999</v>
      </c>
      <c r="P1755" t="str">
        <f t="shared" si="55"/>
        <v>FMO</v>
      </c>
      <c r="Q1755" t="s">
        <v>84</v>
      </c>
      <c r="R1755" t="s">
        <v>61</v>
      </c>
      <c r="S1755" t="s">
        <v>42</v>
      </c>
    </row>
    <row r="1756" spans="1:21" x14ac:dyDescent="0.2">
      <c r="A1756" t="s">
        <v>2311</v>
      </c>
      <c r="B1756" t="s">
        <v>78</v>
      </c>
      <c r="C1756">
        <v>0</v>
      </c>
      <c r="E1756" t="s">
        <v>48</v>
      </c>
      <c r="F1756" t="s">
        <v>79</v>
      </c>
      <c r="G1756" t="s">
        <v>80</v>
      </c>
      <c r="H1756">
        <v>0</v>
      </c>
      <c r="I1756" t="s">
        <v>1592</v>
      </c>
      <c r="J1756" t="s">
        <v>110</v>
      </c>
      <c r="K1756" t="s">
        <v>2308</v>
      </c>
      <c r="L1756">
        <v>496091</v>
      </c>
      <c r="M1756">
        <v>8</v>
      </c>
      <c r="N1756">
        <v>29081</v>
      </c>
      <c r="O1756" s="17">
        <f t="shared" si="54"/>
        <v>29.081</v>
      </c>
      <c r="P1756" t="str">
        <f t="shared" si="55"/>
        <v>1</v>
      </c>
      <c r="Q1756">
        <v>1</v>
      </c>
    </row>
    <row r="1757" spans="1:21" x14ac:dyDescent="0.2">
      <c r="A1757" t="s">
        <v>2292</v>
      </c>
      <c r="B1757" t="s">
        <v>78</v>
      </c>
      <c r="C1757">
        <v>1</v>
      </c>
      <c r="D1757" t="s">
        <v>31</v>
      </c>
      <c r="E1757" t="s">
        <v>48</v>
      </c>
      <c r="F1757" t="s">
        <v>79</v>
      </c>
      <c r="G1757" t="s">
        <v>80</v>
      </c>
      <c r="H1757">
        <v>3</v>
      </c>
      <c r="I1757" t="s">
        <v>1592</v>
      </c>
      <c r="J1757" t="s">
        <v>23</v>
      </c>
      <c r="K1757" t="s">
        <v>2274</v>
      </c>
      <c r="L1757">
        <v>1363747</v>
      </c>
      <c r="M1757">
        <v>24</v>
      </c>
      <c r="N1757">
        <v>29159</v>
      </c>
      <c r="O1757" s="17">
        <f t="shared" si="54"/>
        <v>29.158999999999999</v>
      </c>
      <c r="P1757" t="str">
        <f t="shared" si="55"/>
        <v>8</v>
      </c>
      <c r="Q1757">
        <v>8</v>
      </c>
    </row>
    <row r="1758" spans="1:21" x14ac:dyDescent="0.2">
      <c r="A1758" t="s">
        <v>1961</v>
      </c>
      <c r="B1758" t="s">
        <v>52</v>
      </c>
      <c r="C1758">
        <v>1</v>
      </c>
      <c r="D1758" t="s">
        <v>53</v>
      </c>
      <c r="E1758" t="s">
        <v>76</v>
      </c>
      <c r="F1758" t="s">
        <v>33</v>
      </c>
      <c r="G1758" t="s">
        <v>34</v>
      </c>
      <c r="H1758">
        <v>0</v>
      </c>
      <c r="I1758" t="s">
        <v>1592</v>
      </c>
      <c r="J1758" t="s">
        <v>110</v>
      </c>
      <c r="K1758" t="s">
        <v>1934</v>
      </c>
      <c r="L1758">
        <v>1312595</v>
      </c>
      <c r="M1758">
        <v>33</v>
      </c>
      <c r="N1758">
        <v>29166</v>
      </c>
      <c r="O1758" s="17">
        <f t="shared" si="54"/>
        <v>29.166</v>
      </c>
      <c r="P1758" t="str">
        <f t="shared" si="55"/>
        <v>GO</v>
      </c>
      <c r="Q1758" t="s">
        <v>45</v>
      </c>
      <c r="R1758" t="s">
        <v>42</v>
      </c>
    </row>
    <row r="1759" spans="1:21" x14ac:dyDescent="0.2">
      <c r="A1759" t="s">
        <v>2076</v>
      </c>
      <c r="B1759" t="s">
        <v>89</v>
      </c>
      <c r="C1759">
        <v>1</v>
      </c>
      <c r="D1759" t="s">
        <v>53</v>
      </c>
      <c r="E1759" t="s">
        <v>76</v>
      </c>
      <c r="F1759" t="s">
        <v>33</v>
      </c>
      <c r="G1759" t="s">
        <v>80</v>
      </c>
      <c r="H1759">
        <v>4</v>
      </c>
      <c r="I1759" t="s">
        <v>1592</v>
      </c>
      <c r="J1759" t="s">
        <v>110</v>
      </c>
      <c r="K1759" t="s">
        <v>2070</v>
      </c>
      <c r="L1759">
        <v>537580</v>
      </c>
      <c r="M1759">
        <v>11</v>
      </c>
      <c r="N1759">
        <v>29280</v>
      </c>
      <c r="O1759" s="17">
        <f t="shared" si="54"/>
        <v>29.28</v>
      </c>
      <c r="P1759" t="str">
        <f t="shared" si="55"/>
        <v>GO</v>
      </c>
      <c r="Q1759" t="s">
        <v>45</v>
      </c>
      <c r="R1759" t="s">
        <v>42</v>
      </c>
    </row>
    <row r="1760" spans="1:21" x14ac:dyDescent="0.2">
      <c r="A1760" t="s">
        <v>2262</v>
      </c>
      <c r="B1760" t="s">
        <v>52</v>
      </c>
      <c r="C1760">
        <v>1</v>
      </c>
      <c r="D1760" t="s">
        <v>53</v>
      </c>
      <c r="E1760" t="s">
        <v>76</v>
      </c>
      <c r="F1760" t="s">
        <v>33</v>
      </c>
      <c r="G1760" t="s">
        <v>34</v>
      </c>
      <c r="H1760">
        <v>4</v>
      </c>
      <c r="I1760" t="s">
        <v>1592</v>
      </c>
      <c r="J1760" t="s">
        <v>110</v>
      </c>
      <c r="K1760" t="s">
        <v>2240</v>
      </c>
      <c r="L1760">
        <v>1187315</v>
      </c>
      <c r="M1760">
        <v>28</v>
      </c>
      <c r="N1760">
        <v>29300</v>
      </c>
      <c r="O1760" s="17">
        <f t="shared" si="54"/>
        <v>29.3</v>
      </c>
      <c r="P1760" t="str">
        <f t="shared" si="55"/>
        <v>GO</v>
      </c>
      <c r="Q1760" t="s">
        <v>45</v>
      </c>
      <c r="R1760" t="s">
        <v>42</v>
      </c>
    </row>
    <row r="1761" spans="1:23" x14ac:dyDescent="0.2">
      <c r="A1761" t="s">
        <v>1673</v>
      </c>
      <c r="B1761" t="s">
        <v>52</v>
      </c>
      <c r="C1761">
        <v>0</v>
      </c>
      <c r="D1761" t="s">
        <v>53</v>
      </c>
      <c r="E1761" t="s">
        <v>62</v>
      </c>
      <c r="F1761" t="s">
        <v>33</v>
      </c>
      <c r="G1761" t="s">
        <v>34</v>
      </c>
      <c r="H1761">
        <v>2</v>
      </c>
      <c r="I1761" t="s">
        <v>1592</v>
      </c>
      <c r="J1761" t="s">
        <v>23</v>
      </c>
      <c r="K1761" t="s">
        <v>1661</v>
      </c>
      <c r="L1761">
        <v>760130</v>
      </c>
      <c r="M1761">
        <v>17</v>
      </c>
      <c r="N1761">
        <v>29346</v>
      </c>
      <c r="O1761" s="17">
        <f t="shared" si="54"/>
        <v>29.346</v>
      </c>
      <c r="P1761" t="str">
        <f t="shared" si="55"/>
        <v>ABCDF</v>
      </c>
      <c r="Q1761" t="s">
        <v>83</v>
      </c>
      <c r="R1761" t="s">
        <v>109</v>
      </c>
      <c r="S1761" t="s">
        <v>58</v>
      </c>
      <c r="T1761" t="s">
        <v>30</v>
      </c>
      <c r="U1761" t="s">
        <v>84</v>
      </c>
    </row>
    <row r="1762" spans="1:23" x14ac:dyDescent="0.2">
      <c r="A1762" t="s">
        <v>1671</v>
      </c>
      <c r="B1762" t="s">
        <v>52</v>
      </c>
      <c r="C1762">
        <v>1</v>
      </c>
      <c r="D1762" t="s">
        <v>53</v>
      </c>
      <c r="E1762" t="s">
        <v>65</v>
      </c>
      <c r="F1762" t="s">
        <v>33</v>
      </c>
      <c r="G1762" t="s">
        <v>34</v>
      </c>
      <c r="H1762">
        <v>2</v>
      </c>
      <c r="I1762" t="s">
        <v>1592</v>
      </c>
      <c r="J1762" t="s">
        <v>23</v>
      </c>
      <c r="K1762" t="s">
        <v>1661</v>
      </c>
      <c r="L1762">
        <v>679231</v>
      </c>
      <c r="M1762">
        <v>15</v>
      </c>
      <c r="N1762">
        <v>29357</v>
      </c>
      <c r="O1762" s="17">
        <f t="shared" si="54"/>
        <v>29.356999999999999</v>
      </c>
      <c r="P1762" t="str">
        <f t="shared" si="55"/>
        <v>ABDF</v>
      </c>
      <c r="Q1762" t="s">
        <v>83</v>
      </c>
      <c r="R1762" t="s">
        <v>109</v>
      </c>
      <c r="S1762" t="s">
        <v>30</v>
      </c>
      <c r="T1762" t="s">
        <v>84</v>
      </c>
    </row>
    <row r="1763" spans="1:23" x14ac:dyDescent="0.2">
      <c r="A1763" t="s">
        <v>1704</v>
      </c>
      <c r="B1763" t="s">
        <v>52</v>
      </c>
      <c r="C1763">
        <v>1</v>
      </c>
      <c r="D1763" t="s">
        <v>53</v>
      </c>
      <c r="E1763" t="s">
        <v>65</v>
      </c>
      <c r="F1763" t="s">
        <v>33</v>
      </c>
      <c r="G1763" t="s">
        <v>34</v>
      </c>
      <c r="H1763">
        <v>4</v>
      </c>
      <c r="I1763" t="s">
        <v>1592</v>
      </c>
      <c r="J1763" t="s">
        <v>23</v>
      </c>
      <c r="K1763" t="s">
        <v>1695</v>
      </c>
      <c r="L1763">
        <v>602368</v>
      </c>
      <c r="M1763">
        <v>14</v>
      </c>
      <c r="N1763">
        <v>29369</v>
      </c>
      <c r="O1763" s="17">
        <f t="shared" si="54"/>
        <v>29.369</v>
      </c>
      <c r="P1763" t="str">
        <f t="shared" si="55"/>
        <v>ABDF</v>
      </c>
      <c r="Q1763" t="s">
        <v>83</v>
      </c>
      <c r="R1763" t="s">
        <v>109</v>
      </c>
      <c r="S1763" t="s">
        <v>30</v>
      </c>
      <c r="T1763" t="s">
        <v>84</v>
      </c>
    </row>
    <row r="1764" spans="1:23" x14ac:dyDescent="0.2">
      <c r="A1764" t="s">
        <v>1640</v>
      </c>
      <c r="B1764" t="s">
        <v>89</v>
      </c>
      <c r="C1764">
        <v>1</v>
      </c>
      <c r="D1764" t="s">
        <v>53</v>
      </c>
      <c r="E1764" t="s">
        <v>67</v>
      </c>
      <c r="F1764" t="s">
        <v>79</v>
      </c>
      <c r="G1764" t="s">
        <v>80</v>
      </c>
      <c r="H1764">
        <v>2</v>
      </c>
      <c r="I1764" t="s">
        <v>1592</v>
      </c>
      <c r="J1764" t="s">
        <v>110</v>
      </c>
      <c r="K1764" t="s">
        <v>1627</v>
      </c>
      <c r="L1764">
        <v>938904</v>
      </c>
      <c r="M1764">
        <v>18</v>
      </c>
      <c r="N1764">
        <v>29438</v>
      </c>
      <c r="O1764" s="17">
        <f t="shared" si="54"/>
        <v>29.437999999999999</v>
      </c>
      <c r="P1764" t="str">
        <f t="shared" si="55"/>
        <v>G</v>
      </c>
      <c r="Q1764" t="s">
        <v>45</v>
      </c>
    </row>
    <row r="1765" spans="1:23" x14ac:dyDescent="0.2">
      <c r="A1765" t="s">
        <v>2103</v>
      </c>
      <c r="B1765" t="s">
        <v>29</v>
      </c>
      <c r="C1765">
        <v>1</v>
      </c>
      <c r="D1765" t="s">
        <v>31</v>
      </c>
      <c r="E1765" t="s">
        <v>32</v>
      </c>
      <c r="F1765" t="s">
        <v>33</v>
      </c>
      <c r="G1765" t="s">
        <v>34</v>
      </c>
      <c r="H1765">
        <v>3</v>
      </c>
      <c r="I1765" t="s">
        <v>1592</v>
      </c>
      <c r="J1765" t="s">
        <v>23</v>
      </c>
      <c r="K1765" t="s">
        <v>2104</v>
      </c>
      <c r="L1765">
        <v>450398</v>
      </c>
      <c r="M1765">
        <v>5</v>
      </c>
      <c r="N1765">
        <v>29527</v>
      </c>
      <c r="O1765" s="17">
        <f t="shared" si="54"/>
        <v>29.527000000000001</v>
      </c>
      <c r="P1765" t="str">
        <f t="shared" si="55"/>
        <v>CDL</v>
      </c>
      <c r="Q1765" t="s">
        <v>58</v>
      </c>
      <c r="R1765" t="s">
        <v>30</v>
      </c>
      <c r="S1765" t="s">
        <v>41</v>
      </c>
    </row>
    <row r="1766" spans="1:23" x14ac:dyDescent="0.2">
      <c r="A1766" t="s">
        <v>2314</v>
      </c>
      <c r="B1766" t="s">
        <v>89</v>
      </c>
      <c r="C1766">
        <v>0</v>
      </c>
      <c r="D1766" t="s">
        <v>53</v>
      </c>
      <c r="E1766" t="s">
        <v>56</v>
      </c>
      <c r="F1766" t="s">
        <v>79</v>
      </c>
      <c r="G1766" t="s">
        <v>80</v>
      </c>
      <c r="H1766">
        <v>0</v>
      </c>
      <c r="I1766" t="s">
        <v>1592</v>
      </c>
      <c r="J1766" t="s">
        <v>110</v>
      </c>
      <c r="K1766" t="s">
        <v>2308</v>
      </c>
      <c r="L1766">
        <v>654095</v>
      </c>
      <c r="M1766">
        <v>11</v>
      </c>
      <c r="N1766">
        <v>29638</v>
      </c>
      <c r="O1766" s="17">
        <f t="shared" si="54"/>
        <v>29.638000000000002</v>
      </c>
      <c r="P1766" t="str">
        <f t="shared" si="55"/>
        <v>4</v>
      </c>
      <c r="Q1766">
        <v>4</v>
      </c>
    </row>
    <row r="1767" spans="1:23" x14ac:dyDescent="0.2">
      <c r="A1767" t="s">
        <v>1606</v>
      </c>
      <c r="B1767" t="s">
        <v>52</v>
      </c>
      <c r="C1767">
        <v>0</v>
      </c>
      <c r="D1767" t="s">
        <v>53</v>
      </c>
      <c r="E1767" t="s">
        <v>65</v>
      </c>
      <c r="F1767" t="s">
        <v>33</v>
      </c>
      <c r="G1767" t="s">
        <v>34</v>
      </c>
      <c r="H1767">
        <v>0</v>
      </c>
      <c r="I1767" t="s">
        <v>1592</v>
      </c>
      <c r="J1767" t="s">
        <v>23</v>
      </c>
      <c r="K1767" t="s">
        <v>1593</v>
      </c>
      <c r="L1767">
        <v>640288</v>
      </c>
      <c r="M1767">
        <v>18</v>
      </c>
      <c r="N1767">
        <v>29639</v>
      </c>
      <c r="O1767" s="17">
        <f t="shared" si="54"/>
        <v>29.638999999999999</v>
      </c>
      <c r="P1767" t="str">
        <f t="shared" si="55"/>
        <v>ABDFHMN</v>
      </c>
      <c r="Q1767" t="s">
        <v>83</v>
      </c>
      <c r="R1767" t="s">
        <v>109</v>
      </c>
      <c r="S1767" t="s">
        <v>30</v>
      </c>
      <c r="T1767" t="s">
        <v>84</v>
      </c>
      <c r="U1767" t="s">
        <v>38</v>
      </c>
      <c r="V1767" t="s">
        <v>61</v>
      </c>
      <c r="W1767" t="s">
        <v>73</v>
      </c>
    </row>
    <row r="1768" spans="1:23" x14ac:dyDescent="0.2">
      <c r="A1768" t="s">
        <v>2173</v>
      </c>
      <c r="B1768" t="s">
        <v>78</v>
      </c>
      <c r="C1768">
        <v>0</v>
      </c>
      <c r="D1768" t="s">
        <v>147</v>
      </c>
      <c r="E1768" t="s">
        <v>43</v>
      </c>
      <c r="F1768" t="s">
        <v>33</v>
      </c>
      <c r="G1768" t="s">
        <v>80</v>
      </c>
      <c r="H1768">
        <v>2</v>
      </c>
      <c r="I1768" t="s">
        <v>1592</v>
      </c>
      <c r="J1768" t="s">
        <v>110</v>
      </c>
      <c r="K1768" t="s">
        <v>2172</v>
      </c>
      <c r="L1768">
        <v>735123</v>
      </c>
      <c r="M1768">
        <v>6</v>
      </c>
      <c r="N1768">
        <v>29654</v>
      </c>
      <c r="O1768" s="17">
        <f t="shared" si="54"/>
        <v>29.654</v>
      </c>
      <c r="P1768" t="str">
        <f t="shared" si="55"/>
        <v>MN</v>
      </c>
      <c r="Q1768" t="s">
        <v>61</v>
      </c>
      <c r="R1768" t="s">
        <v>73</v>
      </c>
    </row>
    <row r="1769" spans="1:23" x14ac:dyDescent="0.2">
      <c r="A1769" t="s">
        <v>2040</v>
      </c>
      <c r="B1769" t="s">
        <v>78</v>
      </c>
      <c r="C1769">
        <v>1</v>
      </c>
      <c r="D1769" t="s">
        <v>460</v>
      </c>
      <c r="E1769" t="s">
        <v>50</v>
      </c>
      <c r="F1769" t="s">
        <v>33</v>
      </c>
      <c r="G1769" t="s">
        <v>80</v>
      </c>
      <c r="H1769">
        <v>4</v>
      </c>
      <c r="I1769" t="s">
        <v>1592</v>
      </c>
      <c r="J1769" t="s">
        <v>110</v>
      </c>
      <c r="K1769" t="s">
        <v>2036</v>
      </c>
      <c r="L1769">
        <v>482792</v>
      </c>
      <c r="M1769">
        <v>9</v>
      </c>
      <c r="N1769">
        <v>29758</v>
      </c>
      <c r="O1769" s="17">
        <f t="shared" si="54"/>
        <v>29.757999999999999</v>
      </c>
      <c r="P1769" t="str">
        <f t="shared" si="55"/>
        <v>A</v>
      </c>
      <c r="Q1769" t="s">
        <v>83</v>
      </c>
    </row>
    <row r="1770" spans="1:23" x14ac:dyDescent="0.2">
      <c r="A1770" t="s">
        <v>1693</v>
      </c>
      <c r="B1770" t="s">
        <v>102</v>
      </c>
      <c r="C1770">
        <v>1</v>
      </c>
      <c r="D1770" t="s">
        <v>53</v>
      </c>
      <c r="E1770" t="s">
        <v>107</v>
      </c>
      <c r="F1770" t="s">
        <v>104</v>
      </c>
      <c r="G1770" t="s">
        <v>53</v>
      </c>
      <c r="H1770">
        <v>2</v>
      </c>
      <c r="I1770" t="s">
        <v>1592</v>
      </c>
      <c r="J1770" t="s">
        <v>23</v>
      </c>
      <c r="K1770" t="s">
        <v>1661</v>
      </c>
      <c r="L1770">
        <v>1906972</v>
      </c>
      <c r="M1770">
        <v>39</v>
      </c>
      <c r="N1770">
        <v>29774</v>
      </c>
      <c r="O1770" s="17">
        <f t="shared" si="54"/>
        <v>29.774000000000001</v>
      </c>
      <c r="P1770" t="str">
        <f t="shared" si="55"/>
        <v>Chris3-4pm</v>
      </c>
      <c r="Q1770" t="s">
        <v>145</v>
      </c>
      <c r="R1770" t="s">
        <v>182</v>
      </c>
    </row>
    <row r="1771" spans="1:23" x14ac:dyDescent="0.2">
      <c r="A1771" t="s">
        <v>1909</v>
      </c>
      <c r="B1771" t="s">
        <v>52</v>
      </c>
      <c r="C1771">
        <v>0</v>
      </c>
      <c r="D1771" t="s">
        <v>53</v>
      </c>
      <c r="E1771" t="s">
        <v>71</v>
      </c>
      <c r="F1771" t="s">
        <v>79</v>
      </c>
      <c r="G1771" t="s">
        <v>34</v>
      </c>
      <c r="H1771">
        <v>4</v>
      </c>
      <c r="I1771" t="s">
        <v>1592</v>
      </c>
      <c r="J1771" t="s">
        <v>23</v>
      </c>
      <c r="K1771" t="s">
        <v>1900</v>
      </c>
      <c r="L1771">
        <v>677805</v>
      </c>
      <c r="M1771">
        <v>14</v>
      </c>
      <c r="N1771">
        <v>29801</v>
      </c>
      <c r="O1771" s="17">
        <f t="shared" si="54"/>
        <v>29.800999999999998</v>
      </c>
      <c r="P1771" t="str">
        <f t="shared" si="55"/>
        <v>AG</v>
      </c>
      <c r="Q1771" t="s">
        <v>83</v>
      </c>
      <c r="R1771" t="s">
        <v>45</v>
      </c>
    </row>
    <row r="1772" spans="1:23" x14ac:dyDescent="0.2">
      <c r="A1772" t="s">
        <v>2336</v>
      </c>
      <c r="B1772" t="s">
        <v>52</v>
      </c>
      <c r="C1772">
        <v>0</v>
      </c>
      <c r="D1772" t="s">
        <v>53</v>
      </c>
      <c r="E1772" t="s">
        <v>62</v>
      </c>
      <c r="F1772" t="s">
        <v>33</v>
      </c>
      <c r="G1772" t="s">
        <v>34</v>
      </c>
      <c r="H1772">
        <v>0</v>
      </c>
      <c r="I1772" t="s">
        <v>1592</v>
      </c>
      <c r="J1772" t="s">
        <v>110</v>
      </c>
      <c r="K1772" t="s">
        <v>2308</v>
      </c>
      <c r="L1772">
        <v>1705338</v>
      </c>
      <c r="M1772">
        <v>34</v>
      </c>
      <c r="N1772">
        <v>29848</v>
      </c>
      <c r="O1772" s="17">
        <f t="shared" si="54"/>
        <v>29.847999999999999</v>
      </c>
      <c r="P1772" t="str">
        <f t="shared" si="55"/>
        <v>ABCDF</v>
      </c>
      <c r="Q1772" t="s">
        <v>83</v>
      </c>
      <c r="R1772" t="s">
        <v>109</v>
      </c>
      <c r="S1772" t="s">
        <v>58</v>
      </c>
      <c r="T1772" t="s">
        <v>30</v>
      </c>
      <c r="U1772" t="s">
        <v>84</v>
      </c>
    </row>
    <row r="1773" spans="1:23" x14ac:dyDescent="0.2">
      <c r="A1773" t="s">
        <v>2218</v>
      </c>
      <c r="B1773" t="s">
        <v>89</v>
      </c>
      <c r="C1773">
        <v>1</v>
      </c>
      <c r="D1773" t="s">
        <v>53</v>
      </c>
      <c r="E1773" t="s">
        <v>74</v>
      </c>
      <c r="F1773" t="s">
        <v>33</v>
      </c>
      <c r="G1773" t="s">
        <v>80</v>
      </c>
      <c r="H1773">
        <v>2</v>
      </c>
      <c r="I1773" t="s">
        <v>1592</v>
      </c>
      <c r="J1773" t="s">
        <v>110</v>
      </c>
      <c r="K1773" t="s">
        <v>2206</v>
      </c>
      <c r="L1773">
        <v>1053489</v>
      </c>
      <c r="M1773">
        <v>17</v>
      </c>
      <c r="N1773">
        <v>29950</v>
      </c>
      <c r="O1773" s="17">
        <f t="shared" si="54"/>
        <v>29.95</v>
      </c>
      <c r="P1773" t="str">
        <f t="shared" si="55"/>
        <v>AMN</v>
      </c>
      <c r="Q1773" t="s">
        <v>83</v>
      </c>
      <c r="R1773" t="s">
        <v>61</v>
      </c>
      <c r="S1773" t="s">
        <v>73</v>
      </c>
    </row>
    <row r="1774" spans="1:23" x14ac:dyDescent="0.2">
      <c r="A1774" t="s">
        <v>1721</v>
      </c>
      <c r="B1774" t="s">
        <v>89</v>
      </c>
      <c r="C1774">
        <v>1</v>
      </c>
      <c r="D1774" t="s">
        <v>53</v>
      </c>
      <c r="E1774" t="s">
        <v>62</v>
      </c>
      <c r="F1774" t="s">
        <v>79</v>
      </c>
      <c r="G1774" t="s">
        <v>80</v>
      </c>
      <c r="H1774">
        <v>4</v>
      </c>
      <c r="I1774" t="s">
        <v>1592</v>
      </c>
      <c r="J1774" t="s">
        <v>23</v>
      </c>
      <c r="K1774" t="s">
        <v>1695</v>
      </c>
      <c r="L1774">
        <v>1238766</v>
      </c>
      <c r="M1774">
        <v>32</v>
      </c>
      <c r="N1774">
        <v>30049</v>
      </c>
      <c r="O1774" s="17">
        <f t="shared" si="54"/>
        <v>30.048999999999999</v>
      </c>
      <c r="P1774" t="str">
        <f t="shared" si="55"/>
        <v>FGMO</v>
      </c>
      <c r="Q1774" t="s">
        <v>84</v>
      </c>
      <c r="R1774" t="s">
        <v>45</v>
      </c>
      <c r="S1774" t="s">
        <v>61</v>
      </c>
      <c r="T1774" t="s">
        <v>42</v>
      </c>
    </row>
    <row r="1775" spans="1:23" x14ac:dyDescent="0.2">
      <c r="A1775" t="s">
        <v>1913</v>
      </c>
      <c r="B1775" t="s">
        <v>52</v>
      </c>
      <c r="C1775">
        <v>0</v>
      </c>
      <c r="D1775" t="s">
        <v>53</v>
      </c>
      <c r="E1775" t="s">
        <v>74</v>
      </c>
      <c r="F1775" t="s">
        <v>79</v>
      </c>
      <c r="G1775" t="s">
        <v>34</v>
      </c>
      <c r="H1775">
        <v>4</v>
      </c>
      <c r="I1775" t="s">
        <v>1592</v>
      </c>
      <c r="J1775" t="s">
        <v>23</v>
      </c>
      <c r="K1775" t="s">
        <v>1900</v>
      </c>
      <c r="L1775">
        <v>814147</v>
      </c>
      <c r="M1775">
        <v>18</v>
      </c>
      <c r="N1775">
        <v>30092</v>
      </c>
      <c r="O1775" s="17">
        <f t="shared" si="54"/>
        <v>30.091999999999999</v>
      </c>
      <c r="P1775" t="str">
        <f t="shared" si="55"/>
        <v>ACEJ</v>
      </c>
      <c r="Q1775" t="s">
        <v>83</v>
      </c>
      <c r="R1775" t="s">
        <v>58</v>
      </c>
      <c r="S1775" t="s">
        <v>64</v>
      </c>
      <c r="T1775" t="s">
        <v>39</v>
      </c>
    </row>
    <row r="1776" spans="1:23" x14ac:dyDescent="0.2">
      <c r="A1776" t="s">
        <v>2328</v>
      </c>
      <c r="B1776" t="s">
        <v>52</v>
      </c>
      <c r="C1776">
        <v>1</v>
      </c>
      <c r="D1776" t="s">
        <v>53</v>
      </c>
      <c r="E1776" t="s">
        <v>56</v>
      </c>
      <c r="F1776" t="s">
        <v>33</v>
      </c>
      <c r="G1776" t="s">
        <v>34</v>
      </c>
      <c r="H1776">
        <v>0</v>
      </c>
      <c r="I1776" t="s">
        <v>1592</v>
      </c>
      <c r="J1776" t="s">
        <v>110</v>
      </c>
      <c r="K1776" t="s">
        <v>2308</v>
      </c>
      <c r="L1776">
        <v>1274534</v>
      </c>
      <c r="M1776">
        <v>26</v>
      </c>
      <c r="N1776">
        <v>30109</v>
      </c>
      <c r="O1776" s="17">
        <f t="shared" si="54"/>
        <v>30.109000000000002</v>
      </c>
      <c r="P1776" t="str">
        <f t="shared" si="55"/>
        <v>68</v>
      </c>
      <c r="Q1776">
        <v>6</v>
      </c>
      <c r="R1776">
        <v>8</v>
      </c>
    </row>
    <row r="1777" spans="1:23" x14ac:dyDescent="0.2">
      <c r="A1777" t="s">
        <v>2079</v>
      </c>
      <c r="B1777" t="s">
        <v>89</v>
      </c>
      <c r="C1777">
        <v>1</v>
      </c>
      <c r="D1777" t="s">
        <v>53</v>
      </c>
      <c r="E1777" t="s">
        <v>56</v>
      </c>
      <c r="F1777" t="s">
        <v>33</v>
      </c>
      <c r="G1777" t="s">
        <v>80</v>
      </c>
      <c r="H1777">
        <v>4</v>
      </c>
      <c r="I1777" t="s">
        <v>1592</v>
      </c>
      <c r="J1777" t="s">
        <v>110</v>
      </c>
      <c r="K1777" t="s">
        <v>2070</v>
      </c>
      <c r="L1777">
        <v>760558</v>
      </c>
      <c r="M1777">
        <v>14</v>
      </c>
      <c r="N1777">
        <v>30131</v>
      </c>
      <c r="O1777" s="17">
        <f t="shared" si="54"/>
        <v>30.131</v>
      </c>
      <c r="P1777" t="str">
        <f t="shared" si="55"/>
        <v>68</v>
      </c>
      <c r="Q1777">
        <v>6</v>
      </c>
      <c r="R1777">
        <v>8</v>
      </c>
    </row>
    <row r="1778" spans="1:23" x14ac:dyDescent="0.2">
      <c r="A1778" t="s">
        <v>2322</v>
      </c>
      <c r="B1778" t="s">
        <v>89</v>
      </c>
      <c r="C1778">
        <v>0</v>
      </c>
      <c r="D1778" t="s">
        <v>53</v>
      </c>
      <c r="E1778" t="s">
        <v>76</v>
      </c>
      <c r="F1778" t="s">
        <v>79</v>
      </c>
      <c r="G1778" t="s">
        <v>80</v>
      </c>
      <c r="H1778">
        <v>0</v>
      </c>
      <c r="I1778" t="s">
        <v>1592</v>
      </c>
      <c r="J1778" t="s">
        <v>110</v>
      </c>
      <c r="K1778" t="s">
        <v>2308</v>
      </c>
      <c r="L1778">
        <v>1068199</v>
      </c>
      <c r="M1778">
        <v>19</v>
      </c>
      <c r="N1778">
        <v>30188</v>
      </c>
      <c r="O1778" s="17">
        <f t="shared" si="54"/>
        <v>30.187999999999999</v>
      </c>
      <c r="P1778" t="str">
        <f t="shared" si="55"/>
        <v>DN</v>
      </c>
      <c r="Q1778" t="s">
        <v>30</v>
      </c>
      <c r="R1778" t="s">
        <v>73</v>
      </c>
    </row>
    <row r="1779" spans="1:23" x14ac:dyDescent="0.2">
      <c r="A1779" t="s">
        <v>1709</v>
      </c>
      <c r="B1779" t="s">
        <v>52</v>
      </c>
      <c r="C1779">
        <v>0</v>
      </c>
      <c r="D1779" t="s">
        <v>53</v>
      </c>
      <c r="E1779" t="s">
        <v>71</v>
      </c>
      <c r="F1779" t="s">
        <v>33</v>
      </c>
      <c r="G1779" t="s">
        <v>34</v>
      </c>
      <c r="H1779">
        <v>4</v>
      </c>
      <c r="I1779" t="s">
        <v>1592</v>
      </c>
      <c r="J1779" t="s">
        <v>23</v>
      </c>
      <c r="K1779" t="s">
        <v>1695</v>
      </c>
      <c r="L1779">
        <v>861580</v>
      </c>
      <c r="M1779">
        <v>19</v>
      </c>
      <c r="N1779">
        <v>30189</v>
      </c>
      <c r="O1779" s="17">
        <f t="shared" si="54"/>
        <v>30.189</v>
      </c>
      <c r="P1779" t="str">
        <f t="shared" si="55"/>
        <v>L</v>
      </c>
      <c r="Q1779" t="s">
        <v>41</v>
      </c>
    </row>
    <row r="1780" spans="1:23" x14ac:dyDescent="0.2">
      <c r="A1780" t="s">
        <v>1687</v>
      </c>
      <c r="B1780" t="s">
        <v>89</v>
      </c>
      <c r="C1780">
        <v>1</v>
      </c>
      <c r="D1780" t="s">
        <v>53</v>
      </c>
      <c r="E1780" t="s">
        <v>67</v>
      </c>
      <c r="F1780" t="s">
        <v>79</v>
      </c>
      <c r="G1780" t="s">
        <v>80</v>
      </c>
      <c r="H1780">
        <v>2</v>
      </c>
      <c r="I1780" t="s">
        <v>1592</v>
      </c>
      <c r="J1780" t="s">
        <v>23</v>
      </c>
      <c r="K1780" t="s">
        <v>1661</v>
      </c>
      <c r="L1780">
        <v>1228865</v>
      </c>
      <c r="M1780">
        <v>32</v>
      </c>
      <c r="N1780">
        <v>30192</v>
      </c>
      <c r="O1780" s="17">
        <f t="shared" si="54"/>
        <v>30.192</v>
      </c>
      <c r="P1780" t="str">
        <f t="shared" si="55"/>
        <v>G</v>
      </c>
      <c r="Q1780" t="s">
        <v>45</v>
      </c>
    </row>
    <row r="1781" spans="1:23" x14ac:dyDescent="0.2">
      <c r="A1781" t="s">
        <v>1882</v>
      </c>
      <c r="B1781" t="s">
        <v>29</v>
      </c>
      <c r="C1781">
        <v>1</v>
      </c>
      <c r="D1781" t="s">
        <v>31</v>
      </c>
      <c r="E1781" t="s">
        <v>43</v>
      </c>
      <c r="F1781" t="s">
        <v>33</v>
      </c>
      <c r="G1781" t="s">
        <v>34</v>
      </c>
      <c r="H1781">
        <v>3</v>
      </c>
      <c r="I1781" t="s">
        <v>1592</v>
      </c>
      <c r="J1781" t="s">
        <v>110</v>
      </c>
      <c r="K1781" t="s">
        <v>1866</v>
      </c>
      <c r="L1781">
        <v>1289188</v>
      </c>
      <c r="M1781">
        <v>22</v>
      </c>
      <c r="N1781">
        <v>30213</v>
      </c>
      <c r="O1781" s="17">
        <f t="shared" si="54"/>
        <v>30.213000000000001</v>
      </c>
      <c r="P1781" t="str">
        <f t="shared" si="55"/>
        <v>HJKLMNO</v>
      </c>
      <c r="Q1781" t="s">
        <v>38</v>
      </c>
      <c r="R1781" t="s">
        <v>39</v>
      </c>
      <c r="S1781" t="s">
        <v>40</v>
      </c>
      <c r="T1781" t="s">
        <v>41</v>
      </c>
      <c r="U1781" t="s">
        <v>61</v>
      </c>
      <c r="V1781" t="s">
        <v>73</v>
      </c>
      <c r="W1781" t="s">
        <v>42</v>
      </c>
    </row>
    <row r="1782" spans="1:23" x14ac:dyDescent="0.2">
      <c r="A1782" t="s">
        <v>1675</v>
      </c>
      <c r="B1782" t="s">
        <v>52</v>
      </c>
      <c r="C1782">
        <v>1</v>
      </c>
      <c r="D1782" t="s">
        <v>53</v>
      </c>
      <c r="E1782" t="s">
        <v>56</v>
      </c>
      <c r="F1782" t="s">
        <v>33</v>
      </c>
      <c r="G1782" t="s">
        <v>34</v>
      </c>
      <c r="H1782">
        <v>2</v>
      </c>
      <c r="I1782" t="s">
        <v>1592</v>
      </c>
      <c r="J1782" t="s">
        <v>23</v>
      </c>
      <c r="K1782" t="s">
        <v>1661</v>
      </c>
      <c r="L1782">
        <v>815636</v>
      </c>
      <c r="M1782">
        <v>19</v>
      </c>
      <c r="N1782">
        <v>30225</v>
      </c>
      <c r="O1782" s="17">
        <f t="shared" si="54"/>
        <v>30.225000000000001</v>
      </c>
      <c r="P1782" t="str">
        <f t="shared" si="55"/>
        <v>68</v>
      </c>
      <c r="Q1782">
        <v>6</v>
      </c>
      <c r="R1782">
        <v>8</v>
      </c>
    </row>
    <row r="1783" spans="1:23" x14ac:dyDescent="0.2">
      <c r="A1783" t="s">
        <v>1824</v>
      </c>
      <c r="B1783" t="s">
        <v>52</v>
      </c>
      <c r="C1783">
        <v>1</v>
      </c>
      <c r="D1783" t="s">
        <v>53</v>
      </c>
      <c r="E1783" t="s">
        <v>74</v>
      </c>
      <c r="F1783" t="s">
        <v>33</v>
      </c>
      <c r="G1783" t="s">
        <v>34</v>
      </c>
      <c r="H1783">
        <v>3</v>
      </c>
      <c r="I1783" t="s">
        <v>1592</v>
      </c>
      <c r="J1783" t="s">
        <v>110</v>
      </c>
      <c r="K1783" t="s">
        <v>1797</v>
      </c>
      <c r="L1783">
        <v>1485937</v>
      </c>
      <c r="M1783">
        <v>33</v>
      </c>
      <c r="N1783">
        <v>30236</v>
      </c>
      <c r="O1783" s="17">
        <f t="shared" si="54"/>
        <v>30.236000000000001</v>
      </c>
      <c r="P1783" t="str">
        <f t="shared" si="55"/>
        <v>AMN</v>
      </c>
      <c r="Q1783" t="s">
        <v>83</v>
      </c>
      <c r="R1783" t="s">
        <v>61</v>
      </c>
      <c r="S1783" t="s">
        <v>73</v>
      </c>
    </row>
    <row r="1784" spans="1:23" x14ac:dyDescent="0.2">
      <c r="A1784" t="s">
        <v>1783</v>
      </c>
      <c r="B1784" t="s">
        <v>52</v>
      </c>
      <c r="C1784">
        <v>1</v>
      </c>
      <c r="D1784" t="s">
        <v>53</v>
      </c>
      <c r="E1784" t="s">
        <v>74</v>
      </c>
      <c r="F1784" t="s">
        <v>33</v>
      </c>
      <c r="G1784" t="s">
        <v>34</v>
      </c>
      <c r="H1784">
        <v>3</v>
      </c>
      <c r="I1784" t="s">
        <v>1592</v>
      </c>
      <c r="J1784" t="s">
        <v>110</v>
      </c>
      <c r="K1784" t="s">
        <v>1763</v>
      </c>
      <c r="L1784">
        <v>1015364</v>
      </c>
      <c r="M1784">
        <v>26</v>
      </c>
      <c r="N1784">
        <v>30253</v>
      </c>
      <c r="O1784" s="17">
        <f t="shared" si="54"/>
        <v>30.253</v>
      </c>
      <c r="P1784" t="str">
        <f t="shared" si="55"/>
        <v>AMN</v>
      </c>
      <c r="Q1784" t="s">
        <v>83</v>
      </c>
      <c r="R1784" t="s">
        <v>61</v>
      </c>
      <c r="S1784" t="s">
        <v>73</v>
      </c>
    </row>
    <row r="1785" spans="1:23" x14ac:dyDescent="0.2">
      <c r="A1785" t="s">
        <v>1951</v>
      </c>
      <c r="B1785" t="s">
        <v>29</v>
      </c>
      <c r="C1785">
        <v>1</v>
      </c>
      <c r="D1785" t="s">
        <v>53</v>
      </c>
      <c r="E1785" t="s">
        <v>46</v>
      </c>
      <c r="F1785" t="s">
        <v>33</v>
      </c>
      <c r="G1785" t="s">
        <v>34</v>
      </c>
      <c r="H1785">
        <v>0</v>
      </c>
      <c r="I1785" t="s">
        <v>1592</v>
      </c>
      <c r="J1785" t="s">
        <v>110</v>
      </c>
      <c r="K1785" t="s">
        <v>1934</v>
      </c>
      <c r="L1785">
        <v>909701</v>
      </c>
      <c r="M1785">
        <v>23</v>
      </c>
      <c r="N1785">
        <v>30466</v>
      </c>
      <c r="O1785" s="17">
        <f t="shared" si="54"/>
        <v>30.466000000000001</v>
      </c>
      <c r="P1785" t="str">
        <f t="shared" si="55"/>
        <v>GO</v>
      </c>
      <c r="Q1785" t="s">
        <v>45</v>
      </c>
      <c r="R1785" t="s">
        <v>42</v>
      </c>
    </row>
    <row r="1786" spans="1:23" x14ac:dyDescent="0.2">
      <c r="A1786" t="s">
        <v>1774</v>
      </c>
      <c r="B1786" t="s">
        <v>89</v>
      </c>
      <c r="C1786">
        <v>1</v>
      </c>
      <c r="D1786" t="s">
        <v>53</v>
      </c>
      <c r="E1786" t="s">
        <v>69</v>
      </c>
      <c r="F1786" t="s">
        <v>79</v>
      </c>
      <c r="G1786" t="s">
        <v>80</v>
      </c>
      <c r="H1786">
        <v>3</v>
      </c>
      <c r="I1786" t="s">
        <v>1592</v>
      </c>
      <c r="J1786" t="s">
        <v>110</v>
      </c>
      <c r="K1786" t="s">
        <v>1763</v>
      </c>
      <c r="L1786">
        <v>770388</v>
      </c>
      <c r="M1786">
        <v>16</v>
      </c>
      <c r="N1786">
        <v>30540</v>
      </c>
      <c r="O1786" s="17">
        <f t="shared" si="54"/>
        <v>30.54</v>
      </c>
      <c r="P1786" t="str">
        <f t="shared" si="55"/>
        <v>FMO</v>
      </c>
      <c r="Q1786" t="s">
        <v>84</v>
      </c>
      <c r="R1786" t="s">
        <v>61</v>
      </c>
      <c r="S1786" t="s">
        <v>42</v>
      </c>
    </row>
    <row r="1787" spans="1:23" x14ac:dyDescent="0.2">
      <c r="A1787" t="s">
        <v>2204</v>
      </c>
      <c r="B1787" t="s">
        <v>102</v>
      </c>
      <c r="C1787">
        <v>0</v>
      </c>
      <c r="D1787" t="s">
        <v>53</v>
      </c>
      <c r="E1787" t="s">
        <v>107</v>
      </c>
      <c r="F1787" t="s">
        <v>104</v>
      </c>
      <c r="G1787" t="s">
        <v>53</v>
      </c>
      <c r="H1787">
        <v>2</v>
      </c>
      <c r="I1787" t="s">
        <v>1592</v>
      </c>
      <c r="J1787" t="s">
        <v>110</v>
      </c>
      <c r="K1787" t="s">
        <v>2172</v>
      </c>
      <c r="L1787">
        <v>2777274</v>
      </c>
      <c r="M1787">
        <v>39</v>
      </c>
      <c r="N1787">
        <v>30597</v>
      </c>
      <c r="O1787" s="17">
        <f t="shared" si="54"/>
        <v>30.597000000000001</v>
      </c>
      <c r="P1787" t="str">
        <f t="shared" si="55"/>
        <v/>
      </c>
    </row>
    <row r="1788" spans="1:23" x14ac:dyDescent="0.2">
      <c r="A1788" t="s">
        <v>2003</v>
      </c>
      <c r="B1788" t="s">
        <v>29</v>
      </c>
      <c r="C1788">
        <v>0</v>
      </c>
      <c r="D1788" t="s">
        <v>31</v>
      </c>
      <c r="E1788" t="s">
        <v>43</v>
      </c>
      <c r="F1788" t="s">
        <v>33</v>
      </c>
      <c r="G1788" t="s">
        <v>34</v>
      </c>
      <c r="H1788">
        <v>3</v>
      </c>
      <c r="I1788" t="s">
        <v>1592</v>
      </c>
      <c r="J1788" t="s">
        <v>23</v>
      </c>
      <c r="K1788" t="s">
        <v>2002</v>
      </c>
      <c r="L1788">
        <v>439557</v>
      </c>
      <c r="M1788">
        <v>6</v>
      </c>
      <c r="N1788">
        <v>30598</v>
      </c>
      <c r="O1788" s="17">
        <f t="shared" si="54"/>
        <v>30.597999999999999</v>
      </c>
      <c r="P1788" t="str">
        <f t="shared" si="55"/>
        <v>HJKLO</v>
      </c>
      <c r="Q1788" t="s">
        <v>38</v>
      </c>
      <c r="R1788" t="s">
        <v>39</v>
      </c>
      <c r="S1788" t="s">
        <v>40</v>
      </c>
      <c r="T1788" t="s">
        <v>41</v>
      </c>
      <c r="U1788" t="s">
        <v>42</v>
      </c>
    </row>
    <row r="1789" spans="1:23" x14ac:dyDescent="0.2">
      <c r="A1789" t="s">
        <v>2326</v>
      </c>
      <c r="B1789" t="s">
        <v>29</v>
      </c>
      <c r="C1789">
        <v>0</v>
      </c>
      <c r="E1789" t="s">
        <v>48</v>
      </c>
      <c r="F1789" t="s">
        <v>33</v>
      </c>
      <c r="G1789" t="s">
        <v>34</v>
      </c>
      <c r="H1789">
        <v>0</v>
      </c>
      <c r="I1789" t="s">
        <v>1592</v>
      </c>
      <c r="J1789" t="s">
        <v>110</v>
      </c>
      <c r="K1789" t="s">
        <v>2308</v>
      </c>
      <c r="L1789">
        <v>1215329</v>
      </c>
      <c r="M1789">
        <v>24</v>
      </c>
      <c r="N1789">
        <v>30609</v>
      </c>
      <c r="O1789" s="17">
        <f t="shared" si="54"/>
        <v>30.609000000000002</v>
      </c>
      <c r="P1789" t="str">
        <f t="shared" si="55"/>
        <v>12</v>
      </c>
      <c r="Q1789">
        <v>12</v>
      </c>
    </row>
    <row r="1790" spans="1:23" x14ac:dyDescent="0.2">
      <c r="A1790" t="s">
        <v>1835</v>
      </c>
      <c r="B1790" t="s">
        <v>78</v>
      </c>
      <c r="C1790">
        <v>0</v>
      </c>
      <c r="D1790" t="s">
        <v>31</v>
      </c>
      <c r="E1790" t="s">
        <v>48</v>
      </c>
      <c r="F1790" t="s">
        <v>79</v>
      </c>
      <c r="G1790" t="s">
        <v>80</v>
      </c>
      <c r="H1790">
        <v>3</v>
      </c>
      <c r="I1790" t="s">
        <v>1592</v>
      </c>
      <c r="J1790" t="s">
        <v>110</v>
      </c>
      <c r="K1790" t="s">
        <v>1832</v>
      </c>
      <c r="L1790">
        <v>465705</v>
      </c>
      <c r="M1790">
        <v>8</v>
      </c>
      <c r="N1790">
        <v>31036</v>
      </c>
      <c r="O1790" s="17">
        <f t="shared" si="54"/>
        <v>31.036000000000001</v>
      </c>
      <c r="P1790" t="str">
        <f t="shared" si="55"/>
        <v>9</v>
      </c>
      <c r="Q1790">
        <v>9</v>
      </c>
    </row>
    <row r="1791" spans="1:23" x14ac:dyDescent="0.2">
      <c r="A1791" t="s">
        <v>1805</v>
      </c>
      <c r="B1791" t="s">
        <v>89</v>
      </c>
      <c r="C1791">
        <v>0</v>
      </c>
      <c r="D1791" t="s">
        <v>53</v>
      </c>
      <c r="E1791" t="s">
        <v>71</v>
      </c>
      <c r="F1791" t="s">
        <v>79</v>
      </c>
      <c r="G1791" t="s">
        <v>80</v>
      </c>
      <c r="H1791">
        <v>3</v>
      </c>
      <c r="I1791" t="s">
        <v>1592</v>
      </c>
      <c r="J1791" t="s">
        <v>110</v>
      </c>
      <c r="K1791" t="s">
        <v>1797</v>
      </c>
      <c r="L1791">
        <v>747528</v>
      </c>
      <c r="M1791">
        <v>13</v>
      </c>
      <c r="N1791">
        <v>31118</v>
      </c>
      <c r="O1791" s="17">
        <f t="shared" si="54"/>
        <v>31.117999999999999</v>
      </c>
      <c r="P1791" t="str">
        <f t="shared" si="55"/>
        <v>E</v>
      </c>
      <c r="Q1791" t="s">
        <v>64</v>
      </c>
    </row>
    <row r="1792" spans="1:23" x14ac:dyDescent="0.2">
      <c r="A1792" t="s">
        <v>1899</v>
      </c>
      <c r="B1792" t="s">
        <v>29</v>
      </c>
      <c r="C1792">
        <v>1</v>
      </c>
      <c r="D1792" t="s">
        <v>460</v>
      </c>
      <c r="E1792" t="s">
        <v>32</v>
      </c>
      <c r="F1792" t="s">
        <v>79</v>
      </c>
      <c r="G1792" t="s">
        <v>34</v>
      </c>
      <c r="H1792">
        <v>4</v>
      </c>
      <c r="I1792" t="s">
        <v>1592</v>
      </c>
      <c r="J1792" t="s">
        <v>23</v>
      </c>
      <c r="K1792" t="s">
        <v>1900</v>
      </c>
      <c r="L1792">
        <v>416808</v>
      </c>
      <c r="M1792">
        <v>5</v>
      </c>
      <c r="N1792">
        <v>31121</v>
      </c>
      <c r="O1792" s="17">
        <f t="shared" si="54"/>
        <v>31.120999999999999</v>
      </c>
      <c r="P1792" t="str">
        <f t="shared" si="55"/>
        <v>HO</v>
      </c>
      <c r="Q1792" t="s">
        <v>38</v>
      </c>
      <c r="R1792" t="s">
        <v>42</v>
      </c>
    </row>
    <row r="1793" spans="1:22" x14ac:dyDescent="0.2">
      <c r="A1793" t="s">
        <v>2158</v>
      </c>
      <c r="B1793" t="s">
        <v>52</v>
      </c>
      <c r="C1793">
        <v>1</v>
      </c>
      <c r="D1793" t="s">
        <v>53</v>
      </c>
      <c r="E1793" t="s">
        <v>56</v>
      </c>
      <c r="F1793" t="s">
        <v>33</v>
      </c>
      <c r="G1793" t="s">
        <v>34</v>
      </c>
      <c r="H1793">
        <v>0</v>
      </c>
      <c r="I1793" t="s">
        <v>1592</v>
      </c>
      <c r="J1793" t="s">
        <v>110</v>
      </c>
      <c r="K1793" t="s">
        <v>2138</v>
      </c>
      <c r="L1793">
        <v>1307949</v>
      </c>
      <c r="M1793">
        <v>26</v>
      </c>
      <c r="N1793">
        <v>31241</v>
      </c>
      <c r="O1793" s="17">
        <f t="shared" si="54"/>
        <v>31.241</v>
      </c>
      <c r="P1793" t="str">
        <f t="shared" si="55"/>
        <v>68</v>
      </c>
      <c r="Q1793">
        <v>6</v>
      </c>
      <c r="R1793">
        <v>8</v>
      </c>
    </row>
    <row r="1794" spans="1:22" x14ac:dyDescent="0.2">
      <c r="A1794" t="s">
        <v>2125</v>
      </c>
      <c r="B1794" t="s">
        <v>89</v>
      </c>
      <c r="C1794">
        <v>0</v>
      </c>
      <c r="D1794" t="s">
        <v>53</v>
      </c>
      <c r="E1794" t="s">
        <v>59</v>
      </c>
      <c r="F1794" t="s">
        <v>79</v>
      </c>
      <c r="G1794" t="s">
        <v>80</v>
      </c>
      <c r="H1794">
        <v>3</v>
      </c>
      <c r="I1794" t="s">
        <v>1592</v>
      </c>
      <c r="J1794" t="s">
        <v>23</v>
      </c>
      <c r="K1794" t="s">
        <v>2104</v>
      </c>
      <c r="L1794">
        <v>1393901</v>
      </c>
      <c r="M1794">
        <v>27</v>
      </c>
      <c r="N1794">
        <v>31343</v>
      </c>
      <c r="O1794" s="17">
        <f t="shared" ref="O1794:O1857" si="56">N1794/1000</f>
        <v>31.343</v>
      </c>
      <c r="P1794" t="str">
        <f t="shared" ref="P1794:P1857" si="57">_xlfn.CONCAT(Q1794:AD1794)</f>
        <v>JM</v>
      </c>
      <c r="Q1794" t="s">
        <v>39</v>
      </c>
      <c r="R1794" t="s">
        <v>61</v>
      </c>
    </row>
    <row r="1795" spans="1:22" x14ac:dyDescent="0.2">
      <c r="A1795" t="s">
        <v>1933</v>
      </c>
      <c r="B1795" t="s">
        <v>78</v>
      </c>
      <c r="C1795">
        <v>0</v>
      </c>
      <c r="D1795" t="s">
        <v>53</v>
      </c>
      <c r="E1795" t="s">
        <v>32</v>
      </c>
      <c r="F1795" t="s">
        <v>79</v>
      </c>
      <c r="G1795" t="s">
        <v>80</v>
      </c>
      <c r="H1795">
        <v>0</v>
      </c>
      <c r="I1795" t="s">
        <v>1592</v>
      </c>
      <c r="J1795" t="s">
        <v>110</v>
      </c>
      <c r="K1795" t="s">
        <v>1934</v>
      </c>
      <c r="L1795">
        <v>338797</v>
      </c>
      <c r="M1795">
        <v>5</v>
      </c>
      <c r="N1795">
        <v>31391</v>
      </c>
      <c r="O1795" s="17">
        <f t="shared" si="56"/>
        <v>31.390999999999998</v>
      </c>
      <c r="P1795" t="str">
        <f t="shared" si="57"/>
        <v>G</v>
      </c>
      <c r="Q1795" t="s">
        <v>45</v>
      </c>
    </row>
    <row r="1796" spans="1:22" x14ac:dyDescent="0.2">
      <c r="A1796" t="s">
        <v>1788</v>
      </c>
      <c r="B1796" t="s">
        <v>52</v>
      </c>
      <c r="C1796">
        <v>1</v>
      </c>
      <c r="D1796" t="s">
        <v>53</v>
      </c>
      <c r="E1796" t="s">
        <v>54</v>
      </c>
      <c r="F1796" t="s">
        <v>33</v>
      </c>
      <c r="G1796" t="s">
        <v>34</v>
      </c>
      <c r="H1796">
        <v>3</v>
      </c>
      <c r="I1796" t="s">
        <v>1592</v>
      </c>
      <c r="J1796" t="s">
        <v>110</v>
      </c>
      <c r="K1796" t="s">
        <v>1763</v>
      </c>
      <c r="L1796">
        <v>1204267</v>
      </c>
      <c r="M1796">
        <v>31</v>
      </c>
      <c r="N1796">
        <v>31410</v>
      </c>
      <c r="O1796" s="17">
        <f t="shared" si="56"/>
        <v>31.41</v>
      </c>
      <c r="P1796" t="str">
        <f t="shared" si="57"/>
        <v>45</v>
      </c>
      <c r="Q1796">
        <v>4</v>
      </c>
      <c r="R1796">
        <v>5</v>
      </c>
    </row>
    <row r="1797" spans="1:22" x14ac:dyDescent="0.2">
      <c r="A1797" t="s">
        <v>1867</v>
      </c>
      <c r="B1797" t="s">
        <v>78</v>
      </c>
      <c r="C1797">
        <v>0</v>
      </c>
      <c r="D1797" t="s">
        <v>31</v>
      </c>
      <c r="E1797" t="s">
        <v>43</v>
      </c>
      <c r="F1797" t="s">
        <v>79</v>
      </c>
      <c r="G1797" t="s">
        <v>80</v>
      </c>
      <c r="H1797">
        <v>3</v>
      </c>
      <c r="I1797" t="s">
        <v>1592</v>
      </c>
      <c r="J1797" t="s">
        <v>110</v>
      </c>
      <c r="K1797" t="s">
        <v>1866</v>
      </c>
      <c r="L1797">
        <v>546297</v>
      </c>
      <c r="M1797">
        <v>6</v>
      </c>
      <c r="N1797">
        <v>31507</v>
      </c>
      <c r="O1797" s="17">
        <f t="shared" si="56"/>
        <v>31.507000000000001</v>
      </c>
      <c r="P1797" t="str">
        <f t="shared" si="57"/>
        <v>6</v>
      </c>
      <c r="Q1797">
        <v>6</v>
      </c>
    </row>
    <row r="1798" spans="1:22" x14ac:dyDescent="0.2">
      <c r="A1798" t="s">
        <v>2196</v>
      </c>
      <c r="B1798" t="s">
        <v>52</v>
      </c>
      <c r="C1798">
        <v>1</v>
      </c>
      <c r="D1798" t="s">
        <v>53</v>
      </c>
      <c r="E1798" t="s">
        <v>71</v>
      </c>
      <c r="F1798" t="s">
        <v>79</v>
      </c>
      <c r="G1798" t="s">
        <v>34</v>
      </c>
      <c r="H1798">
        <v>2</v>
      </c>
      <c r="I1798" t="s">
        <v>1592</v>
      </c>
      <c r="J1798" t="s">
        <v>110</v>
      </c>
      <c r="K1798" t="s">
        <v>2172</v>
      </c>
      <c r="L1798">
        <v>2016798</v>
      </c>
      <c r="M1798">
        <v>30</v>
      </c>
      <c r="N1798">
        <v>31508</v>
      </c>
      <c r="O1798" s="17">
        <f t="shared" si="56"/>
        <v>31.507999999999999</v>
      </c>
      <c r="P1798" t="str">
        <f t="shared" si="57"/>
        <v>A</v>
      </c>
      <c r="Q1798" t="s">
        <v>83</v>
      </c>
    </row>
    <row r="1799" spans="1:22" x14ac:dyDescent="0.2">
      <c r="A1799" t="s">
        <v>1919</v>
      </c>
      <c r="B1799" t="s">
        <v>78</v>
      </c>
      <c r="C1799">
        <v>1</v>
      </c>
      <c r="D1799" t="s">
        <v>460</v>
      </c>
      <c r="E1799" t="s">
        <v>50</v>
      </c>
      <c r="F1799" t="s">
        <v>33</v>
      </c>
      <c r="G1799" t="s">
        <v>80</v>
      </c>
      <c r="H1799">
        <v>4</v>
      </c>
      <c r="I1799" t="s">
        <v>1592</v>
      </c>
      <c r="J1799" t="s">
        <v>23</v>
      </c>
      <c r="K1799" t="s">
        <v>1900</v>
      </c>
      <c r="L1799">
        <v>1038063</v>
      </c>
      <c r="M1799">
        <v>25</v>
      </c>
      <c r="N1799">
        <v>31566</v>
      </c>
      <c r="O1799" s="17">
        <f t="shared" si="56"/>
        <v>31.565999999999999</v>
      </c>
      <c r="P1799" t="str">
        <f t="shared" si="57"/>
        <v>A</v>
      </c>
      <c r="Q1799" t="s">
        <v>83</v>
      </c>
    </row>
    <row r="1800" spans="1:22" x14ac:dyDescent="0.2">
      <c r="A1800" t="s">
        <v>2043</v>
      </c>
      <c r="B1800" t="s">
        <v>89</v>
      </c>
      <c r="C1800">
        <v>1</v>
      </c>
      <c r="D1800" t="s">
        <v>53</v>
      </c>
      <c r="E1800" t="s">
        <v>65</v>
      </c>
      <c r="F1800" t="s">
        <v>33</v>
      </c>
      <c r="G1800" t="s">
        <v>80</v>
      </c>
      <c r="H1800">
        <v>4</v>
      </c>
      <c r="I1800" t="s">
        <v>1592</v>
      </c>
      <c r="J1800" t="s">
        <v>110</v>
      </c>
      <c r="K1800" t="s">
        <v>2036</v>
      </c>
      <c r="L1800">
        <v>646762</v>
      </c>
      <c r="M1800">
        <v>12</v>
      </c>
      <c r="N1800">
        <v>31653</v>
      </c>
      <c r="O1800" s="17">
        <f t="shared" si="56"/>
        <v>31.652999999999999</v>
      </c>
      <c r="P1800" t="str">
        <f t="shared" si="57"/>
        <v>ABDF</v>
      </c>
      <c r="Q1800" t="s">
        <v>83</v>
      </c>
      <c r="R1800" t="s">
        <v>109</v>
      </c>
      <c r="S1800" t="s">
        <v>30</v>
      </c>
      <c r="T1800" t="s">
        <v>84</v>
      </c>
    </row>
    <row r="1801" spans="1:22" x14ac:dyDescent="0.2">
      <c r="A1801" t="s">
        <v>1616</v>
      </c>
      <c r="B1801" t="s">
        <v>89</v>
      </c>
      <c r="C1801">
        <v>1</v>
      </c>
      <c r="D1801" t="s">
        <v>53</v>
      </c>
      <c r="E1801" t="s">
        <v>76</v>
      </c>
      <c r="F1801" t="s">
        <v>79</v>
      </c>
      <c r="G1801" t="s">
        <v>80</v>
      </c>
      <c r="H1801">
        <v>0</v>
      </c>
      <c r="I1801" t="s">
        <v>1592</v>
      </c>
      <c r="J1801" t="s">
        <v>23</v>
      </c>
      <c r="K1801" t="s">
        <v>1593</v>
      </c>
      <c r="L1801">
        <v>923634</v>
      </c>
      <c r="M1801">
        <v>29</v>
      </c>
      <c r="N1801">
        <v>31784</v>
      </c>
      <c r="O1801" s="17">
        <f t="shared" si="56"/>
        <v>31.783999999999999</v>
      </c>
      <c r="P1801" t="str">
        <f t="shared" si="57"/>
        <v>DMNO</v>
      </c>
      <c r="Q1801" t="s">
        <v>30</v>
      </c>
      <c r="R1801" t="s">
        <v>61</v>
      </c>
      <c r="S1801" t="s">
        <v>73</v>
      </c>
      <c r="T1801" t="s">
        <v>42</v>
      </c>
    </row>
    <row r="1802" spans="1:22" x14ac:dyDescent="0.2">
      <c r="A1802" t="s">
        <v>1995</v>
      </c>
      <c r="B1802" t="s">
        <v>89</v>
      </c>
      <c r="C1802">
        <v>1</v>
      </c>
      <c r="D1802" t="s">
        <v>53</v>
      </c>
      <c r="E1802" t="s">
        <v>71</v>
      </c>
      <c r="F1802" t="s">
        <v>79</v>
      </c>
      <c r="G1802" t="s">
        <v>80</v>
      </c>
      <c r="H1802">
        <v>4</v>
      </c>
      <c r="I1802" t="s">
        <v>1592</v>
      </c>
      <c r="J1802" t="s">
        <v>23</v>
      </c>
      <c r="K1802" t="s">
        <v>1968</v>
      </c>
      <c r="L1802">
        <v>1345000</v>
      </c>
      <c r="M1802">
        <v>33</v>
      </c>
      <c r="N1802">
        <v>31804</v>
      </c>
      <c r="O1802" s="17">
        <f t="shared" si="56"/>
        <v>31.803999999999998</v>
      </c>
      <c r="P1802" t="str">
        <f t="shared" si="57"/>
        <v>A</v>
      </c>
      <c r="Q1802" t="s">
        <v>83</v>
      </c>
    </row>
    <row r="1803" spans="1:22" x14ac:dyDescent="0.2">
      <c r="A1803" t="s">
        <v>1894</v>
      </c>
      <c r="B1803" t="s">
        <v>52</v>
      </c>
      <c r="C1803">
        <v>1</v>
      </c>
      <c r="D1803" t="s">
        <v>53</v>
      </c>
      <c r="E1803" t="s">
        <v>59</v>
      </c>
      <c r="F1803" t="s">
        <v>33</v>
      </c>
      <c r="G1803" t="s">
        <v>34</v>
      </c>
      <c r="H1803">
        <v>3</v>
      </c>
      <c r="I1803" t="s">
        <v>1592</v>
      </c>
      <c r="J1803" t="s">
        <v>110</v>
      </c>
      <c r="K1803" t="s">
        <v>1866</v>
      </c>
      <c r="L1803">
        <v>1660132</v>
      </c>
      <c r="M1803">
        <v>34</v>
      </c>
      <c r="N1803">
        <v>31820</v>
      </c>
      <c r="O1803" s="17">
        <f t="shared" si="56"/>
        <v>31.82</v>
      </c>
      <c r="P1803" t="str">
        <f t="shared" si="57"/>
        <v>C</v>
      </c>
      <c r="Q1803" t="s">
        <v>58</v>
      </c>
    </row>
    <row r="1804" spans="1:22" x14ac:dyDescent="0.2">
      <c r="A1804" t="s">
        <v>2315</v>
      </c>
      <c r="B1804" t="s">
        <v>89</v>
      </c>
      <c r="C1804">
        <v>0</v>
      </c>
      <c r="D1804" t="s">
        <v>53</v>
      </c>
      <c r="E1804" t="s">
        <v>69</v>
      </c>
      <c r="F1804" t="s">
        <v>79</v>
      </c>
      <c r="G1804" t="s">
        <v>80</v>
      </c>
      <c r="H1804">
        <v>0</v>
      </c>
      <c r="I1804" t="s">
        <v>1592</v>
      </c>
      <c r="J1804" t="s">
        <v>110</v>
      </c>
      <c r="K1804" t="s">
        <v>2308</v>
      </c>
      <c r="L1804">
        <v>687200</v>
      </c>
      <c r="M1804">
        <v>12</v>
      </c>
      <c r="N1804">
        <v>31851</v>
      </c>
      <c r="O1804" s="17">
        <f t="shared" si="56"/>
        <v>31.850999999999999</v>
      </c>
      <c r="P1804" t="str">
        <f t="shared" si="57"/>
        <v>A</v>
      </c>
      <c r="Q1804" t="s">
        <v>83</v>
      </c>
    </row>
    <row r="1805" spans="1:22" x14ac:dyDescent="0.2">
      <c r="A1805" t="s">
        <v>1898</v>
      </c>
      <c r="B1805" t="s">
        <v>102</v>
      </c>
      <c r="C1805">
        <v>1</v>
      </c>
      <c r="D1805" t="s">
        <v>53</v>
      </c>
      <c r="E1805" t="s">
        <v>107</v>
      </c>
      <c r="F1805" t="s">
        <v>104</v>
      </c>
      <c r="G1805" t="s">
        <v>53</v>
      </c>
      <c r="H1805">
        <v>3</v>
      </c>
      <c r="I1805" t="s">
        <v>1592</v>
      </c>
      <c r="J1805" t="s">
        <v>110</v>
      </c>
      <c r="K1805" t="s">
        <v>1866</v>
      </c>
      <c r="L1805">
        <v>2258949</v>
      </c>
      <c r="M1805">
        <v>39</v>
      </c>
      <c r="N1805">
        <v>31899</v>
      </c>
      <c r="O1805" s="17">
        <f t="shared" si="56"/>
        <v>31.899000000000001</v>
      </c>
      <c r="P1805" t="str">
        <f t="shared" si="57"/>
        <v>Chris3-4pm</v>
      </c>
      <c r="Q1805" t="s">
        <v>145</v>
      </c>
      <c r="R1805" t="s">
        <v>182</v>
      </c>
    </row>
    <row r="1806" spans="1:22" x14ac:dyDescent="0.2">
      <c r="A1806" t="s">
        <v>1960</v>
      </c>
      <c r="B1806" t="s">
        <v>52</v>
      </c>
      <c r="C1806">
        <v>1</v>
      </c>
      <c r="D1806" t="s">
        <v>53</v>
      </c>
      <c r="E1806" t="s">
        <v>56</v>
      </c>
      <c r="F1806" t="s">
        <v>33</v>
      </c>
      <c r="G1806" t="s">
        <v>34</v>
      </c>
      <c r="H1806">
        <v>0</v>
      </c>
      <c r="I1806" t="s">
        <v>1592</v>
      </c>
      <c r="J1806" t="s">
        <v>110</v>
      </c>
      <c r="K1806" t="s">
        <v>1934</v>
      </c>
      <c r="L1806">
        <v>1282171</v>
      </c>
      <c r="M1806">
        <v>32</v>
      </c>
      <c r="N1806">
        <v>31915</v>
      </c>
      <c r="O1806" s="17">
        <f t="shared" si="56"/>
        <v>31.914999999999999</v>
      </c>
      <c r="P1806" t="str">
        <f t="shared" si="57"/>
        <v>68</v>
      </c>
      <c r="Q1806">
        <v>6</v>
      </c>
      <c r="R1806">
        <v>8</v>
      </c>
    </row>
    <row r="1807" spans="1:22" x14ac:dyDescent="0.2">
      <c r="A1807" t="s">
        <v>1738</v>
      </c>
      <c r="B1807" t="s">
        <v>52</v>
      </c>
      <c r="C1807">
        <v>1</v>
      </c>
      <c r="D1807" t="s">
        <v>53</v>
      </c>
      <c r="E1807" t="s">
        <v>74</v>
      </c>
      <c r="F1807" t="s">
        <v>33</v>
      </c>
      <c r="G1807" t="s">
        <v>34</v>
      </c>
      <c r="H1807">
        <v>2</v>
      </c>
      <c r="I1807" t="s">
        <v>1592</v>
      </c>
      <c r="J1807" t="s">
        <v>23</v>
      </c>
      <c r="K1807" t="s">
        <v>1729</v>
      </c>
      <c r="L1807">
        <v>663350</v>
      </c>
      <c r="M1807">
        <v>14</v>
      </c>
      <c r="N1807">
        <v>32030</v>
      </c>
      <c r="O1807" s="17">
        <f t="shared" si="56"/>
        <v>32.03</v>
      </c>
      <c r="P1807" t="str">
        <f t="shared" si="57"/>
        <v>AMN</v>
      </c>
      <c r="Q1807" t="s">
        <v>83</v>
      </c>
      <c r="R1807" t="s">
        <v>61</v>
      </c>
      <c r="S1807" t="s">
        <v>73</v>
      </c>
    </row>
    <row r="1808" spans="1:22" x14ac:dyDescent="0.2">
      <c r="A1808" t="s">
        <v>2161</v>
      </c>
      <c r="B1808" t="s">
        <v>52</v>
      </c>
      <c r="C1808">
        <v>1</v>
      </c>
      <c r="D1808" t="s">
        <v>53</v>
      </c>
      <c r="E1808" t="s">
        <v>62</v>
      </c>
      <c r="F1808" t="s">
        <v>33</v>
      </c>
      <c r="G1808" t="s">
        <v>34</v>
      </c>
      <c r="H1808">
        <v>0</v>
      </c>
      <c r="I1808" t="s">
        <v>1592</v>
      </c>
      <c r="J1808" t="s">
        <v>110</v>
      </c>
      <c r="K1808" t="s">
        <v>2138</v>
      </c>
      <c r="L1808">
        <v>1378685</v>
      </c>
      <c r="M1808">
        <v>29</v>
      </c>
      <c r="N1808">
        <v>32093</v>
      </c>
      <c r="O1808" s="17">
        <f t="shared" si="56"/>
        <v>32.093000000000004</v>
      </c>
      <c r="P1808" t="str">
        <f t="shared" si="57"/>
        <v>ABCDFI</v>
      </c>
      <c r="Q1808" t="s">
        <v>83</v>
      </c>
      <c r="R1808" t="s">
        <v>109</v>
      </c>
      <c r="S1808" t="s">
        <v>58</v>
      </c>
      <c r="T1808" t="s">
        <v>30</v>
      </c>
      <c r="U1808" t="s">
        <v>84</v>
      </c>
      <c r="V1808" t="s">
        <v>85</v>
      </c>
    </row>
    <row r="1809" spans="1:25" x14ac:dyDescent="0.2">
      <c r="A1809" t="s">
        <v>1791</v>
      </c>
      <c r="B1809" t="s">
        <v>52</v>
      </c>
      <c r="C1809">
        <v>1</v>
      </c>
      <c r="D1809" t="s">
        <v>53</v>
      </c>
      <c r="E1809" t="s">
        <v>62</v>
      </c>
      <c r="F1809" t="s">
        <v>33</v>
      </c>
      <c r="G1809" t="s">
        <v>34</v>
      </c>
      <c r="H1809">
        <v>3</v>
      </c>
      <c r="I1809" t="s">
        <v>1592</v>
      </c>
      <c r="J1809" t="s">
        <v>110</v>
      </c>
      <c r="K1809" t="s">
        <v>1763</v>
      </c>
      <c r="L1809">
        <v>1285998</v>
      </c>
      <c r="M1809">
        <v>34</v>
      </c>
      <c r="N1809">
        <v>32115</v>
      </c>
      <c r="O1809" s="17">
        <f t="shared" si="56"/>
        <v>32.115000000000002</v>
      </c>
      <c r="P1809" t="str">
        <f t="shared" si="57"/>
        <v>ABCDFI</v>
      </c>
      <c r="Q1809" t="s">
        <v>83</v>
      </c>
      <c r="R1809" t="s">
        <v>109</v>
      </c>
      <c r="S1809" t="s">
        <v>58</v>
      </c>
      <c r="T1809" t="s">
        <v>30</v>
      </c>
      <c r="U1809" t="s">
        <v>84</v>
      </c>
      <c r="V1809" t="s">
        <v>85</v>
      </c>
    </row>
    <row r="1810" spans="1:25" x14ac:dyDescent="0.2">
      <c r="A1810" t="s">
        <v>2192</v>
      </c>
      <c r="B1810" t="s">
        <v>52</v>
      </c>
      <c r="C1810">
        <v>0</v>
      </c>
      <c r="D1810" t="s">
        <v>53</v>
      </c>
      <c r="E1810" t="s">
        <v>76</v>
      </c>
      <c r="F1810" t="s">
        <v>79</v>
      </c>
      <c r="G1810" t="s">
        <v>34</v>
      </c>
      <c r="H1810">
        <v>2</v>
      </c>
      <c r="I1810" t="s">
        <v>1592</v>
      </c>
      <c r="J1810" t="s">
        <v>110</v>
      </c>
      <c r="K1810" t="s">
        <v>2172</v>
      </c>
      <c r="L1810">
        <v>1864707</v>
      </c>
      <c r="M1810">
        <v>26</v>
      </c>
      <c r="N1810">
        <v>32261</v>
      </c>
      <c r="O1810" s="17">
        <f t="shared" si="56"/>
        <v>32.261000000000003</v>
      </c>
      <c r="P1810" t="str">
        <f t="shared" si="57"/>
        <v>DNO</v>
      </c>
      <c r="Q1810" t="s">
        <v>30</v>
      </c>
      <c r="R1810" t="s">
        <v>73</v>
      </c>
      <c r="S1810" t="s">
        <v>42</v>
      </c>
    </row>
    <row r="1811" spans="1:25" x14ac:dyDescent="0.2">
      <c r="A1811" t="s">
        <v>2090</v>
      </c>
      <c r="B1811" t="s">
        <v>52</v>
      </c>
      <c r="C1811">
        <v>1</v>
      </c>
      <c r="D1811" t="s">
        <v>53</v>
      </c>
      <c r="E1811" t="s">
        <v>65</v>
      </c>
      <c r="F1811" t="s">
        <v>79</v>
      </c>
      <c r="G1811" t="s">
        <v>34</v>
      </c>
      <c r="H1811">
        <v>4</v>
      </c>
      <c r="I1811" t="s">
        <v>1592</v>
      </c>
      <c r="J1811" t="s">
        <v>110</v>
      </c>
      <c r="K1811" t="s">
        <v>2070</v>
      </c>
      <c r="L1811">
        <v>1179265</v>
      </c>
      <c r="M1811">
        <v>26</v>
      </c>
      <c r="N1811">
        <v>32336</v>
      </c>
      <c r="O1811" s="17">
        <f t="shared" si="56"/>
        <v>32.335999999999999</v>
      </c>
      <c r="P1811" t="str">
        <f t="shared" si="57"/>
        <v>9</v>
      </c>
      <c r="Q1811">
        <v>9</v>
      </c>
    </row>
    <row r="1812" spans="1:25" x14ac:dyDescent="0.2">
      <c r="A1812" t="s">
        <v>1690</v>
      </c>
      <c r="B1812" t="s">
        <v>89</v>
      </c>
      <c r="C1812">
        <v>1</v>
      </c>
      <c r="D1812" t="s">
        <v>53</v>
      </c>
      <c r="E1812" t="s">
        <v>76</v>
      </c>
      <c r="F1812" t="s">
        <v>79</v>
      </c>
      <c r="G1812" t="s">
        <v>80</v>
      </c>
      <c r="H1812">
        <v>2</v>
      </c>
      <c r="I1812" t="s">
        <v>1592</v>
      </c>
      <c r="J1812" t="s">
        <v>23</v>
      </c>
      <c r="K1812" t="s">
        <v>1661</v>
      </c>
      <c r="L1812">
        <v>1303981</v>
      </c>
      <c r="M1812">
        <v>35</v>
      </c>
      <c r="N1812">
        <v>32409</v>
      </c>
      <c r="O1812" s="17">
        <f t="shared" si="56"/>
        <v>32.408999999999999</v>
      </c>
      <c r="P1812" t="str">
        <f t="shared" si="57"/>
        <v>DMNO</v>
      </c>
      <c r="Q1812" t="s">
        <v>30</v>
      </c>
      <c r="R1812" t="s">
        <v>61</v>
      </c>
      <c r="S1812" t="s">
        <v>73</v>
      </c>
      <c r="T1812" t="s">
        <v>42</v>
      </c>
    </row>
    <row r="1813" spans="1:25" x14ac:dyDescent="0.2">
      <c r="A1813" t="s">
        <v>2276</v>
      </c>
      <c r="B1813" t="s">
        <v>29</v>
      </c>
      <c r="C1813">
        <v>1</v>
      </c>
      <c r="D1813" t="s">
        <v>31</v>
      </c>
      <c r="E1813" t="s">
        <v>46</v>
      </c>
      <c r="F1813" t="s">
        <v>33</v>
      </c>
      <c r="G1813" t="s">
        <v>34</v>
      </c>
      <c r="H1813">
        <v>3</v>
      </c>
      <c r="I1813" t="s">
        <v>1592</v>
      </c>
      <c r="J1813" t="s">
        <v>23</v>
      </c>
      <c r="K1813" t="s">
        <v>2274</v>
      </c>
      <c r="L1813">
        <v>419770</v>
      </c>
      <c r="M1813">
        <v>7</v>
      </c>
      <c r="N1813">
        <v>32440</v>
      </c>
      <c r="O1813" s="17">
        <f t="shared" si="56"/>
        <v>32.44</v>
      </c>
      <c r="P1813" t="str">
        <f t="shared" si="57"/>
        <v>GO</v>
      </c>
      <c r="Q1813" t="s">
        <v>45</v>
      </c>
      <c r="R1813" t="s">
        <v>42</v>
      </c>
    </row>
    <row r="1814" spans="1:25" x14ac:dyDescent="0.2">
      <c r="A1814" t="s">
        <v>2231</v>
      </c>
      <c r="B1814" t="s">
        <v>52</v>
      </c>
      <c r="C1814">
        <v>1</v>
      </c>
      <c r="D1814" t="s">
        <v>53</v>
      </c>
      <c r="E1814" t="s">
        <v>69</v>
      </c>
      <c r="F1814" t="s">
        <v>79</v>
      </c>
      <c r="G1814" t="s">
        <v>34</v>
      </c>
      <c r="H1814">
        <v>2</v>
      </c>
      <c r="I1814" t="s">
        <v>1592</v>
      </c>
      <c r="J1814" t="s">
        <v>110</v>
      </c>
      <c r="K1814" t="s">
        <v>2206</v>
      </c>
      <c r="L1814">
        <v>1472449</v>
      </c>
      <c r="M1814">
        <v>31</v>
      </c>
      <c r="N1814">
        <v>32464</v>
      </c>
      <c r="O1814" s="17">
        <f t="shared" si="56"/>
        <v>32.463999999999999</v>
      </c>
      <c r="P1814" t="str">
        <f t="shared" si="57"/>
        <v>FMO</v>
      </c>
      <c r="Q1814" t="s">
        <v>84</v>
      </c>
      <c r="R1814" t="s">
        <v>61</v>
      </c>
      <c r="S1814" t="s">
        <v>42</v>
      </c>
    </row>
    <row r="1815" spans="1:25" x14ac:dyDescent="0.2">
      <c r="A1815" t="s">
        <v>1982</v>
      </c>
      <c r="B1815" t="s">
        <v>52</v>
      </c>
      <c r="C1815">
        <v>1</v>
      </c>
      <c r="D1815" t="s">
        <v>53</v>
      </c>
      <c r="E1815" t="s">
        <v>74</v>
      </c>
      <c r="F1815" t="s">
        <v>33</v>
      </c>
      <c r="G1815" t="s">
        <v>34</v>
      </c>
      <c r="H1815">
        <v>4</v>
      </c>
      <c r="I1815" t="s">
        <v>1592</v>
      </c>
      <c r="J1815" t="s">
        <v>23</v>
      </c>
      <c r="K1815" t="s">
        <v>1968</v>
      </c>
      <c r="L1815">
        <v>882984</v>
      </c>
      <c r="M1815">
        <v>19</v>
      </c>
      <c r="N1815">
        <v>32494</v>
      </c>
      <c r="O1815" s="17">
        <f t="shared" si="56"/>
        <v>32.494</v>
      </c>
      <c r="P1815" t="str">
        <f t="shared" si="57"/>
        <v>AMN</v>
      </c>
      <c r="Q1815" t="s">
        <v>83</v>
      </c>
      <c r="R1815" t="s">
        <v>61</v>
      </c>
      <c r="S1815" t="s">
        <v>73</v>
      </c>
    </row>
    <row r="1816" spans="1:25" x14ac:dyDescent="0.2">
      <c r="A1816" t="s">
        <v>2255</v>
      </c>
      <c r="B1816" t="s">
        <v>29</v>
      </c>
      <c r="C1816">
        <v>1</v>
      </c>
      <c r="D1816" t="s">
        <v>460</v>
      </c>
      <c r="E1816" t="s">
        <v>32</v>
      </c>
      <c r="F1816" t="s">
        <v>33</v>
      </c>
      <c r="G1816" t="s">
        <v>34</v>
      </c>
      <c r="H1816">
        <v>4</v>
      </c>
      <c r="I1816" t="s">
        <v>1592</v>
      </c>
      <c r="J1816" t="s">
        <v>110</v>
      </c>
      <c r="K1816" t="s">
        <v>2240</v>
      </c>
      <c r="L1816">
        <v>843827</v>
      </c>
      <c r="M1816">
        <v>21</v>
      </c>
      <c r="N1816">
        <v>32511</v>
      </c>
      <c r="O1816" s="17">
        <f t="shared" si="56"/>
        <v>32.511000000000003</v>
      </c>
      <c r="P1816" t="str">
        <f t="shared" si="57"/>
        <v>CDL</v>
      </c>
      <c r="Q1816" t="s">
        <v>58</v>
      </c>
      <c r="R1816" t="s">
        <v>30</v>
      </c>
      <c r="S1816" t="s">
        <v>41</v>
      </c>
    </row>
    <row r="1817" spans="1:25" x14ac:dyDescent="0.2">
      <c r="A1817" t="s">
        <v>2140</v>
      </c>
      <c r="B1817" t="s">
        <v>78</v>
      </c>
      <c r="C1817">
        <v>1</v>
      </c>
      <c r="D1817" t="s">
        <v>53</v>
      </c>
      <c r="E1817" t="s">
        <v>46</v>
      </c>
      <c r="F1817" t="s">
        <v>79</v>
      </c>
      <c r="G1817" t="s">
        <v>80</v>
      </c>
      <c r="H1817">
        <v>0</v>
      </c>
      <c r="I1817" t="s">
        <v>1592</v>
      </c>
      <c r="J1817" t="s">
        <v>110</v>
      </c>
      <c r="K1817" t="s">
        <v>2138</v>
      </c>
      <c r="L1817">
        <v>519432</v>
      </c>
      <c r="M1817">
        <v>7</v>
      </c>
      <c r="N1817">
        <v>32545</v>
      </c>
      <c r="O1817" s="17">
        <f t="shared" si="56"/>
        <v>32.545000000000002</v>
      </c>
      <c r="P1817" t="str">
        <f t="shared" si="57"/>
        <v>ACEFGHIKL</v>
      </c>
      <c r="Q1817" t="s">
        <v>83</v>
      </c>
      <c r="R1817" t="s">
        <v>58</v>
      </c>
      <c r="S1817" t="s">
        <v>64</v>
      </c>
      <c r="T1817" t="s">
        <v>84</v>
      </c>
      <c r="U1817" t="s">
        <v>45</v>
      </c>
      <c r="V1817" t="s">
        <v>38</v>
      </c>
      <c r="W1817" t="s">
        <v>85</v>
      </c>
      <c r="X1817" t="s">
        <v>40</v>
      </c>
      <c r="Y1817" t="s">
        <v>41</v>
      </c>
    </row>
    <row r="1818" spans="1:25" x14ac:dyDescent="0.2">
      <c r="A1818" t="s">
        <v>1790</v>
      </c>
      <c r="B1818" t="s">
        <v>52</v>
      </c>
      <c r="C1818">
        <v>1</v>
      </c>
      <c r="D1818" t="s">
        <v>53</v>
      </c>
      <c r="E1818" t="s">
        <v>71</v>
      </c>
      <c r="F1818" t="s">
        <v>33</v>
      </c>
      <c r="G1818" t="s">
        <v>34</v>
      </c>
      <c r="H1818">
        <v>3</v>
      </c>
      <c r="I1818" t="s">
        <v>1592</v>
      </c>
      <c r="J1818" t="s">
        <v>110</v>
      </c>
      <c r="K1818" t="s">
        <v>1763</v>
      </c>
      <c r="L1818">
        <v>1252628</v>
      </c>
      <c r="M1818">
        <v>33</v>
      </c>
      <c r="N1818">
        <v>32613</v>
      </c>
      <c r="O1818" s="17">
        <f t="shared" si="56"/>
        <v>32.613</v>
      </c>
      <c r="P1818" t="str">
        <f t="shared" si="57"/>
        <v>KL</v>
      </c>
      <c r="Q1818" t="s">
        <v>40</v>
      </c>
      <c r="R1818" t="s">
        <v>41</v>
      </c>
    </row>
    <row r="1819" spans="1:25" x14ac:dyDescent="0.2">
      <c r="A1819" t="s">
        <v>1860</v>
      </c>
      <c r="B1819" t="s">
        <v>52</v>
      </c>
      <c r="C1819">
        <v>1</v>
      </c>
      <c r="D1819" t="s">
        <v>53</v>
      </c>
      <c r="E1819" t="s">
        <v>54</v>
      </c>
      <c r="F1819" t="s">
        <v>33</v>
      </c>
      <c r="G1819" t="s">
        <v>34</v>
      </c>
      <c r="H1819">
        <v>3</v>
      </c>
      <c r="I1819" t="s">
        <v>1592</v>
      </c>
      <c r="J1819" t="s">
        <v>110</v>
      </c>
      <c r="K1819" t="s">
        <v>1832</v>
      </c>
      <c r="L1819">
        <v>1285278</v>
      </c>
      <c r="M1819">
        <v>34</v>
      </c>
      <c r="N1819">
        <v>32846</v>
      </c>
      <c r="O1819" s="17">
        <f t="shared" si="56"/>
        <v>32.845999999999997</v>
      </c>
      <c r="P1819" t="str">
        <f t="shared" si="57"/>
        <v>45</v>
      </c>
      <c r="Q1819">
        <v>4</v>
      </c>
      <c r="R1819">
        <v>5</v>
      </c>
    </row>
    <row r="1820" spans="1:25" x14ac:dyDescent="0.2">
      <c r="A1820" t="s">
        <v>1678</v>
      </c>
      <c r="B1820" t="s">
        <v>78</v>
      </c>
      <c r="C1820">
        <v>0</v>
      </c>
      <c r="D1820" t="s">
        <v>147</v>
      </c>
      <c r="E1820" t="s">
        <v>46</v>
      </c>
      <c r="F1820" t="s">
        <v>79</v>
      </c>
      <c r="G1820" t="s">
        <v>80</v>
      </c>
      <c r="H1820">
        <v>2</v>
      </c>
      <c r="I1820" t="s">
        <v>1592</v>
      </c>
      <c r="J1820" t="s">
        <v>23</v>
      </c>
      <c r="K1820" t="s">
        <v>1661</v>
      </c>
      <c r="L1820">
        <v>985099</v>
      </c>
      <c r="M1820">
        <v>23</v>
      </c>
      <c r="N1820">
        <v>32932</v>
      </c>
      <c r="O1820" s="17">
        <f t="shared" si="56"/>
        <v>32.932000000000002</v>
      </c>
      <c r="P1820" t="str">
        <f t="shared" si="57"/>
        <v>AEGHIL</v>
      </c>
      <c r="Q1820" t="s">
        <v>83</v>
      </c>
      <c r="R1820" t="s">
        <v>64</v>
      </c>
      <c r="S1820" t="s">
        <v>45</v>
      </c>
      <c r="T1820" t="s">
        <v>38</v>
      </c>
      <c r="U1820" t="s">
        <v>85</v>
      </c>
      <c r="V1820" t="s">
        <v>41</v>
      </c>
    </row>
    <row r="1821" spans="1:25" x14ac:dyDescent="0.2">
      <c r="A1821" t="s">
        <v>2238</v>
      </c>
      <c r="B1821" t="s">
        <v>102</v>
      </c>
      <c r="C1821">
        <v>1</v>
      </c>
      <c r="D1821" t="s">
        <v>53</v>
      </c>
      <c r="E1821" t="s">
        <v>107</v>
      </c>
      <c r="F1821" t="s">
        <v>104</v>
      </c>
      <c r="G1821" t="s">
        <v>53</v>
      </c>
      <c r="H1821">
        <v>2</v>
      </c>
      <c r="I1821" t="s">
        <v>1592</v>
      </c>
      <c r="J1821" t="s">
        <v>110</v>
      </c>
      <c r="K1821" t="s">
        <v>2206</v>
      </c>
      <c r="L1821">
        <v>2552449</v>
      </c>
      <c r="M1821">
        <v>39</v>
      </c>
      <c r="N1821">
        <v>32964</v>
      </c>
      <c r="O1821" s="17">
        <f t="shared" si="56"/>
        <v>32.963999999999999</v>
      </c>
      <c r="P1821" t="str">
        <f t="shared" si="57"/>
        <v>Chris3-4pm</v>
      </c>
      <c r="Q1821" t="s">
        <v>145</v>
      </c>
      <c r="R1821" t="s">
        <v>182</v>
      </c>
    </row>
    <row r="1822" spans="1:25" x14ac:dyDescent="0.2">
      <c r="A1822" t="s">
        <v>1770</v>
      </c>
      <c r="B1822" t="s">
        <v>89</v>
      </c>
      <c r="C1822">
        <v>1</v>
      </c>
      <c r="D1822" t="s">
        <v>53</v>
      </c>
      <c r="E1822" t="s">
        <v>67</v>
      </c>
      <c r="F1822" t="s">
        <v>79</v>
      </c>
      <c r="G1822" t="s">
        <v>80</v>
      </c>
      <c r="H1822">
        <v>3</v>
      </c>
      <c r="I1822" t="s">
        <v>1592</v>
      </c>
      <c r="J1822" t="s">
        <v>110</v>
      </c>
      <c r="K1822" t="s">
        <v>1763</v>
      </c>
      <c r="L1822">
        <v>620944</v>
      </c>
      <c r="M1822">
        <v>12</v>
      </c>
      <c r="N1822">
        <v>32968</v>
      </c>
      <c r="O1822" s="17">
        <f t="shared" si="56"/>
        <v>32.968000000000004</v>
      </c>
      <c r="P1822" t="str">
        <f t="shared" si="57"/>
        <v>G</v>
      </c>
      <c r="Q1822" t="s">
        <v>45</v>
      </c>
    </row>
    <row r="1823" spans="1:25" x14ac:dyDescent="0.2">
      <c r="A1823" t="s">
        <v>1959</v>
      </c>
      <c r="B1823" t="s">
        <v>52</v>
      </c>
      <c r="C1823">
        <v>1</v>
      </c>
      <c r="D1823" t="s">
        <v>53</v>
      </c>
      <c r="E1823" t="s">
        <v>74</v>
      </c>
      <c r="F1823" t="s">
        <v>33</v>
      </c>
      <c r="G1823" t="s">
        <v>34</v>
      </c>
      <c r="H1823">
        <v>0</v>
      </c>
      <c r="I1823" t="s">
        <v>1592</v>
      </c>
      <c r="J1823" t="s">
        <v>110</v>
      </c>
      <c r="K1823" t="s">
        <v>1934</v>
      </c>
      <c r="L1823">
        <v>1249008</v>
      </c>
      <c r="M1823">
        <v>31</v>
      </c>
      <c r="N1823">
        <v>33009</v>
      </c>
      <c r="O1823" s="17">
        <f t="shared" si="56"/>
        <v>33.009</v>
      </c>
      <c r="P1823" t="str">
        <f t="shared" si="57"/>
        <v>AMN</v>
      </c>
      <c r="Q1823" t="s">
        <v>83</v>
      </c>
      <c r="R1823" t="s">
        <v>61</v>
      </c>
      <c r="S1823" t="s">
        <v>73</v>
      </c>
    </row>
    <row r="1824" spans="1:25" x14ac:dyDescent="0.2">
      <c r="A1824" t="s">
        <v>1662</v>
      </c>
      <c r="B1824" t="s">
        <v>29</v>
      </c>
      <c r="C1824">
        <v>1</v>
      </c>
      <c r="D1824" t="s">
        <v>147</v>
      </c>
      <c r="E1824" t="s">
        <v>43</v>
      </c>
      <c r="F1824" t="s">
        <v>33</v>
      </c>
      <c r="G1824" t="s">
        <v>34</v>
      </c>
      <c r="H1824">
        <v>2</v>
      </c>
      <c r="I1824" t="s">
        <v>1592</v>
      </c>
      <c r="J1824" t="s">
        <v>23</v>
      </c>
      <c r="K1824" t="s">
        <v>1661</v>
      </c>
      <c r="L1824">
        <v>360281</v>
      </c>
      <c r="M1824">
        <v>6</v>
      </c>
      <c r="N1824">
        <v>33155</v>
      </c>
      <c r="O1824" s="17">
        <f t="shared" si="56"/>
        <v>33.155000000000001</v>
      </c>
      <c r="P1824" t="str">
        <f t="shared" si="57"/>
        <v>HJKLMNO</v>
      </c>
      <c r="Q1824" t="s">
        <v>38</v>
      </c>
      <c r="R1824" t="s">
        <v>39</v>
      </c>
      <c r="S1824" t="s">
        <v>40</v>
      </c>
      <c r="T1824" t="s">
        <v>41</v>
      </c>
      <c r="U1824" t="s">
        <v>61</v>
      </c>
      <c r="V1824" t="s">
        <v>73</v>
      </c>
      <c r="W1824" t="s">
        <v>42</v>
      </c>
    </row>
    <row r="1825" spans="1:25" x14ac:dyDescent="0.2">
      <c r="A1825" t="s">
        <v>2080</v>
      </c>
      <c r="B1825" t="s">
        <v>89</v>
      </c>
      <c r="C1825">
        <v>1</v>
      </c>
      <c r="D1825" t="s">
        <v>53</v>
      </c>
      <c r="E1825" t="s">
        <v>54</v>
      </c>
      <c r="F1825" t="s">
        <v>33</v>
      </c>
      <c r="G1825" t="s">
        <v>80</v>
      </c>
      <c r="H1825">
        <v>4</v>
      </c>
      <c r="I1825" t="s">
        <v>1592</v>
      </c>
      <c r="J1825" t="s">
        <v>110</v>
      </c>
      <c r="K1825" t="s">
        <v>2070</v>
      </c>
      <c r="L1825">
        <v>795031</v>
      </c>
      <c r="M1825">
        <v>15</v>
      </c>
      <c r="N1825">
        <v>33209</v>
      </c>
      <c r="O1825" s="17">
        <f t="shared" si="56"/>
        <v>33.209000000000003</v>
      </c>
      <c r="P1825" t="str">
        <f t="shared" si="57"/>
        <v>45</v>
      </c>
      <c r="Q1825">
        <v>4</v>
      </c>
      <c r="R1825">
        <v>5</v>
      </c>
    </row>
    <row r="1826" spans="1:25" x14ac:dyDescent="0.2">
      <c r="A1826" t="s">
        <v>2092</v>
      </c>
      <c r="B1826" t="s">
        <v>52</v>
      </c>
      <c r="C1826">
        <v>1</v>
      </c>
      <c r="D1826" t="s">
        <v>53</v>
      </c>
      <c r="E1826" t="s">
        <v>69</v>
      </c>
      <c r="F1826" t="s">
        <v>79</v>
      </c>
      <c r="G1826" t="s">
        <v>34</v>
      </c>
      <c r="H1826">
        <v>4</v>
      </c>
      <c r="I1826" t="s">
        <v>1592</v>
      </c>
      <c r="J1826" t="s">
        <v>110</v>
      </c>
      <c r="K1826" t="s">
        <v>2070</v>
      </c>
      <c r="L1826">
        <v>1259082</v>
      </c>
      <c r="M1826">
        <v>28</v>
      </c>
      <c r="N1826">
        <v>33313</v>
      </c>
      <c r="O1826" s="17">
        <f t="shared" si="56"/>
        <v>33.313000000000002</v>
      </c>
      <c r="P1826" t="str">
        <f t="shared" si="57"/>
        <v>FMO</v>
      </c>
      <c r="Q1826" t="s">
        <v>84</v>
      </c>
      <c r="R1826" t="s">
        <v>61</v>
      </c>
      <c r="S1826" t="s">
        <v>42</v>
      </c>
    </row>
    <row r="1827" spans="1:25" x14ac:dyDescent="0.2">
      <c r="A1827" t="s">
        <v>1874</v>
      </c>
      <c r="B1827" t="s">
        <v>89</v>
      </c>
      <c r="C1827">
        <v>0</v>
      </c>
      <c r="D1827" t="s">
        <v>53</v>
      </c>
      <c r="E1827" t="s">
        <v>62</v>
      </c>
      <c r="F1827" t="s">
        <v>79</v>
      </c>
      <c r="G1827" t="s">
        <v>80</v>
      </c>
      <c r="H1827">
        <v>3</v>
      </c>
      <c r="I1827" t="s">
        <v>1592</v>
      </c>
      <c r="J1827" t="s">
        <v>110</v>
      </c>
      <c r="K1827" t="s">
        <v>1866</v>
      </c>
      <c r="L1827">
        <v>956749</v>
      </c>
      <c r="M1827">
        <v>13</v>
      </c>
      <c r="N1827">
        <v>33463</v>
      </c>
      <c r="O1827" s="17">
        <f t="shared" si="56"/>
        <v>33.463000000000001</v>
      </c>
      <c r="P1827" t="str">
        <f t="shared" si="57"/>
        <v>M</v>
      </c>
      <c r="Q1827" t="s">
        <v>61</v>
      </c>
    </row>
    <row r="1828" spans="1:25" x14ac:dyDescent="0.2">
      <c r="A1828" t="s">
        <v>1598</v>
      </c>
      <c r="B1828" t="s">
        <v>52</v>
      </c>
      <c r="C1828">
        <v>0</v>
      </c>
      <c r="D1828" t="s">
        <v>53</v>
      </c>
      <c r="E1828" t="s">
        <v>69</v>
      </c>
      <c r="F1828" t="s">
        <v>33</v>
      </c>
      <c r="G1828" t="s">
        <v>34</v>
      </c>
      <c r="H1828">
        <v>0</v>
      </c>
      <c r="I1828" t="s">
        <v>1592</v>
      </c>
      <c r="J1828" t="s">
        <v>23</v>
      </c>
      <c r="K1828" t="s">
        <v>1593</v>
      </c>
      <c r="L1828">
        <v>412011</v>
      </c>
      <c r="M1828">
        <v>10</v>
      </c>
      <c r="N1828">
        <v>33478</v>
      </c>
      <c r="O1828" s="17">
        <f t="shared" si="56"/>
        <v>33.478000000000002</v>
      </c>
      <c r="P1828" t="str">
        <f t="shared" si="57"/>
        <v>BCFG</v>
      </c>
      <c r="Q1828" t="s">
        <v>109</v>
      </c>
      <c r="R1828" t="s">
        <v>58</v>
      </c>
      <c r="S1828" t="s">
        <v>84</v>
      </c>
      <c r="T1828" t="s">
        <v>45</v>
      </c>
    </row>
    <row r="1829" spans="1:25" x14ac:dyDescent="0.2">
      <c r="A1829" t="s">
        <v>2119</v>
      </c>
      <c r="B1829" t="s">
        <v>78</v>
      </c>
      <c r="C1829">
        <v>0</v>
      </c>
      <c r="D1829" t="s">
        <v>31</v>
      </c>
      <c r="E1829" t="s">
        <v>32</v>
      </c>
      <c r="F1829" t="s">
        <v>79</v>
      </c>
      <c r="G1829" t="s">
        <v>80</v>
      </c>
      <c r="H1829">
        <v>3</v>
      </c>
      <c r="I1829" t="s">
        <v>1592</v>
      </c>
      <c r="J1829" t="s">
        <v>23</v>
      </c>
      <c r="K1829" t="s">
        <v>2104</v>
      </c>
      <c r="L1829">
        <v>1054376</v>
      </c>
      <c r="M1829">
        <v>21</v>
      </c>
      <c r="N1829">
        <v>33498</v>
      </c>
      <c r="O1829" s="17">
        <f t="shared" si="56"/>
        <v>33.497999999999998</v>
      </c>
      <c r="P1829" t="str">
        <f t="shared" si="57"/>
        <v>G</v>
      </c>
      <c r="Q1829" t="s">
        <v>45</v>
      </c>
    </row>
    <row r="1830" spans="1:25" x14ac:dyDescent="0.2">
      <c r="A1830" t="s">
        <v>2047</v>
      </c>
      <c r="B1830" t="s">
        <v>89</v>
      </c>
      <c r="C1830">
        <v>0</v>
      </c>
      <c r="D1830" t="s">
        <v>53</v>
      </c>
      <c r="E1830" t="s">
        <v>67</v>
      </c>
      <c r="F1830" t="s">
        <v>33</v>
      </c>
      <c r="G1830" t="s">
        <v>80</v>
      </c>
      <c r="H1830">
        <v>4</v>
      </c>
      <c r="I1830" t="s">
        <v>1592</v>
      </c>
      <c r="J1830" t="s">
        <v>110</v>
      </c>
      <c r="K1830" t="s">
        <v>2036</v>
      </c>
      <c r="L1830">
        <v>858773</v>
      </c>
      <c r="M1830">
        <v>16</v>
      </c>
      <c r="N1830">
        <v>33635</v>
      </c>
      <c r="O1830" s="17">
        <f t="shared" si="56"/>
        <v>33.634999999999998</v>
      </c>
      <c r="P1830" t="str">
        <f t="shared" si="57"/>
        <v>C</v>
      </c>
      <c r="Q1830" t="s">
        <v>58</v>
      </c>
    </row>
    <row r="1831" spans="1:25" x14ac:dyDescent="0.2">
      <c r="A1831" t="s">
        <v>2031</v>
      </c>
      <c r="B1831" t="s">
        <v>89</v>
      </c>
      <c r="C1831">
        <v>0</v>
      </c>
      <c r="D1831" t="s">
        <v>53</v>
      </c>
      <c r="E1831" t="s">
        <v>71</v>
      </c>
      <c r="F1831" t="s">
        <v>79</v>
      </c>
      <c r="G1831" t="s">
        <v>80</v>
      </c>
      <c r="H1831">
        <v>3</v>
      </c>
      <c r="I1831" t="s">
        <v>1592</v>
      </c>
      <c r="J1831" t="s">
        <v>23</v>
      </c>
      <c r="K1831" t="s">
        <v>2002</v>
      </c>
      <c r="L1831">
        <v>1577512</v>
      </c>
      <c r="M1831">
        <v>35</v>
      </c>
      <c r="N1831">
        <v>33719</v>
      </c>
      <c r="O1831" s="17">
        <f t="shared" si="56"/>
        <v>33.719000000000001</v>
      </c>
      <c r="P1831" t="str">
        <f t="shared" si="57"/>
        <v>H</v>
      </c>
      <c r="Q1831" t="s">
        <v>38</v>
      </c>
    </row>
    <row r="1832" spans="1:25" x14ac:dyDescent="0.2">
      <c r="A1832" t="s">
        <v>2021</v>
      </c>
      <c r="B1832" t="s">
        <v>78</v>
      </c>
      <c r="C1832">
        <v>0</v>
      </c>
      <c r="D1832" t="s">
        <v>31</v>
      </c>
      <c r="E1832" t="s">
        <v>50</v>
      </c>
      <c r="F1832" t="s">
        <v>79</v>
      </c>
      <c r="G1832" t="s">
        <v>80</v>
      </c>
      <c r="H1832">
        <v>3</v>
      </c>
      <c r="I1832" t="s">
        <v>1592</v>
      </c>
      <c r="J1832" t="s">
        <v>23</v>
      </c>
      <c r="K1832" t="s">
        <v>2002</v>
      </c>
      <c r="L1832">
        <v>1236024</v>
      </c>
      <c r="M1832">
        <v>25</v>
      </c>
      <c r="N1832">
        <v>33792</v>
      </c>
      <c r="O1832" s="17">
        <f t="shared" si="56"/>
        <v>33.792000000000002</v>
      </c>
      <c r="P1832" t="str">
        <f t="shared" si="57"/>
        <v>12</v>
      </c>
      <c r="Q1832">
        <v>12</v>
      </c>
    </row>
    <row r="1833" spans="1:25" x14ac:dyDescent="0.2">
      <c r="A1833" t="s">
        <v>1635</v>
      </c>
      <c r="B1833" t="s">
        <v>89</v>
      </c>
      <c r="C1833">
        <v>0</v>
      </c>
      <c r="D1833" t="s">
        <v>53</v>
      </c>
      <c r="E1833" t="s">
        <v>59</v>
      </c>
      <c r="F1833" t="s">
        <v>79</v>
      </c>
      <c r="G1833" t="s">
        <v>80</v>
      </c>
      <c r="H1833">
        <v>2</v>
      </c>
      <c r="I1833" t="s">
        <v>1592</v>
      </c>
      <c r="J1833" t="s">
        <v>110</v>
      </c>
      <c r="K1833" t="s">
        <v>1627</v>
      </c>
      <c r="L1833">
        <v>784250</v>
      </c>
      <c r="M1833">
        <v>13</v>
      </c>
      <c r="N1833">
        <v>33792</v>
      </c>
      <c r="O1833" s="17">
        <f t="shared" si="56"/>
        <v>33.792000000000002</v>
      </c>
      <c r="P1833" t="str">
        <f t="shared" si="57"/>
        <v>E</v>
      </c>
      <c r="Q1833" t="s">
        <v>64</v>
      </c>
    </row>
    <row r="1834" spans="1:25" x14ac:dyDescent="0.2">
      <c r="A1834" t="s">
        <v>2063</v>
      </c>
      <c r="B1834" t="s">
        <v>52</v>
      </c>
      <c r="C1834">
        <v>0</v>
      </c>
      <c r="D1834" t="s">
        <v>53</v>
      </c>
      <c r="E1834" t="s">
        <v>71</v>
      </c>
      <c r="F1834" t="s">
        <v>79</v>
      </c>
      <c r="G1834" t="s">
        <v>34</v>
      </c>
      <c r="H1834">
        <v>4</v>
      </c>
      <c r="I1834" t="s">
        <v>1592</v>
      </c>
      <c r="J1834" t="s">
        <v>110</v>
      </c>
      <c r="K1834" t="s">
        <v>2036</v>
      </c>
      <c r="L1834">
        <v>1551869</v>
      </c>
      <c r="M1834">
        <v>33</v>
      </c>
      <c r="N1834">
        <v>33860</v>
      </c>
      <c r="O1834" s="17">
        <f t="shared" si="56"/>
        <v>33.86</v>
      </c>
      <c r="P1834" t="str">
        <f t="shared" si="57"/>
        <v>O</v>
      </c>
      <c r="Q1834" t="s">
        <v>42</v>
      </c>
    </row>
    <row r="1835" spans="1:25" x14ac:dyDescent="0.2">
      <c r="A1835" t="s">
        <v>1703</v>
      </c>
      <c r="B1835" t="s">
        <v>52</v>
      </c>
      <c r="C1835">
        <v>1</v>
      </c>
      <c r="D1835" t="s">
        <v>53</v>
      </c>
      <c r="E1835" t="s">
        <v>74</v>
      </c>
      <c r="F1835" t="s">
        <v>33</v>
      </c>
      <c r="G1835" t="s">
        <v>34</v>
      </c>
      <c r="H1835">
        <v>4</v>
      </c>
      <c r="I1835" t="s">
        <v>1592</v>
      </c>
      <c r="J1835" t="s">
        <v>23</v>
      </c>
      <c r="K1835" t="s">
        <v>1695</v>
      </c>
      <c r="L1835">
        <v>571731</v>
      </c>
      <c r="M1835">
        <v>13</v>
      </c>
      <c r="N1835">
        <v>33971</v>
      </c>
      <c r="O1835" s="17">
        <f t="shared" si="56"/>
        <v>33.970999999999997</v>
      </c>
      <c r="P1835" t="str">
        <f t="shared" si="57"/>
        <v>AMN</v>
      </c>
      <c r="Q1835" t="s">
        <v>83</v>
      </c>
      <c r="R1835" t="s">
        <v>61</v>
      </c>
      <c r="S1835" t="s">
        <v>73</v>
      </c>
    </row>
    <row r="1836" spans="1:25" x14ac:dyDescent="0.2">
      <c r="A1836" t="s">
        <v>1765</v>
      </c>
      <c r="B1836" t="s">
        <v>78</v>
      </c>
      <c r="C1836">
        <v>1</v>
      </c>
      <c r="D1836" t="s">
        <v>31</v>
      </c>
      <c r="E1836" t="s">
        <v>46</v>
      </c>
      <c r="F1836" t="s">
        <v>79</v>
      </c>
      <c r="G1836" t="s">
        <v>80</v>
      </c>
      <c r="H1836">
        <v>3</v>
      </c>
      <c r="I1836" t="s">
        <v>1592</v>
      </c>
      <c r="J1836" t="s">
        <v>110</v>
      </c>
      <c r="K1836" t="s">
        <v>1763</v>
      </c>
      <c r="L1836">
        <v>462053</v>
      </c>
      <c r="M1836">
        <v>7</v>
      </c>
      <c r="N1836">
        <v>34303</v>
      </c>
      <c r="O1836" s="17">
        <f t="shared" si="56"/>
        <v>34.302999999999997</v>
      </c>
      <c r="P1836" t="str">
        <f t="shared" si="57"/>
        <v>ACEFGHIKL</v>
      </c>
      <c r="Q1836" t="s">
        <v>83</v>
      </c>
      <c r="R1836" t="s">
        <v>58</v>
      </c>
      <c r="S1836" t="s">
        <v>64</v>
      </c>
      <c r="T1836" t="s">
        <v>84</v>
      </c>
      <c r="U1836" t="s">
        <v>45</v>
      </c>
      <c r="V1836" t="s">
        <v>38</v>
      </c>
      <c r="W1836" t="s">
        <v>85</v>
      </c>
      <c r="X1836" t="s">
        <v>40</v>
      </c>
      <c r="Y1836" t="s">
        <v>41</v>
      </c>
    </row>
    <row r="1837" spans="1:25" x14ac:dyDescent="0.2">
      <c r="A1837" t="s">
        <v>1684</v>
      </c>
      <c r="B1837" t="s">
        <v>89</v>
      </c>
      <c r="C1837">
        <v>1</v>
      </c>
      <c r="D1837" t="s">
        <v>53</v>
      </c>
      <c r="E1837" t="s">
        <v>62</v>
      </c>
      <c r="F1837" t="s">
        <v>79</v>
      </c>
      <c r="G1837" t="s">
        <v>80</v>
      </c>
      <c r="H1837">
        <v>2</v>
      </c>
      <c r="I1837" t="s">
        <v>1592</v>
      </c>
      <c r="J1837" t="s">
        <v>23</v>
      </c>
      <c r="K1837" t="s">
        <v>1661</v>
      </c>
      <c r="L1837">
        <v>1160197</v>
      </c>
      <c r="M1837">
        <v>29</v>
      </c>
      <c r="N1837">
        <v>34370</v>
      </c>
      <c r="O1837" s="17">
        <f t="shared" si="56"/>
        <v>34.369999999999997</v>
      </c>
      <c r="P1837" t="str">
        <f t="shared" si="57"/>
        <v>FGMO</v>
      </c>
      <c r="Q1837" t="s">
        <v>84</v>
      </c>
      <c r="R1837" t="s">
        <v>45</v>
      </c>
      <c r="S1837" t="s">
        <v>61</v>
      </c>
      <c r="T1837" t="s">
        <v>42</v>
      </c>
    </row>
    <row r="1838" spans="1:25" x14ac:dyDescent="0.2">
      <c r="A1838" t="s">
        <v>1642</v>
      </c>
      <c r="B1838" t="s">
        <v>29</v>
      </c>
      <c r="C1838">
        <v>1</v>
      </c>
      <c r="D1838" t="s">
        <v>147</v>
      </c>
      <c r="E1838" t="s">
        <v>32</v>
      </c>
      <c r="F1838" t="s">
        <v>33</v>
      </c>
      <c r="G1838" t="s">
        <v>34</v>
      </c>
      <c r="H1838">
        <v>2</v>
      </c>
      <c r="I1838" t="s">
        <v>1592</v>
      </c>
      <c r="J1838" t="s">
        <v>110</v>
      </c>
      <c r="K1838" t="s">
        <v>1627</v>
      </c>
      <c r="L1838">
        <v>1044510</v>
      </c>
      <c r="M1838">
        <v>21</v>
      </c>
      <c r="N1838">
        <v>34388</v>
      </c>
      <c r="O1838" s="17">
        <f t="shared" si="56"/>
        <v>34.387999999999998</v>
      </c>
      <c r="P1838" t="str">
        <f t="shared" si="57"/>
        <v>CDL</v>
      </c>
      <c r="Q1838" t="s">
        <v>58</v>
      </c>
      <c r="R1838" t="s">
        <v>30</v>
      </c>
      <c r="S1838" t="s">
        <v>41</v>
      </c>
    </row>
    <row r="1839" spans="1:25" x14ac:dyDescent="0.2">
      <c r="A1839" t="s">
        <v>2118</v>
      </c>
      <c r="B1839" t="s">
        <v>52</v>
      </c>
      <c r="C1839">
        <v>1</v>
      </c>
      <c r="D1839" t="s">
        <v>53</v>
      </c>
      <c r="E1839" t="s">
        <v>65</v>
      </c>
      <c r="F1839" t="s">
        <v>33</v>
      </c>
      <c r="G1839" t="s">
        <v>34</v>
      </c>
      <c r="H1839">
        <v>3</v>
      </c>
      <c r="I1839" t="s">
        <v>1592</v>
      </c>
      <c r="J1839" t="s">
        <v>23</v>
      </c>
      <c r="K1839" t="s">
        <v>2104</v>
      </c>
      <c r="L1839">
        <v>1000570</v>
      </c>
      <c r="M1839">
        <v>19</v>
      </c>
      <c r="N1839">
        <v>34409</v>
      </c>
      <c r="O1839" s="17">
        <f t="shared" si="56"/>
        <v>34.408999999999999</v>
      </c>
      <c r="P1839" t="str">
        <f t="shared" si="57"/>
        <v>ABDF</v>
      </c>
      <c r="Q1839" t="s">
        <v>83</v>
      </c>
      <c r="R1839" t="s">
        <v>109</v>
      </c>
      <c r="S1839" t="s">
        <v>30</v>
      </c>
      <c r="T1839" t="s">
        <v>84</v>
      </c>
    </row>
    <row r="1840" spans="1:25" x14ac:dyDescent="0.2">
      <c r="A1840" t="s">
        <v>1699</v>
      </c>
      <c r="B1840" t="s">
        <v>29</v>
      </c>
      <c r="C1840">
        <v>0</v>
      </c>
      <c r="D1840" t="s">
        <v>460</v>
      </c>
      <c r="E1840" t="s">
        <v>50</v>
      </c>
      <c r="F1840" t="s">
        <v>33</v>
      </c>
      <c r="G1840" t="s">
        <v>34</v>
      </c>
      <c r="H1840">
        <v>4</v>
      </c>
      <c r="I1840" t="s">
        <v>1592</v>
      </c>
      <c r="J1840" t="s">
        <v>23</v>
      </c>
      <c r="K1840" t="s">
        <v>1695</v>
      </c>
      <c r="L1840">
        <v>444411</v>
      </c>
      <c r="M1840">
        <v>9</v>
      </c>
      <c r="N1840">
        <v>34463</v>
      </c>
      <c r="O1840" s="17">
        <f t="shared" si="56"/>
        <v>34.463000000000001</v>
      </c>
      <c r="P1840" t="str">
        <f t="shared" si="57"/>
        <v>O</v>
      </c>
      <c r="Q1840" t="s">
        <v>42</v>
      </c>
    </row>
    <row r="1841" spans="1:24" x14ac:dyDescent="0.2">
      <c r="A1841" t="s">
        <v>2013</v>
      </c>
      <c r="B1841" t="s">
        <v>52</v>
      </c>
      <c r="C1841">
        <v>0</v>
      </c>
      <c r="D1841" t="s">
        <v>53</v>
      </c>
      <c r="E1841" t="s">
        <v>69</v>
      </c>
      <c r="F1841" t="s">
        <v>33</v>
      </c>
      <c r="G1841" t="s">
        <v>34</v>
      </c>
      <c r="H1841">
        <v>3</v>
      </c>
      <c r="I1841" t="s">
        <v>1592</v>
      </c>
      <c r="J1841" t="s">
        <v>23</v>
      </c>
      <c r="K1841" t="s">
        <v>2002</v>
      </c>
      <c r="L1841">
        <v>879406</v>
      </c>
      <c r="M1841">
        <v>16</v>
      </c>
      <c r="N1841">
        <v>34496</v>
      </c>
      <c r="O1841" s="17">
        <f t="shared" si="56"/>
        <v>34.496000000000002</v>
      </c>
      <c r="P1841" t="str">
        <f t="shared" si="57"/>
        <v>AMN</v>
      </c>
      <c r="Q1841" t="s">
        <v>83</v>
      </c>
      <c r="R1841" t="s">
        <v>61</v>
      </c>
      <c r="S1841" t="s">
        <v>73</v>
      </c>
    </row>
    <row r="1842" spans="1:24" x14ac:dyDescent="0.2">
      <c r="A1842" t="s">
        <v>1907</v>
      </c>
      <c r="B1842" t="s">
        <v>52</v>
      </c>
      <c r="C1842">
        <v>1</v>
      </c>
      <c r="D1842" t="s">
        <v>53</v>
      </c>
      <c r="E1842" t="s">
        <v>65</v>
      </c>
      <c r="F1842" t="s">
        <v>79</v>
      </c>
      <c r="G1842" t="s">
        <v>34</v>
      </c>
      <c r="H1842">
        <v>4</v>
      </c>
      <c r="I1842" t="s">
        <v>1592</v>
      </c>
      <c r="J1842" t="s">
        <v>23</v>
      </c>
      <c r="K1842" t="s">
        <v>1900</v>
      </c>
      <c r="L1842">
        <v>607305</v>
      </c>
      <c r="M1842">
        <v>12</v>
      </c>
      <c r="N1842">
        <v>34559</v>
      </c>
      <c r="O1842" s="17">
        <f t="shared" si="56"/>
        <v>34.558999999999997</v>
      </c>
      <c r="P1842" t="str">
        <f t="shared" si="57"/>
        <v>9</v>
      </c>
      <c r="Q1842">
        <v>9</v>
      </c>
    </row>
    <row r="1843" spans="1:24" x14ac:dyDescent="0.2">
      <c r="A1843" t="s">
        <v>1927</v>
      </c>
      <c r="B1843" t="s">
        <v>89</v>
      </c>
      <c r="C1843">
        <v>1</v>
      </c>
      <c r="D1843" t="s">
        <v>53</v>
      </c>
      <c r="E1843" t="s">
        <v>54</v>
      </c>
      <c r="F1843" t="s">
        <v>33</v>
      </c>
      <c r="G1843" t="s">
        <v>80</v>
      </c>
      <c r="H1843">
        <v>4</v>
      </c>
      <c r="I1843" t="s">
        <v>1592</v>
      </c>
      <c r="J1843" t="s">
        <v>23</v>
      </c>
      <c r="K1843" t="s">
        <v>1900</v>
      </c>
      <c r="L1843">
        <v>1371158</v>
      </c>
      <c r="M1843">
        <v>33</v>
      </c>
      <c r="N1843">
        <v>34650</v>
      </c>
      <c r="O1843" s="17">
        <f t="shared" si="56"/>
        <v>34.65</v>
      </c>
      <c r="P1843" t="str">
        <f t="shared" si="57"/>
        <v>45</v>
      </c>
      <c r="Q1843">
        <v>4</v>
      </c>
      <c r="R1843">
        <v>5</v>
      </c>
    </row>
    <row r="1844" spans="1:24" x14ac:dyDescent="0.2">
      <c r="A1844" t="s">
        <v>2027</v>
      </c>
      <c r="B1844" t="s">
        <v>89</v>
      </c>
      <c r="C1844">
        <v>1</v>
      </c>
      <c r="D1844" t="s">
        <v>53</v>
      </c>
      <c r="E1844" t="s">
        <v>59</v>
      </c>
      <c r="F1844" t="s">
        <v>79</v>
      </c>
      <c r="G1844" t="s">
        <v>80</v>
      </c>
      <c r="H1844">
        <v>3</v>
      </c>
      <c r="I1844" t="s">
        <v>1592</v>
      </c>
      <c r="J1844" t="s">
        <v>23</v>
      </c>
      <c r="K1844" t="s">
        <v>2002</v>
      </c>
      <c r="L1844">
        <v>1434170</v>
      </c>
      <c r="M1844">
        <v>31</v>
      </c>
      <c r="N1844">
        <v>34721</v>
      </c>
      <c r="O1844" s="17">
        <f t="shared" si="56"/>
        <v>34.720999999999997</v>
      </c>
      <c r="P1844" t="str">
        <f t="shared" si="57"/>
        <v>G</v>
      </c>
      <c r="Q1844" t="s">
        <v>45</v>
      </c>
    </row>
    <row r="1845" spans="1:24" x14ac:dyDescent="0.2">
      <c r="A1845" t="s">
        <v>2042</v>
      </c>
      <c r="B1845" t="s">
        <v>89</v>
      </c>
      <c r="C1845">
        <v>0</v>
      </c>
      <c r="D1845" t="s">
        <v>53</v>
      </c>
      <c r="E1845" t="s">
        <v>54</v>
      </c>
      <c r="F1845" t="s">
        <v>33</v>
      </c>
      <c r="G1845" t="s">
        <v>80</v>
      </c>
      <c r="H1845">
        <v>4</v>
      </c>
      <c r="I1845" t="s">
        <v>1592</v>
      </c>
      <c r="J1845" t="s">
        <v>110</v>
      </c>
      <c r="K1845" t="s">
        <v>2036</v>
      </c>
      <c r="L1845">
        <v>613719</v>
      </c>
      <c r="M1845">
        <v>11</v>
      </c>
      <c r="N1845">
        <v>34781</v>
      </c>
      <c r="O1845" s="17">
        <f t="shared" si="56"/>
        <v>34.780999999999999</v>
      </c>
      <c r="P1845" t="str">
        <f t="shared" si="57"/>
        <v>1</v>
      </c>
      <c r="Q1845">
        <v>1</v>
      </c>
    </row>
    <row r="1846" spans="1:24" x14ac:dyDescent="0.2">
      <c r="A1846" t="s">
        <v>1629</v>
      </c>
      <c r="B1846" t="s">
        <v>78</v>
      </c>
      <c r="C1846">
        <v>0</v>
      </c>
      <c r="D1846" t="s">
        <v>147</v>
      </c>
      <c r="E1846" t="s">
        <v>46</v>
      </c>
      <c r="F1846" t="s">
        <v>79</v>
      </c>
      <c r="G1846" t="s">
        <v>80</v>
      </c>
      <c r="H1846">
        <v>2</v>
      </c>
      <c r="I1846" t="s">
        <v>1592</v>
      </c>
      <c r="J1846" t="s">
        <v>110</v>
      </c>
      <c r="K1846" t="s">
        <v>1627</v>
      </c>
      <c r="L1846">
        <v>568459</v>
      </c>
      <c r="M1846">
        <v>7</v>
      </c>
      <c r="N1846">
        <v>34852</v>
      </c>
      <c r="O1846" s="17">
        <f t="shared" si="56"/>
        <v>34.851999999999997</v>
      </c>
      <c r="P1846" t="str">
        <f t="shared" si="57"/>
        <v>EI</v>
      </c>
      <c r="Q1846" t="s">
        <v>64</v>
      </c>
      <c r="R1846" t="s">
        <v>85</v>
      </c>
    </row>
    <row r="1847" spans="1:24" x14ac:dyDescent="0.2">
      <c r="A1847" t="s">
        <v>2164</v>
      </c>
      <c r="B1847" t="s">
        <v>52</v>
      </c>
      <c r="C1847">
        <v>1</v>
      </c>
      <c r="D1847" t="s">
        <v>53</v>
      </c>
      <c r="E1847" t="s">
        <v>71</v>
      </c>
      <c r="F1847" t="s">
        <v>33</v>
      </c>
      <c r="G1847" t="s">
        <v>34</v>
      </c>
      <c r="H1847">
        <v>0</v>
      </c>
      <c r="I1847" t="s">
        <v>1592</v>
      </c>
      <c r="J1847" t="s">
        <v>110</v>
      </c>
      <c r="K1847" t="s">
        <v>2138</v>
      </c>
      <c r="L1847">
        <v>1560370</v>
      </c>
      <c r="M1847">
        <v>32</v>
      </c>
      <c r="N1847">
        <v>34853</v>
      </c>
      <c r="O1847" s="17">
        <f t="shared" si="56"/>
        <v>34.853000000000002</v>
      </c>
      <c r="P1847" t="str">
        <f t="shared" si="57"/>
        <v>KL</v>
      </c>
      <c r="Q1847" t="s">
        <v>40</v>
      </c>
      <c r="R1847" t="s">
        <v>41</v>
      </c>
    </row>
    <row r="1848" spans="1:24" x14ac:dyDescent="0.2">
      <c r="A1848" t="s">
        <v>2225</v>
      </c>
      <c r="B1848" t="s">
        <v>29</v>
      </c>
      <c r="C1848">
        <v>1</v>
      </c>
      <c r="D1848" t="s">
        <v>147</v>
      </c>
      <c r="E1848" t="s">
        <v>50</v>
      </c>
      <c r="F1848" t="s">
        <v>79</v>
      </c>
      <c r="G1848" t="s">
        <v>34</v>
      </c>
      <c r="H1848">
        <v>2</v>
      </c>
      <c r="I1848" t="s">
        <v>1592</v>
      </c>
      <c r="J1848" t="s">
        <v>110</v>
      </c>
      <c r="K1848" t="s">
        <v>2206</v>
      </c>
      <c r="L1848">
        <v>1304683</v>
      </c>
      <c r="M1848">
        <v>25</v>
      </c>
      <c r="N1848">
        <v>34941</v>
      </c>
      <c r="O1848" s="17">
        <f t="shared" si="56"/>
        <v>34.941000000000003</v>
      </c>
      <c r="P1848" t="str">
        <f t="shared" si="57"/>
        <v>7</v>
      </c>
      <c r="Q1848">
        <v>7</v>
      </c>
    </row>
    <row r="1849" spans="1:24" x14ac:dyDescent="0.2">
      <c r="A1849" t="s">
        <v>1659</v>
      </c>
      <c r="B1849" t="s">
        <v>102</v>
      </c>
      <c r="C1849">
        <v>1</v>
      </c>
      <c r="D1849" t="s">
        <v>53</v>
      </c>
      <c r="E1849" t="s">
        <v>107</v>
      </c>
      <c r="F1849" t="s">
        <v>104</v>
      </c>
      <c r="G1849" t="s">
        <v>53</v>
      </c>
      <c r="H1849">
        <v>2</v>
      </c>
      <c r="I1849" t="s">
        <v>1592</v>
      </c>
      <c r="J1849" t="s">
        <v>110</v>
      </c>
      <c r="K1849" t="s">
        <v>1627</v>
      </c>
      <c r="L1849">
        <v>2007532</v>
      </c>
      <c r="M1849">
        <v>39</v>
      </c>
      <c r="N1849">
        <v>35044</v>
      </c>
      <c r="O1849" s="17">
        <f t="shared" si="56"/>
        <v>35.043999999999997</v>
      </c>
      <c r="P1849" t="str">
        <f t="shared" si="57"/>
        <v>Chris3-4pm</v>
      </c>
      <c r="Q1849" t="s">
        <v>145</v>
      </c>
      <c r="R1849" t="s">
        <v>182</v>
      </c>
    </row>
    <row r="1850" spans="1:24" x14ac:dyDescent="0.2">
      <c r="A1850" t="s">
        <v>2049</v>
      </c>
      <c r="B1850" t="s">
        <v>89</v>
      </c>
      <c r="C1850">
        <v>1</v>
      </c>
      <c r="D1850" t="s">
        <v>53</v>
      </c>
      <c r="E1850" t="s">
        <v>76</v>
      </c>
      <c r="F1850" t="s">
        <v>33</v>
      </c>
      <c r="G1850" t="s">
        <v>80</v>
      </c>
      <c r="H1850">
        <v>4</v>
      </c>
      <c r="I1850" t="s">
        <v>1592</v>
      </c>
      <c r="J1850" t="s">
        <v>110</v>
      </c>
      <c r="K1850" t="s">
        <v>2036</v>
      </c>
      <c r="L1850">
        <v>951088</v>
      </c>
      <c r="M1850">
        <v>18</v>
      </c>
      <c r="N1850">
        <v>35077</v>
      </c>
      <c r="O1850" s="17">
        <f t="shared" si="56"/>
        <v>35.076999999999998</v>
      </c>
      <c r="P1850" t="str">
        <f t="shared" si="57"/>
        <v>GO</v>
      </c>
      <c r="Q1850" t="s">
        <v>45</v>
      </c>
      <c r="R1850" t="s">
        <v>42</v>
      </c>
    </row>
    <row r="1851" spans="1:24" x14ac:dyDescent="0.2">
      <c r="A1851" t="s">
        <v>2244</v>
      </c>
      <c r="B1851" t="s">
        <v>78</v>
      </c>
      <c r="C1851">
        <v>0</v>
      </c>
      <c r="D1851" t="s">
        <v>460</v>
      </c>
      <c r="E1851" t="s">
        <v>50</v>
      </c>
      <c r="F1851" t="s">
        <v>79</v>
      </c>
      <c r="G1851" t="s">
        <v>80</v>
      </c>
      <c r="H1851">
        <v>4</v>
      </c>
      <c r="I1851" t="s">
        <v>1592</v>
      </c>
      <c r="J1851" t="s">
        <v>110</v>
      </c>
      <c r="K1851" t="s">
        <v>2240</v>
      </c>
      <c r="L1851">
        <v>302702</v>
      </c>
      <c r="M1851">
        <v>9</v>
      </c>
      <c r="N1851">
        <v>35107</v>
      </c>
      <c r="O1851" s="17">
        <f t="shared" si="56"/>
        <v>35.106999999999999</v>
      </c>
      <c r="P1851" t="str">
        <f t="shared" si="57"/>
        <v>1</v>
      </c>
      <c r="Q1851">
        <v>1</v>
      </c>
    </row>
    <row r="1852" spans="1:24" x14ac:dyDescent="0.2">
      <c r="A1852" t="s">
        <v>2075</v>
      </c>
      <c r="B1852" t="s">
        <v>89</v>
      </c>
      <c r="C1852">
        <v>1</v>
      </c>
      <c r="D1852" t="s">
        <v>53</v>
      </c>
      <c r="E1852" t="s">
        <v>59</v>
      </c>
      <c r="F1852" t="s">
        <v>33</v>
      </c>
      <c r="G1852" t="s">
        <v>80</v>
      </c>
      <c r="H1852">
        <v>4</v>
      </c>
      <c r="I1852" t="s">
        <v>1592</v>
      </c>
      <c r="J1852" t="s">
        <v>110</v>
      </c>
      <c r="K1852" t="s">
        <v>2070</v>
      </c>
      <c r="L1852">
        <v>507033</v>
      </c>
      <c r="M1852">
        <v>10</v>
      </c>
      <c r="N1852">
        <v>35257</v>
      </c>
      <c r="O1852" s="17">
        <f t="shared" si="56"/>
        <v>35.256999999999998</v>
      </c>
      <c r="P1852" t="str">
        <f t="shared" si="57"/>
        <v>C</v>
      </c>
      <c r="Q1852" t="s">
        <v>58</v>
      </c>
    </row>
    <row r="1853" spans="1:24" x14ac:dyDescent="0.2">
      <c r="A1853" t="s">
        <v>2162</v>
      </c>
      <c r="B1853" t="s">
        <v>52</v>
      </c>
      <c r="C1853">
        <v>1</v>
      </c>
      <c r="D1853" t="s">
        <v>53</v>
      </c>
      <c r="E1853" t="s">
        <v>74</v>
      </c>
      <c r="F1853" t="s">
        <v>33</v>
      </c>
      <c r="G1853" t="s">
        <v>34</v>
      </c>
      <c r="H1853">
        <v>0</v>
      </c>
      <c r="I1853" t="s">
        <v>1592</v>
      </c>
      <c r="J1853" t="s">
        <v>110</v>
      </c>
      <c r="K1853" t="s">
        <v>2138</v>
      </c>
      <c r="L1853">
        <v>1415303</v>
      </c>
      <c r="M1853">
        <v>30</v>
      </c>
      <c r="N1853">
        <v>35344</v>
      </c>
      <c r="O1853" s="17">
        <f t="shared" si="56"/>
        <v>35.344000000000001</v>
      </c>
      <c r="P1853" t="str">
        <f t="shared" si="57"/>
        <v>AMN</v>
      </c>
      <c r="Q1853" t="s">
        <v>83</v>
      </c>
      <c r="R1853" t="s">
        <v>61</v>
      </c>
      <c r="S1853" t="s">
        <v>73</v>
      </c>
    </row>
    <row r="1854" spans="1:24" x14ac:dyDescent="0.2">
      <c r="A1854" t="s">
        <v>2101</v>
      </c>
      <c r="B1854" t="s">
        <v>102</v>
      </c>
      <c r="C1854">
        <v>1</v>
      </c>
      <c r="D1854" t="s">
        <v>53</v>
      </c>
      <c r="E1854" t="s">
        <v>46</v>
      </c>
      <c r="F1854" t="s">
        <v>104</v>
      </c>
      <c r="G1854" t="s">
        <v>53</v>
      </c>
      <c r="H1854">
        <v>4</v>
      </c>
      <c r="I1854" t="s">
        <v>1592</v>
      </c>
      <c r="J1854" t="s">
        <v>110</v>
      </c>
      <c r="K1854" t="s">
        <v>2070</v>
      </c>
      <c r="L1854">
        <v>2089684</v>
      </c>
      <c r="M1854">
        <v>38</v>
      </c>
      <c r="N1854">
        <v>35452</v>
      </c>
      <c r="O1854" s="17">
        <f t="shared" si="56"/>
        <v>35.451999999999998</v>
      </c>
      <c r="P1854" t="str">
        <f t="shared" si="57"/>
        <v>C1</v>
      </c>
      <c r="Q1854" t="s">
        <v>180</v>
      </c>
    </row>
    <row r="1855" spans="1:24" x14ac:dyDescent="0.2">
      <c r="A1855" t="s">
        <v>2121</v>
      </c>
      <c r="B1855" t="s">
        <v>78</v>
      </c>
      <c r="C1855">
        <v>0</v>
      </c>
      <c r="D1855" t="s">
        <v>31</v>
      </c>
      <c r="E1855" t="s">
        <v>46</v>
      </c>
      <c r="F1855" t="s">
        <v>79</v>
      </c>
      <c r="G1855" t="s">
        <v>80</v>
      </c>
      <c r="H1855">
        <v>3</v>
      </c>
      <c r="I1855" t="s">
        <v>1592</v>
      </c>
      <c r="J1855" t="s">
        <v>23</v>
      </c>
      <c r="K1855" t="s">
        <v>2104</v>
      </c>
      <c r="L1855">
        <v>1134435</v>
      </c>
      <c r="M1855">
        <v>23</v>
      </c>
      <c r="N1855">
        <v>35555</v>
      </c>
      <c r="O1855" s="17">
        <f t="shared" si="56"/>
        <v>35.555</v>
      </c>
      <c r="P1855" t="str">
        <f t="shared" si="57"/>
        <v>ACEFGIKL</v>
      </c>
      <c r="Q1855" t="s">
        <v>83</v>
      </c>
      <c r="R1855" t="s">
        <v>58</v>
      </c>
      <c r="S1855" t="s">
        <v>64</v>
      </c>
      <c r="T1855" t="s">
        <v>84</v>
      </c>
      <c r="U1855" t="s">
        <v>45</v>
      </c>
      <c r="V1855" t="s">
        <v>85</v>
      </c>
      <c r="W1855" t="s">
        <v>40</v>
      </c>
      <c r="X1855" t="s">
        <v>41</v>
      </c>
    </row>
    <row r="1856" spans="1:24" x14ac:dyDescent="0.2">
      <c r="A1856" t="s">
        <v>2243</v>
      </c>
      <c r="B1856" t="s">
        <v>78</v>
      </c>
      <c r="C1856">
        <v>1</v>
      </c>
      <c r="D1856" t="s">
        <v>460</v>
      </c>
      <c r="E1856" t="s">
        <v>48</v>
      </c>
      <c r="F1856" t="s">
        <v>79</v>
      </c>
      <c r="G1856" t="s">
        <v>80</v>
      </c>
      <c r="H1856">
        <v>4</v>
      </c>
      <c r="I1856" t="s">
        <v>1592</v>
      </c>
      <c r="J1856" t="s">
        <v>110</v>
      </c>
      <c r="K1856" t="s">
        <v>2240</v>
      </c>
      <c r="L1856">
        <v>266314</v>
      </c>
      <c r="M1856">
        <v>8</v>
      </c>
      <c r="N1856">
        <v>35653</v>
      </c>
      <c r="O1856" s="17">
        <f t="shared" si="56"/>
        <v>35.652999999999999</v>
      </c>
      <c r="P1856" t="str">
        <f t="shared" si="57"/>
        <v>8</v>
      </c>
      <c r="Q1856">
        <v>8</v>
      </c>
    </row>
    <row r="1857" spans="1:25" x14ac:dyDescent="0.2">
      <c r="A1857" t="s">
        <v>1820</v>
      </c>
      <c r="B1857" t="s">
        <v>52</v>
      </c>
      <c r="C1857">
        <v>0</v>
      </c>
      <c r="D1857" t="s">
        <v>53</v>
      </c>
      <c r="E1857" t="s">
        <v>71</v>
      </c>
      <c r="F1857" t="s">
        <v>33</v>
      </c>
      <c r="G1857" t="s">
        <v>34</v>
      </c>
      <c r="H1857">
        <v>3</v>
      </c>
      <c r="I1857" t="s">
        <v>1592</v>
      </c>
      <c r="J1857" t="s">
        <v>110</v>
      </c>
      <c r="K1857" t="s">
        <v>1797</v>
      </c>
      <c r="L1857">
        <v>1331244</v>
      </c>
      <c r="M1857">
        <v>29</v>
      </c>
      <c r="N1857">
        <v>35825</v>
      </c>
      <c r="O1857" s="17">
        <f t="shared" si="56"/>
        <v>35.825000000000003</v>
      </c>
      <c r="P1857" t="str">
        <f t="shared" si="57"/>
        <v>L</v>
      </c>
      <c r="Q1857" t="s">
        <v>41</v>
      </c>
    </row>
    <row r="1858" spans="1:25" x14ac:dyDescent="0.2">
      <c r="A1858" t="s">
        <v>1735</v>
      </c>
      <c r="B1858" t="s">
        <v>52</v>
      </c>
      <c r="C1858">
        <v>1</v>
      </c>
      <c r="D1858" t="s">
        <v>53</v>
      </c>
      <c r="E1858" t="s">
        <v>71</v>
      </c>
      <c r="F1858" t="s">
        <v>33</v>
      </c>
      <c r="G1858" t="s">
        <v>34</v>
      </c>
      <c r="H1858">
        <v>2</v>
      </c>
      <c r="I1858" t="s">
        <v>1592</v>
      </c>
      <c r="J1858" t="s">
        <v>23</v>
      </c>
      <c r="K1858" t="s">
        <v>1729</v>
      </c>
      <c r="L1858">
        <v>584660</v>
      </c>
      <c r="M1858">
        <v>11</v>
      </c>
      <c r="N1858">
        <v>35843</v>
      </c>
      <c r="O1858" s="17">
        <f t="shared" ref="O1858:O1921" si="58">N1858/1000</f>
        <v>35.843000000000004</v>
      </c>
      <c r="P1858" t="str">
        <f t="shared" ref="P1858:P1921" si="59">_xlfn.CONCAT(Q1858:AD1858)</f>
        <v>KL</v>
      </c>
      <c r="Q1858" t="s">
        <v>40</v>
      </c>
      <c r="R1858" t="s">
        <v>41</v>
      </c>
    </row>
    <row r="1859" spans="1:25" x14ac:dyDescent="0.2">
      <c r="A1859" t="s">
        <v>2324</v>
      </c>
      <c r="B1859" t="s">
        <v>29</v>
      </c>
      <c r="C1859">
        <v>0</v>
      </c>
      <c r="E1859" t="s">
        <v>43</v>
      </c>
      <c r="F1859" t="s">
        <v>33</v>
      </c>
      <c r="G1859" t="s">
        <v>34</v>
      </c>
      <c r="H1859">
        <v>0</v>
      </c>
      <c r="I1859" t="s">
        <v>1592</v>
      </c>
      <c r="J1859" t="s">
        <v>110</v>
      </c>
      <c r="K1859" t="s">
        <v>2308</v>
      </c>
      <c r="L1859">
        <v>1161755</v>
      </c>
      <c r="M1859">
        <v>22</v>
      </c>
      <c r="N1859">
        <v>35981</v>
      </c>
      <c r="O1859" s="17">
        <f t="shared" si="58"/>
        <v>35.981000000000002</v>
      </c>
      <c r="P1859" t="str">
        <f t="shared" si="59"/>
        <v>DHJKLNO</v>
      </c>
      <c r="Q1859" t="s">
        <v>30</v>
      </c>
      <c r="R1859" t="s">
        <v>38</v>
      </c>
      <c r="S1859" t="s">
        <v>39</v>
      </c>
      <c r="T1859" t="s">
        <v>40</v>
      </c>
      <c r="U1859" t="s">
        <v>41</v>
      </c>
      <c r="V1859" t="s">
        <v>73</v>
      </c>
      <c r="W1859" t="s">
        <v>42</v>
      </c>
    </row>
    <row r="1860" spans="1:25" x14ac:dyDescent="0.2">
      <c r="A1860" t="s">
        <v>2144</v>
      </c>
      <c r="B1860" t="s">
        <v>89</v>
      </c>
      <c r="C1860">
        <v>1</v>
      </c>
      <c r="D1860" t="s">
        <v>53</v>
      </c>
      <c r="E1860" t="s">
        <v>56</v>
      </c>
      <c r="F1860" t="s">
        <v>79</v>
      </c>
      <c r="G1860" t="s">
        <v>80</v>
      </c>
      <c r="H1860">
        <v>0</v>
      </c>
      <c r="I1860" t="s">
        <v>1592</v>
      </c>
      <c r="J1860" t="s">
        <v>110</v>
      </c>
      <c r="K1860" t="s">
        <v>2138</v>
      </c>
      <c r="L1860">
        <v>757591</v>
      </c>
      <c r="M1860">
        <v>11</v>
      </c>
      <c r="N1860">
        <v>35986</v>
      </c>
      <c r="O1860" s="17">
        <f t="shared" si="58"/>
        <v>35.985999999999997</v>
      </c>
      <c r="P1860" t="str">
        <f t="shared" si="59"/>
        <v>6</v>
      </c>
      <c r="Q1860">
        <v>6</v>
      </c>
    </row>
    <row r="1861" spans="1:25" x14ac:dyDescent="0.2">
      <c r="A1861" t="s">
        <v>2211</v>
      </c>
      <c r="B1861" t="s">
        <v>89</v>
      </c>
      <c r="C1861">
        <v>1</v>
      </c>
      <c r="D1861" t="s">
        <v>53</v>
      </c>
      <c r="E1861" t="s">
        <v>65</v>
      </c>
      <c r="F1861" t="s">
        <v>33</v>
      </c>
      <c r="G1861" t="s">
        <v>80</v>
      </c>
      <c r="H1861">
        <v>2</v>
      </c>
      <c r="I1861" t="s">
        <v>1592</v>
      </c>
      <c r="J1861" t="s">
        <v>110</v>
      </c>
      <c r="K1861" t="s">
        <v>2206</v>
      </c>
      <c r="L1861">
        <v>802623</v>
      </c>
      <c r="M1861">
        <v>10</v>
      </c>
      <c r="N1861">
        <v>35999</v>
      </c>
      <c r="O1861" s="17">
        <f t="shared" si="58"/>
        <v>35.999000000000002</v>
      </c>
      <c r="P1861" t="str">
        <f t="shared" si="59"/>
        <v>ABDF</v>
      </c>
      <c r="Q1861" t="s">
        <v>83</v>
      </c>
      <c r="R1861" t="s">
        <v>109</v>
      </c>
      <c r="S1861" t="s">
        <v>30</v>
      </c>
      <c r="T1861" t="s">
        <v>84</v>
      </c>
    </row>
    <row r="1862" spans="1:25" x14ac:dyDescent="0.2">
      <c r="A1862" t="s">
        <v>1648</v>
      </c>
      <c r="B1862" t="s">
        <v>52</v>
      </c>
      <c r="C1862">
        <v>0</v>
      </c>
      <c r="D1862" t="s">
        <v>53</v>
      </c>
      <c r="E1862" t="s">
        <v>54</v>
      </c>
      <c r="F1862" t="s">
        <v>33</v>
      </c>
      <c r="G1862" t="s">
        <v>34</v>
      </c>
      <c r="H1862">
        <v>2</v>
      </c>
      <c r="I1862" t="s">
        <v>1592</v>
      </c>
      <c r="J1862" t="s">
        <v>110</v>
      </c>
      <c r="K1862" t="s">
        <v>1627</v>
      </c>
      <c r="L1862">
        <v>1221066</v>
      </c>
      <c r="M1862">
        <v>27</v>
      </c>
      <c r="N1862">
        <v>36041</v>
      </c>
      <c r="O1862" s="17">
        <f t="shared" si="58"/>
        <v>36.040999999999997</v>
      </c>
      <c r="P1862" t="str">
        <f t="shared" si="59"/>
        <v>4</v>
      </c>
      <c r="Q1862">
        <v>4</v>
      </c>
    </row>
    <row r="1863" spans="1:25" x14ac:dyDescent="0.2">
      <c r="A1863" t="s">
        <v>1979</v>
      </c>
      <c r="B1863" t="s">
        <v>52</v>
      </c>
      <c r="C1863">
        <v>1</v>
      </c>
      <c r="D1863" t="s">
        <v>53</v>
      </c>
      <c r="E1863" t="s">
        <v>62</v>
      </c>
      <c r="F1863" t="s">
        <v>33</v>
      </c>
      <c r="G1863" t="s">
        <v>34</v>
      </c>
      <c r="H1863">
        <v>4</v>
      </c>
      <c r="I1863" t="s">
        <v>1592</v>
      </c>
      <c r="J1863" t="s">
        <v>23</v>
      </c>
      <c r="K1863" t="s">
        <v>1968</v>
      </c>
      <c r="L1863">
        <v>763818</v>
      </c>
      <c r="M1863">
        <v>16</v>
      </c>
      <c r="N1863">
        <v>36094</v>
      </c>
      <c r="O1863" s="17">
        <f t="shared" si="58"/>
        <v>36.094000000000001</v>
      </c>
      <c r="P1863" t="str">
        <f t="shared" si="59"/>
        <v>ABCDFI</v>
      </c>
      <c r="Q1863" t="s">
        <v>83</v>
      </c>
      <c r="R1863" t="s">
        <v>109</v>
      </c>
      <c r="S1863" t="s">
        <v>58</v>
      </c>
      <c r="T1863" t="s">
        <v>30</v>
      </c>
      <c r="U1863" t="s">
        <v>84</v>
      </c>
      <c r="V1863" t="s">
        <v>85</v>
      </c>
    </row>
    <row r="1864" spans="1:25" x14ac:dyDescent="0.2">
      <c r="A1864" t="s">
        <v>1751</v>
      </c>
      <c r="B1864" t="s">
        <v>89</v>
      </c>
      <c r="C1864">
        <v>0</v>
      </c>
      <c r="D1864" t="s">
        <v>53</v>
      </c>
      <c r="E1864" t="s">
        <v>69</v>
      </c>
      <c r="F1864" t="s">
        <v>79</v>
      </c>
      <c r="G1864" t="s">
        <v>80</v>
      </c>
      <c r="H1864">
        <v>2</v>
      </c>
      <c r="I1864" t="s">
        <v>1592</v>
      </c>
      <c r="J1864" t="s">
        <v>23</v>
      </c>
      <c r="K1864" t="s">
        <v>1729</v>
      </c>
      <c r="L1864">
        <v>1248766</v>
      </c>
      <c r="M1864">
        <v>28</v>
      </c>
      <c r="N1864">
        <v>36182</v>
      </c>
      <c r="O1864" s="17">
        <f t="shared" si="58"/>
        <v>36.182000000000002</v>
      </c>
      <c r="P1864" t="str">
        <f t="shared" si="59"/>
        <v>ACEFM</v>
      </c>
      <c r="Q1864" t="s">
        <v>83</v>
      </c>
      <c r="R1864" t="s">
        <v>58</v>
      </c>
      <c r="S1864" t="s">
        <v>64</v>
      </c>
      <c r="T1864" t="s">
        <v>84</v>
      </c>
      <c r="U1864" t="s">
        <v>61</v>
      </c>
    </row>
    <row r="1865" spans="1:25" x14ac:dyDescent="0.2">
      <c r="A1865" t="s">
        <v>2301</v>
      </c>
      <c r="B1865" t="s">
        <v>89</v>
      </c>
      <c r="C1865">
        <v>1</v>
      </c>
      <c r="D1865" t="s">
        <v>53</v>
      </c>
      <c r="E1865" t="s">
        <v>62</v>
      </c>
      <c r="F1865" t="s">
        <v>79</v>
      </c>
      <c r="G1865" t="s">
        <v>80</v>
      </c>
      <c r="H1865">
        <v>3</v>
      </c>
      <c r="I1865" t="s">
        <v>1592</v>
      </c>
      <c r="J1865" t="s">
        <v>23</v>
      </c>
      <c r="K1865" t="s">
        <v>2274</v>
      </c>
      <c r="L1865">
        <v>1747962</v>
      </c>
      <c r="M1865">
        <v>33</v>
      </c>
      <c r="N1865">
        <v>36306</v>
      </c>
      <c r="O1865" s="17">
        <f t="shared" si="58"/>
        <v>36.305999999999997</v>
      </c>
      <c r="P1865" t="str">
        <f t="shared" si="59"/>
        <v>FGMO</v>
      </c>
      <c r="Q1865" t="s">
        <v>84</v>
      </c>
      <c r="R1865" t="s">
        <v>45</v>
      </c>
      <c r="S1865" t="s">
        <v>61</v>
      </c>
      <c r="T1865" t="s">
        <v>42</v>
      </c>
    </row>
    <row r="1866" spans="1:25" x14ac:dyDescent="0.2">
      <c r="A1866" t="s">
        <v>2018</v>
      </c>
      <c r="B1866" t="s">
        <v>78</v>
      </c>
      <c r="C1866">
        <v>0</v>
      </c>
      <c r="D1866" t="s">
        <v>31</v>
      </c>
      <c r="E1866" t="s">
        <v>43</v>
      </c>
      <c r="F1866" t="s">
        <v>79</v>
      </c>
      <c r="G1866" t="s">
        <v>80</v>
      </c>
      <c r="H1866">
        <v>3</v>
      </c>
      <c r="I1866" t="s">
        <v>1592</v>
      </c>
      <c r="J1866" t="s">
        <v>23</v>
      </c>
      <c r="K1866" t="s">
        <v>2002</v>
      </c>
      <c r="L1866">
        <v>1059854</v>
      </c>
      <c r="M1866">
        <v>22</v>
      </c>
      <c r="N1866">
        <v>36787</v>
      </c>
      <c r="O1866" s="17">
        <f t="shared" si="58"/>
        <v>36.786999999999999</v>
      </c>
      <c r="P1866" t="str">
        <f t="shared" si="59"/>
        <v>6</v>
      </c>
      <c r="Q1866">
        <v>6</v>
      </c>
    </row>
    <row r="1867" spans="1:25" x14ac:dyDescent="0.2">
      <c r="A1867" t="s">
        <v>1922</v>
      </c>
      <c r="B1867" t="s">
        <v>89</v>
      </c>
      <c r="C1867">
        <v>1</v>
      </c>
      <c r="D1867" t="s">
        <v>53</v>
      </c>
      <c r="E1867" t="s">
        <v>74</v>
      </c>
      <c r="F1867" t="s">
        <v>33</v>
      </c>
      <c r="G1867" t="s">
        <v>80</v>
      </c>
      <c r="H1867">
        <v>4</v>
      </c>
      <c r="I1867" t="s">
        <v>1592</v>
      </c>
      <c r="J1867" t="s">
        <v>23</v>
      </c>
      <c r="K1867" t="s">
        <v>1900</v>
      </c>
      <c r="L1867">
        <v>1164517</v>
      </c>
      <c r="M1867">
        <v>28</v>
      </c>
      <c r="N1867">
        <v>36847</v>
      </c>
      <c r="O1867" s="17">
        <f t="shared" si="58"/>
        <v>36.847000000000001</v>
      </c>
      <c r="P1867" t="str">
        <f t="shared" si="59"/>
        <v>AMN</v>
      </c>
      <c r="Q1867" t="s">
        <v>83</v>
      </c>
      <c r="R1867" t="s">
        <v>61</v>
      </c>
      <c r="S1867" t="s">
        <v>73</v>
      </c>
    </row>
    <row r="1868" spans="1:25" x14ac:dyDescent="0.2">
      <c r="A1868" t="s">
        <v>2087</v>
      </c>
      <c r="B1868" t="s">
        <v>29</v>
      </c>
      <c r="C1868">
        <v>1</v>
      </c>
      <c r="D1868" t="s">
        <v>460</v>
      </c>
      <c r="E1868" t="s">
        <v>46</v>
      </c>
      <c r="F1868" t="s">
        <v>79</v>
      </c>
      <c r="G1868" t="s">
        <v>34</v>
      </c>
      <c r="H1868">
        <v>4</v>
      </c>
      <c r="I1868" t="s">
        <v>1592</v>
      </c>
      <c r="J1868" t="s">
        <v>110</v>
      </c>
      <c r="K1868" t="s">
        <v>2070</v>
      </c>
      <c r="L1868">
        <v>1093958</v>
      </c>
      <c r="M1868">
        <v>23</v>
      </c>
      <c r="N1868">
        <v>36939</v>
      </c>
      <c r="O1868" s="17">
        <f t="shared" si="58"/>
        <v>36.939</v>
      </c>
      <c r="P1868" t="str">
        <f t="shared" si="59"/>
        <v>ACEFGHIKL</v>
      </c>
      <c r="Q1868" t="s">
        <v>83</v>
      </c>
      <c r="R1868" t="s">
        <v>58</v>
      </c>
      <c r="S1868" t="s">
        <v>64</v>
      </c>
      <c r="T1868" t="s">
        <v>84</v>
      </c>
      <c r="U1868" t="s">
        <v>45</v>
      </c>
      <c r="V1868" t="s">
        <v>38</v>
      </c>
      <c r="W1868" t="s">
        <v>85</v>
      </c>
      <c r="X1868" t="s">
        <v>40</v>
      </c>
      <c r="Y1868" t="s">
        <v>41</v>
      </c>
    </row>
    <row r="1869" spans="1:25" x14ac:dyDescent="0.2">
      <c r="A1869" t="s">
        <v>1756</v>
      </c>
      <c r="B1869" t="s">
        <v>89</v>
      </c>
      <c r="C1869">
        <v>0</v>
      </c>
      <c r="D1869" t="s">
        <v>53</v>
      </c>
      <c r="E1869" t="s">
        <v>62</v>
      </c>
      <c r="F1869" t="s">
        <v>79</v>
      </c>
      <c r="G1869" t="s">
        <v>80</v>
      </c>
      <c r="H1869">
        <v>2</v>
      </c>
      <c r="I1869" t="s">
        <v>1592</v>
      </c>
      <c r="J1869" t="s">
        <v>23</v>
      </c>
      <c r="K1869" t="s">
        <v>1729</v>
      </c>
      <c r="L1869">
        <v>1419085</v>
      </c>
      <c r="M1869">
        <v>33</v>
      </c>
      <c r="N1869">
        <v>37125</v>
      </c>
      <c r="O1869" s="17">
        <f t="shared" si="58"/>
        <v>37.125</v>
      </c>
      <c r="P1869" t="str">
        <f t="shared" si="59"/>
        <v>AGHLMO</v>
      </c>
      <c r="Q1869" t="s">
        <v>83</v>
      </c>
      <c r="R1869" t="s">
        <v>45</v>
      </c>
      <c r="S1869" t="s">
        <v>38</v>
      </c>
      <c r="T1869" t="s">
        <v>41</v>
      </c>
      <c r="U1869" t="s">
        <v>61</v>
      </c>
      <c r="V1869" t="s">
        <v>42</v>
      </c>
    </row>
    <row r="1870" spans="1:25" x14ac:dyDescent="0.2">
      <c r="A1870" t="s">
        <v>1804</v>
      </c>
      <c r="B1870" t="s">
        <v>89</v>
      </c>
      <c r="C1870">
        <v>0</v>
      </c>
      <c r="D1870" t="s">
        <v>53</v>
      </c>
      <c r="E1870" t="s">
        <v>76</v>
      </c>
      <c r="F1870" t="s">
        <v>79</v>
      </c>
      <c r="G1870" t="s">
        <v>80</v>
      </c>
      <c r="H1870">
        <v>3</v>
      </c>
      <c r="I1870" t="s">
        <v>1592</v>
      </c>
      <c r="J1870" t="s">
        <v>110</v>
      </c>
      <c r="K1870" t="s">
        <v>1797</v>
      </c>
      <c r="L1870">
        <v>715157</v>
      </c>
      <c r="M1870">
        <v>12</v>
      </c>
      <c r="N1870">
        <v>37146</v>
      </c>
      <c r="O1870" s="17">
        <f t="shared" si="58"/>
        <v>37.146000000000001</v>
      </c>
      <c r="P1870" t="str">
        <f t="shared" si="59"/>
        <v>O</v>
      </c>
      <c r="Q1870" t="s">
        <v>42</v>
      </c>
    </row>
    <row r="1871" spans="1:25" x14ac:dyDescent="0.2">
      <c r="A1871" t="s">
        <v>2223</v>
      </c>
      <c r="B1871" t="s">
        <v>29</v>
      </c>
      <c r="C1871">
        <v>1</v>
      </c>
      <c r="D1871" t="s">
        <v>147</v>
      </c>
      <c r="E1871" t="s">
        <v>46</v>
      </c>
      <c r="F1871" t="s">
        <v>79</v>
      </c>
      <c r="G1871" t="s">
        <v>34</v>
      </c>
      <c r="H1871">
        <v>2</v>
      </c>
      <c r="I1871" t="s">
        <v>1592</v>
      </c>
      <c r="J1871" t="s">
        <v>110</v>
      </c>
      <c r="K1871" t="s">
        <v>2206</v>
      </c>
      <c r="L1871">
        <v>1241202</v>
      </c>
      <c r="M1871">
        <v>23</v>
      </c>
      <c r="N1871">
        <v>37337</v>
      </c>
      <c r="O1871" s="17">
        <f t="shared" si="58"/>
        <v>37.337000000000003</v>
      </c>
      <c r="P1871" t="str">
        <f t="shared" si="59"/>
        <v>ACEFGHIKL</v>
      </c>
      <c r="Q1871" t="s">
        <v>83</v>
      </c>
      <c r="R1871" t="s">
        <v>58</v>
      </c>
      <c r="S1871" t="s">
        <v>64</v>
      </c>
      <c r="T1871" t="s">
        <v>84</v>
      </c>
      <c r="U1871" t="s">
        <v>45</v>
      </c>
      <c r="V1871" t="s">
        <v>38</v>
      </c>
      <c r="W1871" t="s">
        <v>85</v>
      </c>
      <c r="X1871" t="s">
        <v>40</v>
      </c>
      <c r="Y1871" t="s">
        <v>41</v>
      </c>
    </row>
    <row r="1872" spans="1:25" x14ac:dyDescent="0.2">
      <c r="A1872" t="s">
        <v>1810</v>
      </c>
      <c r="B1872" t="s">
        <v>89</v>
      </c>
      <c r="C1872">
        <v>0</v>
      </c>
      <c r="D1872" t="s">
        <v>53</v>
      </c>
      <c r="E1872" t="s">
        <v>62</v>
      </c>
      <c r="F1872" t="s">
        <v>79</v>
      </c>
      <c r="G1872" t="s">
        <v>80</v>
      </c>
      <c r="H1872">
        <v>3</v>
      </c>
      <c r="I1872" t="s">
        <v>1592</v>
      </c>
      <c r="J1872" t="s">
        <v>110</v>
      </c>
      <c r="K1872" t="s">
        <v>1797</v>
      </c>
      <c r="L1872">
        <v>999973</v>
      </c>
      <c r="M1872">
        <v>18</v>
      </c>
      <c r="N1872">
        <v>37374</v>
      </c>
      <c r="O1872" s="17">
        <f t="shared" si="58"/>
        <v>37.374000000000002</v>
      </c>
      <c r="P1872" t="str">
        <f t="shared" si="59"/>
        <v>M</v>
      </c>
      <c r="Q1872" t="s">
        <v>61</v>
      </c>
    </row>
    <row r="1873" spans="1:24" x14ac:dyDescent="0.2">
      <c r="A1873" t="s">
        <v>2029</v>
      </c>
      <c r="B1873" t="s">
        <v>89</v>
      </c>
      <c r="C1873">
        <v>0</v>
      </c>
      <c r="D1873" t="s">
        <v>53</v>
      </c>
      <c r="E1873" t="s">
        <v>56</v>
      </c>
      <c r="F1873" t="s">
        <v>79</v>
      </c>
      <c r="G1873" t="s">
        <v>80</v>
      </c>
      <c r="H1873">
        <v>3</v>
      </c>
      <c r="I1873" t="s">
        <v>1592</v>
      </c>
      <c r="J1873" t="s">
        <v>23</v>
      </c>
      <c r="K1873" t="s">
        <v>2002</v>
      </c>
      <c r="L1873">
        <v>1488640</v>
      </c>
      <c r="M1873">
        <v>33</v>
      </c>
      <c r="N1873">
        <v>37500</v>
      </c>
      <c r="O1873" s="17">
        <f t="shared" si="58"/>
        <v>37.5</v>
      </c>
      <c r="P1873" t="str">
        <f t="shared" si="59"/>
        <v>5</v>
      </c>
      <c r="Q1873">
        <v>5</v>
      </c>
    </row>
    <row r="1874" spans="1:24" x14ac:dyDescent="0.2">
      <c r="A1874" t="s">
        <v>2175</v>
      </c>
      <c r="B1874" t="s">
        <v>78</v>
      </c>
      <c r="C1874">
        <v>0</v>
      </c>
      <c r="D1874" t="s">
        <v>147</v>
      </c>
      <c r="E1874" t="s">
        <v>48</v>
      </c>
      <c r="F1874" t="s">
        <v>33</v>
      </c>
      <c r="G1874" t="s">
        <v>80</v>
      </c>
      <c r="H1874">
        <v>2</v>
      </c>
      <c r="I1874" t="s">
        <v>1592</v>
      </c>
      <c r="J1874" t="s">
        <v>110</v>
      </c>
      <c r="K1874" t="s">
        <v>2172</v>
      </c>
      <c r="L1874">
        <v>789797</v>
      </c>
      <c r="M1874">
        <v>8</v>
      </c>
      <c r="N1874">
        <v>37591</v>
      </c>
      <c r="O1874" s="17">
        <f t="shared" si="58"/>
        <v>37.591000000000001</v>
      </c>
      <c r="P1874" t="str">
        <f t="shared" si="59"/>
        <v>7</v>
      </c>
      <c r="Q1874">
        <v>7</v>
      </c>
    </row>
    <row r="1875" spans="1:24" x14ac:dyDescent="0.2">
      <c r="A1875" t="s">
        <v>1980</v>
      </c>
      <c r="B1875" t="s">
        <v>52</v>
      </c>
      <c r="C1875">
        <v>1</v>
      </c>
      <c r="D1875" t="s">
        <v>53</v>
      </c>
      <c r="E1875" t="s">
        <v>65</v>
      </c>
      <c r="F1875" t="s">
        <v>33</v>
      </c>
      <c r="G1875" t="s">
        <v>34</v>
      </c>
      <c r="H1875">
        <v>4</v>
      </c>
      <c r="I1875" t="s">
        <v>1592</v>
      </c>
      <c r="J1875" t="s">
        <v>23</v>
      </c>
      <c r="K1875" t="s">
        <v>1968</v>
      </c>
      <c r="L1875">
        <v>802684</v>
      </c>
      <c r="M1875">
        <v>17</v>
      </c>
      <c r="N1875">
        <v>37609</v>
      </c>
      <c r="O1875" s="17">
        <f t="shared" si="58"/>
        <v>37.609000000000002</v>
      </c>
      <c r="P1875" t="str">
        <f t="shared" si="59"/>
        <v>ABDF</v>
      </c>
      <c r="Q1875" t="s">
        <v>83</v>
      </c>
      <c r="R1875" t="s">
        <v>109</v>
      </c>
      <c r="S1875" t="s">
        <v>30</v>
      </c>
      <c r="T1875" t="s">
        <v>84</v>
      </c>
    </row>
    <row r="1876" spans="1:24" x14ac:dyDescent="0.2">
      <c r="A1876" t="s">
        <v>1855</v>
      </c>
      <c r="B1876" t="s">
        <v>52</v>
      </c>
      <c r="C1876">
        <v>0</v>
      </c>
      <c r="D1876" t="s">
        <v>53</v>
      </c>
      <c r="E1876" t="s">
        <v>74</v>
      </c>
      <c r="F1876" t="s">
        <v>33</v>
      </c>
      <c r="G1876" t="s">
        <v>34</v>
      </c>
      <c r="H1876">
        <v>3</v>
      </c>
      <c r="I1876" t="s">
        <v>1592</v>
      </c>
      <c r="J1876" t="s">
        <v>110</v>
      </c>
      <c r="K1876" t="s">
        <v>1832</v>
      </c>
      <c r="L1876">
        <v>1085779</v>
      </c>
      <c r="M1876">
        <v>29</v>
      </c>
      <c r="N1876">
        <v>37613</v>
      </c>
      <c r="O1876" s="17">
        <f t="shared" si="58"/>
        <v>37.613</v>
      </c>
      <c r="P1876" t="str">
        <f t="shared" si="59"/>
        <v>AM</v>
      </c>
      <c r="Q1876" t="s">
        <v>83</v>
      </c>
      <c r="R1876" t="s">
        <v>61</v>
      </c>
    </row>
    <row r="1877" spans="1:24" x14ac:dyDescent="0.2">
      <c r="A1877" t="s">
        <v>2250</v>
      </c>
      <c r="B1877" t="s">
        <v>89</v>
      </c>
      <c r="C1877">
        <v>1</v>
      </c>
      <c r="D1877" t="s">
        <v>53</v>
      </c>
      <c r="E1877" t="s">
        <v>65</v>
      </c>
      <c r="F1877" t="s">
        <v>79</v>
      </c>
      <c r="G1877" t="s">
        <v>80</v>
      </c>
      <c r="H1877">
        <v>4</v>
      </c>
      <c r="I1877" t="s">
        <v>1592</v>
      </c>
      <c r="J1877" t="s">
        <v>110</v>
      </c>
      <c r="K1877" t="s">
        <v>2240</v>
      </c>
      <c r="L1877">
        <v>640019</v>
      </c>
      <c r="M1877">
        <v>15</v>
      </c>
      <c r="N1877">
        <v>37641</v>
      </c>
      <c r="O1877" s="17">
        <f t="shared" si="58"/>
        <v>37.640999999999998</v>
      </c>
      <c r="P1877" t="str">
        <f t="shared" si="59"/>
        <v>9</v>
      </c>
      <c r="Q1877">
        <v>9</v>
      </c>
    </row>
    <row r="1878" spans="1:24" x14ac:dyDescent="0.2">
      <c r="A1878" t="s">
        <v>2071</v>
      </c>
      <c r="B1878" t="s">
        <v>78</v>
      </c>
      <c r="C1878">
        <v>1</v>
      </c>
      <c r="D1878" t="s">
        <v>460</v>
      </c>
      <c r="E1878" t="s">
        <v>43</v>
      </c>
      <c r="F1878" t="s">
        <v>33</v>
      </c>
      <c r="G1878" t="s">
        <v>80</v>
      </c>
      <c r="H1878">
        <v>4</v>
      </c>
      <c r="I1878" t="s">
        <v>1592</v>
      </c>
      <c r="J1878" t="s">
        <v>110</v>
      </c>
      <c r="K1878" t="s">
        <v>2070</v>
      </c>
      <c r="L1878">
        <v>397757</v>
      </c>
      <c r="M1878">
        <v>6</v>
      </c>
      <c r="N1878">
        <v>37815</v>
      </c>
      <c r="O1878" s="17">
        <f t="shared" si="58"/>
        <v>37.814999999999998</v>
      </c>
      <c r="P1878" t="str">
        <f t="shared" si="59"/>
        <v>HJKLMNO</v>
      </c>
      <c r="Q1878" t="s">
        <v>38</v>
      </c>
      <c r="R1878" t="s">
        <v>39</v>
      </c>
      <c r="S1878" t="s">
        <v>40</v>
      </c>
      <c r="T1878" t="s">
        <v>41</v>
      </c>
      <c r="U1878" t="s">
        <v>61</v>
      </c>
      <c r="V1878" t="s">
        <v>73</v>
      </c>
      <c r="W1878" t="s">
        <v>42</v>
      </c>
    </row>
    <row r="1879" spans="1:24" x14ac:dyDescent="0.2">
      <c r="A1879" t="s">
        <v>2127</v>
      </c>
      <c r="B1879" t="s">
        <v>89</v>
      </c>
      <c r="C1879">
        <v>1</v>
      </c>
      <c r="D1879" t="s">
        <v>53</v>
      </c>
      <c r="E1879" t="s">
        <v>56</v>
      </c>
      <c r="F1879" t="s">
        <v>79</v>
      </c>
      <c r="G1879" t="s">
        <v>80</v>
      </c>
      <c r="H1879">
        <v>3</v>
      </c>
      <c r="I1879" t="s">
        <v>1592</v>
      </c>
      <c r="J1879" t="s">
        <v>23</v>
      </c>
      <c r="K1879" t="s">
        <v>2104</v>
      </c>
      <c r="L1879">
        <v>1451639</v>
      </c>
      <c r="M1879">
        <v>29</v>
      </c>
      <c r="N1879">
        <v>37963</v>
      </c>
      <c r="O1879" s="17">
        <f t="shared" si="58"/>
        <v>37.963000000000001</v>
      </c>
      <c r="P1879" t="str">
        <f t="shared" si="59"/>
        <v>6</v>
      </c>
      <c r="Q1879">
        <v>6</v>
      </c>
    </row>
    <row r="1880" spans="1:24" x14ac:dyDescent="0.2">
      <c r="A1880" t="s">
        <v>2232</v>
      </c>
      <c r="B1880" t="s">
        <v>52</v>
      </c>
      <c r="C1880">
        <v>1</v>
      </c>
      <c r="D1880" t="s">
        <v>53</v>
      </c>
      <c r="E1880" t="s">
        <v>67</v>
      </c>
      <c r="F1880" t="s">
        <v>79</v>
      </c>
      <c r="G1880" t="s">
        <v>34</v>
      </c>
      <c r="H1880">
        <v>2</v>
      </c>
      <c r="I1880" t="s">
        <v>1592</v>
      </c>
      <c r="J1880" t="s">
        <v>110</v>
      </c>
      <c r="K1880" t="s">
        <v>2206</v>
      </c>
      <c r="L1880">
        <v>1511741</v>
      </c>
      <c r="M1880">
        <v>32</v>
      </c>
      <c r="N1880">
        <v>37985</v>
      </c>
      <c r="O1880" s="17">
        <f t="shared" si="58"/>
        <v>37.984999999999999</v>
      </c>
      <c r="P1880" t="str">
        <f t="shared" si="59"/>
        <v>G</v>
      </c>
      <c r="Q1880" t="s">
        <v>45</v>
      </c>
    </row>
    <row r="1881" spans="1:24" x14ac:dyDescent="0.2">
      <c r="A1881" t="s">
        <v>1902</v>
      </c>
      <c r="B1881" t="s">
        <v>29</v>
      </c>
      <c r="C1881">
        <v>0</v>
      </c>
      <c r="D1881" t="s">
        <v>460</v>
      </c>
      <c r="E1881" t="s">
        <v>46</v>
      </c>
      <c r="F1881" t="s">
        <v>79</v>
      </c>
      <c r="G1881" t="s">
        <v>34</v>
      </c>
      <c r="H1881">
        <v>4</v>
      </c>
      <c r="I1881" t="s">
        <v>1592</v>
      </c>
      <c r="J1881" t="s">
        <v>23</v>
      </c>
      <c r="K1881" t="s">
        <v>1900</v>
      </c>
      <c r="L1881">
        <v>466039</v>
      </c>
      <c r="M1881">
        <v>7</v>
      </c>
      <c r="N1881">
        <v>38034</v>
      </c>
      <c r="O1881" s="17">
        <f t="shared" si="58"/>
        <v>38.033999999999999</v>
      </c>
      <c r="P1881" t="str">
        <f t="shared" si="59"/>
        <v>AEFGHIKL</v>
      </c>
      <c r="Q1881" t="s">
        <v>83</v>
      </c>
      <c r="R1881" t="s">
        <v>64</v>
      </c>
      <c r="S1881" t="s">
        <v>84</v>
      </c>
      <c r="T1881" t="s">
        <v>45</v>
      </c>
      <c r="U1881" t="s">
        <v>38</v>
      </c>
      <c r="V1881" t="s">
        <v>85</v>
      </c>
      <c r="W1881" t="s">
        <v>40</v>
      </c>
      <c r="X1881" t="s">
        <v>41</v>
      </c>
    </row>
    <row r="1882" spans="1:24" x14ac:dyDescent="0.2">
      <c r="A1882" t="s">
        <v>1908</v>
      </c>
      <c r="B1882" t="s">
        <v>52</v>
      </c>
      <c r="C1882">
        <v>1</v>
      </c>
      <c r="D1882" t="s">
        <v>53</v>
      </c>
      <c r="E1882" t="s">
        <v>62</v>
      </c>
      <c r="F1882" t="s">
        <v>79</v>
      </c>
      <c r="G1882" t="s">
        <v>34</v>
      </c>
      <c r="H1882">
        <v>4</v>
      </c>
      <c r="I1882" t="s">
        <v>1592</v>
      </c>
      <c r="J1882" t="s">
        <v>23</v>
      </c>
      <c r="K1882" t="s">
        <v>1900</v>
      </c>
      <c r="L1882">
        <v>646752</v>
      </c>
      <c r="M1882">
        <v>13</v>
      </c>
      <c r="N1882">
        <v>38037</v>
      </c>
      <c r="O1882" s="17">
        <f t="shared" si="58"/>
        <v>38.036999999999999</v>
      </c>
      <c r="P1882" t="str">
        <f t="shared" si="59"/>
        <v>FGMO</v>
      </c>
      <c r="Q1882" t="s">
        <v>84</v>
      </c>
      <c r="R1882" t="s">
        <v>45</v>
      </c>
      <c r="S1882" t="s">
        <v>61</v>
      </c>
      <c r="T1882" t="s">
        <v>42</v>
      </c>
    </row>
    <row r="1883" spans="1:24" x14ac:dyDescent="0.2">
      <c r="A1883" t="s">
        <v>1680</v>
      </c>
      <c r="B1883" t="s">
        <v>78</v>
      </c>
      <c r="C1883">
        <v>1</v>
      </c>
      <c r="D1883" t="s">
        <v>147</v>
      </c>
      <c r="E1883" t="s">
        <v>50</v>
      </c>
      <c r="F1883" t="s">
        <v>79</v>
      </c>
      <c r="G1883" t="s">
        <v>80</v>
      </c>
      <c r="H1883">
        <v>2</v>
      </c>
      <c r="I1883" t="s">
        <v>1592</v>
      </c>
      <c r="J1883" t="s">
        <v>23</v>
      </c>
      <c r="K1883" t="s">
        <v>1661</v>
      </c>
      <c r="L1883">
        <v>1049917</v>
      </c>
      <c r="M1883">
        <v>25</v>
      </c>
      <c r="N1883">
        <v>38042</v>
      </c>
      <c r="O1883" s="17">
        <f t="shared" si="58"/>
        <v>38.042000000000002</v>
      </c>
      <c r="P1883" t="str">
        <f t="shared" si="59"/>
        <v>7</v>
      </c>
      <c r="Q1883">
        <v>7</v>
      </c>
    </row>
    <row r="1884" spans="1:24" x14ac:dyDescent="0.2">
      <c r="A1884" t="s">
        <v>1923</v>
      </c>
      <c r="B1884" t="s">
        <v>89</v>
      </c>
      <c r="C1884">
        <v>1</v>
      </c>
      <c r="D1884" t="s">
        <v>53</v>
      </c>
      <c r="E1884" t="s">
        <v>71</v>
      </c>
      <c r="F1884" t="s">
        <v>33</v>
      </c>
      <c r="G1884" t="s">
        <v>80</v>
      </c>
      <c r="H1884">
        <v>4</v>
      </c>
      <c r="I1884" t="s">
        <v>1592</v>
      </c>
      <c r="J1884" t="s">
        <v>23</v>
      </c>
      <c r="K1884" t="s">
        <v>1900</v>
      </c>
      <c r="L1884">
        <v>1203892</v>
      </c>
      <c r="M1884">
        <v>29</v>
      </c>
      <c r="N1884">
        <v>38118</v>
      </c>
      <c r="O1884" s="17">
        <f t="shared" si="58"/>
        <v>38.118000000000002</v>
      </c>
      <c r="P1884" t="str">
        <f t="shared" si="59"/>
        <v>KL</v>
      </c>
      <c r="Q1884" t="s">
        <v>40</v>
      </c>
      <c r="R1884" t="s">
        <v>41</v>
      </c>
    </row>
    <row r="1885" spans="1:24" x14ac:dyDescent="0.2">
      <c r="A1885" t="s">
        <v>1943</v>
      </c>
      <c r="B1885" t="s">
        <v>89</v>
      </c>
      <c r="C1885">
        <v>0</v>
      </c>
      <c r="D1885" t="s">
        <v>53</v>
      </c>
      <c r="E1885" t="s">
        <v>76</v>
      </c>
      <c r="F1885" t="s">
        <v>79</v>
      </c>
      <c r="G1885" t="s">
        <v>80</v>
      </c>
      <c r="H1885">
        <v>0</v>
      </c>
      <c r="I1885" t="s">
        <v>1592</v>
      </c>
      <c r="J1885" t="s">
        <v>110</v>
      </c>
      <c r="K1885" t="s">
        <v>1934</v>
      </c>
      <c r="L1885">
        <v>708950</v>
      </c>
      <c r="M1885">
        <v>14</v>
      </c>
      <c r="N1885">
        <v>38126</v>
      </c>
      <c r="O1885" s="17">
        <f t="shared" si="58"/>
        <v>38.125999999999998</v>
      </c>
      <c r="P1885" t="str">
        <f t="shared" si="59"/>
        <v>DNO</v>
      </c>
      <c r="Q1885" t="s">
        <v>30</v>
      </c>
      <c r="R1885" t="s">
        <v>73</v>
      </c>
      <c r="S1885" t="s">
        <v>42</v>
      </c>
    </row>
    <row r="1886" spans="1:24" x14ac:dyDescent="0.2">
      <c r="A1886" t="s">
        <v>2054</v>
      </c>
      <c r="B1886" t="s">
        <v>29</v>
      </c>
      <c r="C1886">
        <v>1</v>
      </c>
      <c r="D1886" t="s">
        <v>460</v>
      </c>
      <c r="E1886" t="s">
        <v>48</v>
      </c>
      <c r="F1886" t="s">
        <v>79</v>
      </c>
      <c r="G1886" t="s">
        <v>34</v>
      </c>
      <c r="H1886">
        <v>4</v>
      </c>
      <c r="I1886" t="s">
        <v>1592</v>
      </c>
      <c r="J1886" t="s">
        <v>110</v>
      </c>
      <c r="K1886" t="s">
        <v>2036</v>
      </c>
      <c r="L1886">
        <v>1112145</v>
      </c>
      <c r="M1886">
        <v>24</v>
      </c>
      <c r="N1886">
        <v>38135</v>
      </c>
      <c r="O1886" s="17">
        <f t="shared" si="58"/>
        <v>38.134999999999998</v>
      </c>
      <c r="P1886" t="str">
        <f t="shared" si="59"/>
        <v>8</v>
      </c>
      <c r="Q1886">
        <v>8</v>
      </c>
    </row>
    <row r="1887" spans="1:24" x14ac:dyDescent="0.2">
      <c r="A1887" t="s">
        <v>1779</v>
      </c>
      <c r="B1887" t="s">
        <v>29</v>
      </c>
      <c r="C1887">
        <v>0</v>
      </c>
      <c r="D1887" t="s">
        <v>31</v>
      </c>
      <c r="E1887" t="s">
        <v>43</v>
      </c>
      <c r="F1887" t="s">
        <v>33</v>
      </c>
      <c r="G1887" t="s">
        <v>34</v>
      </c>
      <c r="H1887">
        <v>3</v>
      </c>
      <c r="I1887" t="s">
        <v>1592</v>
      </c>
      <c r="J1887" t="s">
        <v>110</v>
      </c>
      <c r="K1887" t="s">
        <v>1763</v>
      </c>
      <c r="L1887">
        <v>913512</v>
      </c>
      <c r="M1887">
        <v>22</v>
      </c>
      <c r="N1887">
        <v>38179</v>
      </c>
      <c r="O1887" s="17">
        <f t="shared" si="58"/>
        <v>38.179000000000002</v>
      </c>
      <c r="P1887" t="str">
        <f t="shared" si="59"/>
        <v>EG</v>
      </c>
      <c r="Q1887" t="s">
        <v>64</v>
      </c>
      <c r="R1887" t="s">
        <v>45</v>
      </c>
    </row>
    <row r="1888" spans="1:24" x14ac:dyDescent="0.2">
      <c r="A1888" t="s">
        <v>1652</v>
      </c>
      <c r="B1888" t="s">
        <v>52</v>
      </c>
      <c r="C1888">
        <v>0</v>
      </c>
      <c r="D1888" t="s">
        <v>53</v>
      </c>
      <c r="E1888" t="s">
        <v>65</v>
      </c>
      <c r="F1888" t="s">
        <v>33</v>
      </c>
      <c r="G1888" t="s">
        <v>34</v>
      </c>
      <c r="H1888">
        <v>2</v>
      </c>
      <c r="I1888" t="s">
        <v>1592</v>
      </c>
      <c r="J1888" t="s">
        <v>110</v>
      </c>
      <c r="K1888" t="s">
        <v>1627</v>
      </c>
      <c r="L1888">
        <v>1349520</v>
      </c>
      <c r="M1888">
        <v>31</v>
      </c>
      <c r="N1888">
        <v>38233</v>
      </c>
      <c r="O1888" s="17">
        <f t="shared" si="58"/>
        <v>38.232999999999997</v>
      </c>
      <c r="P1888" t="str">
        <f t="shared" si="59"/>
        <v>BF</v>
      </c>
      <c r="Q1888" t="s">
        <v>109</v>
      </c>
      <c r="R1888" t="s">
        <v>84</v>
      </c>
    </row>
    <row r="1889" spans="1:23" x14ac:dyDescent="0.2">
      <c r="A1889" t="s">
        <v>2131</v>
      </c>
      <c r="B1889" t="s">
        <v>89</v>
      </c>
      <c r="C1889">
        <v>1</v>
      </c>
      <c r="D1889" t="s">
        <v>53</v>
      </c>
      <c r="E1889" t="s">
        <v>71</v>
      </c>
      <c r="F1889" t="s">
        <v>79</v>
      </c>
      <c r="G1889" t="s">
        <v>80</v>
      </c>
      <c r="H1889">
        <v>3</v>
      </c>
      <c r="I1889" t="s">
        <v>1592</v>
      </c>
      <c r="J1889" t="s">
        <v>23</v>
      </c>
      <c r="K1889" t="s">
        <v>2104</v>
      </c>
      <c r="L1889">
        <v>1561204</v>
      </c>
      <c r="M1889">
        <v>33</v>
      </c>
      <c r="N1889">
        <v>38276</v>
      </c>
      <c r="O1889" s="17">
        <f t="shared" si="58"/>
        <v>38.276000000000003</v>
      </c>
      <c r="P1889" t="str">
        <f t="shared" si="59"/>
        <v>A</v>
      </c>
      <c r="Q1889" t="s">
        <v>83</v>
      </c>
    </row>
    <row r="1890" spans="1:23" x14ac:dyDescent="0.2">
      <c r="A1890" t="s">
        <v>1784</v>
      </c>
      <c r="B1890" t="s">
        <v>52</v>
      </c>
      <c r="C1890">
        <v>1</v>
      </c>
      <c r="D1890" t="s">
        <v>53</v>
      </c>
      <c r="E1890" t="s">
        <v>65</v>
      </c>
      <c r="F1890" t="s">
        <v>33</v>
      </c>
      <c r="G1890" t="s">
        <v>34</v>
      </c>
      <c r="H1890">
        <v>3</v>
      </c>
      <c r="I1890" t="s">
        <v>1592</v>
      </c>
      <c r="J1890" t="s">
        <v>110</v>
      </c>
      <c r="K1890" t="s">
        <v>1763</v>
      </c>
      <c r="L1890">
        <v>1055061</v>
      </c>
      <c r="M1890">
        <v>27</v>
      </c>
      <c r="N1890">
        <v>38442</v>
      </c>
      <c r="O1890" s="17">
        <f t="shared" si="58"/>
        <v>38.442</v>
      </c>
      <c r="P1890" t="str">
        <f t="shared" si="59"/>
        <v>ABDF</v>
      </c>
      <c r="Q1890" t="s">
        <v>83</v>
      </c>
      <c r="R1890" t="s">
        <v>109</v>
      </c>
      <c r="S1890" t="s">
        <v>30</v>
      </c>
      <c r="T1890" t="s">
        <v>84</v>
      </c>
    </row>
    <row r="1891" spans="1:23" x14ac:dyDescent="0.2">
      <c r="A1891" t="s">
        <v>1954</v>
      </c>
      <c r="B1891" t="s">
        <v>52</v>
      </c>
      <c r="C1891">
        <v>1</v>
      </c>
      <c r="D1891" t="s">
        <v>53</v>
      </c>
      <c r="E1891" t="s">
        <v>65</v>
      </c>
      <c r="F1891" t="s">
        <v>33</v>
      </c>
      <c r="G1891" t="s">
        <v>34</v>
      </c>
      <c r="H1891">
        <v>0</v>
      </c>
      <c r="I1891" t="s">
        <v>1592</v>
      </c>
      <c r="J1891" t="s">
        <v>110</v>
      </c>
      <c r="K1891" t="s">
        <v>1934</v>
      </c>
      <c r="L1891">
        <v>989315</v>
      </c>
      <c r="M1891">
        <v>26</v>
      </c>
      <c r="N1891">
        <v>38526</v>
      </c>
      <c r="O1891" s="17">
        <f t="shared" si="58"/>
        <v>38.526000000000003</v>
      </c>
      <c r="P1891" t="str">
        <f t="shared" si="59"/>
        <v>ABDF</v>
      </c>
      <c r="Q1891" t="s">
        <v>83</v>
      </c>
      <c r="R1891" t="s">
        <v>109</v>
      </c>
      <c r="S1891" t="s">
        <v>30</v>
      </c>
      <c r="T1891" t="s">
        <v>84</v>
      </c>
    </row>
    <row r="1892" spans="1:23" x14ac:dyDescent="0.2">
      <c r="A1892" t="s">
        <v>1916</v>
      </c>
      <c r="B1892" t="s">
        <v>78</v>
      </c>
      <c r="C1892">
        <v>1</v>
      </c>
      <c r="D1892" t="s">
        <v>460</v>
      </c>
      <c r="E1892" t="s">
        <v>43</v>
      </c>
      <c r="F1892" t="s">
        <v>33</v>
      </c>
      <c r="G1892" t="s">
        <v>80</v>
      </c>
      <c r="H1892">
        <v>4</v>
      </c>
      <c r="I1892" t="s">
        <v>1592</v>
      </c>
      <c r="J1892" t="s">
        <v>23</v>
      </c>
      <c r="K1892" t="s">
        <v>1900</v>
      </c>
      <c r="L1892">
        <v>952851</v>
      </c>
      <c r="M1892">
        <v>22</v>
      </c>
      <c r="N1892">
        <v>38544</v>
      </c>
      <c r="O1892" s="17">
        <f t="shared" si="58"/>
        <v>38.543999999999997</v>
      </c>
      <c r="P1892" t="str">
        <f t="shared" si="59"/>
        <v>HJKLMNO</v>
      </c>
      <c r="Q1892" t="s">
        <v>38</v>
      </c>
      <c r="R1892" t="s">
        <v>39</v>
      </c>
      <c r="S1892" t="s">
        <v>40</v>
      </c>
      <c r="T1892" t="s">
        <v>41</v>
      </c>
      <c r="U1892" t="s">
        <v>61</v>
      </c>
      <c r="V1892" t="s">
        <v>73</v>
      </c>
      <c r="W1892" t="s">
        <v>42</v>
      </c>
    </row>
    <row r="1893" spans="1:23" x14ac:dyDescent="0.2">
      <c r="A1893" t="s">
        <v>2012</v>
      </c>
      <c r="B1893" t="s">
        <v>52</v>
      </c>
      <c r="C1893">
        <v>0</v>
      </c>
      <c r="D1893" t="s">
        <v>53</v>
      </c>
      <c r="E1893" t="s">
        <v>54</v>
      </c>
      <c r="F1893" t="s">
        <v>33</v>
      </c>
      <c r="G1893" t="s">
        <v>34</v>
      </c>
      <c r="H1893">
        <v>3</v>
      </c>
      <c r="I1893" t="s">
        <v>1592</v>
      </c>
      <c r="J1893" t="s">
        <v>23</v>
      </c>
      <c r="K1893" t="s">
        <v>2002</v>
      </c>
      <c r="L1893">
        <v>843659</v>
      </c>
      <c r="M1893">
        <v>15</v>
      </c>
      <c r="N1893">
        <v>38738</v>
      </c>
      <c r="O1893" s="17">
        <f t="shared" si="58"/>
        <v>38.738</v>
      </c>
      <c r="P1893" t="str">
        <f t="shared" si="59"/>
        <v>4</v>
      </c>
      <c r="Q1893">
        <v>4</v>
      </c>
    </row>
    <row r="1894" spans="1:23" x14ac:dyDescent="0.2">
      <c r="A1894" t="s">
        <v>1955</v>
      </c>
      <c r="B1894" t="s">
        <v>52</v>
      </c>
      <c r="C1894">
        <v>1</v>
      </c>
      <c r="D1894" t="s">
        <v>53</v>
      </c>
      <c r="E1894" t="s">
        <v>54</v>
      </c>
      <c r="F1894" t="s">
        <v>33</v>
      </c>
      <c r="G1894" t="s">
        <v>34</v>
      </c>
      <c r="H1894">
        <v>0</v>
      </c>
      <c r="I1894" t="s">
        <v>1592</v>
      </c>
      <c r="J1894" t="s">
        <v>110</v>
      </c>
      <c r="K1894" t="s">
        <v>1934</v>
      </c>
      <c r="L1894">
        <v>1029556</v>
      </c>
      <c r="M1894">
        <v>27</v>
      </c>
      <c r="N1894">
        <v>38841</v>
      </c>
      <c r="O1894" s="17">
        <f t="shared" si="58"/>
        <v>38.841000000000001</v>
      </c>
      <c r="P1894" t="str">
        <f t="shared" si="59"/>
        <v>45</v>
      </c>
      <c r="Q1894">
        <v>4</v>
      </c>
      <c r="R1894">
        <v>5</v>
      </c>
    </row>
    <row r="1895" spans="1:23" x14ac:dyDescent="0.2">
      <c r="A1895" t="s">
        <v>2005</v>
      </c>
      <c r="B1895" t="s">
        <v>29</v>
      </c>
      <c r="C1895">
        <v>1</v>
      </c>
      <c r="D1895" t="s">
        <v>31</v>
      </c>
      <c r="E1895" t="s">
        <v>48</v>
      </c>
      <c r="F1895" t="s">
        <v>33</v>
      </c>
      <c r="G1895" t="s">
        <v>34</v>
      </c>
      <c r="H1895">
        <v>3</v>
      </c>
      <c r="I1895" t="s">
        <v>1592</v>
      </c>
      <c r="J1895" t="s">
        <v>23</v>
      </c>
      <c r="K1895" t="s">
        <v>2002</v>
      </c>
      <c r="L1895">
        <v>508324</v>
      </c>
      <c r="M1895">
        <v>8</v>
      </c>
      <c r="N1895">
        <v>38881</v>
      </c>
      <c r="O1895" s="17">
        <f t="shared" si="58"/>
        <v>38.881</v>
      </c>
      <c r="P1895" t="str">
        <f t="shared" si="59"/>
        <v>1</v>
      </c>
      <c r="Q1895">
        <v>1</v>
      </c>
    </row>
    <row r="1896" spans="1:23" x14ac:dyDescent="0.2">
      <c r="A1896" t="s">
        <v>2187</v>
      </c>
      <c r="B1896" t="s">
        <v>29</v>
      </c>
      <c r="C1896">
        <v>1</v>
      </c>
      <c r="D1896" t="s">
        <v>147</v>
      </c>
      <c r="E1896" t="s">
        <v>32</v>
      </c>
      <c r="F1896" t="s">
        <v>79</v>
      </c>
      <c r="G1896" t="s">
        <v>34</v>
      </c>
      <c r="H1896">
        <v>2</v>
      </c>
      <c r="I1896" t="s">
        <v>1592</v>
      </c>
      <c r="J1896" t="s">
        <v>110</v>
      </c>
      <c r="K1896" t="s">
        <v>2172</v>
      </c>
      <c r="L1896">
        <v>1635002</v>
      </c>
      <c r="M1896">
        <v>21</v>
      </c>
      <c r="N1896">
        <v>38914</v>
      </c>
      <c r="O1896" s="17">
        <f t="shared" si="58"/>
        <v>38.914000000000001</v>
      </c>
      <c r="P1896" t="str">
        <f t="shared" si="59"/>
        <v>HO</v>
      </c>
      <c r="Q1896" t="s">
        <v>38</v>
      </c>
      <c r="R1896" t="s">
        <v>42</v>
      </c>
    </row>
    <row r="1897" spans="1:23" x14ac:dyDescent="0.2">
      <c r="A1897" t="s">
        <v>2330</v>
      </c>
      <c r="B1897" t="s">
        <v>52</v>
      </c>
      <c r="C1897">
        <v>1</v>
      </c>
      <c r="D1897" t="s">
        <v>53</v>
      </c>
      <c r="E1897" t="s">
        <v>74</v>
      </c>
      <c r="F1897" t="s">
        <v>33</v>
      </c>
      <c r="G1897" t="s">
        <v>34</v>
      </c>
      <c r="H1897">
        <v>0</v>
      </c>
      <c r="I1897" t="s">
        <v>1592</v>
      </c>
      <c r="J1897" t="s">
        <v>110</v>
      </c>
      <c r="K1897" t="s">
        <v>2308</v>
      </c>
      <c r="L1897">
        <v>1381098</v>
      </c>
      <c r="M1897">
        <v>28</v>
      </c>
      <c r="N1897">
        <v>38989</v>
      </c>
      <c r="O1897" s="17">
        <f t="shared" si="58"/>
        <v>38.988999999999997</v>
      </c>
      <c r="P1897" t="str">
        <f t="shared" si="59"/>
        <v>AMN</v>
      </c>
      <c r="Q1897" t="s">
        <v>83</v>
      </c>
      <c r="R1897" t="s">
        <v>61</v>
      </c>
      <c r="S1897" t="s">
        <v>73</v>
      </c>
    </row>
    <row r="1898" spans="1:23" x14ac:dyDescent="0.2">
      <c r="A1898" t="s">
        <v>2221</v>
      </c>
      <c r="B1898" t="s">
        <v>29</v>
      </c>
      <c r="C1898">
        <v>1</v>
      </c>
      <c r="D1898" t="s">
        <v>147</v>
      </c>
      <c r="E1898" t="s">
        <v>32</v>
      </c>
      <c r="F1898" t="s">
        <v>79</v>
      </c>
      <c r="G1898" t="s">
        <v>34</v>
      </c>
      <c r="H1898">
        <v>2</v>
      </c>
      <c r="I1898" t="s">
        <v>1592</v>
      </c>
      <c r="J1898" t="s">
        <v>110</v>
      </c>
      <c r="K1898" t="s">
        <v>2206</v>
      </c>
      <c r="L1898">
        <v>1193317</v>
      </c>
      <c r="M1898">
        <v>21</v>
      </c>
      <c r="N1898">
        <v>39002</v>
      </c>
      <c r="O1898" s="17">
        <f t="shared" si="58"/>
        <v>39.002000000000002</v>
      </c>
      <c r="P1898" t="str">
        <f t="shared" si="59"/>
        <v>HO</v>
      </c>
      <c r="Q1898" t="s">
        <v>38</v>
      </c>
      <c r="R1898" t="s">
        <v>42</v>
      </c>
    </row>
    <row r="1899" spans="1:23" x14ac:dyDescent="0.2">
      <c r="A1899" t="s">
        <v>1987</v>
      </c>
      <c r="B1899" t="s">
        <v>78</v>
      </c>
      <c r="C1899">
        <v>0</v>
      </c>
      <c r="D1899" t="s">
        <v>460</v>
      </c>
      <c r="E1899" t="s">
        <v>50</v>
      </c>
      <c r="F1899" t="s">
        <v>79</v>
      </c>
      <c r="G1899" t="s">
        <v>80</v>
      </c>
      <c r="H1899">
        <v>4</v>
      </c>
      <c r="I1899" t="s">
        <v>1592</v>
      </c>
      <c r="J1899" t="s">
        <v>23</v>
      </c>
      <c r="K1899" t="s">
        <v>1968</v>
      </c>
      <c r="L1899">
        <v>1101436</v>
      </c>
      <c r="M1899">
        <v>25</v>
      </c>
      <c r="N1899">
        <v>39061</v>
      </c>
      <c r="O1899" s="17">
        <f t="shared" si="58"/>
        <v>39.061</v>
      </c>
      <c r="P1899" t="str">
        <f t="shared" si="59"/>
        <v>10</v>
      </c>
      <c r="Q1899">
        <v>10</v>
      </c>
    </row>
    <row r="1900" spans="1:23" x14ac:dyDescent="0.2">
      <c r="A1900" t="s">
        <v>1683</v>
      </c>
      <c r="B1900" t="s">
        <v>89</v>
      </c>
      <c r="C1900">
        <v>1</v>
      </c>
      <c r="D1900" t="s">
        <v>53</v>
      </c>
      <c r="E1900" t="s">
        <v>71</v>
      </c>
      <c r="F1900" t="s">
        <v>79</v>
      </c>
      <c r="G1900" t="s">
        <v>80</v>
      </c>
      <c r="H1900">
        <v>2</v>
      </c>
      <c r="I1900" t="s">
        <v>1592</v>
      </c>
      <c r="J1900" t="s">
        <v>23</v>
      </c>
      <c r="K1900" t="s">
        <v>1661</v>
      </c>
      <c r="L1900">
        <v>1124572</v>
      </c>
      <c r="M1900">
        <v>28</v>
      </c>
      <c r="N1900">
        <v>39273</v>
      </c>
      <c r="O1900" s="17">
        <f t="shared" si="58"/>
        <v>39.273000000000003</v>
      </c>
      <c r="P1900" t="str">
        <f t="shared" si="59"/>
        <v>A</v>
      </c>
      <c r="Q1900" t="s">
        <v>83</v>
      </c>
    </row>
    <row r="1901" spans="1:23" x14ac:dyDescent="0.2">
      <c r="A1901" t="s">
        <v>2166</v>
      </c>
      <c r="B1901" t="s">
        <v>52</v>
      </c>
      <c r="C1901">
        <v>1</v>
      </c>
      <c r="D1901" t="s">
        <v>53</v>
      </c>
      <c r="E1901" t="s">
        <v>65</v>
      </c>
      <c r="F1901" t="s">
        <v>33</v>
      </c>
      <c r="G1901" t="s">
        <v>34</v>
      </c>
      <c r="H1901">
        <v>0</v>
      </c>
      <c r="I1901" t="s">
        <v>1592</v>
      </c>
      <c r="J1901" t="s">
        <v>110</v>
      </c>
      <c r="K1901" t="s">
        <v>2138</v>
      </c>
      <c r="L1901">
        <v>1660403</v>
      </c>
      <c r="M1901">
        <v>34</v>
      </c>
      <c r="N1901">
        <v>39286</v>
      </c>
      <c r="O1901" s="17">
        <f t="shared" si="58"/>
        <v>39.286000000000001</v>
      </c>
      <c r="P1901" t="str">
        <f t="shared" si="59"/>
        <v>ABDF</v>
      </c>
      <c r="Q1901" t="s">
        <v>83</v>
      </c>
      <c r="R1901" t="s">
        <v>109</v>
      </c>
      <c r="S1901" t="s">
        <v>30</v>
      </c>
      <c r="T1901" t="s">
        <v>84</v>
      </c>
    </row>
    <row r="1902" spans="1:23" x14ac:dyDescent="0.2">
      <c r="A1902" t="s">
        <v>1873</v>
      </c>
      <c r="B1902" t="s">
        <v>89</v>
      </c>
      <c r="C1902">
        <v>0</v>
      </c>
      <c r="D1902" t="s">
        <v>53</v>
      </c>
      <c r="E1902" t="s">
        <v>74</v>
      </c>
      <c r="F1902" t="s">
        <v>79</v>
      </c>
      <c r="G1902" t="s">
        <v>80</v>
      </c>
      <c r="H1902">
        <v>3</v>
      </c>
      <c r="I1902" t="s">
        <v>1592</v>
      </c>
      <c r="J1902" t="s">
        <v>110</v>
      </c>
      <c r="K1902" t="s">
        <v>1866</v>
      </c>
      <c r="L1902">
        <v>922026</v>
      </c>
      <c r="M1902">
        <v>12</v>
      </c>
      <c r="N1902">
        <v>39309</v>
      </c>
      <c r="O1902" s="17">
        <f t="shared" si="58"/>
        <v>39.308999999999997</v>
      </c>
      <c r="P1902" t="str">
        <f t="shared" si="59"/>
        <v>CFJ</v>
      </c>
      <c r="Q1902" t="s">
        <v>58</v>
      </c>
      <c r="R1902" t="s">
        <v>84</v>
      </c>
      <c r="S1902" t="s">
        <v>39</v>
      </c>
    </row>
    <row r="1903" spans="1:23" x14ac:dyDescent="0.2">
      <c r="A1903" t="s">
        <v>2039</v>
      </c>
      <c r="B1903" t="s">
        <v>78</v>
      </c>
      <c r="C1903">
        <v>1</v>
      </c>
      <c r="D1903" t="s">
        <v>460</v>
      </c>
      <c r="E1903" t="s">
        <v>48</v>
      </c>
      <c r="F1903" t="s">
        <v>33</v>
      </c>
      <c r="G1903" t="s">
        <v>80</v>
      </c>
      <c r="H1903">
        <v>4</v>
      </c>
      <c r="I1903" t="s">
        <v>1592</v>
      </c>
      <c r="J1903" t="s">
        <v>110</v>
      </c>
      <c r="K1903" t="s">
        <v>2036</v>
      </c>
      <c r="L1903">
        <v>451775</v>
      </c>
      <c r="M1903">
        <v>8</v>
      </c>
      <c r="N1903">
        <v>39371</v>
      </c>
      <c r="O1903" s="17">
        <f t="shared" si="58"/>
        <v>39.371000000000002</v>
      </c>
      <c r="P1903" t="str">
        <f t="shared" si="59"/>
        <v>1</v>
      </c>
      <c r="Q1903">
        <v>1</v>
      </c>
    </row>
    <row r="1904" spans="1:23" x14ac:dyDescent="0.2">
      <c r="A1904" t="s">
        <v>2060</v>
      </c>
      <c r="B1904" t="s">
        <v>52</v>
      </c>
      <c r="C1904">
        <v>1</v>
      </c>
      <c r="D1904" t="s">
        <v>53</v>
      </c>
      <c r="E1904" t="s">
        <v>56</v>
      </c>
      <c r="F1904" t="s">
        <v>79</v>
      </c>
      <c r="G1904" t="s">
        <v>34</v>
      </c>
      <c r="H1904">
        <v>4</v>
      </c>
      <c r="I1904" t="s">
        <v>1592</v>
      </c>
      <c r="J1904" t="s">
        <v>110</v>
      </c>
      <c r="K1904" t="s">
        <v>2036</v>
      </c>
      <c r="L1904">
        <v>1457032</v>
      </c>
      <c r="M1904">
        <v>30</v>
      </c>
      <c r="N1904">
        <v>39407</v>
      </c>
      <c r="O1904" s="17">
        <f t="shared" si="58"/>
        <v>39.406999999999996</v>
      </c>
      <c r="P1904" t="str">
        <f t="shared" si="59"/>
        <v>6</v>
      </c>
      <c r="Q1904">
        <v>6</v>
      </c>
    </row>
    <row r="1905" spans="1:21" x14ac:dyDescent="0.2">
      <c r="A1905" t="s">
        <v>1705</v>
      </c>
      <c r="B1905" t="s">
        <v>52</v>
      </c>
      <c r="C1905">
        <v>1</v>
      </c>
      <c r="D1905" t="s">
        <v>53</v>
      </c>
      <c r="E1905" t="s">
        <v>76</v>
      </c>
      <c r="F1905" t="s">
        <v>33</v>
      </c>
      <c r="G1905" t="s">
        <v>34</v>
      </c>
      <c r="H1905">
        <v>4</v>
      </c>
      <c r="I1905" t="s">
        <v>1592</v>
      </c>
      <c r="J1905" t="s">
        <v>23</v>
      </c>
      <c r="K1905" t="s">
        <v>1695</v>
      </c>
      <c r="L1905">
        <v>643067</v>
      </c>
      <c r="M1905">
        <v>15</v>
      </c>
      <c r="N1905">
        <v>39451</v>
      </c>
      <c r="O1905" s="17">
        <f t="shared" si="58"/>
        <v>39.451000000000001</v>
      </c>
      <c r="P1905" t="str">
        <f t="shared" si="59"/>
        <v>GO</v>
      </c>
      <c r="Q1905" t="s">
        <v>45</v>
      </c>
      <c r="R1905" t="s">
        <v>42</v>
      </c>
    </row>
    <row r="1906" spans="1:21" x14ac:dyDescent="0.2">
      <c r="A1906" t="s">
        <v>1821</v>
      </c>
      <c r="B1906" t="s">
        <v>52</v>
      </c>
      <c r="C1906">
        <v>1</v>
      </c>
      <c r="D1906" t="s">
        <v>53</v>
      </c>
      <c r="E1906" t="s">
        <v>65</v>
      </c>
      <c r="F1906" t="s">
        <v>33</v>
      </c>
      <c r="G1906" t="s">
        <v>34</v>
      </c>
      <c r="H1906">
        <v>3</v>
      </c>
      <c r="I1906" t="s">
        <v>1592</v>
      </c>
      <c r="J1906" t="s">
        <v>110</v>
      </c>
      <c r="K1906" t="s">
        <v>1797</v>
      </c>
      <c r="L1906">
        <v>1371969</v>
      </c>
      <c r="M1906">
        <v>30</v>
      </c>
      <c r="N1906">
        <v>39475</v>
      </c>
      <c r="O1906" s="17">
        <f t="shared" si="58"/>
        <v>39.475000000000001</v>
      </c>
      <c r="P1906" t="str">
        <f t="shared" si="59"/>
        <v>ABDF</v>
      </c>
      <c r="Q1906" t="s">
        <v>83</v>
      </c>
      <c r="R1906" t="s">
        <v>109</v>
      </c>
      <c r="S1906" t="s">
        <v>30</v>
      </c>
      <c r="T1906" t="s">
        <v>84</v>
      </c>
    </row>
    <row r="1907" spans="1:21" x14ac:dyDescent="0.2">
      <c r="A1907" t="s">
        <v>2062</v>
      </c>
      <c r="B1907" t="s">
        <v>52</v>
      </c>
      <c r="C1907">
        <v>0</v>
      </c>
      <c r="D1907" t="s">
        <v>53</v>
      </c>
      <c r="E1907" t="s">
        <v>74</v>
      </c>
      <c r="F1907" t="s">
        <v>79</v>
      </c>
      <c r="G1907" t="s">
        <v>34</v>
      </c>
      <c r="H1907">
        <v>4</v>
      </c>
      <c r="I1907" t="s">
        <v>1592</v>
      </c>
      <c r="J1907" t="s">
        <v>110</v>
      </c>
      <c r="K1907" t="s">
        <v>2036</v>
      </c>
      <c r="L1907">
        <v>1516750</v>
      </c>
      <c r="M1907">
        <v>32</v>
      </c>
      <c r="N1907">
        <v>39549</v>
      </c>
      <c r="O1907" s="17">
        <f t="shared" si="58"/>
        <v>39.548999999999999</v>
      </c>
      <c r="P1907" t="str">
        <f t="shared" si="59"/>
        <v>BCFJ</v>
      </c>
      <c r="Q1907" t="s">
        <v>109</v>
      </c>
      <c r="R1907" t="s">
        <v>58</v>
      </c>
      <c r="S1907" t="s">
        <v>84</v>
      </c>
      <c r="T1907" t="s">
        <v>39</v>
      </c>
    </row>
    <row r="1908" spans="1:21" x14ac:dyDescent="0.2">
      <c r="A1908" t="s">
        <v>1668</v>
      </c>
      <c r="B1908" t="s">
        <v>52</v>
      </c>
      <c r="C1908">
        <v>1</v>
      </c>
      <c r="D1908" t="s">
        <v>53</v>
      </c>
      <c r="E1908" t="s">
        <v>76</v>
      </c>
      <c r="F1908" t="s">
        <v>33</v>
      </c>
      <c r="G1908" t="s">
        <v>34</v>
      </c>
      <c r="H1908">
        <v>2</v>
      </c>
      <c r="I1908" t="s">
        <v>1592</v>
      </c>
      <c r="J1908" t="s">
        <v>23</v>
      </c>
      <c r="K1908" t="s">
        <v>1661</v>
      </c>
      <c r="L1908">
        <v>594948</v>
      </c>
      <c r="M1908">
        <v>12</v>
      </c>
      <c r="N1908">
        <v>39631</v>
      </c>
      <c r="O1908" s="17">
        <f t="shared" si="58"/>
        <v>39.631</v>
      </c>
      <c r="P1908" t="str">
        <f t="shared" si="59"/>
        <v>GO</v>
      </c>
      <c r="Q1908" t="s">
        <v>45</v>
      </c>
      <c r="R1908" t="s">
        <v>42</v>
      </c>
    </row>
    <row r="1909" spans="1:21" x14ac:dyDescent="0.2">
      <c r="A1909" t="s">
        <v>2302</v>
      </c>
      <c r="B1909" t="s">
        <v>89</v>
      </c>
      <c r="C1909">
        <v>1</v>
      </c>
      <c r="D1909" t="s">
        <v>53</v>
      </c>
      <c r="E1909" t="s">
        <v>76</v>
      </c>
      <c r="F1909" t="s">
        <v>79</v>
      </c>
      <c r="G1909" t="s">
        <v>80</v>
      </c>
      <c r="H1909">
        <v>3</v>
      </c>
      <c r="I1909" t="s">
        <v>1592</v>
      </c>
      <c r="J1909" t="s">
        <v>23</v>
      </c>
      <c r="K1909" t="s">
        <v>2274</v>
      </c>
      <c r="L1909">
        <v>1789148</v>
      </c>
      <c r="M1909">
        <v>34</v>
      </c>
      <c r="N1909">
        <v>39918</v>
      </c>
      <c r="O1909" s="17">
        <f t="shared" si="58"/>
        <v>39.917999999999999</v>
      </c>
      <c r="P1909" t="str">
        <f t="shared" si="59"/>
        <v>DMNO</v>
      </c>
      <c r="Q1909" t="s">
        <v>30</v>
      </c>
      <c r="R1909" t="s">
        <v>61</v>
      </c>
      <c r="S1909" t="s">
        <v>73</v>
      </c>
      <c r="T1909" t="s">
        <v>42</v>
      </c>
    </row>
    <row r="1910" spans="1:21" x14ac:dyDescent="0.2">
      <c r="A1910" t="s">
        <v>2117</v>
      </c>
      <c r="B1910" t="s">
        <v>52</v>
      </c>
      <c r="C1910">
        <v>0</v>
      </c>
      <c r="D1910" t="s">
        <v>53</v>
      </c>
      <c r="E1910" t="s">
        <v>62</v>
      </c>
      <c r="F1910" t="s">
        <v>33</v>
      </c>
      <c r="G1910" t="s">
        <v>34</v>
      </c>
      <c r="H1910">
        <v>3</v>
      </c>
      <c r="I1910" t="s">
        <v>1592</v>
      </c>
      <c r="J1910" t="s">
        <v>23</v>
      </c>
      <c r="K1910" t="s">
        <v>2104</v>
      </c>
      <c r="L1910">
        <v>964905</v>
      </c>
      <c r="M1910">
        <v>18</v>
      </c>
      <c r="N1910">
        <v>39949</v>
      </c>
      <c r="O1910" s="17">
        <f t="shared" si="58"/>
        <v>39.948999999999998</v>
      </c>
      <c r="P1910" t="str">
        <f t="shared" si="59"/>
        <v>ABDFI</v>
      </c>
      <c r="Q1910" t="s">
        <v>83</v>
      </c>
      <c r="R1910" t="s">
        <v>109</v>
      </c>
      <c r="S1910" t="s">
        <v>30</v>
      </c>
      <c r="T1910" t="s">
        <v>84</v>
      </c>
      <c r="U1910" t="s">
        <v>85</v>
      </c>
    </row>
    <row r="1911" spans="1:21" x14ac:dyDescent="0.2">
      <c r="A1911" t="s">
        <v>1834</v>
      </c>
      <c r="B1911" t="s">
        <v>78</v>
      </c>
      <c r="C1911">
        <v>0</v>
      </c>
      <c r="D1911" t="s">
        <v>31</v>
      </c>
      <c r="E1911" t="s">
        <v>46</v>
      </c>
      <c r="F1911" t="s">
        <v>79</v>
      </c>
      <c r="G1911" t="s">
        <v>80</v>
      </c>
      <c r="H1911">
        <v>3</v>
      </c>
      <c r="I1911" t="s">
        <v>1592</v>
      </c>
      <c r="J1911" t="s">
        <v>110</v>
      </c>
      <c r="K1911" t="s">
        <v>1832</v>
      </c>
      <c r="L1911">
        <v>433296</v>
      </c>
      <c r="M1911">
        <v>7</v>
      </c>
      <c r="N1911">
        <v>40008</v>
      </c>
      <c r="O1911" s="17">
        <f t="shared" si="58"/>
        <v>40.008000000000003</v>
      </c>
      <c r="P1911" t="str">
        <f t="shared" si="59"/>
        <v>E</v>
      </c>
      <c r="Q1911" t="s">
        <v>64</v>
      </c>
    </row>
    <row r="1912" spans="1:21" x14ac:dyDescent="0.2">
      <c r="A1912" t="s">
        <v>1795</v>
      </c>
      <c r="B1912" t="s">
        <v>102</v>
      </c>
      <c r="C1912">
        <v>1</v>
      </c>
      <c r="D1912" t="s">
        <v>53</v>
      </c>
      <c r="E1912" t="s">
        <v>107</v>
      </c>
      <c r="F1912" t="s">
        <v>104</v>
      </c>
      <c r="G1912" t="s">
        <v>53</v>
      </c>
      <c r="H1912">
        <v>3</v>
      </c>
      <c r="I1912" t="s">
        <v>1592</v>
      </c>
      <c r="J1912" t="s">
        <v>110</v>
      </c>
      <c r="K1912" t="s">
        <v>1763</v>
      </c>
      <c r="L1912">
        <v>2134181</v>
      </c>
      <c r="M1912">
        <v>39</v>
      </c>
      <c r="N1912">
        <v>40299</v>
      </c>
      <c r="O1912" s="17">
        <f t="shared" si="58"/>
        <v>40.298999999999999</v>
      </c>
      <c r="P1912" t="str">
        <f t="shared" si="59"/>
        <v>Chris3-4pm</v>
      </c>
      <c r="Q1912" t="s">
        <v>145</v>
      </c>
      <c r="R1912" t="s">
        <v>182</v>
      </c>
    </row>
    <row r="1913" spans="1:21" x14ac:dyDescent="0.2">
      <c r="A1913" t="s">
        <v>2001</v>
      </c>
      <c r="B1913" t="s">
        <v>29</v>
      </c>
      <c r="C1913">
        <v>1</v>
      </c>
      <c r="D1913" t="s">
        <v>31</v>
      </c>
      <c r="E1913" t="s">
        <v>32</v>
      </c>
      <c r="F1913" t="s">
        <v>33</v>
      </c>
      <c r="G1913" t="s">
        <v>34</v>
      </c>
      <c r="H1913">
        <v>3</v>
      </c>
      <c r="I1913" t="s">
        <v>1592</v>
      </c>
      <c r="J1913" t="s">
        <v>23</v>
      </c>
      <c r="K1913" t="s">
        <v>2002</v>
      </c>
      <c r="L1913">
        <v>407698</v>
      </c>
      <c r="M1913">
        <v>5</v>
      </c>
      <c r="N1913">
        <v>40316</v>
      </c>
      <c r="O1913" s="17">
        <f t="shared" si="58"/>
        <v>40.316000000000003</v>
      </c>
      <c r="P1913" t="str">
        <f t="shared" si="59"/>
        <v>CDL</v>
      </c>
      <c r="Q1913" t="s">
        <v>58</v>
      </c>
      <c r="R1913" t="s">
        <v>30</v>
      </c>
      <c r="S1913" t="s">
        <v>41</v>
      </c>
    </row>
    <row r="1914" spans="1:21" x14ac:dyDescent="0.2">
      <c r="A1914" t="s">
        <v>1603</v>
      </c>
      <c r="B1914" t="s">
        <v>52</v>
      </c>
      <c r="C1914">
        <v>0</v>
      </c>
      <c r="D1914" t="s">
        <v>53</v>
      </c>
      <c r="E1914" t="s">
        <v>71</v>
      </c>
      <c r="F1914" t="s">
        <v>33</v>
      </c>
      <c r="G1914" t="s">
        <v>34</v>
      </c>
      <c r="H1914">
        <v>0</v>
      </c>
      <c r="I1914" t="s">
        <v>1592</v>
      </c>
      <c r="J1914" t="s">
        <v>23</v>
      </c>
      <c r="K1914" t="s">
        <v>1593</v>
      </c>
      <c r="L1914">
        <v>535504</v>
      </c>
      <c r="M1914">
        <v>15</v>
      </c>
      <c r="N1914">
        <v>40339</v>
      </c>
      <c r="O1914" s="17">
        <f t="shared" si="58"/>
        <v>40.338999999999999</v>
      </c>
      <c r="P1914" t="str">
        <f t="shared" si="59"/>
        <v>L</v>
      </c>
      <c r="Q1914" t="s">
        <v>41</v>
      </c>
    </row>
    <row r="1915" spans="1:21" x14ac:dyDescent="0.2">
      <c r="A1915" t="s">
        <v>1973</v>
      </c>
      <c r="B1915" t="s">
        <v>52</v>
      </c>
      <c r="C1915">
        <v>1</v>
      </c>
      <c r="D1915" t="s">
        <v>53</v>
      </c>
      <c r="E1915" t="s">
        <v>54</v>
      </c>
      <c r="F1915" t="s">
        <v>33</v>
      </c>
      <c r="G1915" t="s">
        <v>34</v>
      </c>
      <c r="H1915">
        <v>4</v>
      </c>
      <c r="I1915" t="s">
        <v>1592</v>
      </c>
      <c r="J1915" t="s">
        <v>23</v>
      </c>
      <c r="K1915" t="s">
        <v>1968</v>
      </c>
      <c r="L1915">
        <v>452941</v>
      </c>
      <c r="M1915">
        <v>10</v>
      </c>
      <c r="N1915">
        <v>40436</v>
      </c>
      <c r="O1915" s="17">
        <f t="shared" si="58"/>
        <v>40.436</v>
      </c>
      <c r="P1915" t="str">
        <f t="shared" si="59"/>
        <v>45</v>
      </c>
      <c r="Q1915">
        <v>4</v>
      </c>
      <c r="R1915">
        <v>5</v>
      </c>
    </row>
    <row r="1916" spans="1:21" x14ac:dyDescent="0.2">
      <c r="A1916" t="s">
        <v>2332</v>
      </c>
      <c r="B1916" t="s">
        <v>52</v>
      </c>
      <c r="C1916">
        <v>1</v>
      </c>
      <c r="D1916" t="s">
        <v>53</v>
      </c>
      <c r="E1916" t="s">
        <v>54</v>
      </c>
      <c r="F1916" t="s">
        <v>33</v>
      </c>
      <c r="G1916" t="s">
        <v>34</v>
      </c>
      <c r="H1916">
        <v>0</v>
      </c>
      <c r="I1916" t="s">
        <v>1592</v>
      </c>
      <c r="J1916" t="s">
        <v>110</v>
      </c>
      <c r="K1916" t="s">
        <v>2308</v>
      </c>
      <c r="L1916">
        <v>1439803</v>
      </c>
      <c r="M1916">
        <v>30</v>
      </c>
      <c r="N1916">
        <v>40545</v>
      </c>
      <c r="O1916" s="17">
        <f t="shared" si="58"/>
        <v>40.545000000000002</v>
      </c>
      <c r="P1916" t="str">
        <f t="shared" si="59"/>
        <v>45</v>
      </c>
      <c r="Q1916">
        <v>4</v>
      </c>
      <c r="R1916">
        <v>5</v>
      </c>
    </row>
    <row r="1917" spans="1:21" x14ac:dyDescent="0.2">
      <c r="A1917" t="s">
        <v>1633</v>
      </c>
      <c r="B1917" t="s">
        <v>89</v>
      </c>
      <c r="C1917">
        <v>0</v>
      </c>
      <c r="D1917" t="s">
        <v>53</v>
      </c>
      <c r="E1917" t="s">
        <v>65</v>
      </c>
      <c r="F1917" t="s">
        <v>79</v>
      </c>
      <c r="G1917" t="s">
        <v>80</v>
      </c>
      <c r="H1917">
        <v>2</v>
      </c>
      <c r="I1917" t="s">
        <v>1592</v>
      </c>
      <c r="J1917" t="s">
        <v>110</v>
      </c>
      <c r="K1917" t="s">
        <v>1627</v>
      </c>
      <c r="L1917">
        <v>732670</v>
      </c>
      <c r="M1917">
        <v>11</v>
      </c>
      <c r="N1917">
        <v>40557</v>
      </c>
      <c r="O1917" s="17">
        <f t="shared" si="58"/>
        <v>40.557000000000002</v>
      </c>
      <c r="P1917" t="str">
        <f t="shared" si="59"/>
        <v>10</v>
      </c>
      <c r="Q1917">
        <v>10</v>
      </c>
    </row>
    <row r="1918" spans="1:21" x14ac:dyDescent="0.2">
      <c r="A1918" t="s">
        <v>1884</v>
      </c>
      <c r="B1918" t="s">
        <v>29</v>
      </c>
      <c r="C1918">
        <v>1</v>
      </c>
      <c r="D1918" t="s">
        <v>31</v>
      </c>
      <c r="E1918" t="s">
        <v>48</v>
      </c>
      <c r="F1918" t="s">
        <v>33</v>
      </c>
      <c r="G1918" t="s">
        <v>34</v>
      </c>
      <c r="H1918">
        <v>3</v>
      </c>
      <c r="I1918" t="s">
        <v>1592</v>
      </c>
      <c r="J1918" t="s">
        <v>110</v>
      </c>
      <c r="K1918" t="s">
        <v>1866</v>
      </c>
      <c r="L1918">
        <v>1349683</v>
      </c>
      <c r="M1918">
        <v>24</v>
      </c>
      <c r="N1918">
        <v>40599</v>
      </c>
      <c r="O1918" s="17">
        <f t="shared" si="58"/>
        <v>40.598999999999997</v>
      </c>
      <c r="P1918" t="str">
        <f t="shared" si="59"/>
        <v>1</v>
      </c>
      <c r="Q1918">
        <v>1</v>
      </c>
    </row>
    <row r="1919" spans="1:21" x14ac:dyDescent="0.2">
      <c r="A1919" t="s">
        <v>2011</v>
      </c>
      <c r="B1919" t="s">
        <v>52</v>
      </c>
      <c r="C1919">
        <v>1</v>
      </c>
      <c r="D1919" t="s">
        <v>53</v>
      </c>
      <c r="E1919" t="s">
        <v>59</v>
      </c>
      <c r="F1919" t="s">
        <v>33</v>
      </c>
      <c r="G1919" t="s">
        <v>34</v>
      </c>
      <c r="H1919">
        <v>3</v>
      </c>
      <c r="I1919" t="s">
        <v>1592</v>
      </c>
      <c r="J1919" t="s">
        <v>23</v>
      </c>
      <c r="K1919" t="s">
        <v>2002</v>
      </c>
      <c r="L1919">
        <v>803671</v>
      </c>
      <c r="M1919">
        <v>14</v>
      </c>
      <c r="N1919">
        <v>40700</v>
      </c>
      <c r="O1919" s="17">
        <f t="shared" si="58"/>
        <v>40.700000000000003</v>
      </c>
      <c r="P1919" t="str">
        <f t="shared" si="59"/>
        <v>C</v>
      </c>
      <c r="Q1919" t="s">
        <v>58</v>
      </c>
    </row>
    <row r="1920" spans="1:21" x14ac:dyDescent="0.2">
      <c r="A1920" t="s">
        <v>1625</v>
      </c>
      <c r="B1920" t="s">
        <v>102</v>
      </c>
      <c r="C1920">
        <v>1</v>
      </c>
      <c r="D1920" t="s">
        <v>53</v>
      </c>
      <c r="E1920" t="s">
        <v>107</v>
      </c>
      <c r="F1920" t="s">
        <v>104</v>
      </c>
      <c r="G1920" t="s">
        <v>53</v>
      </c>
      <c r="H1920">
        <v>0</v>
      </c>
      <c r="I1920" t="s">
        <v>1592</v>
      </c>
      <c r="J1920" t="s">
        <v>23</v>
      </c>
      <c r="K1920" t="s">
        <v>1593</v>
      </c>
      <c r="L1920">
        <v>1725094</v>
      </c>
      <c r="M1920">
        <v>39</v>
      </c>
      <c r="N1920">
        <v>40971</v>
      </c>
      <c r="O1920" s="17">
        <f t="shared" si="58"/>
        <v>40.970999999999997</v>
      </c>
      <c r="P1920" t="str">
        <f t="shared" si="59"/>
        <v>Chris3-4pm</v>
      </c>
      <c r="Q1920" t="s">
        <v>145</v>
      </c>
      <c r="R1920" t="s">
        <v>182</v>
      </c>
    </row>
    <row r="1921" spans="1:27" x14ac:dyDescent="0.2">
      <c r="A1921" t="s">
        <v>2151</v>
      </c>
      <c r="B1921" t="s">
        <v>89</v>
      </c>
      <c r="C1921">
        <v>1</v>
      </c>
      <c r="D1921" t="s">
        <v>53</v>
      </c>
      <c r="E1921" t="s">
        <v>71</v>
      </c>
      <c r="F1921" t="s">
        <v>79</v>
      </c>
      <c r="G1921" t="s">
        <v>80</v>
      </c>
      <c r="H1921">
        <v>0</v>
      </c>
      <c r="I1921" t="s">
        <v>1592</v>
      </c>
      <c r="J1921" t="s">
        <v>110</v>
      </c>
      <c r="K1921" t="s">
        <v>2138</v>
      </c>
      <c r="L1921">
        <v>1110245</v>
      </c>
      <c r="M1921">
        <v>18</v>
      </c>
      <c r="N1921">
        <v>41063</v>
      </c>
      <c r="O1921" s="17">
        <f t="shared" si="58"/>
        <v>41.063000000000002</v>
      </c>
      <c r="P1921" t="str">
        <f t="shared" si="59"/>
        <v>A</v>
      </c>
      <c r="Q1921" t="s">
        <v>83</v>
      </c>
    </row>
    <row r="1922" spans="1:27" x14ac:dyDescent="0.2">
      <c r="A1922" t="s">
        <v>2098</v>
      </c>
      <c r="B1922" t="s">
        <v>52</v>
      </c>
      <c r="C1922">
        <v>1</v>
      </c>
      <c r="D1922" t="s">
        <v>53</v>
      </c>
      <c r="E1922" t="s">
        <v>76</v>
      </c>
      <c r="F1922" t="s">
        <v>79</v>
      </c>
      <c r="G1922" t="s">
        <v>34</v>
      </c>
      <c r="H1922">
        <v>4</v>
      </c>
      <c r="I1922" t="s">
        <v>1592</v>
      </c>
      <c r="J1922" t="s">
        <v>110</v>
      </c>
      <c r="K1922" t="s">
        <v>2070</v>
      </c>
      <c r="L1922">
        <v>1443821</v>
      </c>
      <c r="M1922">
        <v>34</v>
      </c>
      <c r="N1922">
        <v>41233</v>
      </c>
      <c r="O1922" s="17">
        <f t="shared" ref="O1922:O1985" si="60">N1922/1000</f>
        <v>41.232999999999997</v>
      </c>
      <c r="P1922" t="str">
        <f t="shared" ref="P1922:P1985" si="61">_xlfn.CONCAT(Q1922:AD1922)</f>
        <v>DMNO</v>
      </c>
      <c r="Q1922" t="s">
        <v>30</v>
      </c>
      <c r="R1922" t="s">
        <v>61</v>
      </c>
      <c r="S1922" t="s">
        <v>73</v>
      </c>
      <c r="T1922" t="s">
        <v>42</v>
      </c>
    </row>
    <row r="1923" spans="1:27" x14ac:dyDescent="0.2">
      <c r="A1923" t="s">
        <v>2246</v>
      </c>
      <c r="B1923" t="s">
        <v>89</v>
      </c>
      <c r="C1923">
        <v>1</v>
      </c>
      <c r="D1923" t="s">
        <v>53</v>
      </c>
      <c r="E1923" t="s">
        <v>69</v>
      </c>
      <c r="F1923" t="s">
        <v>79</v>
      </c>
      <c r="G1923" t="s">
        <v>80</v>
      </c>
      <c r="H1923">
        <v>4</v>
      </c>
      <c r="I1923" t="s">
        <v>1592</v>
      </c>
      <c r="J1923" t="s">
        <v>110</v>
      </c>
      <c r="K1923" t="s">
        <v>2240</v>
      </c>
      <c r="L1923">
        <v>368182</v>
      </c>
      <c r="M1923">
        <v>11</v>
      </c>
      <c r="N1923">
        <v>41248</v>
      </c>
      <c r="O1923" s="17">
        <f t="shared" si="60"/>
        <v>41.247999999999998</v>
      </c>
      <c r="P1923" t="str">
        <f t="shared" si="61"/>
        <v>FMO</v>
      </c>
      <c r="Q1923" t="s">
        <v>84</v>
      </c>
      <c r="R1923" t="s">
        <v>61</v>
      </c>
      <c r="S1923" t="s">
        <v>42</v>
      </c>
    </row>
    <row r="1924" spans="1:27" x14ac:dyDescent="0.2">
      <c r="A1924" t="s">
        <v>2084</v>
      </c>
      <c r="B1924" t="s">
        <v>89</v>
      </c>
      <c r="C1924">
        <v>1</v>
      </c>
      <c r="D1924" t="s">
        <v>53</v>
      </c>
      <c r="E1924" t="s">
        <v>74</v>
      </c>
      <c r="F1924" t="s">
        <v>33</v>
      </c>
      <c r="G1924" t="s">
        <v>80</v>
      </c>
      <c r="H1924">
        <v>4</v>
      </c>
      <c r="I1924" t="s">
        <v>1592</v>
      </c>
      <c r="J1924" t="s">
        <v>110</v>
      </c>
      <c r="K1924" t="s">
        <v>2070</v>
      </c>
      <c r="L1924">
        <v>1007640</v>
      </c>
      <c r="M1924">
        <v>19</v>
      </c>
      <c r="N1924">
        <v>41273</v>
      </c>
      <c r="O1924" s="17">
        <f t="shared" si="60"/>
        <v>41.273000000000003</v>
      </c>
      <c r="P1924" t="str">
        <f t="shared" si="61"/>
        <v>AMN</v>
      </c>
      <c r="Q1924" t="s">
        <v>83</v>
      </c>
      <c r="R1924" t="s">
        <v>61</v>
      </c>
      <c r="S1924" t="s">
        <v>73</v>
      </c>
    </row>
    <row r="1925" spans="1:27" x14ac:dyDescent="0.2">
      <c r="A1925" t="s">
        <v>1631</v>
      </c>
      <c r="B1925" t="s">
        <v>78</v>
      </c>
      <c r="C1925">
        <v>0</v>
      </c>
      <c r="D1925" t="s">
        <v>147</v>
      </c>
      <c r="E1925" t="s">
        <v>50</v>
      </c>
      <c r="F1925" t="s">
        <v>79</v>
      </c>
      <c r="G1925" t="s">
        <v>80</v>
      </c>
      <c r="H1925">
        <v>2</v>
      </c>
      <c r="I1925" t="s">
        <v>1592</v>
      </c>
      <c r="J1925" t="s">
        <v>110</v>
      </c>
      <c r="K1925" t="s">
        <v>1627</v>
      </c>
      <c r="L1925">
        <v>635620</v>
      </c>
      <c r="M1925">
        <v>9</v>
      </c>
      <c r="N1925">
        <v>41398</v>
      </c>
      <c r="O1925" s="17">
        <f t="shared" si="60"/>
        <v>41.398000000000003</v>
      </c>
      <c r="P1925" t="str">
        <f t="shared" si="61"/>
        <v>10</v>
      </c>
      <c r="Q1925">
        <v>10</v>
      </c>
    </row>
    <row r="1926" spans="1:27" x14ac:dyDescent="0.2">
      <c r="A1926" t="s">
        <v>2082</v>
      </c>
      <c r="B1926" t="s">
        <v>89</v>
      </c>
      <c r="C1926">
        <v>1</v>
      </c>
      <c r="D1926" t="s">
        <v>53</v>
      </c>
      <c r="E1926" t="s">
        <v>62</v>
      </c>
      <c r="F1926" t="s">
        <v>33</v>
      </c>
      <c r="G1926" t="s">
        <v>80</v>
      </c>
      <c r="H1926">
        <v>4</v>
      </c>
      <c r="I1926" t="s">
        <v>1592</v>
      </c>
      <c r="J1926" t="s">
        <v>110</v>
      </c>
      <c r="K1926" t="s">
        <v>2070</v>
      </c>
      <c r="L1926">
        <v>920616</v>
      </c>
      <c r="M1926">
        <v>17</v>
      </c>
      <c r="N1926">
        <v>41502</v>
      </c>
      <c r="O1926" s="17">
        <f t="shared" si="60"/>
        <v>41.502000000000002</v>
      </c>
      <c r="P1926" t="str">
        <f t="shared" si="61"/>
        <v>ABCDFI</v>
      </c>
      <c r="Q1926" t="s">
        <v>83</v>
      </c>
      <c r="R1926" t="s">
        <v>109</v>
      </c>
      <c r="S1926" t="s">
        <v>58</v>
      </c>
      <c r="T1926" t="s">
        <v>30</v>
      </c>
      <c r="U1926" t="s">
        <v>84</v>
      </c>
      <c r="V1926" t="s">
        <v>85</v>
      </c>
    </row>
    <row r="1927" spans="1:27" x14ac:dyDescent="0.2">
      <c r="A1927" t="s">
        <v>1758</v>
      </c>
      <c r="B1927" t="s">
        <v>89</v>
      </c>
      <c r="C1927">
        <v>0</v>
      </c>
      <c r="D1927" t="s">
        <v>53</v>
      </c>
      <c r="E1927" t="s">
        <v>74</v>
      </c>
      <c r="F1927" t="s">
        <v>79</v>
      </c>
      <c r="G1927" t="s">
        <v>80</v>
      </c>
      <c r="H1927">
        <v>2</v>
      </c>
      <c r="I1927" t="s">
        <v>1592</v>
      </c>
      <c r="J1927" t="s">
        <v>23</v>
      </c>
      <c r="K1927" t="s">
        <v>1729</v>
      </c>
      <c r="L1927">
        <v>1486265</v>
      </c>
      <c r="M1927">
        <v>35</v>
      </c>
      <c r="N1927">
        <v>41583</v>
      </c>
      <c r="O1927" s="17">
        <f t="shared" si="60"/>
        <v>41.582999999999998</v>
      </c>
      <c r="P1927" t="str">
        <f t="shared" si="61"/>
        <v>BCEJ</v>
      </c>
      <c r="Q1927" t="s">
        <v>109</v>
      </c>
      <c r="R1927" t="s">
        <v>58</v>
      </c>
      <c r="S1927" t="s">
        <v>64</v>
      </c>
      <c r="T1927" t="s">
        <v>39</v>
      </c>
    </row>
    <row r="1928" spans="1:27" x14ac:dyDescent="0.2">
      <c r="A1928" t="s">
        <v>1956</v>
      </c>
      <c r="B1928" t="s">
        <v>52</v>
      </c>
      <c r="C1928">
        <v>1</v>
      </c>
      <c r="D1928" t="s">
        <v>53</v>
      </c>
      <c r="E1928" t="s">
        <v>62</v>
      </c>
      <c r="F1928" t="s">
        <v>33</v>
      </c>
      <c r="G1928" t="s">
        <v>34</v>
      </c>
      <c r="H1928">
        <v>0</v>
      </c>
      <c r="I1928" t="s">
        <v>1592</v>
      </c>
      <c r="J1928" t="s">
        <v>110</v>
      </c>
      <c r="K1928" t="s">
        <v>1934</v>
      </c>
      <c r="L1928">
        <v>1072473</v>
      </c>
      <c r="M1928">
        <v>28</v>
      </c>
      <c r="N1928">
        <v>41667</v>
      </c>
      <c r="O1928" s="17">
        <f t="shared" si="60"/>
        <v>41.667000000000002</v>
      </c>
      <c r="P1928" t="str">
        <f t="shared" si="61"/>
        <v>ABCDFI</v>
      </c>
      <c r="Q1928" t="s">
        <v>83</v>
      </c>
      <c r="R1928" t="s">
        <v>109</v>
      </c>
      <c r="S1928" t="s">
        <v>58</v>
      </c>
      <c r="T1928" t="s">
        <v>30</v>
      </c>
      <c r="U1928" t="s">
        <v>84</v>
      </c>
      <c r="V1928" t="s">
        <v>85</v>
      </c>
    </row>
    <row r="1929" spans="1:27" x14ac:dyDescent="0.2">
      <c r="A1929" t="s">
        <v>1785</v>
      </c>
      <c r="B1929" t="s">
        <v>52</v>
      </c>
      <c r="C1929">
        <v>1</v>
      </c>
      <c r="D1929" t="s">
        <v>53</v>
      </c>
      <c r="E1929" t="s">
        <v>56</v>
      </c>
      <c r="F1929" t="s">
        <v>33</v>
      </c>
      <c r="G1929" t="s">
        <v>34</v>
      </c>
      <c r="H1929">
        <v>3</v>
      </c>
      <c r="I1929" t="s">
        <v>1592</v>
      </c>
      <c r="J1929" t="s">
        <v>110</v>
      </c>
      <c r="K1929" t="s">
        <v>1763</v>
      </c>
      <c r="L1929">
        <v>1098014</v>
      </c>
      <c r="M1929">
        <v>28</v>
      </c>
      <c r="N1929">
        <v>41699</v>
      </c>
      <c r="O1929" s="17">
        <f t="shared" si="60"/>
        <v>41.698999999999998</v>
      </c>
      <c r="P1929" t="str">
        <f t="shared" si="61"/>
        <v>68</v>
      </c>
      <c r="Q1929">
        <v>6</v>
      </c>
      <c r="R1929">
        <v>8</v>
      </c>
    </row>
    <row r="1930" spans="1:27" x14ac:dyDescent="0.2">
      <c r="A1930" t="s">
        <v>1989</v>
      </c>
      <c r="B1930" t="s">
        <v>89</v>
      </c>
      <c r="C1930">
        <v>0</v>
      </c>
      <c r="D1930" t="s">
        <v>53</v>
      </c>
      <c r="E1930" t="s">
        <v>62</v>
      </c>
      <c r="F1930" t="s">
        <v>79</v>
      </c>
      <c r="G1930" t="s">
        <v>80</v>
      </c>
      <c r="H1930">
        <v>4</v>
      </c>
      <c r="I1930" t="s">
        <v>1592</v>
      </c>
      <c r="J1930" t="s">
        <v>23</v>
      </c>
      <c r="K1930" t="s">
        <v>1968</v>
      </c>
      <c r="L1930">
        <v>1214010</v>
      </c>
      <c r="M1930">
        <v>27</v>
      </c>
      <c r="N1930">
        <v>41714</v>
      </c>
      <c r="O1930" s="17">
        <f t="shared" si="60"/>
        <v>41.713999999999999</v>
      </c>
      <c r="P1930" t="str">
        <f t="shared" si="61"/>
        <v>ACEFGHIJLMO</v>
      </c>
      <c r="Q1930" t="s">
        <v>83</v>
      </c>
      <c r="R1930" t="s">
        <v>58</v>
      </c>
      <c r="S1930" t="s">
        <v>64</v>
      </c>
      <c r="T1930" t="s">
        <v>84</v>
      </c>
      <c r="U1930" t="s">
        <v>45</v>
      </c>
      <c r="V1930" t="s">
        <v>38</v>
      </c>
      <c r="W1930" t="s">
        <v>85</v>
      </c>
      <c r="X1930" t="s">
        <v>39</v>
      </c>
      <c r="Y1930" t="s">
        <v>41</v>
      </c>
      <c r="Z1930" t="s">
        <v>61</v>
      </c>
      <c r="AA1930" t="s">
        <v>42</v>
      </c>
    </row>
    <row r="1931" spans="1:27" x14ac:dyDescent="0.2">
      <c r="A1931" t="s">
        <v>2291</v>
      </c>
      <c r="B1931" t="s">
        <v>78</v>
      </c>
      <c r="C1931">
        <v>1</v>
      </c>
      <c r="D1931" t="s">
        <v>31</v>
      </c>
      <c r="E1931" t="s">
        <v>46</v>
      </c>
      <c r="F1931" t="s">
        <v>79</v>
      </c>
      <c r="G1931" t="s">
        <v>80</v>
      </c>
      <c r="H1931">
        <v>3</v>
      </c>
      <c r="I1931" t="s">
        <v>1592</v>
      </c>
      <c r="J1931" t="s">
        <v>23</v>
      </c>
      <c r="K1931" t="s">
        <v>2274</v>
      </c>
      <c r="L1931">
        <v>1333323</v>
      </c>
      <c r="M1931">
        <v>23</v>
      </c>
      <c r="N1931">
        <v>41787</v>
      </c>
      <c r="O1931" s="17">
        <f t="shared" si="60"/>
        <v>41.786999999999999</v>
      </c>
      <c r="P1931" t="str">
        <f t="shared" si="61"/>
        <v>ACEFGHIKL</v>
      </c>
      <c r="Q1931" t="s">
        <v>83</v>
      </c>
      <c r="R1931" t="s">
        <v>58</v>
      </c>
      <c r="S1931" t="s">
        <v>64</v>
      </c>
      <c r="T1931" t="s">
        <v>84</v>
      </c>
      <c r="U1931" t="s">
        <v>45</v>
      </c>
      <c r="V1931" t="s">
        <v>38</v>
      </c>
      <c r="W1931" t="s">
        <v>85</v>
      </c>
      <c r="X1931" t="s">
        <v>40</v>
      </c>
      <c r="Y1931" t="s">
        <v>41</v>
      </c>
    </row>
    <row r="1932" spans="1:27" x14ac:dyDescent="0.2">
      <c r="A1932" t="s">
        <v>1903</v>
      </c>
      <c r="B1932" t="s">
        <v>29</v>
      </c>
      <c r="C1932">
        <v>0</v>
      </c>
      <c r="D1932" t="s">
        <v>460</v>
      </c>
      <c r="E1932" t="s">
        <v>48</v>
      </c>
      <c r="F1932" t="s">
        <v>79</v>
      </c>
      <c r="G1932" t="s">
        <v>34</v>
      </c>
      <c r="H1932">
        <v>4</v>
      </c>
      <c r="I1932" t="s">
        <v>1592</v>
      </c>
      <c r="J1932" t="s">
        <v>23</v>
      </c>
      <c r="K1932" t="s">
        <v>1900</v>
      </c>
      <c r="L1932">
        <v>509124</v>
      </c>
      <c r="M1932">
        <v>8</v>
      </c>
      <c r="N1932">
        <v>41834</v>
      </c>
      <c r="O1932" s="17">
        <f t="shared" si="60"/>
        <v>41.834000000000003</v>
      </c>
      <c r="P1932" t="str">
        <f t="shared" si="61"/>
        <v>1</v>
      </c>
      <c r="Q1932">
        <v>1</v>
      </c>
    </row>
    <row r="1933" spans="1:27" x14ac:dyDescent="0.2">
      <c r="A1933" t="s">
        <v>2120</v>
      </c>
      <c r="B1933" t="s">
        <v>78</v>
      </c>
      <c r="C1933">
        <v>0</v>
      </c>
      <c r="D1933" t="s">
        <v>31</v>
      </c>
      <c r="E1933" t="s">
        <v>43</v>
      </c>
      <c r="F1933" t="s">
        <v>79</v>
      </c>
      <c r="G1933" t="s">
        <v>80</v>
      </c>
      <c r="H1933">
        <v>3</v>
      </c>
      <c r="I1933" t="s">
        <v>1592</v>
      </c>
      <c r="J1933" t="s">
        <v>23</v>
      </c>
      <c r="K1933" t="s">
        <v>2104</v>
      </c>
      <c r="L1933">
        <v>1097535</v>
      </c>
      <c r="M1933">
        <v>22</v>
      </c>
      <c r="N1933">
        <v>41907</v>
      </c>
      <c r="O1933" s="17">
        <f t="shared" si="60"/>
        <v>41.906999999999996</v>
      </c>
      <c r="P1933" t="str">
        <f t="shared" si="61"/>
        <v>6</v>
      </c>
      <c r="Q1933">
        <v>6</v>
      </c>
    </row>
    <row r="1934" spans="1:27" x14ac:dyDescent="0.2">
      <c r="A1934" t="s">
        <v>2229</v>
      </c>
      <c r="B1934" t="s">
        <v>52</v>
      </c>
      <c r="C1934">
        <v>0</v>
      </c>
      <c r="D1934" t="s">
        <v>53</v>
      </c>
      <c r="E1934" t="s">
        <v>76</v>
      </c>
      <c r="F1934" t="s">
        <v>79</v>
      </c>
      <c r="G1934" t="s">
        <v>34</v>
      </c>
      <c r="H1934">
        <v>2</v>
      </c>
      <c r="I1934" t="s">
        <v>1592</v>
      </c>
      <c r="J1934" t="s">
        <v>110</v>
      </c>
      <c r="K1934" t="s">
        <v>2206</v>
      </c>
      <c r="L1934">
        <v>1424534</v>
      </c>
      <c r="M1934">
        <v>29</v>
      </c>
      <c r="N1934">
        <v>42066</v>
      </c>
      <c r="O1934" s="17">
        <f t="shared" si="60"/>
        <v>42.066000000000003</v>
      </c>
      <c r="P1934" t="str">
        <f t="shared" si="61"/>
        <v>DHMNO</v>
      </c>
      <c r="Q1934" t="s">
        <v>30</v>
      </c>
      <c r="R1934" t="s">
        <v>38</v>
      </c>
      <c r="S1934" t="s">
        <v>61</v>
      </c>
      <c r="T1934" t="s">
        <v>73</v>
      </c>
      <c r="U1934" t="s">
        <v>42</v>
      </c>
    </row>
    <row r="1935" spans="1:27" x14ac:dyDescent="0.2">
      <c r="A1935" t="s">
        <v>2168</v>
      </c>
      <c r="B1935" t="s">
        <v>100</v>
      </c>
      <c r="H1935">
        <v>0</v>
      </c>
      <c r="I1935" t="s">
        <v>1592</v>
      </c>
      <c r="J1935" t="s">
        <v>110</v>
      </c>
      <c r="K1935" t="s">
        <v>2138</v>
      </c>
      <c r="L1935">
        <v>1747877</v>
      </c>
      <c r="M1935">
        <v>37</v>
      </c>
      <c r="N1935">
        <v>42392</v>
      </c>
      <c r="O1935" s="17">
        <f t="shared" si="60"/>
        <v>42.392000000000003</v>
      </c>
      <c r="P1935" t="str">
        <f t="shared" si="61"/>
        <v/>
      </c>
    </row>
    <row r="1936" spans="1:27" x14ac:dyDescent="0.2">
      <c r="A1936" t="s">
        <v>2281</v>
      </c>
      <c r="B1936" t="s">
        <v>52</v>
      </c>
      <c r="C1936">
        <v>1</v>
      </c>
      <c r="D1936" t="s">
        <v>53</v>
      </c>
      <c r="E1936" t="s">
        <v>67</v>
      </c>
      <c r="F1936" t="s">
        <v>33</v>
      </c>
      <c r="G1936" t="s">
        <v>34</v>
      </c>
      <c r="H1936">
        <v>3</v>
      </c>
      <c r="I1936" t="s">
        <v>1592</v>
      </c>
      <c r="J1936" t="s">
        <v>23</v>
      </c>
      <c r="K1936" t="s">
        <v>2274</v>
      </c>
      <c r="L1936">
        <v>745788</v>
      </c>
      <c r="M1936">
        <v>12</v>
      </c>
      <c r="N1936">
        <v>42663</v>
      </c>
      <c r="O1936" s="17">
        <f t="shared" si="60"/>
        <v>42.662999999999997</v>
      </c>
      <c r="P1936" t="str">
        <f t="shared" si="61"/>
        <v>O</v>
      </c>
      <c r="Q1936" t="s">
        <v>42</v>
      </c>
    </row>
    <row r="1937" spans="1:23" x14ac:dyDescent="0.2">
      <c r="A1937" t="s">
        <v>1734</v>
      </c>
      <c r="B1937" t="s">
        <v>52</v>
      </c>
      <c r="C1937">
        <v>1</v>
      </c>
      <c r="D1937" t="s">
        <v>53</v>
      </c>
      <c r="E1937" t="s">
        <v>56</v>
      </c>
      <c r="F1937" t="s">
        <v>33</v>
      </c>
      <c r="G1937" t="s">
        <v>34</v>
      </c>
      <c r="H1937">
        <v>2</v>
      </c>
      <c r="I1937" t="s">
        <v>1592</v>
      </c>
      <c r="J1937" t="s">
        <v>23</v>
      </c>
      <c r="K1937" t="s">
        <v>1729</v>
      </c>
      <c r="L1937">
        <v>547567</v>
      </c>
      <c r="M1937">
        <v>10</v>
      </c>
      <c r="N1937">
        <v>42671</v>
      </c>
      <c r="O1937" s="17">
        <f t="shared" si="60"/>
        <v>42.670999999999999</v>
      </c>
      <c r="P1937" t="str">
        <f t="shared" si="61"/>
        <v>68</v>
      </c>
      <c r="Q1937">
        <v>6</v>
      </c>
      <c r="R1937">
        <v>8</v>
      </c>
    </row>
    <row r="1938" spans="1:23" x14ac:dyDescent="0.2">
      <c r="A1938" t="s">
        <v>2280</v>
      </c>
      <c r="B1938" t="s">
        <v>52</v>
      </c>
      <c r="C1938">
        <v>1</v>
      </c>
      <c r="D1938" t="s">
        <v>53</v>
      </c>
      <c r="E1938" t="s">
        <v>74</v>
      </c>
      <c r="F1938" t="s">
        <v>33</v>
      </c>
      <c r="G1938" t="s">
        <v>34</v>
      </c>
      <c r="H1938">
        <v>3</v>
      </c>
      <c r="I1938" t="s">
        <v>1592</v>
      </c>
      <c r="J1938" t="s">
        <v>23</v>
      </c>
      <c r="K1938" t="s">
        <v>2274</v>
      </c>
      <c r="L1938">
        <v>701871</v>
      </c>
      <c r="M1938">
        <v>11</v>
      </c>
      <c r="N1938">
        <v>42698</v>
      </c>
      <c r="O1938" s="17">
        <f t="shared" si="60"/>
        <v>42.698</v>
      </c>
      <c r="P1938" t="str">
        <f t="shared" si="61"/>
        <v>AMN</v>
      </c>
      <c r="Q1938" t="s">
        <v>83</v>
      </c>
      <c r="R1938" t="s">
        <v>61</v>
      </c>
      <c r="S1938" t="s">
        <v>73</v>
      </c>
    </row>
    <row r="1939" spans="1:23" x14ac:dyDescent="0.2">
      <c r="A1939" t="s">
        <v>2335</v>
      </c>
      <c r="B1939" t="s">
        <v>52</v>
      </c>
      <c r="C1939">
        <v>1</v>
      </c>
      <c r="D1939" t="s">
        <v>53</v>
      </c>
      <c r="E1939" t="s">
        <v>71</v>
      </c>
      <c r="F1939" t="s">
        <v>33</v>
      </c>
      <c r="G1939" t="s">
        <v>34</v>
      </c>
      <c r="H1939">
        <v>0</v>
      </c>
      <c r="I1939" t="s">
        <v>1592</v>
      </c>
      <c r="J1939" t="s">
        <v>110</v>
      </c>
      <c r="K1939" t="s">
        <v>2308</v>
      </c>
      <c r="L1939">
        <v>1674220</v>
      </c>
      <c r="M1939">
        <v>33</v>
      </c>
      <c r="N1939">
        <v>42984</v>
      </c>
      <c r="O1939" s="17">
        <f t="shared" si="60"/>
        <v>42.984000000000002</v>
      </c>
      <c r="P1939" t="str">
        <f t="shared" si="61"/>
        <v>KL</v>
      </c>
      <c r="Q1939" t="s">
        <v>40</v>
      </c>
      <c r="R1939" t="s">
        <v>41</v>
      </c>
    </row>
    <row r="1940" spans="1:23" x14ac:dyDescent="0.2">
      <c r="A1940" t="s">
        <v>2083</v>
      </c>
      <c r="B1940" t="s">
        <v>89</v>
      </c>
      <c r="C1940">
        <v>1</v>
      </c>
      <c r="D1940" t="s">
        <v>53</v>
      </c>
      <c r="E1940" t="s">
        <v>67</v>
      </c>
      <c r="F1940" t="s">
        <v>33</v>
      </c>
      <c r="G1940" t="s">
        <v>80</v>
      </c>
      <c r="H1940">
        <v>4</v>
      </c>
      <c r="I1940" t="s">
        <v>1592</v>
      </c>
      <c r="J1940" t="s">
        <v>110</v>
      </c>
      <c r="K1940" t="s">
        <v>2070</v>
      </c>
      <c r="L1940">
        <v>965114</v>
      </c>
      <c r="M1940">
        <v>18</v>
      </c>
      <c r="N1940">
        <v>43250</v>
      </c>
      <c r="O1940" s="17">
        <f t="shared" si="60"/>
        <v>43.25</v>
      </c>
      <c r="P1940" t="str">
        <f t="shared" si="61"/>
        <v>O</v>
      </c>
      <c r="Q1940" t="s">
        <v>42</v>
      </c>
    </row>
    <row r="1941" spans="1:23" x14ac:dyDescent="0.2">
      <c r="A1941" t="s">
        <v>2267</v>
      </c>
      <c r="B1941" t="s">
        <v>52</v>
      </c>
      <c r="C1941">
        <v>1</v>
      </c>
      <c r="D1941" t="s">
        <v>53</v>
      </c>
      <c r="E1941" t="s">
        <v>65</v>
      </c>
      <c r="F1941" t="s">
        <v>33</v>
      </c>
      <c r="G1941" t="s">
        <v>34</v>
      </c>
      <c r="H1941">
        <v>4</v>
      </c>
      <c r="I1941" t="s">
        <v>1592</v>
      </c>
      <c r="J1941" t="s">
        <v>110</v>
      </c>
      <c r="K1941" t="s">
        <v>2240</v>
      </c>
      <c r="L1941">
        <v>1383236</v>
      </c>
      <c r="M1941">
        <v>33</v>
      </c>
      <c r="N1941">
        <v>43253</v>
      </c>
      <c r="O1941" s="17">
        <f t="shared" si="60"/>
        <v>43.253</v>
      </c>
      <c r="P1941" t="str">
        <f t="shared" si="61"/>
        <v>ABDF</v>
      </c>
      <c r="Q1941" t="s">
        <v>83</v>
      </c>
      <c r="R1941" t="s">
        <v>109</v>
      </c>
      <c r="S1941" t="s">
        <v>30</v>
      </c>
      <c r="T1941" t="s">
        <v>84</v>
      </c>
    </row>
    <row r="1942" spans="1:23" x14ac:dyDescent="0.2">
      <c r="A1942" t="s">
        <v>2154</v>
      </c>
      <c r="B1942" t="s">
        <v>29</v>
      </c>
      <c r="C1942">
        <v>1</v>
      </c>
      <c r="D1942" t="s">
        <v>53</v>
      </c>
      <c r="E1942" t="s">
        <v>43</v>
      </c>
      <c r="F1942" t="s">
        <v>33</v>
      </c>
      <c r="G1942" t="s">
        <v>34</v>
      </c>
      <c r="H1942">
        <v>0</v>
      </c>
      <c r="I1942" t="s">
        <v>1592</v>
      </c>
      <c r="J1942" t="s">
        <v>110</v>
      </c>
      <c r="K1942" t="s">
        <v>2138</v>
      </c>
      <c r="L1942">
        <v>1225818</v>
      </c>
      <c r="M1942">
        <v>22</v>
      </c>
      <c r="N1942">
        <v>43424</v>
      </c>
      <c r="O1942" s="17">
        <f t="shared" si="60"/>
        <v>43.423999999999999</v>
      </c>
      <c r="P1942" t="str">
        <f t="shared" si="61"/>
        <v>HJKLMNO</v>
      </c>
      <c r="Q1942" t="s">
        <v>38</v>
      </c>
      <c r="R1942" t="s">
        <v>39</v>
      </c>
      <c r="S1942" t="s">
        <v>40</v>
      </c>
      <c r="T1942" t="s">
        <v>41</v>
      </c>
      <c r="U1942" t="s">
        <v>61</v>
      </c>
      <c r="V1942" t="s">
        <v>73</v>
      </c>
      <c r="W1942" t="s">
        <v>42</v>
      </c>
    </row>
    <row r="1943" spans="1:23" x14ac:dyDescent="0.2">
      <c r="A1943" t="s">
        <v>1728</v>
      </c>
      <c r="B1943" t="s">
        <v>29</v>
      </c>
      <c r="C1943">
        <v>1</v>
      </c>
      <c r="D1943" t="s">
        <v>147</v>
      </c>
      <c r="E1943" t="s">
        <v>32</v>
      </c>
      <c r="F1943" t="s">
        <v>33</v>
      </c>
      <c r="G1943" t="s">
        <v>34</v>
      </c>
      <c r="H1943">
        <v>2</v>
      </c>
      <c r="I1943" t="s">
        <v>1592</v>
      </c>
      <c r="J1943" t="s">
        <v>23</v>
      </c>
      <c r="K1943" t="s">
        <v>1729</v>
      </c>
      <c r="L1943">
        <v>407190</v>
      </c>
      <c r="M1943">
        <v>5</v>
      </c>
      <c r="N1943">
        <v>43771</v>
      </c>
      <c r="O1943" s="17">
        <f t="shared" si="60"/>
        <v>43.771000000000001</v>
      </c>
      <c r="P1943" t="str">
        <f t="shared" si="61"/>
        <v>CDL</v>
      </c>
      <c r="Q1943" t="s">
        <v>58</v>
      </c>
      <c r="R1943" t="s">
        <v>30</v>
      </c>
      <c r="S1943" t="s">
        <v>41</v>
      </c>
    </row>
    <row r="1944" spans="1:23" x14ac:dyDescent="0.2">
      <c r="A1944" t="s">
        <v>1969</v>
      </c>
      <c r="B1944" t="s">
        <v>29</v>
      </c>
      <c r="C1944">
        <v>0</v>
      </c>
      <c r="D1944" t="s">
        <v>460</v>
      </c>
      <c r="E1944" t="s">
        <v>43</v>
      </c>
      <c r="F1944" t="s">
        <v>33</v>
      </c>
      <c r="G1944" t="s">
        <v>34</v>
      </c>
      <c r="H1944">
        <v>4</v>
      </c>
      <c r="I1944" t="s">
        <v>1592</v>
      </c>
      <c r="J1944" t="s">
        <v>23</v>
      </c>
      <c r="K1944" t="s">
        <v>1968</v>
      </c>
      <c r="L1944">
        <v>345984</v>
      </c>
      <c r="M1944">
        <v>6</v>
      </c>
      <c r="N1944">
        <v>43820</v>
      </c>
      <c r="O1944" s="17">
        <f t="shared" si="60"/>
        <v>43.82</v>
      </c>
      <c r="P1944" t="str">
        <f t="shared" si="61"/>
        <v>HKLMNO</v>
      </c>
      <c r="Q1944" t="s">
        <v>38</v>
      </c>
      <c r="R1944" t="s">
        <v>40</v>
      </c>
      <c r="S1944" t="s">
        <v>41</v>
      </c>
      <c r="T1944" t="s">
        <v>61</v>
      </c>
      <c r="U1944" t="s">
        <v>73</v>
      </c>
      <c r="V1944" t="s">
        <v>42</v>
      </c>
    </row>
    <row r="1945" spans="1:23" x14ac:dyDescent="0.2">
      <c r="A1945" t="s">
        <v>2091</v>
      </c>
      <c r="B1945" t="s">
        <v>52</v>
      </c>
      <c r="C1945">
        <v>0</v>
      </c>
      <c r="D1945" t="s">
        <v>53</v>
      </c>
      <c r="E1945" t="s">
        <v>74</v>
      </c>
      <c r="F1945" t="s">
        <v>79</v>
      </c>
      <c r="G1945" t="s">
        <v>34</v>
      </c>
      <c r="H1945">
        <v>4</v>
      </c>
      <c r="I1945" t="s">
        <v>1592</v>
      </c>
      <c r="J1945" t="s">
        <v>110</v>
      </c>
      <c r="K1945" t="s">
        <v>2070</v>
      </c>
      <c r="L1945">
        <v>1224501</v>
      </c>
      <c r="M1945">
        <v>27</v>
      </c>
      <c r="N1945">
        <v>43985</v>
      </c>
      <c r="O1945" s="17">
        <f t="shared" si="60"/>
        <v>43.984999999999999</v>
      </c>
      <c r="P1945" t="str">
        <f t="shared" si="61"/>
        <v>ACEJ</v>
      </c>
      <c r="Q1945" t="s">
        <v>83</v>
      </c>
      <c r="R1945" t="s">
        <v>58</v>
      </c>
      <c r="S1945" t="s">
        <v>64</v>
      </c>
      <c r="T1945" t="s">
        <v>39</v>
      </c>
    </row>
    <row r="1946" spans="1:23" x14ac:dyDescent="0.2">
      <c r="A1946" t="s">
        <v>2303</v>
      </c>
      <c r="B1946" t="s">
        <v>89</v>
      </c>
      <c r="C1946">
        <v>1</v>
      </c>
      <c r="D1946" t="s">
        <v>53</v>
      </c>
      <c r="E1946" t="s">
        <v>71</v>
      </c>
      <c r="F1946" t="s">
        <v>79</v>
      </c>
      <c r="G1946" t="s">
        <v>80</v>
      </c>
      <c r="H1946">
        <v>3</v>
      </c>
      <c r="I1946" t="s">
        <v>1592</v>
      </c>
      <c r="J1946" t="s">
        <v>23</v>
      </c>
      <c r="K1946" t="s">
        <v>2274</v>
      </c>
      <c r="L1946">
        <v>1834431</v>
      </c>
      <c r="M1946">
        <v>35</v>
      </c>
      <c r="N1946">
        <v>44029</v>
      </c>
      <c r="O1946" s="17">
        <f t="shared" si="60"/>
        <v>44.029000000000003</v>
      </c>
      <c r="P1946" t="str">
        <f t="shared" si="61"/>
        <v>A</v>
      </c>
      <c r="Q1946" t="s">
        <v>83</v>
      </c>
    </row>
    <row r="1947" spans="1:23" x14ac:dyDescent="0.2">
      <c r="A1947" t="s">
        <v>2237</v>
      </c>
      <c r="B1947" t="s">
        <v>102</v>
      </c>
      <c r="C1947">
        <v>1</v>
      </c>
      <c r="D1947" t="s">
        <v>53</v>
      </c>
      <c r="E1947" t="s">
        <v>46</v>
      </c>
      <c r="F1947" t="s">
        <v>104</v>
      </c>
      <c r="G1947" t="s">
        <v>53</v>
      </c>
      <c r="H1947">
        <v>2</v>
      </c>
      <c r="I1947" t="s">
        <v>1592</v>
      </c>
      <c r="J1947" t="s">
        <v>110</v>
      </c>
      <c r="K1947" t="s">
        <v>2206</v>
      </c>
      <c r="L1947">
        <v>2518232</v>
      </c>
      <c r="M1947">
        <v>38</v>
      </c>
      <c r="N1947">
        <v>44295</v>
      </c>
      <c r="O1947" s="17">
        <f t="shared" si="60"/>
        <v>44.295000000000002</v>
      </c>
      <c r="P1947" t="str">
        <f t="shared" si="61"/>
        <v>C1</v>
      </c>
      <c r="Q1947" t="s">
        <v>180</v>
      </c>
    </row>
    <row r="1948" spans="1:23" x14ac:dyDescent="0.2">
      <c r="A1948" t="s">
        <v>1651</v>
      </c>
      <c r="B1948" t="s">
        <v>52</v>
      </c>
      <c r="C1948">
        <v>1</v>
      </c>
      <c r="D1948" t="s">
        <v>53</v>
      </c>
      <c r="E1948" t="s">
        <v>71</v>
      </c>
      <c r="F1948" t="s">
        <v>33</v>
      </c>
      <c r="G1948" t="s">
        <v>34</v>
      </c>
      <c r="H1948">
        <v>2</v>
      </c>
      <c r="I1948" t="s">
        <v>1592</v>
      </c>
      <c r="J1948" t="s">
        <v>110</v>
      </c>
      <c r="K1948" t="s">
        <v>1627</v>
      </c>
      <c r="L1948">
        <v>1310027</v>
      </c>
      <c r="M1948">
        <v>30</v>
      </c>
      <c r="N1948">
        <v>44473</v>
      </c>
      <c r="O1948" s="17">
        <f t="shared" si="60"/>
        <v>44.472999999999999</v>
      </c>
      <c r="P1948" t="str">
        <f t="shared" si="61"/>
        <v>KL</v>
      </c>
      <c r="Q1948" t="s">
        <v>40</v>
      </c>
      <c r="R1948" t="s">
        <v>41</v>
      </c>
    </row>
    <row r="1949" spans="1:23" x14ac:dyDescent="0.2">
      <c r="A1949" t="s">
        <v>2318</v>
      </c>
      <c r="B1949" t="s">
        <v>89</v>
      </c>
      <c r="C1949">
        <v>0</v>
      </c>
      <c r="D1949" t="s">
        <v>53</v>
      </c>
      <c r="E1949" t="s">
        <v>67</v>
      </c>
      <c r="F1949" t="s">
        <v>79</v>
      </c>
      <c r="G1949" t="s">
        <v>80</v>
      </c>
      <c r="H1949">
        <v>0</v>
      </c>
      <c r="I1949" t="s">
        <v>1592</v>
      </c>
      <c r="J1949" t="s">
        <v>110</v>
      </c>
      <c r="K1949" t="s">
        <v>2308</v>
      </c>
      <c r="L1949">
        <v>810754</v>
      </c>
      <c r="M1949">
        <v>15</v>
      </c>
      <c r="N1949">
        <v>44711</v>
      </c>
      <c r="O1949" s="17">
        <f t="shared" si="60"/>
        <v>44.710999999999999</v>
      </c>
      <c r="P1949" t="str">
        <f t="shared" si="61"/>
        <v>FM</v>
      </c>
      <c r="Q1949" t="s">
        <v>84</v>
      </c>
      <c r="R1949" t="s">
        <v>61</v>
      </c>
    </row>
    <row r="1950" spans="1:23" x14ac:dyDescent="0.2">
      <c r="A1950" t="s">
        <v>2114</v>
      </c>
      <c r="B1950" t="s">
        <v>52</v>
      </c>
      <c r="C1950">
        <v>1</v>
      </c>
      <c r="D1950" t="s">
        <v>53</v>
      </c>
      <c r="E1950" t="s">
        <v>71</v>
      </c>
      <c r="F1950" t="s">
        <v>33</v>
      </c>
      <c r="G1950" t="s">
        <v>34</v>
      </c>
      <c r="H1950">
        <v>3</v>
      </c>
      <c r="I1950" t="s">
        <v>1592</v>
      </c>
      <c r="J1950" t="s">
        <v>23</v>
      </c>
      <c r="K1950" t="s">
        <v>2104</v>
      </c>
      <c r="L1950">
        <v>886799</v>
      </c>
      <c r="M1950">
        <v>15</v>
      </c>
      <c r="N1950">
        <v>44809</v>
      </c>
      <c r="O1950" s="17">
        <f t="shared" si="60"/>
        <v>44.808999999999997</v>
      </c>
      <c r="P1950" t="str">
        <f t="shared" si="61"/>
        <v>KL</v>
      </c>
      <c r="Q1950" t="s">
        <v>40</v>
      </c>
      <c r="R1950" t="s">
        <v>41</v>
      </c>
    </row>
    <row r="1951" spans="1:23" x14ac:dyDescent="0.2">
      <c r="A1951" t="s">
        <v>2130</v>
      </c>
      <c r="B1951" t="s">
        <v>89</v>
      </c>
      <c r="C1951">
        <v>0</v>
      </c>
      <c r="D1951" t="s">
        <v>53</v>
      </c>
      <c r="E1951" t="s">
        <v>67</v>
      </c>
      <c r="F1951" t="s">
        <v>79</v>
      </c>
      <c r="G1951" t="s">
        <v>80</v>
      </c>
      <c r="H1951">
        <v>3</v>
      </c>
      <c r="I1951" t="s">
        <v>1592</v>
      </c>
      <c r="J1951" t="s">
        <v>23</v>
      </c>
      <c r="K1951" t="s">
        <v>2104</v>
      </c>
      <c r="L1951">
        <v>1521677</v>
      </c>
      <c r="M1951">
        <v>32</v>
      </c>
      <c r="N1951">
        <v>44833</v>
      </c>
      <c r="O1951" s="17">
        <f t="shared" si="60"/>
        <v>44.832999999999998</v>
      </c>
      <c r="P1951" t="str">
        <f t="shared" si="61"/>
        <v>FGMO</v>
      </c>
      <c r="Q1951" t="s">
        <v>84</v>
      </c>
      <c r="R1951" t="s">
        <v>45</v>
      </c>
      <c r="S1951" t="s">
        <v>61</v>
      </c>
      <c r="T1951" t="s">
        <v>42</v>
      </c>
    </row>
    <row r="1952" spans="1:23" x14ac:dyDescent="0.2">
      <c r="A1952" t="s">
        <v>2182</v>
      </c>
      <c r="B1952" t="s">
        <v>89</v>
      </c>
      <c r="C1952">
        <v>1</v>
      </c>
      <c r="D1952" t="s">
        <v>53</v>
      </c>
      <c r="E1952" t="s">
        <v>76</v>
      </c>
      <c r="F1952" t="s">
        <v>33</v>
      </c>
      <c r="G1952" t="s">
        <v>80</v>
      </c>
      <c r="H1952">
        <v>2</v>
      </c>
      <c r="I1952" t="s">
        <v>1592</v>
      </c>
      <c r="J1952" t="s">
        <v>110</v>
      </c>
      <c r="K1952" t="s">
        <v>2172</v>
      </c>
      <c r="L1952">
        <v>1198613</v>
      </c>
      <c r="M1952">
        <v>15</v>
      </c>
      <c r="N1952">
        <v>44881</v>
      </c>
      <c r="O1952" s="17">
        <f t="shared" si="60"/>
        <v>44.881</v>
      </c>
      <c r="P1952" t="str">
        <f t="shared" si="61"/>
        <v>GO</v>
      </c>
      <c r="Q1952" t="s">
        <v>45</v>
      </c>
      <c r="R1952" t="s">
        <v>42</v>
      </c>
    </row>
    <row r="1953" spans="1:25" x14ac:dyDescent="0.2">
      <c r="A1953" t="s">
        <v>1981</v>
      </c>
      <c r="B1953" t="s">
        <v>52</v>
      </c>
      <c r="C1953">
        <v>1</v>
      </c>
      <c r="D1953" t="s">
        <v>53</v>
      </c>
      <c r="E1953" t="s">
        <v>56</v>
      </c>
      <c r="F1953" t="s">
        <v>33</v>
      </c>
      <c r="G1953" t="s">
        <v>34</v>
      </c>
      <c r="H1953">
        <v>4</v>
      </c>
      <c r="I1953" t="s">
        <v>1592</v>
      </c>
      <c r="J1953" t="s">
        <v>23</v>
      </c>
      <c r="K1953" t="s">
        <v>1968</v>
      </c>
      <c r="L1953">
        <v>849237</v>
      </c>
      <c r="M1953">
        <v>18</v>
      </c>
      <c r="N1953">
        <v>45300</v>
      </c>
      <c r="O1953" s="17">
        <f t="shared" si="60"/>
        <v>45.3</v>
      </c>
      <c r="P1953" t="str">
        <f t="shared" si="61"/>
        <v>68</v>
      </c>
      <c r="Q1953">
        <v>6</v>
      </c>
      <c r="R1953">
        <v>8</v>
      </c>
    </row>
    <row r="1954" spans="1:25" x14ac:dyDescent="0.2">
      <c r="A1954" t="s">
        <v>2015</v>
      </c>
      <c r="B1954" t="s">
        <v>52</v>
      </c>
      <c r="C1954">
        <v>0</v>
      </c>
      <c r="D1954" t="s">
        <v>53</v>
      </c>
      <c r="E1954" t="s">
        <v>62</v>
      </c>
      <c r="F1954" t="s">
        <v>33</v>
      </c>
      <c r="G1954" t="s">
        <v>34</v>
      </c>
      <c r="H1954">
        <v>3</v>
      </c>
      <c r="I1954" t="s">
        <v>1592</v>
      </c>
      <c r="J1954" t="s">
        <v>23</v>
      </c>
      <c r="K1954" t="s">
        <v>2002</v>
      </c>
      <c r="L1954">
        <v>947661</v>
      </c>
      <c r="M1954">
        <v>18</v>
      </c>
      <c r="N1954">
        <v>45305</v>
      </c>
      <c r="O1954" s="17">
        <f t="shared" si="60"/>
        <v>45.305</v>
      </c>
      <c r="P1954" t="str">
        <f t="shared" si="61"/>
        <v>ABDF</v>
      </c>
      <c r="Q1954" t="s">
        <v>83</v>
      </c>
      <c r="R1954" t="s">
        <v>109</v>
      </c>
      <c r="S1954" t="s">
        <v>30</v>
      </c>
      <c r="T1954" t="s">
        <v>84</v>
      </c>
    </row>
    <row r="1955" spans="1:25" x14ac:dyDescent="0.2">
      <c r="A1955" t="s">
        <v>1990</v>
      </c>
      <c r="B1955" t="s">
        <v>89</v>
      </c>
      <c r="C1955">
        <v>1</v>
      </c>
      <c r="D1955" t="s">
        <v>53</v>
      </c>
      <c r="E1955" t="s">
        <v>76</v>
      </c>
      <c r="F1955" t="s">
        <v>79</v>
      </c>
      <c r="G1955" t="s">
        <v>80</v>
      </c>
      <c r="H1955">
        <v>4</v>
      </c>
      <c r="I1955" t="s">
        <v>1592</v>
      </c>
      <c r="J1955" t="s">
        <v>23</v>
      </c>
      <c r="K1955" t="s">
        <v>1968</v>
      </c>
      <c r="L1955">
        <v>1260646</v>
      </c>
      <c r="M1955">
        <v>28</v>
      </c>
      <c r="N1955">
        <v>45375</v>
      </c>
      <c r="O1955" s="17">
        <f t="shared" si="60"/>
        <v>45.375</v>
      </c>
      <c r="P1955" t="str">
        <f t="shared" si="61"/>
        <v>DMNO</v>
      </c>
      <c r="Q1955" t="s">
        <v>30</v>
      </c>
      <c r="R1955" t="s">
        <v>61</v>
      </c>
      <c r="S1955" t="s">
        <v>73</v>
      </c>
      <c r="T1955" t="s">
        <v>42</v>
      </c>
    </row>
    <row r="1956" spans="1:25" x14ac:dyDescent="0.2">
      <c r="A1956" t="s">
        <v>2233</v>
      </c>
      <c r="B1956" t="s">
        <v>52</v>
      </c>
      <c r="C1956">
        <v>0</v>
      </c>
      <c r="D1956" t="s">
        <v>53</v>
      </c>
      <c r="E1956" t="s">
        <v>74</v>
      </c>
      <c r="F1956" t="s">
        <v>79</v>
      </c>
      <c r="G1956" t="s">
        <v>34</v>
      </c>
      <c r="H1956">
        <v>2</v>
      </c>
      <c r="I1956" t="s">
        <v>1592</v>
      </c>
      <c r="J1956" t="s">
        <v>110</v>
      </c>
      <c r="K1956" t="s">
        <v>2206</v>
      </c>
      <c r="L1956">
        <v>1558586</v>
      </c>
      <c r="M1956">
        <v>33</v>
      </c>
      <c r="N1956">
        <v>45593</v>
      </c>
      <c r="O1956" s="17">
        <f t="shared" si="60"/>
        <v>45.593000000000004</v>
      </c>
      <c r="P1956" t="str">
        <f t="shared" si="61"/>
        <v>ABCEFGJ</v>
      </c>
      <c r="Q1956" t="s">
        <v>83</v>
      </c>
      <c r="R1956" t="s">
        <v>109</v>
      </c>
      <c r="S1956" t="s">
        <v>58</v>
      </c>
      <c r="T1956" t="s">
        <v>64</v>
      </c>
      <c r="U1956" t="s">
        <v>84</v>
      </c>
      <c r="V1956" t="s">
        <v>45</v>
      </c>
      <c r="W1956" t="s">
        <v>39</v>
      </c>
    </row>
    <row r="1957" spans="1:25" x14ac:dyDescent="0.2">
      <c r="A1957" t="s">
        <v>2242</v>
      </c>
      <c r="B1957" t="s">
        <v>78</v>
      </c>
      <c r="C1957">
        <v>1</v>
      </c>
      <c r="D1957" t="s">
        <v>460</v>
      </c>
      <c r="E1957" t="s">
        <v>46</v>
      </c>
      <c r="F1957" t="s">
        <v>79</v>
      </c>
      <c r="G1957" t="s">
        <v>80</v>
      </c>
      <c r="H1957">
        <v>4</v>
      </c>
      <c r="I1957" t="s">
        <v>1592</v>
      </c>
      <c r="J1957" t="s">
        <v>110</v>
      </c>
      <c r="K1957" t="s">
        <v>2240</v>
      </c>
      <c r="L1957">
        <v>229405</v>
      </c>
      <c r="M1957">
        <v>7</v>
      </c>
      <c r="N1957">
        <v>45652</v>
      </c>
      <c r="O1957" s="17">
        <f t="shared" si="60"/>
        <v>45.652000000000001</v>
      </c>
      <c r="P1957" t="str">
        <f t="shared" si="61"/>
        <v>ACEFGHIKL</v>
      </c>
      <c r="Q1957" t="s">
        <v>83</v>
      </c>
      <c r="R1957" t="s">
        <v>58</v>
      </c>
      <c r="S1957" t="s">
        <v>64</v>
      </c>
      <c r="T1957" t="s">
        <v>84</v>
      </c>
      <c r="U1957" t="s">
        <v>45</v>
      </c>
      <c r="V1957" t="s">
        <v>38</v>
      </c>
      <c r="W1957" t="s">
        <v>85</v>
      </c>
      <c r="X1957" t="s">
        <v>40</v>
      </c>
      <c r="Y1957" t="s">
        <v>41</v>
      </c>
    </row>
    <row r="1958" spans="1:25" x14ac:dyDescent="0.2">
      <c r="A1958" t="s">
        <v>1868</v>
      </c>
      <c r="B1958" t="s">
        <v>78</v>
      </c>
      <c r="C1958">
        <v>0</v>
      </c>
      <c r="D1958" t="s">
        <v>31</v>
      </c>
      <c r="E1958" t="s">
        <v>46</v>
      </c>
      <c r="F1958" t="s">
        <v>79</v>
      </c>
      <c r="G1958" t="s">
        <v>80</v>
      </c>
      <c r="H1958">
        <v>3</v>
      </c>
      <c r="I1958" t="s">
        <v>1592</v>
      </c>
      <c r="J1958" t="s">
        <v>110</v>
      </c>
      <c r="K1958" t="s">
        <v>1866</v>
      </c>
      <c r="L1958">
        <v>593375</v>
      </c>
      <c r="M1958">
        <v>7</v>
      </c>
      <c r="N1958">
        <v>45818</v>
      </c>
      <c r="O1958" s="17">
        <f t="shared" si="60"/>
        <v>45.817999999999998</v>
      </c>
      <c r="P1958" t="str">
        <f t="shared" si="61"/>
        <v>BJ</v>
      </c>
      <c r="Q1958" t="s">
        <v>109</v>
      </c>
      <c r="R1958" t="s">
        <v>39</v>
      </c>
    </row>
    <row r="1959" spans="1:25" x14ac:dyDescent="0.2">
      <c r="A1959" t="s">
        <v>2109</v>
      </c>
      <c r="B1959" t="s">
        <v>52</v>
      </c>
      <c r="C1959">
        <v>1</v>
      </c>
      <c r="D1959" t="s">
        <v>53</v>
      </c>
      <c r="E1959" t="s">
        <v>54</v>
      </c>
      <c r="F1959" t="s">
        <v>33</v>
      </c>
      <c r="G1959" t="s">
        <v>34</v>
      </c>
      <c r="H1959">
        <v>3</v>
      </c>
      <c r="I1959" t="s">
        <v>1592</v>
      </c>
      <c r="J1959" t="s">
        <v>23</v>
      </c>
      <c r="K1959" t="s">
        <v>2104</v>
      </c>
      <c r="L1959">
        <v>618555</v>
      </c>
      <c r="M1959">
        <v>10</v>
      </c>
      <c r="N1959">
        <v>45957</v>
      </c>
      <c r="O1959" s="17">
        <f t="shared" si="60"/>
        <v>45.957000000000001</v>
      </c>
      <c r="P1959" t="str">
        <f t="shared" si="61"/>
        <v>45</v>
      </c>
      <c r="Q1959">
        <v>4</v>
      </c>
      <c r="R1959">
        <v>5</v>
      </c>
    </row>
    <row r="1960" spans="1:25" x14ac:dyDescent="0.2">
      <c r="A1960" t="s">
        <v>2201</v>
      </c>
      <c r="B1960" t="s">
        <v>52</v>
      </c>
      <c r="C1960">
        <v>1</v>
      </c>
      <c r="D1960" t="s">
        <v>53</v>
      </c>
      <c r="E1960" t="s">
        <v>74</v>
      </c>
      <c r="F1960" t="s">
        <v>79</v>
      </c>
      <c r="G1960" t="s">
        <v>34</v>
      </c>
      <c r="H1960">
        <v>2</v>
      </c>
      <c r="I1960" t="s">
        <v>1592</v>
      </c>
      <c r="J1960" t="s">
        <v>110</v>
      </c>
      <c r="K1960" t="s">
        <v>2172</v>
      </c>
      <c r="L1960">
        <v>2141956</v>
      </c>
      <c r="M1960">
        <v>35</v>
      </c>
      <c r="N1960">
        <v>45970</v>
      </c>
      <c r="O1960" s="17">
        <f t="shared" si="60"/>
        <v>45.97</v>
      </c>
      <c r="P1960" t="str">
        <f t="shared" si="61"/>
        <v>ABCEJ</v>
      </c>
      <c r="Q1960" t="s">
        <v>83</v>
      </c>
      <c r="R1960" t="s">
        <v>109</v>
      </c>
      <c r="S1960" t="s">
        <v>58</v>
      </c>
      <c r="T1960" t="s">
        <v>64</v>
      </c>
      <c r="U1960" t="s">
        <v>39</v>
      </c>
    </row>
    <row r="1961" spans="1:25" x14ac:dyDescent="0.2">
      <c r="A1961" t="s">
        <v>1958</v>
      </c>
      <c r="B1961" t="s">
        <v>52</v>
      </c>
      <c r="C1961">
        <v>0</v>
      </c>
      <c r="D1961" t="s">
        <v>53</v>
      </c>
      <c r="E1961" t="s">
        <v>67</v>
      </c>
      <c r="F1961" t="s">
        <v>33</v>
      </c>
      <c r="G1961" t="s">
        <v>34</v>
      </c>
      <c r="H1961">
        <v>0</v>
      </c>
      <c r="I1961" t="s">
        <v>1592</v>
      </c>
      <c r="J1961" t="s">
        <v>110</v>
      </c>
      <c r="K1961" t="s">
        <v>1934</v>
      </c>
      <c r="L1961">
        <v>1214744</v>
      </c>
      <c r="M1961">
        <v>30</v>
      </c>
      <c r="N1961">
        <v>46123</v>
      </c>
      <c r="O1961" s="17">
        <f t="shared" si="60"/>
        <v>46.122999999999998</v>
      </c>
      <c r="P1961" t="str">
        <f t="shared" si="61"/>
        <v>ABDMN</v>
      </c>
      <c r="Q1961" t="s">
        <v>83</v>
      </c>
      <c r="R1961" t="s">
        <v>109</v>
      </c>
      <c r="S1961" t="s">
        <v>30</v>
      </c>
      <c r="T1961" t="s">
        <v>61</v>
      </c>
      <c r="U1961" t="s">
        <v>73</v>
      </c>
    </row>
    <row r="1962" spans="1:25" x14ac:dyDescent="0.2">
      <c r="A1962" t="s">
        <v>1594</v>
      </c>
      <c r="B1962" t="s">
        <v>29</v>
      </c>
      <c r="C1962">
        <v>0</v>
      </c>
      <c r="D1962" t="s">
        <v>53</v>
      </c>
      <c r="E1962" t="s">
        <v>43</v>
      </c>
      <c r="F1962" t="s">
        <v>33</v>
      </c>
      <c r="G1962" t="s">
        <v>34</v>
      </c>
      <c r="H1962">
        <v>0</v>
      </c>
      <c r="I1962" t="s">
        <v>1592</v>
      </c>
      <c r="J1962" t="s">
        <v>23</v>
      </c>
      <c r="K1962" t="s">
        <v>1593</v>
      </c>
      <c r="L1962">
        <v>325673</v>
      </c>
      <c r="M1962">
        <v>6</v>
      </c>
      <c r="N1962">
        <v>46342</v>
      </c>
      <c r="O1962" s="17">
        <f t="shared" si="60"/>
        <v>46.341999999999999</v>
      </c>
      <c r="P1962" t="str">
        <f t="shared" si="61"/>
        <v>GJO</v>
      </c>
      <c r="Q1962" t="s">
        <v>45</v>
      </c>
      <c r="R1962" t="s">
        <v>39</v>
      </c>
      <c r="S1962" t="s">
        <v>42</v>
      </c>
    </row>
    <row r="1963" spans="1:25" x14ac:dyDescent="0.2">
      <c r="A1963" t="s">
        <v>1605</v>
      </c>
      <c r="B1963" t="s">
        <v>52</v>
      </c>
      <c r="C1963">
        <v>1</v>
      </c>
      <c r="D1963" t="s">
        <v>53</v>
      </c>
      <c r="E1963" t="s">
        <v>67</v>
      </c>
      <c r="F1963" t="s">
        <v>33</v>
      </c>
      <c r="G1963" t="s">
        <v>34</v>
      </c>
      <c r="H1963">
        <v>0</v>
      </c>
      <c r="I1963" t="s">
        <v>1592</v>
      </c>
      <c r="J1963" t="s">
        <v>23</v>
      </c>
      <c r="K1963" t="s">
        <v>1593</v>
      </c>
      <c r="L1963">
        <v>609275</v>
      </c>
      <c r="M1963">
        <v>17</v>
      </c>
      <c r="N1963">
        <v>46556</v>
      </c>
      <c r="O1963" s="17">
        <f t="shared" si="60"/>
        <v>46.555999999999997</v>
      </c>
      <c r="P1963" t="str">
        <f t="shared" si="61"/>
        <v>O</v>
      </c>
      <c r="Q1963" t="s">
        <v>42</v>
      </c>
    </row>
    <row r="1964" spans="1:25" x14ac:dyDescent="0.2">
      <c r="A1964" t="s">
        <v>1747</v>
      </c>
      <c r="B1964" t="s">
        <v>78</v>
      </c>
      <c r="C1964">
        <v>0</v>
      </c>
      <c r="D1964" t="s">
        <v>147</v>
      </c>
      <c r="E1964" t="s">
        <v>48</v>
      </c>
      <c r="F1964" t="s">
        <v>79</v>
      </c>
      <c r="G1964" t="s">
        <v>80</v>
      </c>
      <c r="H1964">
        <v>2</v>
      </c>
      <c r="I1964" t="s">
        <v>1592</v>
      </c>
      <c r="J1964" t="s">
        <v>23</v>
      </c>
      <c r="K1964" t="s">
        <v>1729</v>
      </c>
      <c r="L1964">
        <v>1074596</v>
      </c>
      <c r="M1964">
        <v>24</v>
      </c>
      <c r="N1964">
        <v>46767</v>
      </c>
      <c r="O1964" s="17">
        <f t="shared" si="60"/>
        <v>46.767000000000003</v>
      </c>
      <c r="P1964" t="str">
        <f t="shared" si="61"/>
        <v>10</v>
      </c>
      <c r="Q1964">
        <v>10</v>
      </c>
    </row>
    <row r="1965" spans="1:25" x14ac:dyDescent="0.2">
      <c r="A1965" t="s">
        <v>2260</v>
      </c>
      <c r="B1965" t="s">
        <v>52</v>
      </c>
      <c r="C1965">
        <v>1</v>
      </c>
      <c r="D1965" t="s">
        <v>53</v>
      </c>
      <c r="E1965" t="s">
        <v>71</v>
      </c>
      <c r="F1965" t="s">
        <v>33</v>
      </c>
      <c r="G1965" t="s">
        <v>34</v>
      </c>
      <c r="H1965">
        <v>4</v>
      </c>
      <c r="I1965" t="s">
        <v>1592</v>
      </c>
      <c r="J1965" t="s">
        <v>110</v>
      </c>
      <c r="K1965" t="s">
        <v>2240</v>
      </c>
      <c r="L1965">
        <v>1050651</v>
      </c>
      <c r="M1965">
        <v>26</v>
      </c>
      <c r="N1965">
        <v>46840</v>
      </c>
      <c r="O1965" s="17">
        <f t="shared" si="60"/>
        <v>46.84</v>
      </c>
      <c r="P1965" t="str">
        <f t="shared" si="61"/>
        <v>KL</v>
      </c>
      <c r="Q1965" t="s">
        <v>40</v>
      </c>
      <c r="R1965" t="s">
        <v>41</v>
      </c>
    </row>
    <row r="1966" spans="1:25" x14ac:dyDescent="0.2">
      <c r="A1966" t="s">
        <v>1692</v>
      </c>
      <c r="B1966" t="s">
        <v>102</v>
      </c>
      <c r="C1966">
        <v>1</v>
      </c>
      <c r="D1966" t="s">
        <v>53</v>
      </c>
      <c r="E1966" t="s">
        <v>46</v>
      </c>
      <c r="F1966" t="s">
        <v>104</v>
      </c>
      <c r="G1966" t="s">
        <v>53</v>
      </c>
      <c r="H1966">
        <v>2</v>
      </c>
      <c r="I1966" t="s">
        <v>1592</v>
      </c>
      <c r="J1966" t="s">
        <v>23</v>
      </c>
      <c r="K1966" t="s">
        <v>1661</v>
      </c>
      <c r="L1966">
        <v>1875955</v>
      </c>
      <c r="M1966">
        <v>38</v>
      </c>
      <c r="N1966">
        <v>46976</v>
      </c>
      <c r="O1966" s="17">
        <f t="shared" si="60"/>
        <v>46.975999999999999</v>
      </c>
      <c r="P1966" t="str">
        <f t="shared" si="61"/>
        <v>C1</v>
      </c>
      <c r="Q1966" t="s">
        <v>180</v>
      </c>
    </row>
    <row r="1967" spans="1:25" x14ac:dyDescent="0.2">
      <c r="A1967" t="s">
        <v>1809</v>
      </c>
      <c r="B1967" t="s">
        <v>89</v>
      </c>
      <c r="C1967">
        <v>0</v>
      </c>
      <c r="D1967" t="s">
        <v>53</v>
      </c>
      <c r="E1967" t="s">
        <v>67</v>
      </c>
      <c r="F1967" t="s">
        <v>79</v>
      </c>
      <c r="G1967" t="s">
        <v>80</v>
      </c>
      <c r="H1967">
        <v>3</v>
      </c>
      <c r="I1967" t="s">
        <v>1592</v>
      </c>
      <c r="J1967" t="s">
        <v>110</v>
      </c>
      <c r="K1967" t="s">
        <v>1797</v>
      </c>
      <c r="L1967">
        <v>961341</v>
      </c>
      <c r="M1967">
        <v>17</v>
      </c>
      <c r="N1967">
        <v>47560</v>
      </c>
      <c r="O1967" s="17">
        <f t="shared" si="60"/>
        <v>47.56</v>
      </c>
      <c r="P1967" t="str">
        <f t="shared" si="61"/>
        <v>E</v>
      </c>
      <c r="Q1967" t="s">
        <v>64</v>
      </c>
    </row>
    <row r="1968" spans="1:25" x14ac:dyDescent="0.2">
      <c r="A1968" t="s">
        <v>2016</v>
      </c>
      <c r="B1968" t="s">
        <v>52</v>
      </c>
      <c r="C1968">
        <v>1</v>
      </c>
      <c r="D1968" t="s">
        <v>53</v>
      </c>
      <c r="E1968" t="s">
        <v>74</v>
      </c>
      <c r="F1968" t="s">
        <v>33</v>
      </c>
      <c r="G1968" t="s">
        <v>34</v>
      </c>
      <c r="H1968">
        <v>3</v>
      </c>
      <c r="I1968" t="s">
        <v>1592</v>
      </c>
      <c r="J1968" t="s">
        <v>23</v>
      </c>
      <c r="K1968" t="s">
        <v>2002</v>
      </c>
      <c r="L1968">
        <v>996563</v>
      </c>
      <c r="M1968">
        <v>19</v>
      </c>
      <c r="N1968">
        <v>47659</v>
      </c>
      <c r="O1968" s="17">
        <f t="shared" si="60"/>
        <v>47.658999999999999</v>
      </c>
      <c r="P1968" t="str">
        <f t="shared" si="61"/>
        <v>AMN</v>
      </c>
      <c r="Q1968" t="s">
        <v>83</v>
      </c>
      <c r="R1968" t="s">
        <v>61</v>
      </c>
      <c r="S1968" t="s">
        <v>73</v>
      </c>
    </row>
    <row r="1969" spans="1:25" x14ac:dyDescent="0.2">
      <c r="A1969" t="s">
        <v>2053</v>
      </c>
      <c r="B1969" t="s">
        <v>29</v>
      </c>
      <c r="C1969">
        <v>0</v>
      </c>
      <c r="D1969" t="s">
        <v>460</v>
      </c>
      <c r="E1969" t="s">
        <v>46</v>
      </c>
      <c r="F1969" t="s">
        <v>79</v>
      </c>
      <c r="G1969" t="s">
        <v>34</v>
      </c>
      <c r="H1969">
        <v>4</v>
      </c>
      <c r="I1969" t="s">
        <v>1592</v>
      </c>
      <c r="J1969" t="s">
        <v>110</v>
      </c>
      <c r="K1969" t="s">
        <v>2036</v>
      </c>
      <c r="L1969">
        <v>1072759</v>
      </c>
      <c r="M1969">
        <v>23</v>
      </c>
      <c r="N1969">
        <v>47730</v>
      </c>
      <c r="O1969" s="17">
        <f t="shared" si="60"/>
        <v>47.73</v>
      </c>
      <c r="P1969" t="str">
        <f t="shared" si="61"/>
        <v>AEGHL</v>
      </c>
      <c r="Q1969" t="s">
        <v>83</v>
      </c>
      <c r="R1969" t="s">
        <v>64</v>
      </c>
      <c r="S1969" t="s">
        <v>45</v>
      </c>
      <c r="T1969" t="s">
        <v>38</v>
      </c>
      <c r="U1969" t="s">
        <v>41</v>
      </c>
    </row>
    <row r="1970" spans="1:25" x14ac:dyDescent="0.2">
      <c r="A1970" t="s">
        <v>1700</v>
      </c>
      <c r="B1970" t="s">
        <v>52</v>
      </c>
      <c r="C1970">
        <v>1</v>
      </c>
      <c r="D1970" t="s">
        <v>53</v>
      </c>
      <c r="E1970" t="s">
        <v>59</v>
      </c>
      <c r="F1970" t="s">
        <v>33</v>
      </c>
      <c r="G1970" t="s">
        <v>34</v>
      </c>
      <c r="H1970">
        <v>4</v>
      </c>
      <c r="I1970" t="s">
        <v>1592</v>
      </c>
      <c r="J1970" t="s">
        <v>23</v>
      </c>
      <c r="K1970" t="s">
        <v>1695</v>
      </c>
      <c r="L1970">
        <v>493410</v>
      </c>
      <c r="M1970">
        <v>10</v>
      </c>
      <c r="N1970">
        <v>47751</v>
      </c>
      <c r="O1970" s="17">
        <f t="shared" si="60"/>
        <v>47.750999999999998</v>
      </c>
      <c r="P1970" t="str">
        <f t="shared" si="61"/>
        <v>C</v>
      </c>
      <c r="Q1970" t="s">
        <v>58</v>
      </c>
    </row>
    <row r="1971" spans="1:25" x14ac:dyDescent="0.2">
      <c r="A1971" t="s">
        <v>2020</v>
      </c>
      <c r="B1971" t="s">
        <v>78</v>
      </c>
      <c r="C1971">
        <v>0</v>
      </c>
      <c r="D1971" t="s">
        <v>31</v>
      </c>
      <c r="E1971" t="s">
        <v>48</v>
      </c>
      <c r="F1971" t="s">
        <v>79</v>
      </c>
      <c r="G1971" t="s">
        <v>80</v>
      </c>
      <c r="H1971">
        <v>3</v>
      </c>
      <c r="I1971" t="s">
        <v>1592</v>
      </c>
      <c r="J1971" t="s">
        <v>23</v>
      </c>
      <c r="K1971" t="s">
        <v>2002</v>
      </c>
      <c r="L1971">
        <v>1200971</v>
      </c>
      <c r="M1971">
        <v>24</v>
      </c>
      <c r="N1971">
        <v>47759</v>
      </c>
      <c r="O1971" s="17">
        <f t="shared" si="60"/>
        <v>47.759</v>
      </c>
      <c r="P1971" t="str">
        <f t="shared" si="61"/>
        <v>810</v>
      </c>
      <c r="Q1971">
        <v>8</v>
      </c>
      <c r="R1971">
        <v>10</v>
      </c>
    </row>
    <row r="1972" spans="1:25" x14ac:dyDescent="0.2">
      <c r="A1972" t="s">
        <v>2273</v>
      </c>
      <c r="B1972" t="s">
        <v>29</v>
      </c>
      <c r="C1972">
        <v>1</v>
      </c>
      <c r="D1972" t="s">
        <v>31</v>
      </c>
      <c r="E1972" t="s">
        <v>32</v>
      </c>
      <c r="F1972" t="s">
        <v>33</v>
      </c>
      <c r="G1972" t="s">
        <v>34</v>
      </c>
      <c r="H1972">
        <v>3</v>
      </c>
      <c r="I1972" t="s">
        <v>1592</v>
      </c>
      <c r="J1972" t="s">
        <v>23</v>
      </c>
      <c r="K1972" t="s">
        <v>2274</v>
      </c>
      <c r="L1972">
        <v>364029</v>
      </c>
      <c r="M1972">
        <v>5</v>
      </c>
      <c r="N1972">
        <v>47786</v>
      </c>
      <c r="O1972" s="17">
        <f t="shared" si="60"/>
        <v>47.786000000000001</v>
      </c>
      <c r="P1972" t="str">
        <f t="shared" si="61"/>
        <v>CDL</v>
      </c>
      <c r="Q1972" t="s">
        <v>58</v>
      </c>
      <c r="R1972" t="s">
        <v>30</v>
      </c>
      <c r="S1972" t="s">
        <v>41</v>
      </c>
    </row>
    <row r="1973" spans="1:25" x14ac:dyDescent="0.2">
      <c r="A1973" t="s">
        <v>2026</v>
      </c>
      <c r="B1973" t="s">
        <v>89</v>
      </c>
      <c r="C1973">
        <v>1</v>
      </c>
      <c r="D1973" t="s">
        <v>53</v>
      </c>
      <c r="E1973" t="s">
        <v>76</v>
      </c>
      <c r="F1973" t="s">
        <v>79</v>
      </c>
      <c r="G1973" t="s">
        <v>80</v>
      </c>
      <c r="H1973">
        <v>3</v>
      </c>
      <c r="I1973" t="s">
        <v>1592</v>
      </c>
      <c r="J1973" t="s">
        <v>23</v>
      </c>
      <c r="K1973" t="s">
        <v>2002</v>
      </c>
      <c r="L1973">
        <v>1398200</v>
      </c>
      <c r="M1973">
        <v>30</v>
      </c>
      <c r="N1973">
        <v>48303</v>
      </c>
      <c r="O1973" s="17">
        <f t="shared" si="60"/>
        <v>48.302999999999997</v>
      </c>
      <c r="P1973" t="str">
        <f t="shared" si="61"/>
        <v>DMNO</v>
      </c>
      <c r="Q1973" t="s">
        <v>30</v>
      </c>
      <c r="R1973" t="s">
        <v>61</v>
      </c>
      <c r="S1973" t="s">
        <v>73</v>
      </c>
      <c r="T1973" t="s">
        <v>42</v>
      </c>
    </row>
    <row r="1974" spans="1:25" x14ac:dyDescent="0.2">
      <c r="A1974" t="s">
        <v>1840</v>
      </c>
      <c r="B1974" t="s">
        <v>89</v>
      </c>
      <c r="C1974">
        <v>0</v>
      </c>
      <c r="D1974" t="s">
        <v>53</v>
      </c>
      <c r="E1974" t="s">
        <v>59</v>
      </c>
      <c r="F1974" t="s">
        <v>79</v>
      </c>
      <c r="G1974" t="s">
        <v>80</v>
      </c>
      <c r="H1974">
        <v>3</v>
      </c>
      <c r="I1974" t="s">
        <v>1592</v>
      </c>
      <c r="J1974" t="s">
        <v>110</v>
      </c>
      <c r="K1974" t="s">
        <v>1832</v>
      </c>
      <c r="L1974">
        <v>606289</v>
      </c>
      <c r="M1974">
        <v>13</v>
      </c>
      <c r="N1974">
        <v>48482</v>
      </c>
      <c r="O1974" s="17">
        <f t="shared" si="60"/>
        <v>48.481999999999999</v>
      </c>
      <c r="P1974" t="str">
        <f t="shared" si="61"/>
        <v>A</v>
      </c>
      <c r="Q1974" t="s">
        <v>83</v>
      </c>
    </row>
    <row r="1975" spans="1:25" x14ac:dyDescent="0.2">
      <c r="A1975" t="s">
        <v>1706</v>
      </c>
      <c r="B1975" t="s">
        <v>52</v>
      </c>
      <c r="C1975">
        <v>1</v>
      </c>
      <c r="D1975" t="s">
        <v>53</v>
      </c>
      <c r="E1975" t="s">
        <v>54</v>
      </c>
      <c r="F1975" t="s">
        <v>33</v>
      </c>
      <c r="G1975" t="s">
        <v>34</v>
      </c>
      <c r="H1975">
        <v>4</v>
      </c>
      <c r="I1975" t="s">
        <v>1592</v>
      </c>
      <c r="J1975" t="s">
        <v>23</v>
      </c>
      <c r="K1975" t="s">
        <v>1695</v>
      </c>
      <c r="L1975">
        <v>692916</v>
      </c>
      <c r="M1975">
        <v>16</v>
      </c>
      <c r="N1975">
        <v>48601</v>
      </c>
      <c r="O1975" s="17">
        <f t="shared" si="60"/>
        <v>48.600999999999999</v>
      </c>
      <c r="P1975" t="str">
        <f t="shared" si="61"/>
        <v>45</v>
      </c>
      <c r="Q1975">
        <v>4</v>
      </c>
      <c r="R1975">
        <v>5</v>
      </c>
    </row>
    <row r="1976" spans="1:25" x14ac:dyDescent="0.2">
      <c r="A1976" t="s">
        <v>1975</v>
      </c>
      <c r="B1976" t="s">
        <v>52</v>
      </c>
      <c r="C1976">
        <v>1</v>
      </c>
      <c r="D1976" t="s">
        <v>53</v>
      </c>
      <c r="E1976" t="s">
        <v>71</v>
      </c>
      <c r="F1976" t="s">
        <v>33</v>
      </c>
      <c r="G1976" t="s">
        <v>34</v>
      </c>
      <c r="H1976">
        <v>4</v>
      </c>
      <c r="I1976" t="s">
        <v>1592</v>
      </c>
      <c r="J1976" t="s">
        <v>23</v>
      </c>
      <c r="K1976" t="s">
        <v>1968</v>
      </c>
      <c r="L1976">
        <v>528976</v>
      </c>
      <c r="M1976">
        <v>12</v>
      </c>
      <c r="N1976">
        <v>48794</v>
      </c>
      <c r="O1976" s="17">
        <f t="shared" si="60"/>
        <v>48.793999999999997</v>
      </c>
      <c r="P1976" t="str">
        <f t="shared" si="61"/>
        <v>KL</v>
      </c>
      <c r="Q1976" t="s">
        <v>40</v>
      </c>
      <c r="R1976" t="s">
        <v>41</v>
      </c>
    </row>
    <row r="1977" spans="1:25" x14ac:dyDescent="0.2">
      <c r="A1977" t="s">
        <v>2226</v>
      </c>
      <c r="B1977" t="s">
        <v>52</v>
      </c>
      <c r="C1977">
        <v>1</v>
      </c>
      <c r="D1977" t="s">
        <v>53</v>
      </c>
      <c r="E1977" t="s">
        <v>71</v>
      </c>
      <c r="F1977" t="s">
        <v>79</v>
      </c>
      <c r="G1977" t="s">
        <v>34</v>
      </c>
      <c r="H1977">
        <v>2</v>
      </c>
      <c r="I1977" t="s">
        <v>1592</v>
      </c>
      <c r="J1977" t="s">
        <v>110</v>
      </c>
      <c r="K1977" t="s">
        <v>2206</v>
      </c>
      <c r="L1977">
        <v>1354809</v>
      </c>
      <c r="M1977">
        <v>26</v>
      </c>
      <c r="N1977">
        <v>48877</v>
      </c>
      <c r="O1977" s="17">
        <f t="shared" si="60"/>
        <v>48.877000000000002</v>
      </c>
      <c r="P1977" t="str">
        <f t="shared" si="61"/>
        <v>A</v>
      </c>
      <c r="Q1977" t="s">
        <v>83</v>
      </c>
    </row>
    <row r="1978" spans="1:25" x14ac:dyDescent="0.2">
      <c r="A1978" t="s">
        <v>1672</v>
      </c>
      <c r="B1978" t="s">
        <v>52</v>
      </c>
      <c r="C1978">
        <v>1</v>
      </c>
      <c r="D1978" t="s">
        <v>53</v>
      </c>
      <c r="E1978" t="s">
        <v>71</v>
      </c>
      <c r="F1978" t="s">
        <v>33</v>
      </c>
      <c r="G1978" t="s">
        <v>34</v>
      </c>
      <c r="H1978">
        <v>2</v>
      </c>
      <c r="I1978" t="s">
        <v>1592</v>
      </c>
      <c r="J1978" t="s">
        <v>23</v>
      </c>
      <c r="K1978" t="s">
        <v>1661</v>
      </c>
      <c r="L1978">
        <v>729532</v>
      </c>
      <c r="M1978">
        <v>16</v>
      </c>
      <c r="N1978">
        <v>49045</v>
      </c>
      <c r="O1978" s="17">
        <f t="shared" si="60"/>
        <v>49.045000000000002</v>
      </c>
      <c r="P1978" t="str">
        <f t="shared" si="61"/>
        <v>KL</v>
      </c>
      <c r="Q1978" t="s">
        <v>40</v>
      </c>
      <c r="R1978" t="s">
        <v>41</v>
      </c>
    </row>
    <row r="1979" spans="1:25" x14ac:dyDescent="0.2">
      <c r="A1979" t="s">
        <v>1844</v>
      </c>
      <c r="B1979" t="s">
        <v>89</v>
      </c>
      <c r="C1979">
        <v>0</v>
      </c>
      <c r="D1979" t="s">
        <v>53</v>
      </c>
      <c r="E1979" t="s">
        <v>62</v>
      </c>
      <c r="F1979" t="s">
        <v>79</v>
      </c>
      <c r="G1979" t="s">
        <v>80</v>
      </c>
      <c r="H1979">
        <v>3</v>
      </c>
      <c r="I1979" t="s">
        <v>1592</v>
      </c>
      <c r="J1979" t="s">
        <v>110</v>
      </c>
      <c r="K1979" t="s">
        <v>1832</v>
      </c>
      <c r="L1979">
        <v>717335</v>
      </c>
      <c r="M1979">
        <v>17</v>
      </c>
      <c r="N1979">
        <v>49344</v>
      </c>
      <c r="O1979" s="17">
        <f t="shared" si="60"/>
        <v>49.344000000000001</v>
      </c>
      <c r="P1979" t="str">
        <f t="shared" si="61"/>
        <v>M</v>
      </c>
      <c r="Q1979" t="s">
        <v>61</v>
      </c>
    </row>
    <row r="1980" spans="1:25" x14ac:dyDescent="0.2">
      <c r="A1980" t="s">
        <v>1666</v>
      </c>
      <c r="B1980" t="s">
        <v>52</v>
      </c>
      <c r="C1980">
        <v>1</v>
      </c>
      <c r="D1980" t="s">
        <v>53</v>
      </c>
      <c r="E1980" t="s">
        <v>54</v>
      </c>
      <c r="F1980" t="s">
        <v>33</v>
      </c>
      <c r="G1980" t="s">
        <v>34</v>
      </c>
      <c r="H1980">
        <v>2</v>
      </c>
      <c r="I1980" t="s">
        <v>1592</v>
      </c>
      <c r="J1980" t="s">
        <v>23</v>
      </c>
      <c r="K1980" t="s">
        <v>1661</v>
      </c>
      <c r="L1980">
        <v>468070</v>
      </c>
      <c r="M1980">
        <v>10</v>
      </c>
      <c r="N1980">
        <v>49832</v>
      </c>
      <c r="O1980" s="17">
        <f t="shared" si="60"/>
        <v>49.832000000000001</v>
      </c>
      <c r="P1980" t="str">
        <f t="shared" si="61"/>
        <v>45</v>
      </c>
      <c r="Q1980">
        <v>4</v>
      </c>
      <c r="R1980">
        <v>5</v>
      </c>
    </row>
    <row r="1981" spans="1:25" x14ac:dyDescent="0.2">
      <c r="A1981" t="s">
        <v>2123</v>
      </c>
      <c r="B1981" t="s">
        <v>78</v>
      </c>
      <c r="C1981">
        <v>0</v>
      </c>
      <c r="D1981" t="s">
        <v>31</v>
      </c>
      <c r="E1981" t="s">
        <v>50</v>
      </c>
      <c r="F1981" t="s">
        <v>79</v>
      </c>
      <c r="G1981" t="s">
        <v>80</v>
      </c>
      <c r="H1981">
        <v>3</v>
      </c>
      <c r="I1981" t="s">
        <v>1592</v>
      </c>
      <c r="J1981" t="s">
        <v>23</v>
      </c>
      <c r="K1981" t="s">
        <v>2104</v>
      </c>
      <c r="L1981">
        <v>1331315</v>
      </c>
      <c r="M1981">
        <v>25</v>
      </c>
      <c r="N1981">
        <v>49939</v>
      </c>
      <c r="O1981" s="17">
        <f t="shared" si="60"/>
        <v>49.939</v>
      </c>
      <c r="P1981" t="str">
        <f t="shared" si="61"/>
        <v>12</v>
      </c>
      <c r="Q1981">
        <v>12</v>
      </c>
    </row>
    <row r="1982" spans="1:25" x14ac:dyDescent="0.2">
      <c r="A1982" t="s">
        <v>1876</v>
      </c>
      <c r="B1982" t="s">
        <v>89</v>
      </c>
      <c r="C1982">
        <v>0</v>
      </c>
      <c r="D1982" t="s">
        <v>53</v>
      </c>
      <c r="E1982" t="s">
        <v>59</v>
      </c>
      <c r="F1982" t="s">
        <v>79</v>
      </c>
      <c r="G1982" t="s">
        <v>80</v>
      </c>
      <c r="H1982">
        <v>3</v>
      </c>
      <c r="I1982" t="s">
        <v>1592</v>
      </c>
      <c r="J1982" t="s">
        <v>110</v>
      </c>
      <c r="K1982" t="s">
        <v>1866</v>
      </c>
      <c r="L1982">
        <v>1037052</v>
      </c>
      <c r="M1982">
        <v>15</v>
      </c>
      <c r="N1982">
        <v>50205</v>
      </c>
      <c r="O1982" s="17">
        <f t="shared" si="60"/>
        <v>50.204999999999998</v>
      </c>
      <c r="P1982" t="str">
        <f t="shared" si="61"/>
        <v>M</v>
      </c>
      <c r="Q1982" t="s">
        <v>61</v>
      </c>
    </row>
    <row r="1983" spans="1:25" x14ac:dyDescent="0.2">
      <c r="A1983" t="s">
        <v>2254</v>
      </c>
      <c r="B1983" t="s">
        <v>89</v>
      </c>
      <c r="C1983">
        <v>1</v>
      </c>
      <c r="D1983" t="s">
        <v>53</v>
      </c>
      <c r="E1983" t="s">
        <v>76</v>
      </c>
      <c r="F1983" t="s">
        <v>79</v>
      </c>
      <c r="G1983" t="s">
        <v>80</v>
      </c>
      <c r="H1983">
        <v>4</v>
      </c>
      <c r="I1983" t="s">
        <v>1592</v>
      </c>
      <c r="J1983" t="s">
        <v>110</v>
      </c>
      <c r="K1983" t="s">
        <v>2240</v>
      </c>
      <c r="L1983">
        <v>769353</v>
      </c>
      <c r="M1983">
        <v>19</v>
      </c>
      <c r="N1983">
        <v>50515</v>
      </c>
      <c r="O1983" s="17">
        <f t="shared" si="60"/>
        <v>50.515000000000001</v>
      </c>
      <c r="P1983" t="str">
        <f t="shared" si="61"/>
        <v>DMNO</v>
      </c>
      <c r="Q1983" t="s">
        <v>30</v>
      </c>
      <c r="R1983" t="s">
        <v>61</v>
      </c>
      <c r="S1983" t="s">
        <v>73</v>
      </c>
      <c r="T1983" t="s">
        <v>42</v>
      </c>
    </row>
    <row r="1984" spans="1:25" x14ac:dyDescent="0.2">
      <c r="A1984" t="s">
        <v>1712</v>
      </c>
      <c r="B1984" t="s">
        <v>78</v>
      </c>
      <c r="C1984">
        <v>1</v>
      </c>
      <c r="D1984" t="s">
        <v>460</v>
      </c>
      <c r="E1984" t="s">
        <v>46</v>
      </c>
      <c r="F1984" t="s">
        <v>79</v>
      </c>
      <c r="G1984" t="s">
        <v>80</v>
      </c>
      <c r="H1984">
        <v>4</v>
      </c>
      <c r="I1984" t="s">
        <v>1592</v>
      </c>
      <c r="J1984" t="s">
        <v>23</v>
      </c>
      <c r="K1984" t="s">
        <v>1695</v>
      </c>
      <c r="L1984">
        <v>979050</v>
      </c>
      <c r="M1984">
        <v>23</v>
      </c>
      <c r="N1984">
        <v>50562</v>
      </c>
      <c r="O1984" s="17">
        <f t="shared" si="60"/>
        <v>50.561999999999998</v>
      </c>
      <c r="P1984" t="str">
        <f t="shared" si="61"/>
        <v>ACEFGHIKL</v>
      </c>
      <c r="Q1984" t="s">
        <v>83</v>
      </c>
      <c r="R1984" t="s">
        <v>58</v>
      </c>
      <c r="S1984" t="s">
        <v>64</v>
      </c>
      <c r="T1984" t="s">
        <v>84</v>
      </c>
      <c r="U1984" t="s">
        <v>45</v>
      </c>
      <c r="V1984" t="s">
        <v>38</v>
      </c>
      <c r="W1984" t="s">
        <v>85</v>
      </c>
      <c r="X1984" t="s">
        <v>40</v>
      </c>
      <c r="Y1984" t="s">
        <v>41</v>
      </c>
    </row>
    <row r="1985" spans="1:25" x14ac:dyDescent="0.2">
      <c r="A1985" t="s">
        <v>1750</v>
      </c>
      <c r="B1985" t="s">
        <v>89</v>
      </c>
      <c r="C1985">
        <v>0</v>
      </c>
      <c r="D1985" t="s">
        <v>53</v>
      </c>
      <c r="E1985" t="s">
        <v>54</v>
      </c>
      <c r="F1985" t="s">
        <v>79</v>
      </c>
      <c r="G1985" t="s">
        <v>80</v>
      </c>
      <c r="H1985">
        <v>2</v>
      </c>
      <c r="I1985" t="s">
        <v>1592</v>
      </c>
      <c r="J1985" t="s">
        <v>23</v>
      </c>
      <c r="K1985" t="s">
        <v>1729</v>
      </c>
      <c r="L1985">
        <v>1211263</v>
      </c>
      <c r="M1985">
        <v>27</v>
      </c>
      <c r="N1985">
        <v>50744</v>
      </c>
      <c r="O1985" s="17">
        <f t="shared" si="60"/>
        <v>50.744</v>
      </c>
      <c r="P1985" t="str">
        <f t="shared" si="61"/>
        <v>F</v>
      </c>
      <c r="Q1985" t="s">
        <v>84</v>
      </c>
    </row>
    <row r="1986" spans="1:25" x14ac:dyDescent="0.2">
      <c r="A1986" t="s">
        <v>1771</v>
      </c>
      <c r="B1986" t="s">
        <v>89</v>
      </c>
      <c r="C1986">
        <v>1</v>
      </c>
      <c r="D1986" t="s">
        <v>53</v>
      </c>
      <c r="E1986" t="s">
        <v>62</v>
      </c>
      <c r="F1986" t="s">
        <v>79</v>
      </c>
      <c r="G1986" t="s">
        <v>80</v>
      </c>
      <c r="H1986">
        <v>3</v>
      </c>
      <c r="I1986" t="s">
        <v>1592</v>
      </c>
      <c r="J1986" t="s">
        <v>110</v>
      </c>
      <c r="K1986" t="s">
        <v>1763</v>
      </c>
      <c r="L1986">
        <v>673092</v>
      </c>
      <c r="M1986">
        <v>13</v>
      </c>
      <c r="N1986">
        <v>50767</v>
      </c>
      <c r="O1986" s="17">
        <f t="shared" ref="O1986:O2049" si="62">N1986/1000</f>
        <v>50.767000000000003</v>
      </c>
      <c r="P1986" t="str">
        <f t="shared" ref="P1986:P2049" si="63">_xlfn.CONCAT(Q1986:AD1986)</f>
        <v>FGMO</v>
      </c>
      <c r="Q1986" t="s">
        <v>84</v>
      </c>
      <c r="R1986" t="s">
        <v>45</v>
      </c>
      <c r="S1986" t="s">
        <v>61</v>
      </c>
      <c r="T1986" t="s">
        <v>42</v>
      </c>
    </row>
    <row r="1987" spans="1:25" x14ac:dyDescent="0.2">
      <c r="A1987" t="s">
        <v>1802</v>
      </c>
      <c r="B1987" t="s">
        <v>89</v>
      </c>
      <c r="C1987">
        <v>0</v>
      </c>
      <c r="D1987" t="s">
        <v>53</v>
      </c>
      <c r="E1987" t="s">
        <v>54</v>
      </c>
      <c r="F1987" t="s">
        <v>79</v>
      </c>
      <c r="G1987" t="s">
        <v>80</v>
      </c>
      <c r="H1987">
        <v>3</v>
      </c>
      <c r="I1987" t="s">
        <v>1592</v>
      </c>
      <c r="J1987" t="s">
        <v>110</v>
      </c>
      <c r="K1987" t="s">
        <v>1797</v>
      </c>
      <c r="L1987">
        <v>653203</v>
      </c>
      <c r="M1987">
        <v>10</v>
      </c>
      <c r="N1987">
        <v>51041</v>
      </c>
      <c r="O1987" s="17">
        <f t="shared" si="62"/>
        <v>51.040999999999997</v>
      </c>
      <c r="P1987" t="str">
        <f t="shared" si="63"/>
        <v>F</v>
      </c>
      <c r="Q1987" t="s">
        <v>84</v>
      </c>
    </row>
    <row r="1988" spans="1:25" x14ac:dyDescent="0.2">
      <c r="A1988" t="s">
        <v>1772</v>
      </c>
      <c r="B1988" t="s">
        <v>89</v>
      </c>
      <c r="C1988">
        <v>1</v>
      </c>
      <c r="D1988" t="s">
        <v>53</v>
      </c>
      <c r="E1988" t="s">
        <v>71</v>
      </c>
      <c r="F1988" t="s">
        <v>79</v>
      </c>
      <c r="G1988" t="s">
        <v>80</v>
      </c>
      <c r="H1988">
        <v>3</v>
      </c>
      <c r="I1988" t="s">
        <v>1592</v>
      </c>
      <c r="J1988" t="s">
        <v>110</v>
      </c>
      <c r="K1988" t="s">
        <v>1763</v>
      </c>
      <c r="L1988">
        <v>725598</v>
      </c>
      <c r="M1988">
        <v>14</v>
      </c>
      <c r="N1988">
        <v>51253</v>
      </c>
      <c r="O1988" s="17">
        <f t="shared" si="62"/>
        <v>51.253</v>
      </c>
      <c r="P1988" t="str">
        <f t="shared" si="63"/>
        <v>A</v>
      </c>
      <c r="Q1988" t="s">
        <v>83</v>
      </c>
    </row>
    <row r="1989" spans="1:25" x14ac:dyDescent="0.2">
      <c r="A1989" t="s">
        <v>1864</v>
      </c>
      <c r="B1989" t="s">
        <v>102</v>
      </c>
      <c r="C1989">
        <v>0</v>
      </c>
      <c r="D1989" t="s">
        <v>53</v>
      </c>
      <c r="E1989" t="s">
        <v>107</v>
      </c>
      <c r="F1989" t="s">
        <v>104</v>
      </c>
      <c r="G1989" t="s">
        <v>53</v>
      </c>
      <c r="H1989">
        <v>3</v>
      </c>
      <c r="I1989" t="s">
        <v>1592</v>
      </c>
      <c r="J1989" t="s">
        <v>110</v>
      </c>
      <c r="K1989" t="s">
        <v>1832</v>
      </c>
      <c r="L1989">
        <v>2167790</v>
      </c>
      <c r="M1989">
        <v>39</v>
      </c>
      <c r="N1989">
        <v>51430</v>
      </c>
      <c r="O1989" s="17">
        <f t="shared" si="62"/>
        <v>51.43</v>
      </c>
      <c r="P1989" t="str">
        <f t="shared" si="63"/>
        <v>Chris</v>
      </c>
      <c r="Q1989" t="s">
        <v>145</v>
      </c>
    </row>
    <row r="1990" spans="1:25" x14ac:dyDescent="0.2">
      <c r="A1990" t="s">
        <v>1963</v>
      </c>
      <c r="B1990" t="s">
        <v>52</v>
      </c>
      <c r="C1990">
        <v>0</v>
      </c>
      <c r="D1990" t="s">
        <v>53</v>
      </c>
      <c r="E1990" t="s">
        <v>71</v>
      </c>
      <c r="F1990" t="s">
        <v>33</v>
      </c>
      <c r="G1990" t="s">
        <v>34</v>
      </c>
      <c r="H1990">
        <v>0</v>
      </c>
      <c r="I1990" t="s">
        <v>1592</v>
      </c>
      <c r="J1990" t="s">
        <v>110</v>
      </c>
      <c r="K1990" t="s">
        <v>1934</v>
      </c>
      <c r="L1990">
        <v>1427761</v>
      </c>
      <c r="M1990">
        <v>35</v>
      </c>
      <c r="N1990">
        <v>51503</v>
      </c>
      <c r="O1990" s="17">
        <f t="shared" si="62"/>
        <v>51.503</v>
      </c>
      <c r="P1990" t="str">
        <f t="shared" si="63"/>
        <v>JKL</v>
      </c>
      <c r="Q1990" t="s">
        <v>39</v>
      </c>
      <c r="R1990" t="s">
        <v>40</v>
      </c>
      <c r="S1990" t="s">
        <v>41</v>
      </c>
    </row>
    <row r="1991" spans="1:25" x14ac:dyDescent="0.2">
      <c r="A1991" t="s">
        <v>1845</v>
      </c>
      <c r="B1991" t="s">
        <v>89</v>
      </c>
      <c r="C1991">
        <v>0</v>
      </c>
      <c r="D1991" t="s">
        <v>53</v>
      </c>
      <c r="E1991" t="s">
        <v>67</v>
      </c>
      <c r="F1991" t="s">
        <v>79</v>
      </c>
      <c r="G1991" t="s">
        <v>80</v>
      </c>
      <c r="H1991">
        <v>3</v>
      </c>
      <c r="I1991" t="s">
        <v>1592</v>
      </c>
      <c r="J1991" t="s">
        <v>110</v>
      </c>
      <c r="K1991" t="s">
        <v>1832</v>
      </c>
      <c r="L1991">
        <v>770359</v>
      </c>
      <c r="M1991">
        <v>18</v>
      </c>
      <c r="N1991">
        <v>51775</v>
      </c>
      <c r="O1991" s="17">
        <f t="shared" si="62"/>
        <v>51.774999999999999</v>
      </c>
      <c r="P1991" t="str">
        <f t="shared" si="63"/>
        <v>MN</v>
      </c>
      <c r="Q1991" t="s">
        <v>61</v>
      </c>
      <c r="R1991" t="s">
        <v>73</v>
      </c>
    </row>
    <row r="1992" spans="1:25" x14ac:dyDescent="0.2">
      <c r="A1992" t="s">
        <v>1937</v>
      </c>
      <c r="B1992" t="s">
        <v>78</v>
      </c>
      <c r="C1992">
        <v>1</v>
      </c>
      <c r="D1992" t="s">
        <v>53</v>
      </c>
      <c r="E1992" t="s">
        <v>48</v>
      </c>
      <c r="F1992" t="s">
        <v>79</v>
      </c>
      <c r="G1992" t="s">
        <v>80</v>
      </c>
      <c r="H1992">
        <v>0</v>
      </c>
      <c r="I1992" t="s">
        <v>1592</v>
      </c>
      <c r="J1992" t="s">
        <v>110</v>
      </c>
      <c r="K1992" t="s">
        <v>1934</v>
      </c>
      <c r="L1992">
        <v>484292</v>
      </c>
      <c r="M1992">
        <v>8</v>
      </c>
      <c r="N1992">
        <v>51843</v>
      </c>
      <c r="O1992" s="17">
        <f t="shared" si="62"/>
        <v>51.843000000000004</v>
      </c>
      <c r="P1992" t="str">
        <f t="shared" si="63"/>
        <v>8</v>
      </c>
      <c r="Q1992">
        <v>8</v>
      </c>
    </row>
    <row r="1993" spans="1:25" x14ac:dyDescent="0.2">
      <c r="A1993" t="s">
        <v>1722</v>
      </c>
      <c r="B1993" t="s">
        <v>89</v>
      </c>
      <c r="C1993">
        <v>1</v>
      </c>
      <c r="D1993" t="s">
        <v>53</v>
      </c>
      <c r="E1993" t="s">
        <v>71</v>
      </c>
      <c r="F1993" t="s">
        <v>79</v>
      </c>
      <c r="G1993" t="s">
        <v>80</v>
      </c>
      <c r="H1993">
        <v>4</v>
      </c>
      <c r="I1993" t="s">
        <v>1592</v>
      </c>
      <c r="J1993" t="s">
        <v>23</v>
      </c>
      <c r="K1993" t="s">
        <v>1695</v>
      </c>
      <c r="L1993">
        <v>1291936</v>
      </c>
      <c r="M1993">
        <v>33</v>
      </c>
      <c r="N1993">
        <v>51921</v>
      </c>
      <c r="O1993" s="17">
        <f t="shared" si="62"/>
        <v>51.920999999999999</v>
      </c>
      <c r="P1993" t="str">
        <f t="shared" si="63"/>
        <v>A</v>
      </c>
      <c r="Q1993" t="s">
        <v>83</v>
      </c>
    </row>
    <row r="1994" spans="1:25" x14ac:dyDescent="0.2">
      <c r="A1994" t="s">
        <v>1938</v>
      </c>
      <c r="B1994" t="s">
        <v>78</v>
      </c>
      <c r="C1994">
        <v>0</v>
      </c>
      <c r="D1994" t="s">
        <v>53</v>
      </c>
      <c r="E1994" t="s">
        <v>50</v>
      </c>
      <c r="F1994" t="s">
        <v>79</v>
      </c>
      <c r="G1994" t="s">
        <v>80</v>
      </c>
      <c r="H1994">
        <v>0</v>
      </c>
      <c r="I1994" t="s">
        <v>1592</v>
      </c>
      <c r="J1994" t="s">
        <v>110</v>
      </c>
      <c r="K1994" t="s">
        <v>1934</v>
      </c>
      <c r="L1994">
        <v>537874</v>
      </c>
      <c r="M1994">
        <v>9</v>
      </c>
      <c r="N1994">
        <v>52336</v>
      </c>
      <c r="O1994" s="17">
        <f t="shared" si="62"/>
        <v>52.335999999999999</v>
      </c>
      <c r="P1994" t="str">
        <f t="shared" si="63"/>
        <v>8</v>
      </c>
      <c r="Q1994">
        <v>8</v>
      </c>
    </row>
    <row r="1995" spans="1:25" x14ac:dyDescent="0.2">
      <c r="A1995" t="s">
        <v>1985</v>
      </c>
      <c r="B1995" t="s">
        <v>78</v>
      </c>
      <c r="C1995">
        <v>1</v>
      </c>
      <c r="D1995" t="s">
        <v>460</v>
      </c>
      <c r="E1995" t="s">
        <v>46</v>
      </c>
      <c r="F1995" t="s">
        <v>79</v>
      </c>
      <c r="G1995" t="s">
        <v>80</v>
      </c>
      <c r="H1995">
        <v>4</v>
      </c>
      <c r="I1995" t="s">
        <v>1592</v>
      </c>
      <c r="J1995" t="s">
        <v>23</v>
      </c>
      <c r="K1995" t="s">
        <v>1968</v>
      </c>
      <c r="L1995">
        <v>1036518</v>
      </c>
      <c r="M1995">
        <v>23</v>
      </c>
      <c r="N1995">
        <v>52454</v>
      </c>
      <c r="O1995" s="17">
        <f t="shared" si="62"/>
        <v>52.454000000000001</v>
      </c>
      <c r="P1995" t="str">
        <f t="shared" si="63"/>
        <v>ACEFGHIKL</v>
      </c>
      <c r="Q1995" t="s">
        <v>83</v>
      </c>
      <c r="R1995" t="s">
        <v>58</v>
      </c>
      <c r="S1995" t="s">
        <v>64</v>
      </c>
      <c r="T1995" t="s">
        <v>84</v>
      </c>
      <c r="U1995" t="s">
        <v>45</v>
      </c>
      <c r="V1995" t="s">
        <v>38</v>
      </c>
      <c r="W1995" t="s">
        <v>85</v>
      </c>
      <c r="X1995" t="s">
        <v>40</v>
      </c>
      <c r="Y1995" t="s">
        <v>41</v>
      </c>
    </row>
    <row r="1996" spans="1:25" x14ac:dyDescent="0.2">
      <c r="A1996" t="s">
        <v>2135</v>
      </c>
      <c r="B1996" t="s">
        <v>102</v>
      </c>
      <c r="C1996">
        <v>0</v>
      </c>
      <c r="D1996" t="s">
        <v>53</v>
      </c>
      <c r="E1996" t="s">
        <v>46</v>
      </c>
      <c r="F1996" t="s">
        <v>104</v>
      </c>
      <c r="G1996" t="s">
        <v>53</v>
      </c>
      <c r="H1996">
        <v>3</v>
      </c>
      <c r="I1996" t="s">
        <v>1592</v>
      </c>
      <c r="J1996" t="s">
        <v>23</v>
      </c>
      <c r="K1996" t="s">
        <v>2104</v>
      </c>
      <c r="L1996">
        <v>2261500</v>
      </c>
      <c r="M1996">
        <v>38</v>
      </c>
      <c r="N1996">
        <v>52509</v>
      </c>
      <c r="O1996" s="17">
        <f t="shared" si="62"/>
        <v>52.509</v>
      </c>
      <c r="P1996" t="str">
        <f t="shared" si="63"/>
        <v>I4</v>
      </c>
      <c r="Q1996" t="s">
        <v>103</v>
      </c>
    </row>
    <row r="1997" spans="1:25" x14ac:dyDescent="0.2">
      <c r="A1997" t="s">
        <v>2030</v>
      </c>
      <c r="B1997" t="s">
        <v>89</v>
      </c>
      <c r="C1997">
        <v>0</v>
      </c>
      <c r="D1997" t="s">
        <v>53</v>
      </c>
      <c r="E1997" t="s">
        <v>62</v>
      </c>
      <c r="F1997" t="s">
        <v>79</v>
      </c>
      <c r="G1997" t="s">
        <v>80</v>
      </c>
      <c r="H1997">
        <v>3</v>
      </c>
      <c r="I1997" t="s">
        <v>1592</v>
      </c>
      <c r="J1997" t="s">
        <v>23</v>
      </c>
      <c r="K1997" t="s">
        <v>2002</v>
      </c>
      <c r="L1997">
        <v>1542535</v>
      </c>
      <c r="M1997">
        <v>34</v>
      </c>
      <c r="N1997">
        <v>52640</v>
      </c>
      <c r="O1997" s="17">
        <f t="shared" si="62"/>
        <v>52.64</v>
      </c>
      <c r="P1997" t="str">
        <f t="shared" si="63"/>
        <v>DHMNO</v>
      </c>
      <c r="Q1997" t="s">
        <v>30</v>
      </c>
      <c r="R1997" t="s">
        <v>38</v>
      </c>
      <c r="S1997" t="s">
        <v>61</v>
      </c>
      <c r="T1997" t="s">
        <v>73</v>
      </c>
      <c r="U1997" t="s">
        <v>42</v>
      </c>
    </row>
    <row r="1998" spans="1:25" x14ac:dyDescent="0.2">
      <c r="A1998" t="s">
        <v>2106</v>
      </c>
      <c r="B1998" t="s">
        <v>29</v>
      </c>
      <c r="C1998">
        <v>1</v>
      </c>
      <c r="D1998" t="s">
        <v>31</v>
      </c>
      <c r="E1998" t="s">
        <v>46</v>
      </c>
      <c r="F1998" t="s">
        <v>33</v>
      </c>
      <c r="G1998" t="s">
        <v>34</v>
      </c>
      <c r="H1998">
        <v>3</v>
      </c>
      <c r="I1998" t="s">
        <v>1592</v>
      </c>
      <c r="J1998" t="s">
        <v>23</v>
      </c>
      <c r="K1998" t="s">
        <v>2104</v>
      </c>
      <c r="L1998">
        <v>530991</v>
      </c>
      <c r="M1998">
        <v>7</v>
      </c>
      <c r="N1998">
        <v>52661</v>
      </c>
      <c r="O1998" s="17">
        <f t="shared" si="62"/>
        <v>52.661000000000001</v>
      </c>
      <c r="P1998" t="str">
        <f t="shared" si="63"/>
        <v>GO</v>
      </c>
      <c r="Q1998" t="s">
        <v>45</v>
      </c>
      <c r="R1998" t="s">
        <v>42</v>
      </c>
    </row>
    <row r="1999" spans="1:25" x14ac:dyDescent="0.2">
      <c r="A1999" t="s">
        <v>2257</v>
      </c>
      <c r="B1999" t="s">
        <v>29</v>
      </c>
      <c r="C1999">
        <v>1</v>
      </c>
      <c r="D1999" t="s">
        <v>460</v>
      </c>
      <c r="E1999" t="s">
        <v>46</v>
      </c>
      <c r="F1999" t="s">
        <v>33</v>
      </c>
      <c r="G1999" t="s">
        <v>34</v>
      </c>
      <c r="H1999">
        <v>4</v>
      </c>
      <c r="I1999" t="s">
        <v>1592</v>
      </c>
      <c r="J1999" t="s">
        <v>110</v>
      </c>
      <c r="K1999" t="s">
        <v>2240</v>
      </c>
      <c r="L1999">
        <v>953693</v>
      </c>
      <c r="M1999">
        <v>23</v>
      </c>
      <c r="N1999">
        <v>52941</v>
      </c>
      <c r="O1999" s="17">
        <f t="shared" si="62"/>
        <v>52.941000000000003</v>
      </c>
      <c r="P1999" t="str">
        <f t="shared" si="63"/>
        <v>GO</v>
      </c>
      <c r="Q1999" t="s">
        <v>45</v>
      </c>
      <c r="R1999" t="s">
        <v>42</v>
      </c>
    </row>
    <row r="2000" spans="1:25" x14ac:dyDescent="0.2">
      <c r="A2000" t="s">
        <v>2268</v>
      </c>
      <c r="B2000" t="s">
        <v>52</v>
      </c>
      <c r="C2000">
        <v>1</v>
      </c>
      <c r="D2000" t="s">
        <v>53</v>
      </c>
      <c r="E2000" t="s">
        <v>62</v>
      </c>
      <c r="F2000" t="s">
        <v>33</v>
      </c>
      <c r="G2000" t="s">
        <v>34</v>
      </c>
      <c r="H2000">
        <v>4</v>
      </c>
      <c r="I2000" t="s">
        <v>1592</v>
      </c>
      <c r="J2000" t="s">
        <v>110</v>
      </c>
      <c r="K2000" t="s">
        <v>2240</v>
      </c>
      <c r="L2000">
        <v>1437710</v>
      </c>
      <c r="M2000">
        <v>34</v>
      </c>
      <c r="N2000">
        <v>53225</v>
      </c>
      <c r="O2000" s="17">
        <f t="shared" si="62"/>
        <v>53.225000000000001</v>
      </c>
      <c r="P2000" t="str">
        <f t="shared" si="63"/>
        <v>ABCDFI</v>
      </c>
      <c r="Q2000" t="s">
        <v>83</v>
      </c>
      <c r="R2000" t="s">
        <v>109</v>
      </c>
      <c r="S2000" t="s">
        <v>58</v>
      </c>
      <c r="T2000" t="s">
        <v>30</v>
      </c>
      <c r="U2000" t="s">
        <v>84</v>
      </c>
      <c r="V2000" t="s">
        <v>85</v>
      </c>
    </row>
    <row r="2001" spans="1:23" x14ac:dyDescent="0.2">
      <c r="A2001" t="s">
        <v>1792</v>
      </c>
      <c r="B2001" t="s">
        <v>52</v>
      </c>
      <c r="C2001">
        <v>0</v>
      </c>
      <c r="D2001" t="s">
        <v>53</v>
      </c>
      <c r="E2001" t="s">
        <v>69</v>
      </c>
      <c r="F2001" t="s">
        <v>33</v>
      </c>
      <c r="G2001" t="s">
        <v>34</v>
      </c>
      <c r="H2001">
        <v>3</v>
      </c>
      <c r="I2001" t="s">
        <v>1592</v>
      </c>
      <c r="J2001" t="s">
        <v>110</v>
      </c>
      <c r="K2001" t="s">
        <v>1763</v>
      </c>
      <c r="L2001">
        <v>1340584</v>
      </c>
      <c r="M2001">
        <v>35</v>
      </c>
      <c r="N2001">
        <v>53332</v>
      </c>
      <c r="O2001" s="17">
        <f t="shared" si="62"/>
        <v>53.332000000000001</v>
      </c>
      <c r="P2001" t="str">
        <f t="shared" si="63"/>
        <v>CDFG</v>
      </c>
      <c r="Q2001" t="s">
        <v>58</v>
      </c>
      <c r="R2001" t="s">
        <v>30</v>
      </c>
      <c r="S2001" t="s">
        <v>84</v>
      </c>
      <c r="T2001" t="s">
        <v>45</v>
      </c>
    </row>
    <row r="2002" spans="1:23" x14ac:dyDescent="0.2">
      <c r="A2002" t="s">
        <v>1787</v>
      </c>
      <c r="B2002" t="s">
        <v>52</v>
      </c>
      <c r="C2002">
        <v>1</v>
      </c>
      <c r="D2002" t="s">
        <v>53</v>
      </c>
      <c r="E2002" t="s">
        <v>76</v>
      </c>
      <c r="F2002" t="s">
        <v>33</v>
      </c>
      <c r="G2002" t="s">
        <v>34</v>
      </c>
      <c r="H2002">
        <v>3</v>
      </c>
      <c r="I2002" t="s">
        <v>1592</v>
      </c>
      <c r="J2002" t="s">
        <v>110</v>
      </c>
      <c r="K2002" t="s">
        <v>1763</v>
      </c>
      <c r="L2002">
        <v>1171591</v>
      </c>
      <c r="M2002">
        <v>30</v>
      </c>
      <c r="N2002">
        <v>53445</v>
      </c>
      <c r="O2002" s="17">
        <f t="shared" si="62"/>
        <v>53.445</v>
      </c>
      <c r="P2002" t="str">
        <f t="shared" si="63"/>
        <v>GO</v>
      </c>
      <c r="Q2002" t="s">
        <v>45</v>
      </c>
      <c r="R2002" t="s">
        <v>42</v>
      </c>
    </row>
    <row r="2003" spans="1:23" x14ac:dyDescent="0.2">
      <c r="A2003" t="s">
        <v>1768</v>
      </c>
      <c r="B2003" t="s">
        <v>89</v>
      </c>
      <c r="C2003">
        <v>1</v>
      </c>
      <c r="D2003" t="s">
        <v>53</v>
      </c>
      <c r="E2003" t="s">
        <v>65</v>
      </c>
      <c r="F2003" t="s">
        <v>79</v>
      </c>
      <c r="G2003" t="s">
        <v>80</v>
      </c>
      <c r="H2003">
        <v>3</v>
      </c>
      <c r="I2003" t="s">
        <v>1592</v>
      </c>
      <c r="J2003" t="s">
        <v>110</v>
      </c>
      <c r="K2003" t="s">
        <v>1763</v>
      </c>
      <c r="L2003">
        <v>570736</v>
      </c>
      <c r="M2003">
        <v>10</v>
      </c>
      <c r="N2003">
        <v>53720</v>
      </c>
      <c r="O2003" s="17">
        <f t="shared" si="62"/>
        <v>53.72</v>
      </c>
      <c r="P2003" t="str">
        <f t="shared" si="63"/>
        <v>9</v>
      </c>
      <c r="Q2003">
        <v>9</v>
      </c>
    </row>
    <row r="2004" spans="1:23" x14ac:dyDescent="0.2">
      <c r="A2004" t="s">
        <v>1632</v>
      </c>
      <c r="B2004" t="s">
        <v>89</v>
      </c>
      <c r="C2004">
        <v>0</v>
      </c>
      <c r="D2004" t="s">
        <v>53</v>
      </c>
      <c r="E2004" t="s">
        <v>71</v>
      </c>
      <c r="F2004" t="s">
        <v>79</v>
      </c>
      <c r="G2004" t="s">
        <v>80</v>
      </c>
      <c r="H2004">
        <v>2</v>
      </c>
      <c r="I2004" t="s">
        <v>1592</v>
      </c>
      <c r="J2004" t="s">
        <v>110</v>
      </c>
      <c r="K2004" t="s">
        <v>1627</v>
      </c>
      <c r="L2004">
        <v>690861</v>
      </c>
      <c r="M2004">
        <v>10</v>
      </c>
      <c r="N2004">
        <v>53797</v>
      </c>
      <c r="O2004" s="17">
        <f t="shared" si="62"/>
        <v>53.796999999999997</v>
      </c>
      <c r="P2004" t="str">
        <f t="shared" si="63"/>
        <v>J</v>
      </c>
      <c r="Q2004" t="s">
        <v>39</v>
      </c>
    </row>
    <row r="2005" spans="1:23" x14ac:dyDescent="0.2">
      <c r="A2005" t="s">
        <v>1889</v>
      </c>
      <c r="B2005" t="s">
        <v>52</v>
      </c>
      <c r="C2005">
        <v>0</v>
      </c>
      <c r="D2005" t="s">
        <v>53</v>
      </c>
      <c r="E2005" t="s">
        <v>69</v>
      </c>
      <c r="F2005" t="s">
        <v>33</v>
      </c>
      <c r="G2005" t="s">
        <v>34</v>
      </c>
      <c r="H2005">
        <v>3</v>
      </c>
      <c r="I2005" t="s">
        <v>1592</v>
      </c>
      <c r="J2005" t="s">
        <v>110</v>
      </c>
      <c r="K2005" t="s">
        <v>1866</v>
      </c>
      <c r="L2005">
        <v>1487933</v>
      </c>
      <c r="M2005">
        <v>29</v>
      </c>
      <c r="N2005">
        <v>53852</v>
      </c>
      <c r="O2005" s="17">
        <f t="shared" si="62"/>
        <v>53.851999999999997</v>
      </c>
      <c r="P2005" t="str">
        <f t="shared" si="63"/>
        <v>IKL</v>
      </c>
      <c r="Q2005" t="s">
        <v>85</v>
      </c>
      <c r="R2005" t="s">
        <v>40</v>
      </c>
      <c r="S2005" t="s">
        <v>41</v>
      </c>
    </row>
    <row r="2006" spans="1:23" x14ac:dyDescent="0.2">
      <c r="A2006" t="s">
        <v>2149</v>
      </c>
      <c r="B2006" t="s">
        <v>89</v>
      </c>
      <c r="C2006">
        <v>0</v>
      </c>
      <c r="D2006" t="s">
        <v>53</v>
      </c>
      <c r="E2006" t="s">
        <v>67</v>
      </c>
      <c r="F2006" t="s">
        <v>79</v>
      </c>
      <c r="G2006" t="s">
        <v>80</v>
      </c>
      <c r="H2006">
        <v>0</v>
      </c>
      <c r="I2006" t="s">
        <v>1592</v>
      </c>
      <c r="J2006" t="s">
        <v>110</v>
      </c>
      <c r="K2006" t="s">
        <v>2138</v>
      </c>
      <c r="L2006">
        <v>1052466</v>
      </c>
      <c r="M2006">
        <v>16</v>
      </c>
      <c r="N2006">
        <v>53899</v>
      </c>
      <c r="O2006" s="17">
        <f t="shared" si="62"/>
        <v>53.899000000000001</v>
      </c>
      <c r="P2006" t="str">
        <f t="shared" si="63"/>
        <v>FGMO</v>
      </c>
      <c r="Q2006" t="s">
        <v>84</v>
      </c>
      <c r="R2006" t="s">
        <v>45</v>
      </c>
      <c r="S2006" t="s">
        <v>61</v>
      </c>
      <c r="T2006" t="s">
        <v>42</v>
      </c>
    </row>
    <row r="2007" spans="1:23" x14ac:dyDescent="0.2">
      <c r="A2007" t="s">
        <v>1925</v>
      </c>
      <c r="B2007" t="s">
        <v>89</v>
      </c>
      <c r="C2007">
        <v>1</v>
      </c>
      <c r="D2007" t="s">
        <v>53</v>
      </c>
      <c r="E2007" t="s">
        <v>62</v>
      </c>
      <c r="F2007" t="s">
        <v>33</v>
      </c>
      <c r="G2007" t="s">
        <v>80</v>
      </c>
      <c r="H2007">
        <v>4</v>
      </c>
      <c r="I2007" t="s">
        <v>1592</v>
      </c>
      <c r="J2007" t="s">
        <v>23</v>
      </c>
      <c r="K2007" t="s">
        <v>1900</v>
      </c>
      <c r="L2007">
        <v>1279428</v>
      </c>
      <c r="M2007">
        <v>31</v>
      </c>
      <c r="N2007">
        <v>53905</v>
      </c>
      <c r="O2007" s="17">
        <f t="shared" si="62"/>
        <v>53.905000000000001</v>
      </c>
      <c r="P2007" t="str">
        <f t="shared" si="63"/>
        <v>ABCDFI</v>
      </c>
      <c r="Q2007" t="s">
        <v>83</v>
      </c>
      <c r="R2007" t="s">
        <v>109</v>
      </c>
      <c r="S2007" t="s">
        <v>58</v>
      </c>
      <c r="T2007" t="s">
        <v>30</v>
      </c>
      <c r="U2007" t="s">
        <v>84</v>
      </c>
      <c r="V2007" t="s">
        <v>85</v>
      </c>
    </row>
    <row r="2008" spans="1:23" x14ac:dyDescent="0.2">
      <c r="A2008" t="s">
        <v>2316</v>
      </c>
      <c r="B2008" t="s">
        <v>89</v>
      </c>
      <c r="C2008">
        <v>0</v>
      </c>
      <c r="D2008" t="s">
        <v>53</v>
      </c>
      <c r="E2008" t="s">
        <v>62</v>
      </c>
      <c r="F2008" t="s">
        <v>79</v>
      </c>
      <c r="G2008" t="s">
        <v>80</v>
      </c>
      <c r="H2008">
        <v>0</v>
      </c>
      <c r="I2008" t="s">
        <v>1592</v>
      </c>
      <c r="J2008" t="s">
        <v>110</v>
      </c>
      <c r="K2008" t="s">
        <v>2308</v>
      </c>
      <c r="L2008">
        <v>742798</v>
      </c>
      <c r="M2008">
        <v>13</v>
      </c>
      <c r="N2008">
        <v>54347</v>
      </c>
      <c r="O2008" s="17">
        <f t="shared" si="62"/>
        <v>54.347000000000001</v>
      </c>
      <c r="P2008" t="str">
        <f t="shared" si="63"/>
        <v>FM</v>
      </c>
      <c r="Q2008" t="s">
        <v>84</v>
      </c>
      <c r="R2008" t="s">
        <v>61</v>
      </c>
    </row>
    <row r="2009" spans="1:23" x14ac:dyDescent="0.2">
      <c r="A2009" t="s">
        <v>2068</v>
      </c>
      <c r="B2009" t="s">
        <v>102</v>
      </c>
      <c r="C2009">
        <v>1</v>
      </c>
      <c r="D2009" t="s">
        <v>53</v>
      </c>
      <c r="E2009" t="s">
        <v>107</v>
      </c>
      <c r="F2009" t="s">
        <v>104</v>
      </c>
      <c r="G2009" t="s">
        <v>53</v>
      </c>
      <c r="H2009">
        <v>4</v>
      </c>
      <c r="I2009" t="s">
        <v>1592</v>
      </c>
      <c r="J2009" t="s">
        <v>110</v>
      </c>
      <c r="K2009" t="s">
        <v>2036</v>
      </c>
      <c r="L2009">
        <v>2258306</v>
      </c>
      <c r="M2009">
        <v>39</v>
      </c>
      <c r="N2009">
        <v>54388</v>
      </c>
      <c r="O2009" s="17">
        <f t="shared" si="62"/>
        <v>54.387999999999998</v>
      </c>
      <c r="P2009" t="str">
        <f t="shared" si="63"/>
        <v>Chris3-4pm</v>
      </c>
      <c r="Q2009" t="s">
        <v>145</v>
      </c>
      <c r="R2009" t="s">
        <v>182</v>
      </c>
    </row>
    <row r="2010" spans="1:23" x14ac:dyDescent="0.2">
      <c r="A2010" t="s">
        <v>2256</v>
      </c>
      <c r="B2010" t="s">
        <v>29</v>
      </c>
      <c r="C2010">
        <v>1</v>
      </c>
      <c r="D2010" t="s">
        <v>460</v>
      </c>
      <c r="E2010" t="s">
        <v>43</v>
      </c>
      <c r="F2010" t="s">
        <v>33</v>
      </c>
      <c r="G2010" t="s">
        <v>34</v>
      </c>
      <c r="H2010">
        <v>4</v>
      </c>
      <c r="I2010" t="s">
        <v>1592</v>
      </c>
      <c r="J2010" t="s">
        <v>110</v>
      </c>
      <c r="K2010" t="s">
        <v>2240</v>
      </c>
      <c r="L2010">
        <v>899502</v>
      </c>
      <c r="M2010">
        <v>22</v>
      </c>
      <c r="N2010">
        <v>54425</v>
      </c>
      <c r="O2010" s="17">
        <f t="shared" si="62"/>
        <v>54.424999999999997</v>
      </c>
      <c r="P2010" t="str">
        <f t="shared" si="63"/>
        <v>HJKLMNO</v>
      </c>
      <c r="Q2010" t="s">
        <v>38</v>
      </c>
      <c r="R2010" t="s">
        <v>39</v>
      </c>
      <c r="S2010" t="s">
        <v>40</v>
      </c>
      <c r="T2010" t="s">
        <v>41</v>
      </c>
      <c r="U2010" t="s">
        <v>61</v>
      </c>
      <c r="V2010" t="s">
        <v>73</v>
      </c>
      <c r="W2010" t="s">
        <v>42</v>
      </c>
    </row>
    <row r="2011" spans="1:23" x14ac:dyDescent="0.2">
      <c r="A2011" t="s">
        <v>1926</v>
      </c>
      <c r="B2011" t="s">
        <v>89</v>
      </c>
      <c r="C2011">
        <v>1</v>
      </c>
      <c r="D2011" t="s">
        <v>53</v>
      </c>
      <c r="E2011" t="s">
        <v>69</v>
      </c>
      <c r="F2011" t="s">
        <v>33</v>
      </c>
      <c r="G2011" t="s">
        <v>80</v>
      </c>
      <c r="H2011">
        <v>4</v>
      </c>
      <c r="I2011" t="s">
        <v>1592</v>
      </c>
      <c r="J2011" t="s">
        <v>23</v>
      </c>
      <c r="K2011" t="s">
        <v>1900</v>
      </c>
      <c r="L2011">
        <v>1335255</v>
      </c>
      <c r="M2011">
        <v>32</v>
      </c>
      <c r="N2011">
        <v>54576</v>
      </c>
      <c r="O2011" s="17">
        <f t="shared" si="62"/>
        <v>54.576000000000001</v>
      </c>
      <c r="P2011" t="str">
        <f t="shared" si="63"/>
        <v>BCDFG</v>
      </c>
      <c r="Q2011" t="s">
        <v>109</v>
      </c>
      <c r="R2011" t="s">
        <v>58</v>
      </c>
      <c r="S2011" t="s">
        <v>30</v>
      </c>
      <c r="T2011" t="s">
        <v>84</v>
      </c>
      <c r="U2011" t="s">
        <v>45</v>
      </c>
    </row>
    <row r="2012" spans="1:23" x14ac:dyDescent="0.2">
      <c r="A2012" t="s">
        <v>1945</v>
      </c>
      <c r="B2012" t="s">
        <v>89</v>
      </c>
      <c r="C2012">
        <v>0</v>
      </c>
      <c r="D2012" t="s">
        <v>53</v>
      </c>
      <c r="E2012" t="s">
        <v>74</v>
      </c>
      <c r="F2012" t="s">
        <v>79</v>
      </c>
      <c r="G2012" t="s">
        <v>80</v>
      </c>
      <c r="H2012">
        <v>0</v>
      </c>
      <c r="I2012" t="s">
        <v>1592</v>
      </c>
      <c r="J2012" t="s">
        <v>110</v>
      </c>
      <c r="K2012" t="s">
        <v>1934</v>
      </c>
      <c r="L2012">
        <v>783587</v>
      </c>
      <c r="M2012">
        <v>16</v>
      </c>
      <c r="N2012">
        <v>54665</v>
      </c>
      <c r="O2012" s="17">
        <f t="shared" si="62"/>
        <v>54.664999999999999</v>
      </c>
      <c r="P2012" t="str">
        <f t="shared" si="63"/>
        <v>ACJ</v>
      </c>
      <c r="Q2012" t="s">
        <v>83</v>
      </c>
      <c r="R2012" t="s">
        <v>58</v>
      </c>
      <c r="S2012" t="s">
        <v>39</v>
      </c>
    </row>
    <row r="2013" spans="1:23" x14ac:dyDescent="0.2">
      <c r="A2013" t="s">
        <v>2048</v>
      </c>
      <c r="B2013" t="s">
        <v>89</v>
      </c>
      <c r="C2013">
        <v>0</v>
      </c>
      <c r="D2013" t="s">
        <v>53</v>
      </c>
      <c r="E2013" t="s">
        <v>62</v>
      </c>
      <c r="F2013" t="s">
        <v>33</v>
      </c>
      <c r="G2013" t="s">
        <v>80</v>
      </c>
      <c r="H2013">
        <v>4</v>
      </c>
      <c r="I2013" t="s">
        <v>1592</v>
      </c>
      <c r="J2013" t="s">
        <v>110</v>
      </c>
      <c r="K2013" t="s">
        <v>2036</v>
      </c>
      <c r="L2013">
        <v>914761</v>
      </c>
      <c r="M2013">
        <v>17</v>
      </c>
      <c r="N2013">
        <v>54738</v>
      </c>
      <c r="O2013" s="17">
        <f t="shared" si="62"/>
        <v>54.738</v>
      </c>
      <c r="P2013" t="str">
        <f t="shared" si="63"/>
        <v>ABDF</v>
      </c>
      <c r="Q2013" t="s">
        <v>83</v>
      </c>
      <c r="R2013" t="s">
        <v>109</v>
      </c>
      <c r="S2013" t="s">
        <v>30</v>
      </c>
      <c r="T2013" t="s">
        <v>84</v>
      </c>
    </row>
    <row r="2014" spans="1:23" x14ac:dyDescent="0.2">
      <c r="A2014" t="s">
        <v>2282</v>
      </c>
      <c r="B2014" t="s">
        <v>52</v>
      </c>
      <c r="C2014">
        <v>0</v>
      </c>
      <c r="D2014" t="s">
        <v>53</v>
      </c>
      <c r="E2014" t="s">
        <v>76</v>
      </c>
      <c r="F2014" t="s">
        <v>33</v>
      </c>
      <c r="G2014" t="s">
        <v>34</v>
      </c>
      <c r="H2014">
        <v>3</v>
      </c>
      <c r="I2014" t="s">
        <v>1592</v>
      </c>
      <c r="J2014" t="s">
        <v>23</v>
      </c>
      <c r="K2014" t="s">
        <v>2274</v>
      </c>
      <c r="L2014">
        <v>801835</v>
      </c>
      <c r="M2014">
        <v>13</v>
      </c>
      <c r="N2014">
        <v>54798</v>
      </c>
      <c r="O2014" s="17">
        <f t="shared" si="62"/>
        <v>54.798000000000002</v>
      </c>
      <c r="P2014" t="str">
        <f t="shared" si="63"/>
        <v>BF</v>
      </c>
      <c r="Q2014" t="s">
        <v>109</v>
      </c>
      <c r="R2014" t="s">
        <v>84</v>
      </c>
    </row>
    <row r="2015" spans="1:23" x14ac:dyDescent="0.2">
      <c r="A2015" t="s">
        <v>2235</v>
      </c>
      <c r="B2015" t="s">
        <v>52</v>
      </c>
      <c r="C2015">
        <v>0</v>
      </c>
      <c r="D2015" t="s">
        <v>53</v>
      </c>
      <c r="E2015" t="s">
        <v>62</v>
      </c>
      <c r="F2015" t="s">
        <v>79</v>
      </c>
      <c r="G2015" t="s">
        <v>34</v>
      </c>
      <c r="H2015">
        <v>2</v>
      </c>
      <c r="I2015" t="s">
        <v>1592</v>
      </c>
      <c r="J2015" t="s">
        <v>110</v>
      </c>
      <c r="K2015" t="s">
        <v>2206</v>
      </c>
      <c r="L2015">
        <v>1630262</v>
      </c>
      <c r="M2015">
        <v>35</v>
      </c>
      <c r="N2015">
        <v>54988</v>
      </c>
      <c r="O2015" s="17">
        <f t="shared" si="62"/>
        <v>54.988</v>
      </c>
      <c r="P2015" t="str">
        <f t="shared" si="63"/>
        <v>FGHLMO</v>
      </c>
      <c r="Q2015" t="s">
        <v>84</v>
      </c>
      <c r="R2015" t="s">
        <v>45</v>
      </c>
      <c r="S2015" t="s">
        <v>38</v>
      </c>
      <c r="T2015" t="s">
        <v>41</v>
      </c>
      <c r="U2015" t="s">
        <v>61</v>
      </c>
      <c r="V2015" t="s">
        <v>42</v>
      </c>
    </row>
    <row r="2016" spans="1:23" x14ac:dyDescent="0.2">
      <c r="A2016" t="s">
        <v>1719</v>
      </c>
      <c r="B2016" t="s">
        <v>89</v>
      </c>
      <c r="C2016">
        <v>1</v>
      </c>
      <c r="D2016" t="s">
        <v>53</v>
      </c>
      <c r="E2016" t="s">
        <v>67</v>
      </c>
      <c r="F2016" t="s">
        <v>79</v>
      </c>
      <c r="G2016" t="s">
        <v>80</v>
      </c>
      <c r="H2016">
        <v>4</v>
      </c>
      <c r="I2016" t="s">
        <v>1592</v>
      </c>
      <c r="J2016" t="s">
        <v>23</v>
      </c>
      <c r="K2016" t="s">
        <v>1695</v>
      </c>
      <c r="L2016">
        <v>1193138</v>
      </c>
      <c r="M2016">
        <v>30</v>
      </c>
      <c r="N2016">
        <v>55186</v>
      </c>
      <c r="O2016" s="17">
        <f t="shared" si="62"/>
        <v>55.186</v>
      </c>
      <c r="P2016" t="str">
        <f t="shared" si="63"/>
        <v>G</v>
      </c>
      <c r="Q2016" t="s">
        <v>45</v>
      </c>
    </row>
    <row r="2017" spans="1:22" x14ac:dyDescent="0.2">
      <c r="A2017" t="s">
        <v>2220</v>
      </c>
      <c r="B2017" t="s">
        <v>89</v>
      </c>
      <c r="C2017">
        <v>0</v>
      </c>
      <c r="D2017" t="s">
        <v>53</v>
      </c>
      <c r="E2017" t="s">
        <v>69</v>
      </c>
      <c r="F2017" t="s">
        <v>33</v>
      </c>
      <c r="G2017" t="s">
        <v>80</v>
      </c>
      <c r="H2017">
        <v>2</v>
      </c>
      <c r="I2017" t="s">
        <v>1592</v>
      </c>
      <c r="J2017" t="s">
        <v>110</v>
      </c>
      <c r="K2017" t="s">
        <v>2206</v>
      </c>
      <c r="L2017">
        <v>1126625</v>
      </c>
      <c r="M2017">
        <v>19</v>
      </c>
      <c r="N2017">
        <v>55237</v>
      </c>
      <c r="O2017" s="17">
        <f t="shared" si="62"/>
        <v>55.237000000000002</v>
      </c>
      <c r="P2017" t="str">
        <f t="shared" si="63"/>
        <v>BG</v>
      </c>
      <c r="Q2017" t="s">
        <v>109</v>
      </c>
      <c r="R2017" t="s">
        <v>45</v>
      </c>
    </row>
    <row r="2018" spans="1:22" x14ac:dyDescent="0.2">
      <c r="A2018" t="s">
        <v>2285</v>
      </c>
      <c r="B2018" t="s">
        <v>52</v>
      </c>
      <c r="C2018">
        <v>0</v>
      </c>
      <c r="D2018" t="s">
        <v>53</v>
      </c>
      <c r="E2018" t="s">
        <v>65</v>
      </c>
      <c r="F2018" t="s">
        <v>33</v>
      </c>
      <c r="G2018" t="s">
        <v>34</v>
      </c>
      <c r="H2018">
        <v>3</v>
      </c>
      <c r="I2018" t="s">
        <v>1592</v>
      </c>
      <c r="J2018" t="s">
        <v>23</v>
      </c>
      <c r="K2018" t="s">
        <v>2274</v>
      </c>
      <c r="L2018">
        <v>951840</v>
      </c>
      <c r="M2018">
        <v>16</v>
      </c>
      <c r="N2018">
        <v>55405</v>
      </c>
      <c r="O2018" s="17">
        <f t="shared" si="62"/>
        <v>55.405000000000001</v>
      </c>
      <c r="P2018" t="str">
        <f t="shared" si="63"/>
        <v>O</v>
      </c>
      <c r="Q2018" t="s">
        <v>42</v>
      </c>
    </row>
    <row r="2019" spans="1:22" x14ac:dyDescent="0.2">
      <c r="A2019" t="s">
        <v>2095</v>
      </c>
      <c r="B2019" t="s">
        <v>52</v>
      </c>
      <c r="C2019">
        <v>1</v>
      </c>
      <c r="D2019" t="s">
        <v>53</v>
      </c>
      <c r="E2019" t="s">
        <v>62</v>
      </c>
      <c r="F2019" t="s">
        <v>79</v>
      </c>
      <c r="G2019" t="s">
        <v>34</v>
      </c>
      <c r="H2019">
        <v>4</v>
      </c>
      <c r="I2019" t="s">
        <v>1592</v>
      </c>
      <c r="J2019" t="s">
        <v>110</v>
      </c>
      <c r="K2019" t="s">
        <v>2070</v>
      </c>
      <c r="L2019">
        <v>1357250</v>
      </c>
      <c r="M2019">
        <v>31</v>
      </c>
      <c r="N2019">
        <v>55499</v>
      </c>
      <c r="O2019" s="17">
        <f t="shared" si="62"/>
        <v>55.499000000000002</v>
      </c>
      <c r="P2019" t="str">
        <f t="shared" si="63"/>
        <v>FGMO</v>
      </c>
      <c r="Q2019" t="s">
        <v>84</v>
      </c>
      <c r="R2019" t="s">
        <v>45</v>
      </c>
      <c r="S2019" t="s">
        <v>61</v>
      </c>
      <c r="T2019" t="s">
        <v>42</v>
      </c>
    </row>
    <row r="2020" spans="1:22" x14ac:dyDescent="0.2">
      <c r="A2020" t="s">
        <v>2024</v>
      </c>
      <c r="B2020" t="s">
        <v>89</v>
      </c>
      <c r="C2020">
        <v>1</v>
      </c>
      <c r="D2020" t="s">
        <v>53</v>
      </c>
      <c r="E2020" t="s">
        <v>67</v>
      </c>
      <c r="F2020" t="s">
        <v>79</v>
      </c>
      <c r="G2020" t="s">
        <v>80</v>
      </c>
      <c r="H2020">
        <v>3</v>
      </c>
      <c r="I2020" t="s">
        <v>1592</v>
      </c>
      <c r="J2020" t="s">
        <v>23</v>
      </c>
      <c r="K2020" t="s">
        <v>2002</v>
      </c>
      <c r="L2020">
        <v>1333672</v>
      </c>
      <c r="M2020">
        <v>28</v>
      </c>
      <c r="N2020">
        <v>55618</v>
      </c>
      <c r="O2020" s="17">
        <f t="shared" si="62"/>
        <v>55.618000000000002</v>
      </c>
      <c r="P2020" t="str">
        <f t="shared" si="63"/>
        <v>G</v>
      </c>
      <c r="Q2020" t="s">
        <v>45</v>
      </c>
    </row>
    <row r="2021" spans="1:22" x14ac:dyDescent="0.2">
      <c r="A2021" t="s">
        <v>1939</v>
      </c>
      <c r="B2021" t="s">
        <v>89</v>
      </c>
      <c r="C2021">
        <v>0</v>
      </c>
      <c r="D2021" t="s">
        <v>53</v>
      </c>
      <c r="E2021" t="s">
        <v>71</v>
      </c>
      <c r="F2021" t="s">
        <v>79</v>
      </c>
      <c r="G2021" t="s">
        <v>80</v>
      </c>
      <c r="H2021">
        <v>0</v>
      </c>
      <c r="I2021" t="s">
        <v>1592</v>
      </c>
      <c r="J2021" t="s">
        <v>110</v>
      </c>
      <c r="K2021" t="s">
        <v>1934</v>
      </c>
      <c r="L2021">
        <v>594989</v>
      </c>
      <c r="M2021">
        <v>10</v>
      </c>
      <c r="N2021">
        <v>55665</v>
      </c>
      <c r="O2021" s="17">
        <f t="shared" si="62"/>
        <v>55.664999999999999</v>
      </c>
      <c r="P2021" t="str">
        <f t="shared" si="63"/>
        <v>AG</v>
      </c>
      <c r="Q2021" t="s">
        <v>83</v>
      </c>
      <c r="R2021" t="s">
        <v>45</v>
      </c>
    </row>
    <row r="2022" spans="1:22" x14ac:dyDescent="0.2">
      <c r="A2022" t="s">
        <v>2266</v>
      </c>
      <c r="B2022" t="s">
        <v>52</v>
      </c>
      <c r="C2022">
        <v>1</v>
      </c>
      <c r="D2022" t="s">
        <v>53</v>
      </c>
      <c r="E2022" t="s">
        <v>54</v>
      </c>
      <c r="F2022" t="s">
        <v>33</v>
      </c>
      <c r="G2022" t="s">
        <v>34</v>
      </c>
      <c r="H2022">
        <v>4</v>
      </c>
      <c r="I2022" t="s">
        <v>1592</v>
      </c>
      <c r="J2022" t="s">
        <v>110</v>
      </c>
      <c r="K2022" t="s">
        <v>2240</v>
      </c>
      <c r="L2022">
        <v>1338736</v>
      </c>
      <c r="M2022">
        <v>32</v>
      </c>
      <c r="N2022">
        <v>56138</v>
      </c>
      <c r="O2022" s="17">
        <f t="shared" si="62"/>
        <v>56.137999999999998</v>
      </c>
      <c r="P2022" t="str">
        <f t="shared" si="63"/>
        <v>45</v>
      </c>
      <c r="Q2022">
        <v>4</v>
      </c>
      <c r="R2022">
        <v>5</v>
      </c>
    </row>
    <row r="2023" spans="1:22" x14ac:dyDescent="0.2">
      <c r="A2023" t="s">
        <v>1749</v>
      </c>
      <c r="B2023" t="s">
        <v>89</v>
      </c>
      <c r="C2023">
        <v>0</v>
      </c>
      <c r="D2023" t="s">
        <v>53</v>
      </c>
      <c r="E2023" t="s">
        <v>76</v>
      </c>
      <c r="F2023" t="s">
        <v>79</v>
      </c>
      <c r="G2023" t="s">
        <v>80</v>
      </c>
      <c r="H2023">
        <v>2</v>
      </c>
      <c r="I2023" t="s">
        <v>1592</v>
      </c>
      <c r="J2023" t="s">
        <v>23</v>
      </c>
      <c r="K2023" t="s">
        <v>1729</v>
      </c>
      <c r="L2023">
        <v>1159260</v>
      </c>
      <c r="M2023">
        <v>26</v>
      </c>
      <c r="N2023">
        <v>56224</v>
      </c>
      <c r="O2023" s="17">
        <f t="shared" si="62"/>
        <v>56.223999999999997</v>
      </c>
      <c r="P2023" t="str">
        <f t="shared" si="63"/>
        <v>CFK</v>
      </c>
      <c r="Q2023" t="s">
        <v>58</v>
      </c>
      <c r="R2023" t="s">
        <v>84</v>
      </c>
      <c r="S2023" t="s">
        <v>40</v>
      </c>
    </row>
    <row r="2024" spans="1:22" x14ac:dyDescent="0.2">
      <c r="A2024" t="s">
        <v>2185</v>
      </c>
      <c r="B2024" t="s">
        <v>89</v>
      </c>
      <c r="C2024">
        <v>0</v>
      </c>
      <c r="D2024" t="s">
        <v>53</v>
      </c>
      <c r="E2024" t="s">
        <v>59</v>
      </c>
      <c r="F2024" t="s">
        <v>33</v>
      </c>
      <c r="G2024" t="s">
        <v>80</v>
      </c>
      <c r="H2024">
        <v>2</v>
      </c>
      <c r="I2024" t="s">
        <v>1592</v>
      </c>
      <c r="J2024" t="s">
        <v>110</v>
      </c>
      <c r="K2024" t="s">
        <v>2172</v>
      </c>
      <c r="L2024">
        <v>1490591</v>
      </c>
      <c r="M2024">
        <v>18</v>
      </c>
      <c r="N2024">
        <v>56350</v>
      </c>
      <c r="O2024" s="17">
        <f t="shared" si="62"/>
        <v>56.35</v>
      </c>
      <c r="P2024" t="str">
        <f t="shared" si="63"/>
        <v>O</v>
      </c>
      <c r="Q2024" t="s">
        <v>42</v>
      </c>
    </row>
    <row r="2025" spans="1:22" x14ac:dyDescent="0.2">
      <c r="A2025" t="s">
        <v>2203</v>
      </c>
      <c r="B2025" t="s">
        <v>102</v>
      </c>
      <c r="C2025">
        <v>1</v>
      </c>
      <c r="D2025" t="s">
        <v>53</v>
      </c>
      <c r="E2025" t="s">
        <v>46</v>
      </c>
      <c r="F2025" t="s">
        <v>104</v>
      </c>
      <c r="G2025" t="s">
        <v>53</v>
      </c>
      <c r="H2025">
        <v>2</v>
      </c>
      <c r="I2025" t="s">
        <v>1592</v>
      </c>
      <c r="J2025" t="s">
        <v>110</v>
      </c>
      <c r="K2025" t="s">
        <v>2172</v>
      </c>
      <c r="L2025">
        <v>2745421</v>
      </c>
      <c r="M2025">
        <v>38</v>
      </c>
      <c r="N2025">
        <v>56683</v>
      </c>
      <c r="O2025" s="17">
        <f t="shared" si="62"/>
        <v>56.683</v>
      </c>
      <c r="P2025" t="str">
        <f t="shared" si="63"/>
        <v>C1</v>
      </c>
      <c r="Q2025" t="s">
        <v>180</v>
      </c>
    </row>
    <row r="2026" spans="1:22" x14ac:dyDescent="0.2">
      <c r="A2026" t="s">
        <v>1891</v>
      </c>
      <c r="B2026" t="s">
        <v>52</v>
      </c>
      <c r="C2026">
        <v>0</v>
      </c>
      <c r="D2026" t="s">
        <v>53</v>
      </c>
      <c r="E2026" t="s">
        <v>67</v>
      </c>
      <c r="F2026" t="s">
        <v>33</v>
      </c>
      <c r="G2026" t="s">
        <v>34</v>
      </c>
      <c r="H2026">
        <v>3</v>
      </c>
      <c r="I2026" t="s">
        <v>1592</v>
      </c>
      <c r="J2026" t="s">
        <v>110</v>
      </c>
      <c r="K2026" t="s">
        <v>1866</v>
      </c>
      <c r="L2026">
        <v>1575071</v>
      </c>
      <c r="M2026">
        <v>31</v>
      </c>
      <c r="N2026">
        <v>57172</v>
      </c>
      <c r="O2026" s="17">
        <f t="shared" si="62"/>
        <v>57.171999999999997</v>
      </c>
      <c r="P2026" t="str">
        <f t="shared" si="63"/>
        <v>ADMN</v>
      </c>
      <c r="Q2026" t="s">
        <v>83</v>
      </c>
      <c r="R2026" t="s">
        <v>30</v>
      </c>
      <c r="S2026" t="s">
        <v>61</v>
      </c>
      <c r="T2026" t="s">
        <v>73</v>
      </c>
    </row>
    <row r="2027" spans="1:22" x14ac:dyDescent="0.2">
      <c r="A2027" t="s">
        <v>2312</v>
      </c>
      <c r="B2027" t="s">
        <v>78</v>
      </c>
      <c r="C2027">
        <v>0</v>
      </c>
      <c r="E2027" t="s">
        <v>50</v>
      </c>
      <c r="F2027" t="s">
        <v>79</v>
      </c>
      <c r="G2027" t="s">
        <v>80</v>
      </c>
      <c r="H2027">
        <v>0</v>
      </c>
      <c r="I2027" t="s">
        <v>1592</v>
      </c>
      <c r="J2027" t="s">
        <v>110</v>
      </c>
      <c r="K2027" t="s">
        <v>2308</v>
      </c>
      <c r="L2027">
        <v>554617</v>
      </c>
      <c r="M2027">
        <v>9</v>
      </c>
      <c r="N2027">
        <v>57274</v>
      </c>
      <c r="O2027" s="17">
        <f t="shared" si="62"/>
        <v>57.274000000000001</v>
      </c>
      <c r="P2027" t="str">
        <f t="shared" si="63"/>
        <v>11</v>
      </c>
      <c r="Q2027">
        <v>11</v>
      </c>
    </row>
    <row r="2028" spans="1:22" x14ac:dyDescent="0.2">
      <c r="A2028" t="s">
        <v>2179</v>
      </c>
      <c r="B2028" t="s">
        <v>89</v>
      </c>
      <c r="C2028">
        <v>0</v>
      </c>
      <c r="D2028" t="s">
        <v>53</v>
      </c>
      <c r="E2028" t="s">
        <v>67</v>
      </c>
      <c r="F2028" t="s">
        <v>33</v>
      </c>
      <c r="G2028" t="s">
        <v>80</v>
      </c>
      <c r="H2028">
        <v>2</v>
      </c>
      <c r="I2028" t="s">
        <v>1592</v>
      </c>
      <c r="J2028" t="s">
        <v>110</v>
      </c>
      <c r="K2028" t="s">
        <v>2172</v>
      </c>
      <c r="L2028">
        <v>949555</v>
      </c>
      <c r="M2028">
        <v>12</v>
      </c>
      <c r="N2028">
        <v>57303</v>
      </c>
      <c r="O2028" s="17">
        <f t="shared" si="62"/>
        <v>57.302999999999997</v>
      </c>
      <c r="P2028" t="str">
        <f t="shared" si="63"/>
        <v>G</v>
      </c>
      <c r="Q2028" t="s">
        <v>45</v>
      </c>
    </row>
    <row r="2029" spans="1:22" x14ac:dyDescent="0.2">
      <c r="A2029" t="s">
        <v>1999</v>
      </c>
      <c r="B2029" t="s">
        <v>102</v>
      </c>
      <c r="C2029">
        <v>0</v>
      </c>
      <c r="D2029" t="s">
        <v>53</v>
      </c>
      <c r="E2029" t="s">
        <v>46</v>
      </c>
      <c r="F2029" t="s">
        <v>104</v>
      </c>
      <c r="G2029" t="s">
        <v>53</v>
      </c>
      <c r="H2029">
        <v>4</v>
      </c>
      <c r="I2029" t="s">
        <v>1592</v>
      </c>
      <c r="J2029" t="s">
        <v>23</v>
      </c>
      <c r="K2029" t="s">
        <v>1968</v>
      </c>
      <c r="L2029">
        <v>2119484</v>
      </c>
      <c r="M2029">
        <v>38</v>
      </c>
      <c r="N2029">
        <v>57385</v>
      </c>
      <c r="O2029" s="17">
        <f t="shared" si="62"/>
        <v>57.384999999999998</v>
      </c>
      <c r="P2029" t="str">
        <f t="shared" si="63"/>
        <v>J4</v>
      </c>
      <c r="Q2029" t="s">
        <v>457</v>
      </c>
    </row>
    <row r="2030" spans="1:22" x14ac:dyDescent="0.2">
      <c r="A2030" t="s">
        <v>1641</v>
      </c>
      <c r="B2030" t="s">
        <v>89</v>
      </c>
      <c r="C2030">
        <v>0</v>
      </c>
      <c r="D2030" t="s">
        <v>53</v>
      </c>
      <c r="E2030" t="s">
        <v>74</v>
      </c>
      <c r="F2030" t="s">
        <v>79</v>
      </c>
      <c r="G2030" t="s">
        <v>80</v>
      </c>
      <c r="H2030">
        <v>2</v>
      </c>
      <c r="I2030" t="s">
        <v>1592</v>
      </c>
      <c r="J2030" t="s">
        <v>110</v>
      </c>
      <c r="K2030" t="s">
        <v>1627</v>
      </c>
      <c r="L2030">
        <v>997788</v>
      </c>
      <c r="M2030">
        <v>19</v>
      </c>
      <c r="N2030">
        <v>57625</v>
      </c>
      <c r="O2030" s="17">
        <f t="shared" si="62"/>
        <v>57.625</v>
      </c>
      <c r="P2030" t="str">
        <f t="shared" si="63"/>
        <v>BJ</v>
      </c>
      <c r="Q2030" t="s">
        <v>109</v>
      </c>
      <c r="R2030" t="s">
        <v>39</v>
      </c>
    </row>
    <row r="2031" spans="1:22" x14ac:dyDescent="0.2">
      <c r="A2031" t="s">
        <v>1655</v>
      </c>
      <c r="B2031" t="s">
        <v>52</v>
      </c>
      <c r="C2031">
        <v>1</v>
      </c>
      <c r="D2031" t="s">
        <v>53</v>
      </c>
      <c r="E2031" t="s">
        <v>62</v>
      </c>
      <c r="F2031" t="s">
        <v>33</v>
      </c>
      <c r="G2031" t="s">
        <v>34</v>
      </c>
      <c r="H2031">
        <v>2</v>
      </c>
      <c r="I2031" t="s">
        <v>1592</v>
      </c>
      <c r="J2031" t="s">
        <v>110</v>
      </c>
      <c r="K2031" t="s">
        <v>1627</v>
      </c>
      <c r="L2031">
        <v>1521814</v>
      </c>
      <c r="M2031">
        <v>34</v>
      </c>
      <c r="N2031">
        <v>57803</v>
      </c>
      <c r="O2031" s="17">
        <f t="shared" si="62"/>
        <v>57.802999999999997</v>
      </c>
      <c r="P2031" t="str">
        <f t="shared" si="63"/>
        <v>ABCDFI</v>
      </c>
      <c r="Q2031" t="s">
        <v>83</v>
      </c>
      <c r="R2031" t="s">
        <v>109</v>
      </c>
      <c r="S2031" t="s">
        <v>58</v>
      </c>
      <c r="T2031" t="s">
        <v>30</v>
      </c>
      <c r="U2031" t="s">
        <v>84</v>
      </c>
      <c r="V2031" t="s">
        <v>85</v>
      </c>
    </row>
    <row r="2032" spans="1:22" x14ac:dyDescent="0.2">
      <c r="A2032" t="s">
        <v>2165</v>
      </c>
      <c r="B2032" t="s">
        <v>52</v>
      </c>
      <c r="C2032">
        <v>0</v>
      </c>
      <c r="D2032" t="s">
        <v>53</v>
      </c>
      <c r="E2032" t="s">
        <v>76</v>
      </c>
      <c r="F2032" t="s">
        <v>33</v>
      </c>
      <c r="G2032" t="s">
        <v>34</v>
      </c>
      <c r="H2032">
        <v>0</v>
      </c>
      <c r="I2032" t="s">
        <v>1592</v>
      </c>
      <c r="J2032" t="s">
        <v>110</v>
      </c>
      <c r="K2032" t="s">
        <v>2138</v>
      </c>
      <c r="L2032">
        <v>1619727</v>
      </c>
      <c r="M2032">
        <v>33</v>
      </c>
      <c r="N2032">
        <v>58103</v>
      </c>
      <c r="O2032" s="17">
        <f t="shared" si="62"/>
        <v>58.103000000000002</v>
      </c>
      <c r="P2032" t="str">
        <f t="shared" si="63"/>
        <v>EI</v>
      </c>
      <c r="Q2032" t="s">
        <v>64</v>
      </c>
      <c r="R2032" t="s">
        <v>85</v>
      </c>
    </row>
    <row r="2033" spans="1:24" x14ac:dyDescent="0.2">
      <c r="A2033" t="s">
        <v>2289</v>
      </c>
      <c r="B2033" t="s">
        <v>78</v>
      </c>
      <c r="C2033">
        <v>1</v>
      </c>
      <c r="D2033" t="s">
        <v>31</v>
      </c>
      <c r="E2033" t="s">
        <v>32</v>
      </c>
      <c r="F2033" t="s">
        <v>79</v>
      </c>
      <c r="G2033" t="s">
        <v>80</v>
      </c>
      <c r="H2033">
        <v>3</v>
      </c>
      <c r="I2033" t="s">
        <v>1592</v>
      </c>
      <c r="J2033" t="s">
        <v>23</v>
      </c>
      <c r="K2033" t="s">
        <v>2274</v>
      </c>
      <c r="L2033">
        <v>1274405</v>
      </c>
      <c r="M2033">
        <v>21</v>
      </c>
      <c r="N2033">
        <v>58756</v>
      </c>
      <c r="O2033" s="17">
        <f t="shared" si="62"/>
        <v>58.756</v>
      </c>
      <c r="P2033" t="str">
        <f t="shared" si="63"/>
        <v>HO</v>
      </c>
      <c r="Q2033" t="s">
        <v>38</v>
      </c>
      <c r="R2033" t="s">
        <v>42</v>
      </c>
    </row>
    <row r="2034" spans="1:24" x14ac:dyDescent="0.2">
      <c r="A2034" t="s">
        <v>2058</v>
      </c>
      <c r="B2034" t="s">
        <v>52</v>
      </c>
      <c r="C2034">
        <v>1</v>
      </c>
      <c r="D2034" t="s">
        <v>53</v>
      </c>
      <c r="E2034" t="s">
        <v>65</v>
      </c>
      <c r="F2034" t="s">
        <v>79</v>
      </c>
      <c r="G2034" t="s">
        <v>34</v>
      </c>
      <c r="H2034">
        <v>4</v>
      </c>
      <c r="I2034" t="s">
        <v>1592</v>
      </c>
      <c r="J2034" t="s">
        <v>110</v>
      </c>
      <c r="K2034" t="s">
        <v>2036</v>
      </c>
      <c r="L2034">
        <v>1272260</v>
      </c>
      <c r="M2034">
        <v>28</v>
      </c>
      <c r="N2034">
        <v>59052</v>
      </c>
      <c r="O2034" s="17">
        <f t="shared" si="62"/>
        <v>59.052</v>
      </c>
      <c r="P2034" t="str">
        <f t="shared" si="63"/>
        <v>9</v>
      </c>
      <c r="Q2034">
        <v>9</v>
      </c>
    </row>
    <row r="2035" spans="1:24" x14ac:dyDescent="0.2">
      <c r="A2035" t="s">
        <v>2007</v>
      </c>
      <c r="B2035" t="s">
        <v>52</v>
      </c>
      <c r="C2035">
        <v>1</v>
      </c>
      <c r="D2035" t="s">
        <v>53</v>
      </c>
      <c r="E2035" t="s">
        <v>65</v>
      </c>
      <c r="F2035" t="s">
        <v>33</v>
      </c>
      <c r="G2035" t="s">
        <v>34</v>
      </c>
      <c r="H2035">
        <v>3</v>
      </c>
      <c r="I2035" t="s">
        <v>1592</v>
      </c>
      <c r="J2035" t="s">
        <v>23</v>
      </c>
      <c r="K2035" t="s">
        <v>2002</v>
      </c>
      <c r="L2035">
        <v>584233</v>
      </c>
      <c r="M2035">
        <v>10</v>
      </c>
      <c r="N2035">
        <v>59330</v>
      </c>
      <c r="O2035" s="17">
        <f t="shared" si="62"/>
        <v>59.33</v>
      </c>
      <c r="P2035" t="str">
        <f t="shared" si="63"/>
        <v>ABDF</v>
      </c>
      <c r="Q2035" t="s">
        <v>83</v>
      </c>
      <c r="R2035" t="s">
        <v>109</v>
      </c>
      <c r="S2035" t="s">
        <v>30</v>
      </c>
      <c r="T2035" t="s">
        <v>84</v>
      </c>
    </row>
    <row r="2036" spans="1:24" x14ac:dyDescent="0.2">
      <c r="A2036" t="s">
        <v>1727</v>
      </c>
      <c r="B2036" t="s">
        <v>102</v>
      </c>
      <c r="C2036">
        <v>1</v>
      </c>
      <c r="D2036" t="s">
        <v>53</v>
      </c>
      <c r="E2036" t="s">
        <v>107</v>
      </c>
      <c r="F2036" t="s">
        <v>104</v>
      </c>
      <c r="G2036" t="s">
        <v>53</v>
      </c>
      <c r="H2036">
        <v>4</v>
      </c>
      <c r="I2036" t="s">
        <v>1592</v>
      </c>
      <c r="J2036" t="s">
        <v>23</v>
      </c>
      <c r="K2036" t="s">
        <v>1695</v>
      </c>
      <c r="L2036">
        <v>1862384</v>
      </c>
      <c r="M2036">
        <v>39</v>
      </c>
      <c r="N2036">
        <v>59488</v>
      </c>
      <c r="O2036" s="17">
        <f t="shared" si="62"/>
        <v>59.488</v>
      </c>
      <c r="P2036" t="str">
        <f t="shared" si="63"/>
        <v>Chris3-4pm</v>
      </c>
      <c r="Q2036" t="s">
        <v>145</v>
      </c>
      <c r="R2036" t="s">
        <v>182</v>
      </c>
    </row>
    <row r="2037" spans="1:24" x14ac:dyDescent="0.2">
      <c r="A2037" t="s">
        <v>2263</v>
      </c>
      <c r="B2037" t="s">
        <v>52</v>
      </c>
      <c r="C2037">
        <v>1</v>
      </c>
      <c r="D2037" t="s">
        <v>53</v>
      </c>
      <c r="E2037" t="s">
        <v>56</v>
      </c>
      <c r="F2037" t="s">
        <v>33</v>
      </c>
      <c r="G2037" t="s">
        <v>34</v>
      </c>
      <c r="H2037">
        <v>4</v>
      </c>
      <c r="I2037" t="s">
        <v>1592</v>
      </c>
      <c r="J2037" t="s">
        <v>110</v>
      </c>
      <c r="K2037" t="s">
        <v>2240</v>
      </c>
      <c r="L2037">
        <v>1248302</v>
      </c>
      <c r="M2037">
        <v>29</v>
      </c>
      <c r="N2037">
        <v>59732</v>
      </c>
      <c r="O2037" s="17">
        <f t="shared" si="62"/>
        <v>59.731999999999999</v>
      </c>
      <c r="P2037" t="str">
        <f t="shared" si="63"/>
        <v>68</v>
      </c>
      <c r="Q2037">
        <v>6</v>
      </c>
      <c r="R2037">
        <v>8</v>
      </c>
    </row>
    <row r="2038" spans="1:24" x14ac:dyDescent="0.2">
      <c r="A2038" t="s">
        <v>1822</v>
      </c>
      <c r="B2038" t="s">
        <v>52</v>
      </c>
      <c r="C2038">
        <v>0</v>
      </c>
      <c r="D2038" t="s">
        <v>53</v>
      </c>
      <c r="E2038" t="s">
        <v>76</v>
      </c>
      <c r="F2038" t="s">
        <v>33</v>
      </c>
      <c r="G2038" t="s">
        <v>34</v>
      </c>
      <c r="H2038">
        <v>3</v>
      </c>
      <c r="I2038" t="s">
        <v>1592</v>
      </c>
      <c r="J2038" t="s">
        <v>110</v>
      </c>
      <c r="K2038" t="s">
        <v>1797</v>
      </c>
      <c r="L2038">
        <v>1433097</v>
      </c>
      <c r="M2038">
        <v>31</v>
      </c>
      <c r="N2038">
        <v>59876</v>
      </c>
      <c r="O2038" s="17">
        <f t="shared" si="62"/>
        <v>59.875999999999998</v>
      </c>
      <c r="P2038" t="str">
        <f t="shared" si="63"/>
        <v>EL</v>
      </c>
      <c r="Q2038" t="s">
        <v>64</v>
      </c>
      <c r="R2038" t="s">
        <v>41</v>
      </c>
    </row>
    <row r="2039" spans="1:24" x14ac:dyDescent="0.2">
      <c r="A2039" t="s">
        <v>2293</v>
      </c>
      <c r="B2039" t="s">
        <v>78</v>
      </c>
      <c r="C2039">
        <v>1</v>
      </c>
      <c r="D2039" t="s">
        <v>31</v>
      </c>
      <c r="E2039" t="s">
        <v>50</v>
      </c>
      <c r="F2039" t="s">
        <v>79</v>
      </c>
      <c r="G2039" t="s">
        <v>80</v>
      </c>
      <c r="H2039">
        <v>3</v>
      </c>
      <c r="I2039" t="s">
        <v>1592</v>
      </c>
      <c r="J2039" t="s">
        <v>23</v>
      </c>
      <c r="K2039" t="s">
        <v>2274</v>
      </c>
      <c r="L2039">
        <v>1425253</v>
      </c>
      <c r="M2039">
        <v>25</v>
      </c>
      <c r="N2039">
        <v>60261</v>
      </c>
      <c r="O2039" s="17">
        <f t="shared" si="62"/>
        <v>60.261000000000003</v>
      </c>
      <c r="P2039" t="str">
        <f t="shared" si="63"/>
        <v>7</v>
      </c>
      <c r="Q2039">
        <v>7</v>
      </c>
    </row>
    <row r="2040" spans="1:24" x14ac:dyDescent="0.2">
      <c r="A2040" t="s">
        <v>1921</v>
      </c>
      <c r="B2040" t="s">
        <v>89</v>
      </c>
      <c r="C2040">
        <v>1</v>
      </c>
      <c r="D2040" t="s">
        <v>53</v>
      </c>
      <c r="E2040" t="s">
        <v>76</v>
      </c>
      <c r="F2040" t="s">
        <v>33</v>
      </c>
      <c r="G2040" t="s">
        <v>80</v>
      </c>
      <c r="H2040">
        <v>4</v>
      </c>
      <c r="I2040" t="s">
        <v>1592</v>
      </c>
      <c r="J2040" t="s">
        <v>23</v>
      </c>
      <c r="K2040" t="s">
        <v>1900</v>
      </c>
      <c r="L2040">
        <v>1126311</v>
      </c>
      <c r="M2040">
        <v>27</v>
      </c>
      <c r="N2040">
        <v>60464</v>
      </c>
      <c r="O2040" s="17">
        <f t="shared" si="62"/>
        <v>60.463999999999999</v>
      </c>
      <c r="P2040" t="str">
        <f t="shared" si="63"/>
        <v>GO</v>
      </c>
      <c r="Q2040" t="s">
        <v>45</v>
      </c>
      <c r="R2040" t="s">
        <v>42</v>
      </c>
    </row>
    <row r="2041" spans="1:24" x14ac:dyDescent="0.2">
      <c r="A2041" t="s">
        <v>2177</v>
      </c>
      <c r="B2041" t="s">
        <v>89</v>
      </c>
      <c r="C2041">
        <v>0</v>
      </c>
      <c r="D2041" t="s">
        <v>53</v>
      </c>
      <c r="E2041" t="s">
        <v>65</v>
      </c>
      <c r="F2041" t="s">
        <v>33</v>
      </c>
      <c r="G2041" t="s">
        <v>80</v>
      </c>
      <c r="H2041">
        <v>2</v>
      </c>
      <c r="I2041" t="s">
        <v>1592</v>
      </c>
      <c r="J2041" t="s">
        <v>110</v>
      </c>
      <c r="K2041" t="s">
        <v>2172</v>
      </c>
      <c r="L2041">
        <v>870849</v>
      </c>
      <c r="M2041">
        <v>10</v>
      </c>
      <c r="N2041">
        <v>60563</v>
      </c>
      <c r="O2041" s="17">
        <f t="shared" si="62"/>
        <v>60.563000000000002</v>
      </c>
      <c r="P2041" t="str">
        <f t="shared" si="63"/>
        <v>CEGIJKLO</v>
      </c>
      <c r="Q2041" t="s">
        <v>58</v>
      </c>
      <c r="R2041" t="s">
        <v>64</v>
      </c>
      <c r="S2041" t="s">
        <v>45</v>
      </c>
      <c r="T2041" t="s">
        <v>85</v>
      </c>
      <c r="U2041" t="s">
        <v>39</v>
      </c>
      <c r="V2041" t="s">
        <v>40</v>
      </c>
      <c r="W2041" t="s">
        <v>41</v>
      </c>
      <c r="X2041" t="s">
        <v>42</v>
      </c>
    </row>
    <row r="2042" spans="1:24" x14ac:dyDescent="0.2">
      <c r="A2042" t="s">
        <v>2193</v>
      </c>
      <c r="B2042" t="s">
        <v>52</v>
      </c>
      <c r="C2042">
        <v>0</v>
      </c>
      <c r="D2042" t="s">
        <v>53</v>
      </c>
      <c r="E2042" t="s">
        <v>67</v>
      </c>
      <c r="F2042" t="s">
        <v>79</v>
      </c>
      <c r="G2042" t="s">
        <v>34</v>
      </c>
      <c r="H2042">
        <v>2</v>
      </c>
      <c r="I2042" t="s">
        <v>1592</v>
      </c>
      <c r="J2042" t="s">
        <v>110</v>
      </c>
      <c r="K2042" t="s">
        <v>2172</v>
      </c>
      <c r="L2042">
        <v>1926598</v>
      </c>
      <c r="M2042">
        <v>27</v>
      </c>
      <c r="N2042">
        <v>60642</v>
      </c>
      <c r="O2042" s="17">
        <f t="shared" si="62"/>
        <v>60.642000000000003</v>
      </c>
      <c r="P2042" t="str">
        <f t="shared" si="63"/>
        <v>FMO</v>
      </c>
      <c r="Q2042" t="s">
        <v>84</v>
      </c>
      <c r="R2042" t="s">
        <v>61</v>
      </c>
      <c r="S2042" t="s">
        <v>42</v>
      </c>
    </row>
    <row r="2043" spans="1:24" x14ac:dyDescent="0.2">
      <c r="A2043" t="s">
        <v>2296</v>
      </c>
      <c r="B2043" t="s">
        <v>89</v>
      </c>
      <c r="C2043">
        <v>1</v>
      </c>
      <c r="D2043" t="s">
        <v>53</v>
      </c>
      <c r="E2043" t="s">
        <v>67</v>
      </c>
      <c r="F2043" t="s">
        <v>79</v>
      </c>
      <c r="G2043" t="s">
        <v>80</v>
      </c>
      <c r="H2043">
        <v>3</v>
      </c>
      <c r="I2043" t="s">
        <v>1592</v>
      </c>
      <c r="J2043" t="s">
        <v>23</v>
      </c>
      <c r="K2043" t="s">
        <v>2274</v>
      </c>
      <c r="L2043">
        <v>1523387</v>
      </c>
      <c r="M2043">
        <v>28</v>
      </c>
      <c r="N2043">
        <v>60973</v>
      </c>
      <c r="O2043" s="17">
        <f t="shared" si="62"/>
        <v>60.972999999999999</v>
      </c>
      <c r="P2043" t="str">
        <f t="shared" si="63"/>
        <v>G</v>
      </c>
      <c r="Q2043" t="s">
        <v>45</v>
      </c>
    </row>
    <row r="2044" spans="1:24" x14ac:dyDescent="0.2">
      <c r="A2044" t="s">
        <v>1624</v>
      </c>
      <c r="B2044" t="s">
        <v>102</v>
      </c>
      <c r="C2044">
        <v>1</v>
      </c>
      <c r="D2044" t="s">
        <v>53</v>
      </c>
      <c r="E2044" t="s">
        <v>46</v>
      </c>
      <c r="F2044" t="s">
        <v>104</v>
      </c>
      <c r="G2044" t="s">
        <v>53</v>
      </c>
      <c r="H2044">
        <v>0</v>
      </c>
      <c r="I2044" t="s">
        <v>1592</v>
      </c>
      <c r="J2044" t="s">
        <v>23</v>
      </c>
      <c r="K2044" t="s">
        <v>1593</v>
      </c>
      <c r="L2044">
        <v>1682710</v>
      </c>
      <c r="M2044">
        <v>38</v>
      </c>
      <c r="N2044">
        <v>61028</v>
      </c>
      <c r="O2044" s="17">
        <f t="shared" si="62"/>
        <v>61.027999999999999</v>
      </c>
      <c r="P2044" t="str">
        <f t="shared" si="63"/>
        <v>C1</v>
      </c>
      <c r="Q2044" t="s">
        <v>180</v>
      </c>
    </row>
    <row r="2045" spans="1:24" x14ac:dyDescent="0.2">
      <c r="A2045" t="s">
        <v>1910</v>
      </c>
      <c r="B2045" t="s">
        <v>52</v>
      </c>
      <c r="C2045">
        <v>0</v>
      </c>
      <c r="D2045" t="s">
        <v>53</v>
      </c>
      <c r="E2045" t="s">
        <v>67</v>
      </c>
      <c r="F2045" t="s">
        <v>79</v>
      </c>
      <c r="G2045" t="s">
        <v>34</v>
      </c>
      <c r="H2045">
        <v>4</v>
      </c>
      <c r="I2045" t="s">
        <v>1592</v>
      </c>
      <c r="J2045" t="s">
        <v>23</v>
      </c>
      <c r="K2045" t="s">
        <v>1900</v>
      </c>
      <c r="L2045">
        <v>740125</v>
      </c>
      <c r="M2045">
        <v>15</v>
      </c>
      <c r="N2045">
        <v>61055</v>
      </c>
      <c r="O2045" s="17">
        <f t="shared" si="62"/>
        <v>61.055</v>
      </c>
      <c r="P2045" t="str">
        <f t="shared" si="63"/>
        <v>I</v>
      </c>
      <c r="Q2045" t="s">
        <v>85</v>
      </c>
    </row>
    <row r="2046" spans="1:24" x14ac:dyDescent="0.2">
      <c r="A2046" t="s">
        <v>1962</v>
      </c>
      <c r="B2046" t="s">
        <v>52</v>
      </c>
      <c r="C2046">
        <v>1</v>
      </c>
      <c r="D2046" t="s">
        <v>53</v>
      </c>
      <c r="E2046" t="s">
        <v>59</v>
      </c>
      <c r="F2046" t="s">
        <v>33</v>
      </c>
      <c r="G2046" t="s">
        <v>34</v>
      </c>
      <c r="H2046">
        <v>0</v>
      </c>
      <c r="I2046" t="s">
        <v>1592</v>
      </c>
      <c r="J2046" t="s">
        <v>110</v>
      </c>
      <c r="K2046" t="s">
        <v>1934</v>
      </c>
      <c r="L2046">
        <v>1374901</v>
      </c>
      <c r="M2046">
        <v>34</v>
      </c>
      <c r="N2046">
        <v>61063</v>
      </c>
      <c r="O2046" s="17">
        <f t="shared" si="62"/>
        <v>61.063000000000002</v>
      </c>
      <c r="P2046" t="str">
        <f t="shared" si="63"/>
        <v>C</v>
      </c>
      <c r="Q2046" t="s">
        <v>58</v>
      </c>
    </row>
    <row r="2047" spans="1:24" x14ac:dyDescent="0.2">
      <c r="A2047" t="s">
        <v>1628</v>
      </c>
      <c r="B2047" t="s">
        <v>78</v>
      </c>
      <c r="C2047">
        <v>1</v>
      </c>
      <c r="D2047" t="s">
        <v>147</v>
      </c>
      <c r="E2047" t="s">
        <v>43</v>
      </c>
      <c r="F2047" t="s">
        <v>79</v>
      </c>
      <c r="G2047" t="s">
        <v>80</v>
      </c>
      <c r="H2047">
        <v>2</v>
      </c>
      <c r="I2047" t="s">
        <v>1592</v>
      </c>
      <c r="J2047" t="s">
        <v>110</v>
      </c>
      <c r="K2047" t="s">
        <v>1627</v>
      </c>
      <c r="L2047">
        <v>532190</v>
      </c>
      <c r="M2047">
        <v>6</v>
      </c>
      <c r="N2047">
        <v>61397</v>
      </c>
      <c r="O2047" s="17">
        <f t="shared" si="62"/>
        <v>61.396999999999998</v>
      </c>
      <c r="P2047" t="str">
        <f t="shared" si="63"/>
        <v>4</v>
      </c>
      <c r="Q2047">
        <v>4</v>
      </c>
    </row>
    <row r="2048" spans="1:24" x14ac:dyDescent="0.2">
      <c r="A2048" t="s">
        <v>2272</v>
      </c>
      <c r="B2048" t="s">
        <v>102</v>
      </c>
      <c r="C2048">
        <v>0</v>
      </c>
      <c r="D2048" t="s">
        <v>53</v>
      </c>
      <c r="E2048" t="s">
        <v>107</v>
      </c>
      <c r="F2048" t="s">
        <v>104</v>
      </c>
      <c r="G2048" t="s">
        <v>53</v>
      </c>
      <c r="H2048">
        <v>4</v>
      </c>
      <c r="I2048" t="s">
        <v>1592</v>
      </c>
      <c r="J2048" t="s">
        <v>110</v>
      </c>
      <c r="K2048" t="s">
        <v>2240</v>
      </c>
      <c r="L2048">
        <v>2195727</v>
      </c>
      <c r="M2048">
        <v>39</v>
      </c>
      <c r="N2048">
        <v>61578</v>
      </c>
      <c r="O2048" s="17">
        <f t="shared" si="62"/>
        <v>61.578000000000003</v>
      </c>
      <c r="P2048" t="str">
        <f t="shared" si="63"/>
        <v>Anne9-12pm</v>
      </c>
      <c r="Q2048" t="s">
        <v>767</v>
      </c>
      <c r="R2048" t="s">
        <v>698</v>
      </c>
    </row>
    <row r="2049" spans="1:28" x14ac:dyDescent="0.2">
      <c r="A2049" t="s">
        <v>1745</v>
      </c>
      <c r="B2049" t="s">
        <v>78</v>
      </c>
      <c r="C2049">
        <v>0</v>
      </c>
      <c r="D2049" t="s">
        <v>147</v>
      </c>
      <c r="E2049" t="s">
        <v>43</v>
      </c>
      <c r="F2049" t="s">
        <v>79</v>
      </c>
      <c r="G2049" t="s">
        <v>80</v>
      </c>
      <c r="H2049">
        <v>2</v>
      </c>
      <c r="I2049" t="s">
        <v>1592</v>
      </c>
      <c r="J2049" t="s">
        <v>23</v>
      </c>
      <c r="K2049" t="s">
        <v>1729</v>
      </c>
      <c r="L2049">
        <v>997347</v>
      </c>
      <c r="M2049">
        <v>22</v>
      </c>
      <c r="N2049">
        <v>61805</v>
      </c>
      <c r="O2049" s="17">
        <f t="shared" si="62"/>
        <v>61.805</v>
      </c>
      <c r="P2049" t="str">
        <f t="shared" si="63"/>
        <v>6</v>
      </c>
      <c r="Q2049">
        <v>6</v>
      </c>
    </row>
    <row r="2050" spans="1:28" x14ac:dyDescent="0.2">
      <c r="A2050" t="s">
        <v>2009</v>
      </c>
      <c r="B2050" t="s">
        <v>52</v>
      </c>
      <c r="C2050">
        <v>0</v>
      </c>
      <c r="D2050" t="s">
        <v>53</v>
      </c>
      <c r="E2050" t="s">
        <v>76</v>
      </c>
      <c r="F2050" t="s">
        <v>33</v>
      </c>
      <c r="G2050" t="s">
        <v>34</v>
      </c>
      <c r="H2050">
        <v>3</v>
      </c>
      <c r="I2050" t="s">
        <v>1592</v>
      </c>
      <c r="J2050" t="s">
        <v>23</v>
      </c>
      <c r="K2050" t="s">
        <v>2002</v>
      </c>
      <c r="L2050">
        <v>737786</v>
      </c>
      <c r="M2050">
        <v>12</v>
      </c>
      <c r="N2050">
        <v>61822</v>
      </c>
      <c r="O2050" s="17">
        <f t="shared" ref="O2050:O2113" si="64">N2050/1000</f>
        <v>61.822000000000003</v>
      </c>
      <c r="P2050" t="str">
        <f t="shared" ref="P2050:P2113" si="65">_xlfn.CONCAT(Q2050:AD2050)</f>
        <v/>
      </c>
    </row>
    <row r="2051" spans="1:28" x14ac:dyDescent="0.2">
      <c r="A2051" t="s">
        <v>2035</v>
      </c>
      <c r="B2051" t="s">
        <v>78</v>
      </c>
      <c r="C2051">
        <v>0</v>
      </c>
      <c r="D2051" t="s">
        <v>460</v>
      </c>
      <c r="E2051" t="s">
        <v>32</v>
      </c>
      <c r="F2051" t="s">
        <v>33</v>
      </c>
      <c r="G2051" t="s">
        <v>80</v>
      </c>
      <c r="H2051">
        <v>4</v>
      </c>
      <c r="I2051" t="s">
        <v>1592</v>
      </c>
      <c r="J2051" t="s">
        <v>110</v>
      </c>
      <c r="K2051" t="s">
        <v>2036</v>
      </c>
      <c r="L2051">
        <v>387937</v>
      </c>
      <c r="M2051">
        <v>5</v>
      </c>
      <c r="N2051">
        <v>62338</v>
      </c>
      <c r="O2051" s="17">
        <f t="shared" si="64"/>
        <v>62.338000000000001</v>
      </c>
      <c r="P2051" t="str">
        <f t="shared" si="65"/>
        <v>BCDFI</v>
      </c>
      <c r="Q2051" t="s">
        <v>109</v>
      </c>
      <c r="R2051" t="s">
        <v>58</v>
      </c>
      <c r="S2051" t="s">
        <v>30</v>
      </c>
      <c r="T2051" t="s">
        <v>84</v>
      </c>
      <c r="U2051" t="s">
        <v>85</v>
      </c>
    </row>
    <row r="2052" spans="1:28" x14ac:dyDescent="0.2">
      <c r="A2052" t="s">
        <v>2297</v>
      </c>
      <c r="B2052" t="s">
        <v>89</v>
      </c>
      <c r="C2052">
        <v>1</v>
      </c>
      <c r="D2052" t="s">
        <v>53</v>
      </c>
      <c r="E2052" t="s">
        <v>74</v>
      </c>
      <c r="F2052" t="s">
        <v>79</v>
      </c>
      <c r="G2052" t="s">
        <v>80</v>
      </c>
      <c r="H2052">
        <v>3</v>
      </c>
      <c r="I2052" t="s">
        <v>1592</v>
      </c>
      <c r="J2052" t="s">
        <v>23</v>
      </c>
      <c r="K2052" t="s">
        <v>2274</v>
      </c>
      <c r="L2052">
        <v>1588117</v>
      </c>
      <c r="M2052">
        <v>29</v>
      </c>
      <c r="N2052">
        <v>63388</v>
      </c>
      <c r="O2052" s="17">
        <f t="shared" si="64"/>
        <v>63.387999999999998</v>
      </c>
      <c r="P2052" t="str">
        <f t="shared" si="65"/>
        <v>ABCEJ</v>
      </c>
      <c r="Q2052" t="s">
        <v>83</v>
      </c>
      <c r="R2052" t="s">
        <v>109</v>
      </c>
      <c r="S2052" t="s">
        <v>58</v>
      </c>
      <c r="T2052" t="s">
        <v>64</v>
      </c>
      <c r="U2052" t="s">
        <v>39</v>
      </c>
    </row>
    <row r="2053" spans="1:28" x14ac:dyDescent="0.2">
      <c r="A2053" t="s">
        <v>1808</v>
      </c>
      <c r="B2053" t="s">
        <v>89</v>
      </c>
      <c r="C2053">
        <v>0</v>
      </c>
      <c r="D2053" t="s">
        <v>53</v>
      </c>
      <c r="E2053" t="s">
        <v>65</v>
      </c>
      <c r="F2053" t="s">
        <v>79</v>
      </c>
      <c r="G2053" t="s">
        <v>80</v>
      </c>
      <c r="H2053">
        <v>3</v>
      </c>
      <c r="I2053" t="s">
        <v>1592</v>
      </c>
      <c r="J2053" t="s">
        <v>110</v>
      </c>
      <c r="K2053" t="s">
        <v>1797</v>
      </c>
      <c r="L2053">
        <v>912437</v>
      </c>
      <c r="M2053">
        <v>16</v>
      </c>
      <c r="N2053">
        <v>63436</v>
      </c>
      <c r="O2053" s="17">
        <f t="shared" si="64"/>
        <v>63.436</v>
      </c>
      <c r="P2053" t="str">
        <f t="shared" si="65"/>
        <v>10</v>
      </c>
      <c r="Q2053">
        <v>10</v>
      </c>
    </row>
    <row r="2054" spans="1:28" x14ac:dyDescent="0.2">
      <c r="A2054" t="s">
        <v>1636</v>
      </c>
      <c r="B2054" t="s">
        <v>89</v>
      </c>
      <c r="C2054">
        <v>0</v>
      </c>
      <c r="D2054" t="s">
        <v>53</v>
      </c>
      <c r="E2054" t="s">
        <v>76</v>
      </c>
      <c r="F2054" t="s">
        <v>79</v>
      </c>
      <c r="G2054" t="s">
        <v>80</v>
      </c>
      <c r="H2054">
        <v>2</v>
      </c>
      <c r="I2054" t="s">
        <v>1592</v>
      </c>
      <c r="J2054" t="s">
        <v>110</v>
      </c>
      <c r="K2054" t="s">
        <v>1627</v>
      </c>
      <c r="L2054">
        <v>849319</v>
      </c>
      <c r="M2054">
        <v>14</v>
      </c>
      <c r="N2054">
        <v>63815</v>
      </c>
      <c r="O2054" s="17">
        <f t="shared" si="64"/>
        <v>63.814999999999998</v>
      </c>
      <c r="P2054" t="str">
        <f t="shared" si="65"/>
        <v>G</v>
      </c>
      <c r="Q2054" t="s">
        <v>45</v>
      </c>
    </row>
    <row r="2055" spans="1:28" x14ac:dyDescent="0.2">
      <c r="A2055" t="s">
        <v>2319</v>
      </c>
      <c r="B2055" t="s">
        <v>89</v>
      </c>
      <c r="C2055">
        <v>0</v>
      </c>
      <c r="D2055" t="s">
        <v>53</v>
      </c>
      <c r="E2055" t="s">
        <v>74</v>
      </c>
      <c r="F2055" t="s">
        <v>79</v>
      </c>
      <c r="G2055" t="s">
        <v>80</v>
      </c>
      <c r="H2055">
        <v>0</v>
      </c>
      <c r="I2055" t="s">
        <v>1592</v>
      </c>
      <c r="J2055" t="s">
        <v>110</v>
      </c>
      <c r="K2055" t="s">
        <v>2308</v>
      </c>
      <c r="L2055">
        <v>875889</v>
      </c>
      <c r="M2055">
        <v>16</v>
      </c>
      <c r="N2055">
        <v>63879</v>
      </c>
      <c r="O2055" s="17">
        <f t="shared" si="64"/>
        <v>63.878999999999998</v>
      </c>
      <c r="P2055" t="str">
        <f t="shared" si="65"/>
        <v>BCEJ</v>
      </c>
      <c r="Q2055" t="s">
        <v>109</v>
      </c>
      <c r="R2055" t="s">
        <v>58</v>
      </c>
      <c r="S2055" t="s">
        <v>64</v>
      </c>
      <c r="T2055" t="s">
        <v>39</v>
      </c>
    </row>
    <row r="2056" spans="1:28" x14ac:dyDescent="0.2">
      <c r="A2056" t="s">
        <v>1870</v>
      </c>
      <c r="B2056" t="s">
        <v>78</v>
      </c>
      <c r="C2056">
        <v>0</v>
      </c>
      <c r="D2056" t="s">
        <v>31</v>
      </c>
      <c r="E2056" t="s">
        <v>50</v>
      </c>
      <c r="F2056" t="s">
        <v>79</v>
      </c>
      <c r="G2056" t="s">
        <v>80</v>
      </c>
      <c r="H2056">
        <v>3</v>
      </c>
      <c r="I2056" t="s">
        <v>1592</v>
      </c>
      <c r="J2056" t="s">
        <v>110</v>
      </c>
      <c r="K2056" t="s">
        <v>1866</v>
      </c>
      <c r="L2056">
        <v>739169</v>
      </c>
      <c r="M2056">
        <v>9</v>
      </c>
      <c r="N2056">
        <v>64398</v>
      </c>
      <c r="O2056" s="17">
        <f t="shared" si="64"/>
        <v>64.397999999999996</v>
      </c>
      <c r="P2056" t="str">
        <f t="shared" si="65"/>
        <v>4</v>
      </c>
      <c r="Q2056">
        <v>4</v>
      </c>
    </row>
    <row r="2057" spans="1:28" x14ac:dyDescent="0.2">
      <c r="A2057" t="s">
        <v>1871</v>
      </c>
      <c r="B2057" t="s">
        <v>89</v>
      </c>
      <c r="C2057">
        <v>0</v>
      </c>
      <c r="D2057" t="s">
        <v>53</v>
      </c>
      <c r="E2057" t="s">
        <v>67</v>
      </c>
      <c r="F2057" t="s">
        <v>79</v>
      </c>
      <c r="G2057" t="s">
        <v>80</v>
      </c>
      <c r="H2057">
        <v>3</v>
      </c>
      <c r="I2057" t="s">
        <v>1592</v>
      </c>
      <c r="J2057" t="s">
        <v>110</v>
      </c>
      <c r="K2057" t="s">
        <v>1866</v>
      </c>
      <c r="L2057">
        <v>805043</v>
      </c>
      <c r="M2057">
        <v>10</v>
      </c>
      <c r="N2057">
        <v>64448</v>
      </c>
      <c r="O2057" s="17">
        <f t="shared" si="64"/>
        <v>64.447999999999993</v>
      </c>
      <c r="P2057" t="str">
        <f t="shared" si="65"/>
        <v>FM</v>
      </c>
      <c r="Q2057" t="s">
        <v>84</v>
      </c>
      <c r="R2057" t="s">
        <v>61</v>
      </c>
    </row>
    <row r="2058" spans="1:28" x14ac:dyDescent="0.2">
      <c r="A2058" t="s">
        <v>1983</v>
      </c>
      <c r="B2058" t="s">
        <v>78</v>
      </c>
      <c r="C2058">
        <v>1</v>
      </c>
      <c r="D2058" t="s">
        <v>460</v>
      </c>
      <c r="E2058" t="s">
        <v>32</v>
      </c>
      <c r="F2058" t="s">
        <v>79</v>
      </c>
      <c r="G2058" t="s">
        <v>80</v>
      </c>
      <c r="H2058">
        <v>4</v>
      </c>
      <c r="I2058" t="s">
        <v>1592</v>
      </c>
      <c r="J2058" t="s">
        <v>23</v>
      </c>
      <c r="K2058" t="s">
        <v>1968</v>
      </c>
      <c r="L2058">
        <v>972394</v>
      </c>
      <c r="M2058">
        <v>21</v>
      </c>
      <c r="N2058">
        <v>64452</v>
      </c>
      <c r="O2058" s="17">
        <f t="shared" si="64"/>
        <v>64.451999999999998</v>
      </c>
      <c r="P2058" t="str">
        <f t="shared" si="65"/>
        <v>HO</v>
      </c>
      <c r="Q2058" t="s">
        <v>38</v>
      </c>
      <c r="R2058" t="s">
        <v>42</v>
      </c>
    </row>
    <row r="2059" spans="1:28" x14ac:dyDescent="0.2">
      <c r="A2059" t="s">
        <v>2180</v>
      </c>
      <c r="B2059" t="s">
        <v>89</v>
      </c>
      <c r="C2059">
        <v>0</v>
      </c>
      <c r="D2059" t="s">
        <v>53</v>
      </c>
      <c r="E2059" t="s">
        <v>56</v>
      </c>
      <c r="F2059" t="s">
        <v>33</v>
      </c>
      <c r="G2059" t="s">
        <v>80</v>
      </c>
      <c r="H2059">
        <v>2</v>
      </c>
      <c r="I2059" t="s">
        <v>1592</v>
      </c>
      <c r="J2059" t="s">
        <v>110</v>
      </c>
      <c r="K2059" t="s">
        <v>2172</v>
      </c>
      <c r="L2059">
        <v>1015491</v>
      </c>
      <c r="M2059">
        <v>13</v>
      </c>
      <c r="N2059">
        <v>64681</v>
      </c>
      <c r="O2059" s="17">
        <f t="shared" si="64"/>
        <v>64.680999999999997</v>
      </c>
      <c r="P2059" t="str">
        <f t="shared" si="65"/>
        <v>45</v>
      </c>
      <c r="Q2059">
        <v>4</v>
      </c>
      <c r="R2059">
        <v>5</v>
      </c>
    </row>
    <row r="2060" spans="1:28" x14ac:dyDescent="0.2">
      <c r="A2060" t="s">
        <v>2329</v>
      </c>
      <c r="B2060" t="s">
        <v>52</v>
      </c>
      <c r="C2060">
        <v>0</v>
      </c>
      <c r="D2060" t="s">
        <v>53</v>
      </c>
      <c r="E2060" t="s">
        <v>69</v>
      </c>
      <c r="F2060" t="s">
        <v>33</v>
      </c>
      <c r="G2060" t="s">
        <v>34</v>
      </c>
      <c r="H2060">
        <v>0</v>
      </c>
      <c r="I2060" t="s">
        <v>1592</v>
      </c>
      <c r="J2060" t="s">
        <v>110</v>
      </c>
      <c r="K2060" t="s">
        <v>2308</v>
      </c>
      <c r="L2060">
        <v>1340734</v>
      </c>
      <c r="M2060">
        <v>27</v>
      </c>
      <c r="N2060">
        <v>64930</v>
      </c>
      <c r="O2060" s="17">
        <f t="shared" si="64"/>
        <v>64.930000000000007</v>
      </c>
      <c r="P2060" t="str">
        <f t="shared" si="65"/>
        <v>BCDEFGHIJKLO</v>
      </c>
      <c r="Q2060" t="s">
        <v>109</v>
      </c>
      <c r="R2060" t="s">
        <v>58</v>
      </c>
      <c r="S2060" t="s">
        <v>30</v>
      </c>
      <c r="T2060" t="s">
        <v>64</v>
      </c>
      <c r="U2060" t="s">
        <v>84</v>
      </c>
      <c r="V2060" t="s">
        <v>45</v>
      </c>
      <c r="W2060" t="s">
        <v>38</v>
      </c>
      <c r="X2060" t="s">
        <v>85</v>
      </c>
      <c r="Y2060" t="s">
        <v>39</v>
      </c>
      <c r="Z2060" t="s">
        <v>40</v>
      </c>
      <c r="AA2060" t="s">
        <v>41</v>
      </c>
      <c r="AB2060" t="s">
        <v>42</v>
      </c>
    </row>
    <row r="2061" spans="1:28" x14ac:dyDescent="0.2">
      <c r="A2061" t="s">
        <v>2057</v>
      </c>
      <c r="B2061" t="s">
        <v>52</v>
      </c>
      <c r="C2061">
        <v>1</v>
      </c>
      <c r="D2061" t="s">
        <v>53</v>
      </c>
      <c r="E2061" t="s">
        <v>76</v>
      </c>
      <c r="F2061" t="s">
        <v>79</v>
      </c>
      <c r="G2061" t="s">
        <v>34</v>
      </c>
      <c r="H2061">
        <v>4</v>
      </c>
      <c r="I2061" t="s">
        <v>1592</v>
      </c>
      <c r="J2061" t="s">
        <v>110</v>
      </c>
      <c r="K2061" t="s">
        <v>2036</v>
      </c>
      <c r="L2061">
        <v>1211861</v>
      </c>
      <c r="M2061">
        <v>27</v>
      </c>
      <c r="N2061">
        <v>65328</v>
      </c>
      <c r="O2061" s="17">
        <f t="shared" si="64"/>
        <v>65.328000000000003</v>
      </c>
      <c r="P2061" t="str">
        <f t="shared" si="65"/>
        <v>DMNO</v>
      </c>
      <c r="Q2061" t="s">
        <v>30</v>
      </c>
      <c r="R2061" t="s">
        <v>61</v>
      </c>
      <c r="S2061" t="s">
        <v>73</v>
      </c>
      <c r="T2061" t="s">
        <v>42</v>
      </c>
    </row>
    <row r="2062" spans="1:28" x14ac:dyDescent="0.2">
      <c r="A2062" t="s">
        <v>1877</v>
      </c>
      <c r="B2062" t="s">
        <v>89</v>
      </c>
      <c r="C2062">
        <v>0</v>
      </c>
      <c r="D2062" t="s">
        <v>53</v>
      </c>
      <c r="E2062" t="s">
        <v>65</v>
      </c>
      <c r="F2062" t="s">
        <v>79</v>
      </c>
      <c r="G2062" t="s">
        <v>80</v>
      </c>
      <c r="H2062">
        <v>3</v>
      </c>
      <c r="I2062" t="s">
        <v>1592</v>
      </c>
      <c r="J2062" t="s">
        <v>110</v>
      </c>
      <c r="K2062" t="s">
        <v>1866</v>
      </c>
      <c r="L2062">
        <v>1103693</v>
      </c>
      <c r="M2062">
        <v>16</v>
      </c>
      <c r="N2062">
        <v>65390</v>
      </c>
      <c r="O2062" s="17">
        <f t="shared" si="64"/>
        <v>65.39</v>
      </c>
      <c r="P2062" t="str">
        <f t="shared" si="65"/>
        <v>7</v>
      </c>
      <c r="Q2062">
        <v>7</v>
      </c>
    </row>
    <row r="2063" spans="1:28" x14ac:dyDescent="0.2">
      <c r="A2063" t="s">
        <v>2213</v>
      </c>
      <c r="B2063" t="s">
        <v>89</v>
      </c>
      <c r="C2063">
        <v>1</v>
      </c>
      <c r="D2063" t="s">
        <v>53</v>
      </c>
      <c r="E2063" t="s">
        <v>62</v>
      </c>
      <c r="F2063" t="s">
        <v>33</v>
      </c>
      <c r="G2063" t="s">
        <v>80</v>
      </c>
      <c r="H2063">
        <v>2</v>
      </c>
      <c r="I2063" t="s">
        <v>1592</v>
      </c>
      <c r="J2063" t="s">
        <v>110</v>
      </c>
      <c r="K2063" t="s">
        <v>2206</v>
      </c>
      <c r="L2063">
        <v>938023</v>
      </c>
      <c r="M2063">
        <v>12</v>
      </c>
      <c r="N2063">
        <v>65407</v>
      </c>
      <c r="O2063" s="17">
        <f t="shared" si="64"/>
        <v>65.406999999999996</v>
      </c>
      <c r="P2063" t="str">
        <f t="shared" si="65"/>
        <v>ABCDFI</v>
      </c>
      <c r="Q2063" t="s">
        <v>83</v>
      </c>
      <c r="R2063" t="s">
        <v>109</v>
      </c>
      <c r="S2063" t="s">
        <v>58</v>
      </c>
      <c r="T2063" t="s">
        <v>30</v>
      </c>
      <c r="U2063" t="s">
        <v>84</v>
      </c>
      <c r="V2063" t="s">
        <v>85</v>
      </c>
    </row>
    <row r="2064" spans="1:28" x14ac:dyDescent="0.2">
      <c r="A2064" t="s">
        <v>1966</v>
      </c>
      <c r="B2064" t="s">
        <v>102</v>
      </c>
      <c r="C2064">
        <v>1</v>
      </c>
      <c r="D2064" t="s">
        <v>53</v>
      </c>
      <c r="E2064" t="s">
        <v>107</v>
      </c>
      <c r="F2064" t="s">
        <v>104</v>
      </c>
      <c r="G2064" t="s">
        <v>53</v>
      </c>
      <c r="H2064">
        <v>0</v>
      </c>
      <c r="I2064" t="s">
        <v>1592</v>
      </c>
      <c r="J2064" t="s">
        <v>110</v>
      </c>
      <c r="K2064" t="s">
        <v>1934</v>
      </c>
      <c r="L2064">
        <v>2210892</v>
      </c>
      <c r="M2064">
        <v>39</v>
      </c>
      <c r="N2064">
        <v>66297</v>
      </c>
      <c r="O2064" s="17">
        <f t="shared" si="64"/>
        <v>66.296999999999997</v>
      </c>
      <c r="P2064" t="str">
        <f t="shared" si="65"/>
        <v>Chris3-4pm</v>
      </c>
      <c r="Q2064" t="s">
        <v>145</v>
      </c>
      <c r="R2064" t="s">
        <v>182</v>
      </c>
    </row>
    <row r="2065" spans="1:30" x14ac:dyDescent="0.2">
      <c r="A2065" t="s">
        <v>2320</v>
      </c>
      <c r="B2065" t="s">
        <v>89</v>
      </c>
      <c r="C2065">
        <v>1</v>
      </c>
      <c r="D2065" t="s">
        <v>53</v>
      </c>
      <c r="E2065" t="s">
        <v>59</v>
      </c>
      <c r="F2065" t="s">
        <v>79</v>
      </c>
      <c r="G2065" t="s">
        <v>80</v>
      </c>
      <c r="H2065">
        <v>0</v>
      </c>
      <c r="I2065" t="s">
        <v>1592</v>
      </c>
      <c r="J2065" t="s">
        <v>110</v>
      </c>
      <c r="K2065" t="s">
        <v>2308</v>
      </c>
      <c r="L2065">
        <v>943818</v>
      </c>
      <c r="M2065">
        <v>17</v>
      </c>
      <c r="N2065">
        <v>66566</v>
      </c>
      <c r="O2065" s="17">
        <f t="shared" si="64"/>
        <v>66.566000000000003</v>
      </c>
      <c r="P2065" t="str">
        <f t="shared" si="65"/>
        <v>G</v>
      </c>
      <c r="Q2065" t="s">
        <v>45</v>
      </c>
    </row>
    <row r="2066" spans="1:30" x14ac:dyDescent="0.2">
      <c r="A2066" t="s">
        <v>1800</v>
      </c>
      <c r="B2066" t="s">
        <v>78</v>
      </c>
      <c r="C2066">
        <v>0</v>
      </c>
      <c r="D2066" t="s">
        <v>31</v>
      </c>
      <c r="E2066" t="s">
        <v>48</v>
      </c>
      <c r="F2066" t="s">
        <v>79</v>
      </c>
      <c r="G2066" t="s">
        <v>80</v>
      </c>
      <c r="H2066">
        <v>3</v>
      </c>
      <c r="I2066" t="s">
        <v>1592</v>
      </c>
      <c r="J2066" t="s">
        <v>110</v>
      </c>
      <c r="K2066" t="s">
        <v>1797</v>
      </c>
      <c r="L2066">
        <v>530512</v>
      </c>
      <c r="M2066">
        <v>8</v>
      </c>
      <c r="N2066">
        <v>66733</v>
      </c>
      <c r="O2066" s="17">
        <f t="shared" si="64"/>
        <v>66.733000000000004</v>
      </c>
      <c r="P2066" t="str">
        <f t="shared" si="65"/>
        <v>12</v>
      </c>
      <c r="Q2066">
        <v>12</v>
      </c>
    </row>
    <row r="2067" spans="1:30" x14ac:dyDescent="0.2">
      <c r="A2067" t="s">
        <v>2283</v>
      </c>
      <c r="B2067" t="s">
        <v>52</v>
      </c>
      <c r="C2067">
        <v>1</v>
      </c>
      <c r="D2067" t="s">
        <v>53</v>
      </c>
      <c r="E2067" t="s">
        <v>71</v>
      </c>
      <c r="F2067" t="s">
        <v>33</v>
      </c>
      <c r="G2067" t="s">
        <v>34</v>
      </c>
      <c r="H2067">
        <v>3</v>
      </c>
      <c r="I2067" t="s">
        <v>1592</v>
      </c>
      <c r="J2067" t="s">
        <v>23</v>
      </c>
      <c r="K2067" t="s">
        <v>2274</v>
      </c>
      <c r="L2067">
        <v>869852</v>
      </c>
      <c r="M2067">
        <v>14</v>
      </c>
      <c r="N2067">
        <v>66766</v>
      </c>
      <c r="O2067" s="17">
        <f t="shared" si="64"/>
        <v>66.766000000000005</v>
      </c>
      <c r="P2067" t="str">
        <f t="shared" si="65"/>
        <v>KL</v>
      </c>
      <c r="Q2067" t="s">
        <v>40</v>
      </c>
      <c r="R2067" t="s">
        <v>41</v>
      </c>
    </row>
    <row r="2068" spans="1:30" x14ac:dyDescent="0.2">
      <c r="A2068" t="s">
        <v>2313</v>
      </c>
      <c r="B2068" t="s">
        <v>89</v>
      </c>
      <c r="C2068">
        <v>0</v>
      </c>
      <c r="D2068" t="s">
        <v>53</v>
      </c>
      <c r="E2068" t="s">
        <v>54</v>
      </c>
      <c r="F2068" t="s">
        <v>79</v>
      </c>
      <c r="G2068" t="s">
        <v>80</v>
      </c>
      <c r="H2068">
        <v>0</v>
      </c>
      <c r="I2068" t="s">
        <v>1592</v>
      </c>
      <c r="J2068" t="s">
        <v>110</v>
      </c>
      <c r="K2068" t="s">
        <v>2308</v>
      </c>
      <c r="L2068">
        <v>622981</v>
      </c>
      <c r="M2068">
        <v>10</v>
      </c>
      <c r="N2068">
        <v>67101</v>
      </c>
      <c r="O2068" s="17">
        <f t="shared" si="64"/>
        <v>67.100999999999999</v>
      </c>
      <c r="P2068" t="str">
        <f t="shared" si="65"/>
        <v>F</v>
      </c>
      <c r="Q2068" t="s">
        <v>84</v>
      </c>
    </row>
    <row r="2069" spans="1:30" x14ac:dyDescent="0.2">
      <c r="A2069" t="s">
        <v>1658</v>
      </c>
      <c r="B2069" t="s">
        <v>102</v>
      </c>
      <c r="C2069">
        <v>1</v>
      </c>
      <c r="D2069" t="s">
        <v>53</v>
      </c>
      <c r="E2069" t="s">
        <v>46</v>
      </c>
      <c r="F2069" t="s">
        <v>104</v>
      </c>
      <c r="G2069" t="s">
        <v>53</v>
      </c>
      <c r="H2069">
        <v>2</v>
      </c>
      <c r="I2069" t="s">
        <v>1592</v>
      </c>
      <c r="J2069" t="s">
        <v>110</v>
      </c>
      <c r="K2069" t="s">
        <v>1627</v>
      </c>
      <c r="L2069">
        <v>1971136</v>
      </c>
      <c r="M2069">
        <v>38</v>
      </c>
      <c r="N2069">
        <v>67155</v>
      </c>
      <c r="O2069" s="17">
        <f t="shared" si="64"/>
        <v>67.155000000000001</v>
      </c>
      <c r="P2069" t="str">
        <f t="shared" si="65"/>
        <v>C1</v>
      </c>
      <c r="Q2069" t="s">
        <v>180</v>
      </c>
    </row>
    <row r="2070" spans="1:30" x14ac:dyDescent="0.2">
      <c r="A2070" t="s">
        <v>2239</v>
      </c>
      <c r="B2070" t="s">
        <v>78</v>
      </c>
      <c r="C2070">
        <v>1</v>
      </c>
      <c r="D2070" t="s">
        <v>460</v>
      </c>
      <c r="E2070" t="s">
        <v>32</v>
      </c>
      <c r="F2070" t="s">
        <v>79</v>
      </c>
      <c r="G2070" t="s">
        <v>80</v>
      </c>
      <c r="H2070">
        <v>4</v>
      </c>
      <c r="I2070" t="s">
        <v>1592</v>
      </c>
      <c r="J2070" t="s">
        <v>110</v>
      </c>
      <c r="K2070" t="s">
        <v>2240</v>
      </c>
      <c r="L2070">
        <v>171741</v>
      </c>
      <c r="M2070">
        <v>5</v>
      </c>
      <c r="N2070">
        <v>67231</v>
      </c>
      <c r="O2070" s="17">
        <f t="shared" si="64"/>
        <v>67.230999999999995</v>
      </c>
      <c r="P2070" t="str">
        <f t="shared" si="65"/>
        <v>HO</v>
      </c>
      <c r="Q2070" t="s">
        <v>38</v>
      </c>
      <c r="R2070" t="s">
        <v>42</v>
      </c>
    </row>
    <row r="2071" spans="1:30" x14ac:dyDescent="0.2">
      <c r="A2071" t="s">
        <v>2212</v>
      </c>
      <c r="B2071" t="s">
        <v>89</v>
      </c>
      <c r="C2071">
        <v>1</v>
      </c>
      <c r="D2071" t="s">
        <v>53</v>
      </c>
      <c r="E2071" t="s">
        <v>71</v>
      </c>
      <c r="F2071" t="s">
        <v>33</v>
      </c>
      <c r="G2071" t="s">
        <v>80</v>
      </c>
      <c r="H2071">
        <v>2</v>
      </c>
      <c r="I2071" t="s">
        <v>1592</v>
      </c>
      <c r="J2071" t="s">
        <v>110</v>
      </c>
      <c r="K2071" t="s">
        <v>2206</v>
      </c>
      <c r="L2071">
        <v>871277</v>
      </c>
      <c r="M2071">
        <v>11</v>
      </c>
      <c r="N2071">
        <v>67403</v>
      </c>
      <c r="O2071" s="17">
        <f t="shared" si="64"/>
        <v>67.403000000000006</v>
      </c>
      <c r="P2071" t="str">
        <f t="shared" si="65"/>
        <v>KL</v>
      </c>
      <c r="Q2071" t="s">
        <v>40</v>
      </c>
      <c r="R2071" t="s">
        <v>41</v>
      </c>
    </row>
    <row r="2072" spans="1:30" x14ac:dyDescent="0.2">
      <c r="A2072" t="s">
        <v>1801</v>
      </c>
      <c r="B2072" t="s">
        <v>78</v>
      </c>
      <c r="C2072">
        <v>0</v>
      </c>
      <c r="D2072" t="s">
        <v>31</v>
      </c>
      <c r="E2072" t="s">
        <v>50</v>
      </c>
      <c r="F2072" t="s">
        <v>79</v>
      </c>
      <c r="G2072" t="s">
        <v>80</v>
      </c>
      <c r="H2072">
        <v>3</v>
      </c>
      <c r="I2072" t="s">
        <v>1592</v>
      </c>
      <c r="J2072" t="s">
        <v>110</v>
      </c>
      <c r="K2072" t="s">
        <v>1797</v>
      </c>
      <c r="L2072">
        <v>600677</v>
      </c>
      <c r="M2072">
        <v>9</v>
      </c>
      <c r="N2072">
        <v>67623</v>
      </c>
      <c r="O2072" s="17">
        <f t="shared" si="64"/>
        <v>67.623000000000005</v>
      </c>
      <c r="P2072" t="str">
        <f t="shared" si="65"/>
        <v>2</v>
      </c>
      <c r="Q2072">
        <v>2</v>
      </c>
    </row>
    <row r="2073" spans="1:30" x14ac:dyDescent="0.2">
      <c r="A2073" t="s">
        <v>2249</v>
      </c>
      <c r="B2073" t="s">
        <v>89</v>
      </c>
      <c r="C2073">
        <v>1</v>
      </c>
      <c r="D2073" t="s">
        <v>53</v>
      </c>
      <c r="E2073" t="s">
        <v>71</v>
      </c>
      <c r="F2073" t="s">
        <v>79</v>
      </c>
      <c r="G2073" t="s">
        <v>80</v>
      </c>
      <c r="H2073">
        <v>4</v>
      </c>
      <c r="I2073" t="s">
        <v>1592</v>
      </c>
      <c r="J2073" t="s">
        <v>110</v>
      </c>
      <c r="K2073" t="s">
        <v>2240</v>
      </c>
      <c r="L2073">
        <v>600890</v>
      </c>
      <c r="M2073">
        <v>14</v>
      </c>
      <c r="N2073">
        <v>67792</v>
      </c>
      <c r="O2073" s="17">
        <f t="shared" si="64"/>
        <v>67.792000000000002</v>
      </c>
      <c r="P2073" t="str">
        <f t="shared" si="65"/>
        <v>A</v>
      </c>
      <c r="Q2073" t="s">
        <v>83</v>
      </c>
    </row>
    <row r="2074" spans="1:30" x14ac:dyDescent="0.2">
      <c r="A2074" t="s">
        <v>1713</v>
      </c>
      <c r="B2074" t="s">
        <v>78</v>
      </c>
      <c r="C2074">
        <v>1</v>
      </c>
      <c r="D2074" t="s">
        <v>460</v>
      </c>
      <c r="E2074" t="s">
        <v>48</v>
      </c>
      <c r="F2074" t="s">
        <v>79</v>
      </c>
      <c r="G2074" t="s">
        <v>80</v>
      </c>
      <c r="H2074">
        <v>4</v>
      </c>
      <c r="I2074" t="s">
        <v>1592</v>
      </c>
      <c r="J2074" t="s">
        <v>23</v>
      </c>
      <c r="K2074" t="s">
        <v>1695</v>
      </c>
      <c r="L2074">
        <v>1048198</v>
      </c>
      <c r="M2074">
        <v>24</v>
      </c>
      <c r="N2074">
        <v>67896</v>
      </c>
      <c r="O2074" s="17">
        <f t="shared" si="64"/>
        <v>67.896000000000001</v>
      </c>
      <c r="P2074" t="str">
        <f t="shared" si="65"/>
        <v>8</v>
      </c>
      <c r="Q2074">
        <v>8</v>
      </c>
    </row>
    <row r="2075" spans="1:30" x14ac:dyDescent="0.2">
      <c r="A2075" t="s">
        <v>1743</v>
      </c>
      <c r="B2075" t="s">
        <v>52</v>
      </c>
      <c r="C2075">
        <v>1</v>
      </c>
      <c r="D2075" t="s">
        <v>53</v>
      </c>
      <c r="E2075" t="s">
        <v>76</v>
      </c>
      <c r="F2075" t="s">
        <v>33</v>
      </c>
      <c r="G2075" t="s">
        <v>34</v>
      </c>
      <c r="H2075">
        <v>2</v>
      </c>
      <c r="I2075" t="s">
        <v>1592</v>
      </c>
      <c r="J2075" t="s">
        <v>23</v>
      </c>
      <c r="K2075" t="s">
        <v>1729</v>
      </c>
      <c r="L2075">
        <v>887270</v>
      </c>
      <c r="M2075">
        <v>19</v>
      </c>
      <c r="N2075">
        <v>67970</v>
      </c>
      <c r="O2075" s="17">
        <f t="shared" si="64"/>
        <v>67.97</v>
      </c>
      <c r="P2075" t="str">
        <f t="shared" si="65"/>
        <v>GO</v>
      </c>
      <c r="Q2075" t="s">
        <v>45</v>
      </c>
      <c r="R2075" t="s">
        <v>42</v>
      </c>
    </row>
    <row r="2076" spans="1:30" x14ac:dyDescent="0.2">
      <c r="A2076" t="s">
        <v>2045</v>
      </c>
      <c r="B2076" t="s">
        <v>89</v>
      </c>
      <c r="C2076">
        <v>0</v>
      </c>
      <c r="D2076" t="s">
        <v>53</v>
      </c>
      <c r="E2076" t="s">
        <v>69</v>
      </c>
      <c r="F2076" t="s">
        <v>33</v>
      </c>
      <c r="G2076" t="s">
        <v>80</v>
      </c>
      <c r="H2076">
        <v>4</v>
      </c>
      <c r="I2076" t="s">
        <v>1592</v>
      </c>
      <c r="J2076" t="s">
        <v>110</v>
      </c>
      <c r="K2076" t="s">
        <v>2036</v>
      </c>
      <c r="L2076">
        <v>742876</v>
      </c>
      <c r="M2076">
        <v>14</v>
      </c>
      <c r="N2076">
        <v>68032</v>
      </c>
      <c r="O2076" s="17">
        <f t="shared" si="64"/>
        <v>68.031999999999996</v>
      </c>
      <c r="P2076" t="str">
        <f t="shared" si="65"/>
        <v>B</v>
      </c>
      <c r="Q2076" t="s">
        <v>109</v>
      </c>
    </row>
    <row r="2077" spans="1:30" x14ac:dyDescent="0.2">
      <c r="A2077" t="s">
        <v>1988</v>
      </c>
      <c r="B2077" t="s">
        <v>89</v>
      </c>
      <c r="C2077">
        <v>0</v>
      </c>
      <c r="D2077" t="s">
        <v>53</v>
      </c>
      <c r="E2077" t="s">
        <v>67</v>
      </c>
      <c r="F2077" t="s">
        <v>79</v>
      </c>
      <c r="G2077" t="s">
        <v>80</v>
      </c>
      <c r="H2077">
        <v>4</v>
      </c>
      <c r="I2077" t="s">
        <v>1592</v>
      </c>
      <c r="J2077" t="s">
        <v>23</v>
      </c>
      <c r="K2077" t="s">
        <v>1968</v>
      </c>
      <c r="L2077">
        <v>1170940</v>
      </c>
      <c r="M2077">
        <v>26</v>
      </c>
      <c r="N2077">
        <v>68247</v>
      </c>
      <c r="O2077" s="17">
        <f t="shared" si="64"/>
        <v>68.247</v>
      </c>
      <c r="P2077" t="str">
        <f t="shared" si="65"/>
        <v>ABCEFGHIJKLMNO</v>
      </c>
      <c r="Q2077" t="s">
        <v>83</v>
      </c>
      <c r="R2077" t="s">
        <v>109</v>
      </c>
      <c r="S2077" t="s">
        <v>58</v>
      </c>
      <c r="T2077" t="s">
        <v>64</v>
      </c>
      <c r="U2077" t="s">
        <v>84</v>
      </c>
      <c r="V2077" t="s">
        <v>45</v>
      </c>
      <c r="W2077" t="s">
        <v>38</v>
      </c>
      <c r="X2077" t="s">
        <v>85</v>
      </c>
      <c r="Y2077" t="s">
        <v>39</v>
      </c>
      <c r="Z2077" t="s">
        <v>40</v>
      </c>
      <c r="AA2077" t="s">
        <v>41</v>
      </c>
      <c r="AB2077" t="s">
        <v>61</v>
      </c>
      <c r="AC2077" t="s">
        <v>73</v>
      </c>
      <c r="AD2077" t="s">
        <v>42</v>
      </c>
    </row>
    <row r="2078" spans="1:30" x14ac:dyDescent="0.2">
      <c r="A2078" t="s">
        <v>2171</v>
      </c>
      <c r="B2078" t="s">
        <v>78</v>
      </c>
      <c r="C2078">
        <v>0</v>
      </c>
      <c r="D2078" t="s">
        <v>147</v>
      </c>
      <c r="E2078" t="s">
        <v>32</v>
      </c>
      <c r="F2078" t="s">
        <v>33</v>
      </c>
      <c r="G2078" t="s">
        <v>80</v>
      </c>
      <c r="H2078">
        <v>2</v>
      </c>
      <c r="I2078" t="s">
        <v>1592</v>
      </c>
      <c r="J2078" t="s">
        <v>110</v>
      </c>
      <c r="K2078" t="s">
        <v>2172</v>
      </c>
      <c r="L2078">
        <v>704107</v>
      </c>
      <c r="M2078">
        <v>5</v>
      </c>
      <c r="N2078">
        <v>68351</v>
      </c>
      <c r="O2078" s="17">
        <f t="shared" si="64"/>
        <v>68.350999999999999</v>
      </c>
      <c r="P2078" t="str">
        <f t="shared" si="65"/>
        <v/>
      </c>
    </row>
    <row r="2079" spans="1:30" x14ac:dyDescent="0.2">
      <c r="A2079" t="s">
        <v>1880</v>
      </c>
      <c r="B2079" t="s">
        <v>89</v>
      </c>
      <c r="C2079">
        <v>0</v>
      </c>
      <c r="D2079" t="s">
        <v>53</v>
      </c>
      <c r="E2079" t="s">
        <v>76</v>
      </c>
      <c r="F2079" t="s">
        <v>79</v>
      </c>
      <c r="G2079" t="s">
        <v>80</v>
      </c>
      <c r="H2079">
        <v>3</v>
      </c>
      <c r="I2079" t="s">
        <v>1592</v>
      </c>
      <c r="J2079" t="s">
        <v>110</v>
      </c>
      <c r="K2079" t="s">
        <v>1866</v>
      </c>
      <c r="L2079">
        <v>1214704</v>
      </c>
      <c r="M2079">
        <v>19</v>
      </c>
      <c r="N2079">
        <v>68422</v>
      </c>
      <c r="O2079" s="17">
        <f t="shared" si="64"/>
        <v>68.421999999999997</v>
      </c>
      <c r="P2079" t="str">
        <f t="shared" si="65"/>
        <v>F</v>
      </c>
      <c r="Q2079" t="s">
        <v>84</v>
      </c>
    </row>
    <row r="2080" spans="1:30" x14ac:dyDescent="0.2">
      <c r="A2080" t="s">
        <v>2287</v>
      </c>
      <c r="B2080" t="s">
        <v>52</v>
      </c>
      <c r="C2080">
        <v>1</v>
      </c>
      <c r="D2080" t="s">
        <v>53</v>
      </c>
      <c r="E2080" t="s">
        <v>54</v>
      </c>
      <c r="F2080" t="s">
        <v>33</v>
      </c>
      <c r="G2080" t="s">
        <v>34</v>
      </c>
      <c r="H2080">
        <v>3</v>
      </c>
      <c r="I2080" t="s">
        <v>1592</v>
      </c>
      <c r="J2080" t="s">
        <v>23</v>
      </c>
      <c r="K2080" t="s">
        <v>2274</v>
      </c>
      <c r="L2080">
        <v>1120672</v>
      </c>
      <c r="M2080">
        <v>18</v>
      </c>
      <c r="N2080">
        <v>68672</v>
      </c>
      <c r="O2080" s="17">
        <f t="shared" si="64"/>
        <v>68.671999999999997</v>
      </c>
      <c r="P2080" t="str">
        <f t="shared" si="65"/>
        <v>45</v>
      </c>
      <c r="Q2080">
        <v>4</v>
      </c>
      <c r="R2080">
        <v>5</v>
      </c>
    </row>
    <row r="2081" spans="1:25" x14ac:dyDescent="0.2">
      <c r="A2081" t="s">
        <v>2148</v>
      </c>
      <c r="B2081" t="s">
        <v>89</v>
      </c>
      <c r="C2081">
        <v>1</v>
      </c>
      <c r="D2081" t="s">
        <v>53</v>
      </c>
      <c r="E2081" t="s">
        <v>62</v>
      </c>
      <c r="F2081" t="s">
        <v>79</v>
      </c>
      <c r="G2081" t="s">
        <v>80</v>
      </c>
      <c r="H2081">
        <v>0</v>
      </c>
      <c r="I2081" t="s">
        <v>1592</v>
      </c>
      <c r="J2081" t="s">
        <v>110</v>
      </c>
      <c r="K2081" t="s">
        <v>2138</v>
      </c>
      <c r="L2081">
        <v>997193</v>
      </c>
      <c r="M2081">
        <v>15</v>
      </c>
      <c r="N2081">
        <v>68716</v>
      </c>
      <c r="O2081" s="17">
        <f t="shared" si="64"/>
        <v>68.715999999999994</v>
      </c>
      <c r="P2081" t="str">
        <f t="shared" si="65"/>
        <v>FGMO</v>
      </c>
      <c r="Q2081" t="s">
        <v>84</v>
      </c>
      <c r="R2081" t="s">
        <v>45</v>
      </c>
      <c r="S2081" t="s">
        <v>61</v>
      </c>
      <c r="T2081" t="s">
        <v>42</v>
      </c>
    </row>
    <row r="2082" spans="1:25" x14ac:dyDescent="0.2">
      <c r="A2082" t="s">
        <v>2147</v>
      </c>
      <c r="B2082" t="s">
        <v>89</v>
      </c>
      <c r="C2082">
        <v>1</v>
      </c>
      <c r="D2082" t="s">
        <v>53</v>
      </c>
      <c r="E2082" t="s">
        <v>59</v>
      </c>
      <c r="F2082" t="s">
        <v>79</v>
      </c>
      <c r="G2082" t="s">
        <v>80</v>
      </c>
      <c r="H2082">
        <v>0</v>
      </c>
      <c r="I2082" t="s">
        <v>1592</v>
      </c>
      <c r="J2082" t="s">
        <v>110</v>
      </c>
      <c r="K2082" t="s">
        <v>2138</v>
      </c>
      <c r="L2082">
        <v>927121</v>
      </c>
      <c r="M2082">
        <v>14</v>
      </c>
      <c r="N2082">
        <v>68857</v>
      </c>
      <c r="O2082" s="17">
        <f t="shared" si="64"/>
        <v>68.856999999999999</v>
      </c>
      <c r="P2082" t="str">
        <f t="shared" si="65"/>
        <v>G</v>
      </c>
      <c r="Q2082" t="s">
        <v>45</v>
      </c>
    </row>
    <row r="2083" spans="1:25" x14ac:dyDescent="0.2">
      <c r="A2083" t="s">
        <v>1741</v>
      </c>
      <c r="B2083" t="s">
        <v>52</v>
      </c>
      <c r="C2083">
        <v>0</v>
      </c>
      <c r="D2083" t="s">
        <v>53</v>
      </c>
      <c r="E2083" t="s">
        <v>69</v>
      </c>
      <c r="F2083" t="s">
        <v>33</v>
      </c>
      <c r="G2083" t="s">
        <v>34</v>
      </c>
      <c r="H2083">
        <v>2</v>
      </c>
      <c r="I2083" t="s">
        <v>1592</v>
      </c>
      <c r="J2083" t="s">
        <v>23</v>
      </c>
      <c r="K2083" t="s">
        <v>1729</v>
      </c>
      <c r="L2083">
        <v>789237</v>
      </c>
      <c r="M2083">
        <v>17</v>
      </c>
      <c r="N2083">
        <v>69444</v>
      </c>
      <c r="O2083" s="17">
        <f t="shared" si="64"/>
        <v>69.444000000000003</v>
      </c>
      <c r="P2083" t="str">
        <f t="shared" si="65"/>
        <v>BG</v>
      </c>
      <c r="Q2083" t="s">
        <v>109</v>
      </c>
      <c r="R2083" t="s">
        <v>45</v>
      </c>
    </row>
    <row r="2084" spans="1:25" x14ac:dyDescent="0.2">
      <c r="A2084" t="s">
        <v>2271</v>
      </c>
      <c r="B2084" t="s">
        <v>102</v>
      </c>
      <c r="C2084">
        <v>0</v>
      </c>
      <c r="D2084" t="s">
        <v>53</v>
      </c>
      <c r="E2084" t="s">
        <v>46</v>
      </c>
      <c r="F2084" t="s">
        <v>104</v>
      </c>
      <c r="G2084" t="s">
        <v>53</v>
      </c>
      <c r="H2084">
        <v>4</v>
      </c>
      <c r="I2084" t="s">
        <v>1592</v>
      </c>
      <c r="J2084" t="s">
        <v>110</v>
      </c>
      <c r="K2084" t="s">
        <v>2240</v>
      </c>
      <c r="L2084">
        <v>2132741</v>
      </c>
      <c r="M2084">
        <v>38</v>
      </c>
      <c r="N2084">
        <v>69696</v>
      </c>
      <c r="O2084" s="17">
        <f t="shared" si="64"/>
        <v>69.695999999999998</v>
      </c>
      <c r="P2084" t="str">
        <f t="shared" si="65"/>
        <v>D2</v>
      </c>
      <c r="Q2084" t="s">
        <v>456</v>
      </c>
    </row>
    <row r="2085" spans="1:25" x14ac:dyDescent="0.2">
      <c r="A2085" t="s">
        <v>2069</v>
      </c>
      <c r="B2085" t="s">
        <v>78</v>
      </c>
      <c r="C2085">
        <v>1</v>
      </c>
      <c r="D2085" t="s">
        <v>460</v>
      </c>
      <c r="E2085" t="s">
        <v>32</v>
      </c>
      <c r="F2085" t="s">
        <v>33</v>
      </c>
      <c r="G2085" t="s">
        <v>80</v>
      </c>
      <c r="H2085">
        <v>4</v>
      </c>
      <c r="I2085" t="s">
        <v>1592</v>
      </c>
      <c r="J2085" t="s">
        <v>110</v>
      </c>
      <c r="K2085" t="s">
        <v>2070</v>
      </c>
      <c r="L2085">
        <v>358573</v>
      </c>
      <c r="M2085">
        <v>5</v>
      </c>
      <c r="N2085">
        <v>70413</v>
      </c>
      <c r="O2085" s="17">
        <f t="shared" si="64"/>
        <v>70.412999999999997</v>
      </c>
      <c r="P2085" t="str">
        <f t="shared" si="65"/>
        <v>CDL</v>
      </c>
      <c r="Q2085" t="s">
        <v>58</v>
      </c>
      <c r="R2085" t="s">
        <v>30</v>
      </c>
      <c r="S2085" t="s">
        <v>41</v>
      </c>
    </row>
    <row r="2086" spans="1:25" x14ac:dyDescent="0.2">
      <c r="A2086" t="s">
        <v>2288</v>
      </c>
      <c r="B2086" t="s">
        <v>52</v>
      </c>
      <c r="C2086">
        <v>1</v>
      </c>
      <c r="D2086" t="s">
        <v>53</v>
      </c>
      <c r="E2086" t="s">
        <v>62</v>
      </c>
      <c r="F2086" t="s">
        <v>33</v>
      </c>
      <c r="G2086" t="s">
        <v>34</v>
      </c>
      <c r="H2086">
        <v>3</v>
      </c>
      <c r="I2086" t="s">
        <v>1592</v>
      </c>
      <c r="J2086" t="s">
        <v>23</v>
      </c>
      <c r="K2086" t="s">
        <v>2274</v>
      </c>
      <c r="L2086">
        <v>1192787</v>
      </c>
      <c r="M2086">
        <v>19</v>
      </c>
      <c r="N2086">
        <v>70770</v>
      </c>
      <c r="O2086" s="17">
        <f t="shared" si="64"/>
        <v>70.77</v>
      </c>
      <c r="P2086" t="str">
        <f t="shared" si="65"/>
        <v>ABCDFI</v>
      </c>
      <c r="Q2086" t="s">
        <v>83</v>
      </c>
      <c r="R2086" t="s">
        <v>109</v>
      </c>
      <c r="S2086" t="s">
        <v>58</v>
      </c>
      <c r="T2086" t="s">
        <v>30</v>
      </c>
      <c r="U2086" t="s">
        <v>84</v>
      </c>
      <c r="V2086" t="s">
        <v>85</v>
      </c>
    </row>
    <row r="2087" spans="1:25" x14ac:dyDescent="0.2">
      <c r="A2087" t="s">
        <v>1647</v>
      </c>
      <c r="B2087" t="s">
        <v>52</v>
      </c>
      <c r="C2087">
        <v>0</v>
      </c>
      <c r="D2087" t="s">
        <v>53</v>
      </c>
      <c r="E2087" t="s">
        <v>69</v>
      </c>
      <c r="F2087" t="s">
        <v>33</v>
      </c>
      <c r="G2087" t="s">
        <v>34</v>
      </c>
      <c r="H2087">
        <v>2</v>
      </c>
      <c r="I2087" t="s">
        <v>1592</v>
      </c>
      <c r="J2087" t="s">
        <v>110</v>
      </c>
      <c r="K2087" t="s">
        <v>1627</v>
      </c>
      <c r="L2087">
        <v>1183596</v>
      </c>
      <c r="M2087">
        <v>26</v>
      </c>
      <c r="N2087">
        <v>71071</v>
      </c>
      <c r="O2087" s="17">
        <f t="shared" si="64"/>
        <v>71.070999999999998</v>
      </c>
      <c r="P2087" t="str">
        <f t="shared" si="65"/>
        <v>BCDF</v>
      </c>
      <c r="Q2087" t="s">
        <v>109</v>
      </c>
      <c r="R2087" t="s">
        <v>58</v>
      </c>
      <c r="S2087" t="s">
        <v>30</v>
      </c>
      <c r="T2087" t="s">
        <v>84</v>
      </c>
    </row>
    <row r="2088" spans="1:25" x14ac:dyDescent="0.2">
      <c r="A2088" t="s">
        <v>1761</v>
      </c>
      <c r="B2088" t="s">
        <v>102</v>
      </c>
      <c r="C2088">
        <v>1</v>
      </c>
      <c r="D2088" t="s">
        <v>53</v>
      </c>
      <c r="E2088" t="s">
        <v>107</v>
      </c>
      <c r="F2088" t="s">
        <v>104</v>
      </c>
      <c r="G2088" t="s">
        <v>53</v>
      </c>
      <c r="H2088">
        <v>2</v>
      </c>
      <c r="I2088" t="s">
        <v>1592</v>
      </c>
      <c r="J2088" t="s">
        <v>23</v>
      </c>
      <c r="K2088" t="s">
        <v>1729</v>
      </c>
      <c r="L2088">
        <v>2114307</v>
      </c>
      <c r="M2088">
        <v>39</v>
      </c>
      <c r="N2088">
        <v>72108</v>
      </c>
      <c r="O2088" s="17">
        <f t="shared" si="64"/>
        <v>72.108000000000004</v>
      </c>
      <c r="P2088" t="str">
        <f t="shared" si="65"/>
        <v>Chris3-4pm</v>
      </c>
      <c r="Q2088" t="s">
        <v>145</v>
      </c>
      <c r="R2088" t="s">
        <v>182</v>
      </c>
    </row>
    <row r="2089" spans="1:25" x14ac:dyDescent="0.2">
      <c r="A2089" t="s">
        <v>1608</v>
      </c>
      <c r="B2089" t="s">
        <v>78</v>
      </c>
      <c r="C2089">
        <v>1</v>
      </c>
      <c r="D2089" t="s">
        <v>53</v>
      </c>
      <c r="E2089" t="s">
        <v>32</v>
      </c>
      <c r="F2089" t="s">
        <v>79</v>
      </c>
      <c r="G2089" t="s">
        <v>80</v>
      </c>
      <c r="H2089">
        <v>0</v>
      </c>
      <c r="I2089" t="s">
        <v>1592</v>
      </c>
      <c r="J2089" t="s">
        <v>23</v>
      </c>
      <c r="K2089" t="s">
        <v>1593</v>
      </c>
      <c r="L2089">
        <v>761203</v>
      </c>
      <c r="M2089">
        <v>21</v>
      </c>
      <c r="N2089">
        <v>72174</v>
      </c>
      <c r="O2089" s="17">
        <f t="shared" si="64"/>
        <v>72.174000000000007</v>
      </c>
      <c r="P2089" t="str">
        <f t="shared" si="65"/>
        <v>HO</v>
      </c>
      <c r="Q2089" t="s">
        <v>38</v>
      </c>
      <c r="R2089" t="s">
        <v>42</v>
      </c>
    </row>
    <row r="2090" spans="1:25" x14ac:dyDescent="0.2">
      <c r="A2090" t="s">
        <v>1978</v>
      </c>
      <c r="B2090" t="s">
        <v>52</v>
      </c>
      <c r="C2090">
        <v>1</v>
      </c>
      <c r="D2090" t="s">
        <v>53</v>
      </c>
      <c r="E2090" t="s">
        <v>76</v>
      </c>
      <c r="F2090" t="s">
        <v>33</v>
      </c>
      <c r="G2090" t="s">
        <v>34</v>
      </c>
      <c r="H2090">
        <v>4</v>
      </c>
      <c r="I2090" t="s">
        <v>1592</v>
      </c>
      <c r="J2090" t="s">
        <v>23</v>
      </c>
      <c r="K2090" t="s">
        <v>1968</v>
      </c>
      <c r="L2090">
        <v>726367</v>
      </c>
      <c r="M2090">
        <v>15</v>
      </c>
      <c r="N2090">
        <v>72264</v>
      </c>
      <c r="O2090" s="17">
        <f t="shared" si="64"/>
        <v>72.263999999999996</v>
      </c>
      <c r="P2090" t="str">
        <f t="shared" si="65"/>
        <v>GO</v>
      </c>
      <c r="Q2090" t="s">
        <v>45</v>
      </c>
      <c r="R2090" t="s">
        <v>42</v>
      </c>
    </row>
    <row r="2091" spans="1:25" x14ac:dyDescent="0.2">
      <c r="A2091" t="s">
        <v>1752</v>
      </c>
      <c r="B2091" t="s">
        <v>89</v>
      </c>
      <c r="C2091">
        <v>0</v>
      </c>
      <c r="D2091" t="s">
        <v>53</v>
      </c>
      <c r="E2091" t="s">
        <v>67</v>
      </c>
      <c r="F2091" t="s">
        <v>79</v>
      </c>
      <c r="G2091" t="s">
        <v>80</v>
      </c>
      <c r="H2091">
        <v>2</v>
      </c>
      <c r="I2091" t="s">
        <v>1592</v>
      </c>
      <c r="J2091" t="s">
        <v>23</v>
      </c>
      <c r="K2091" t="s">
        <v>1729</v>
      </c>
      <c r="L2091">
        <v>1322384</v>
      </c>
      <c r="M2091">
        <v>29</v>
      </c>
      <c r="N2091">
        <v>72355</v>
      </c>
      <c r="O2091" s="17">
        <f t="shared" si="64"/>
        <v>72.355000000000004</v>
      </c>
      <c r="P2091" t="str">
        <f t="shared" si="65"/>
        <v>FM</v>
      </c>
      <c r="Q2091" t="s">
        <v>84</v>
      </c>
      <c r="R2091" t="s">
        <v>61</v>
      </c>
    </row>
    <row r="2092" spans="1:25" x14ac:dyDescent="0.2">
      <c r="A2092" t="s">
        <v>1915</v>
      </c>
      <c r="B2092" t="s">
        <v>78</v>
      </c>
      <c r="C2092">
        <v>1</v>
      </c>
      <c r="D2092" t="s">
        <v>460</v>
      </c>
      <c r="E2092" t="s">
        <v>32</v>
      </c>
      <c r="F2092" t="s">
        <v>33</v>
      </c>
      <c r="G2092" t="s">
        <v>80</v>
      </c>
      <c r="H2092">
        <v>4</v>
      </c>
      <c r="I2092" t="s">
        <v>1592</v>
      </c>
      <c r="J2092" t="s">
        <v>23</v>
      </c>
      <c r="K2092" t="s">
        <v>1900</v>
      </c>
      <c r="L2092">
        <v>912963</v>
      </c>
      <c r="M2092">
        <v>21</v>
      </c>
      <c r="N2092">
        <v>72383</v>
      </c>
      <c r="O2092" s="17">
        <f t="shared" si="64"/>
        <v>72.382999999999996</v>
      </c>
      <c r="P2092" t="str">
        <f t="shared" si="65"/>
        <v>CDL</v>
      </c>
      <c r="Q2092" t="s">
        <v>58</v>
      </c>
      <c r="R2092" t="s">
        <v>30</v>
      </c>
      <c r="S2092" t="s">
        <v>41</v>
      </c>
    </row>
    <row r="2093" spans="1:25" x14ac:dyDescent="0.2">
      <c r="A2093" t="s">
        <v>1626</v>
      </c>
      <c r="B2093" t="s">
        <v>78</v>
      </c>
      <c r="C2093">
        <v>0</v>
      </c>
      <c r="D2093" t="s">
        <v>147</v>
      </c>
      <c r="E2093" t="s">
        <v>32</v>
      </c>
      <c r="F2093" t="s">
        <v>79</v>
      </c>
      <c r="G2093" t="s">
        <v>80</v>
      </c>
      <c r="H2093">
        <v>2</v>
      </c>
      <c r="I2093" t="s">
        <v>1592</v>
      </c>
      <c r="J2093" t="s">
        <v>110</v>
      </c>
      <c r="K2093" t="s">
        <v>1627</v>
      </c>
      <c r="L2093">
        <v>469381</v>
      </c>
      <c r="M2093">
        <v>5</v>
      </c>
      <c r="N2093">
        <v>72923</v>
      </c>
      <c r="O2093" s="17">
        <f t="shared" si="64"/>
        <v>72.923000000000002</v>
      </c>
      <c r="P2093" t="str">
        <f t="shared" si="65"/>
        <v>G</v>
      </c>
      <c r="Q2093" t="s">
        <v>45</v>
      </c>
    </row>
    <row r="2094" spans="1:25" x14ac:dyDescent="0.2">
      <c r="A2094" t="s">
        <v>2189</v>
      </c>
      <c r="B2094" t="s">
        <v>29</v>
      </c>
      <c r="C2094">
        <v>1</v>
      </c>
      <c r="D2094" t="s">
        <v>147</v>
      </c>
      <c r="E2094" t="s">
        <v>46</v>
      </c>
      <c r="F2094" t="s">
        <v>79</v>
      </c>
      <c r="G2094" t="s">
        <v>34</v>
      </c>
      <c r="H2094">
        <v>2</v>
      </c>
      <c r="I2094" t="s">
        <v>1592</v>
      </c>
      <c r="J2094" t="s">
        <v>110</v>
      </c>
      <c r="K2094" t="s">
        <v>2172</v>
      </c>
      <c r="L2094">
        <v>1721008</v>
      </c>
      <c r="M2094">
        <v>23</v>
      </c>
      <c r="N2094">
        <v>72967</v>
      </c>
      <c r="O2094" s="17">
        <f t="shared" si="64"/>
        <v>72.966999999999999</v>
      </c>
      <c r="P2094" t="str">
        <f t="shared" si="65"/>
        <v>ACEFGHIKL</v>
      </c>
      <c r="Q2094" t="s">
        <v>83</v>
      </c>
      <c r="R2094" t="s">
        <v>58</v>
      </c>
      <c r="S2094" t="s">
        <v>64</v>
      </c>
      <c r="T2094" t="s">
        <v>84</v>
      </c>
      <c r="U2094" t="s">
        <v>45</v>
      </c>
      <c r="V2094" t="s">
        <v>38</v>
      </c>
      <c r="W2094" t="s">
        <v>85</v>
      </c>
      <c r="X2094" t="s">
        <v>40</v>
      </c>
      <c r="Y2094" t="s">
        <v>41</v>
      </c>
    </row>
    <row r="2095" spans="1:25" x14ac:dyDescent="0.2">
      <c r="A2095" t="s">
        <v>2306</v>
      </c>
      <c r="B2095" t="s">
        <v>102</v>
      </c>
      <c r="C2095">
        <v>0</v>
      </c>
      <c r="D2095" t="s">
        <v>53</v>
      </c>
      <c r="E2095" t="s">
        <v>107</v>
      </c>
      <c r="F2095" t="s">
        <v>104</v>
      </c>
      <c r="G2095" t="s">
        <v>53</v>
      </c>
      <c r="H2095">
        <v>3</v>
      </c>
      <c r="I2095" t="s">
        <v>1592</v>
      </c>
      <c r="J2095" t="s">
        <v>23</v>
      </c>
      <c r="K2095" t="s">
        <v>2274</v>
      </c>
      <c r="L2095">
        <v>2703544</v>
      </c>
      <c r="M2095">
        <v>39</v>
      </c>
      <c r="N2095">
        <v>73680</v>
      </c>
      <c r="O2095" s="17">
        <f t="shared" si="64"/>
        <v>73.680000000000007</v>
      </c>
      <c r="P2095" t="str">
        <f t="shared" si="65"/>
        <v>Chris1-3pm</v>
      </c>
      <c r="Q2095" t="s">
        <v>145</v>
      </c>
      <c r="R2095" t="s">
        <v>422</v>
      </c>
    </row>
    <row r="2096" spans="1:25" x14ac:dyDescent="0.2">
      <c r="A2096" t="s">
        <v>1872</v>
      </c>
      <c r="B2096" t="s">
        <v>89</v>
      </c>
      <c r="C2096">
        <v>1</v>
      </c>
      <c r="D2096" t="s">
        <v>53</v>
      </c>
      <c r="E2096" t="s">
        <v>56</v>
      </c>
      <c r="F2096" t="s">
        <v>79</v>
      </c>
      <c r="G2096" t="s">
        <v>80</v>
      </c>
      <c r="H2096">
        <v>3</v>
      </c>
      <c r="I2096" t="s">
        <v>1592</v>
      </c>
      <c r="J2096" t="s">
        <v>110</v>
      </c>
      <c r="K2096" t="s">
        <v>1866</v>
      </c>
      <c r="L2096">
        <v>881309</v>
      </c>
      <c r="M2096">
        <v>11</v>
      </c>
      <c r="N2096">
        <v>74852</v>
      </c>
      <c r="O2096" s="17">
        <f t="shared" si="64"/>
        <v>74.852000000000004</v>
      </c>
      <c r="P2096" t="str">
        <f t="shared" si="65"/>
        <v>6</v>
      </c>
      <c r="Q2096">
        <v>6</v>
      </c>
    </row>
    <row r="2097" spans="1:25" x14ac:dyDescent="0.2">
      <c r="A2097" t="s">
        <v>1799</v>
      </c>
      <c r="B2097" t="s">
        <v>78</v>
      </c>
      <c r="C2097">
        <v>0</v>
      </c>
      <c r="D2097" t="s">
        <v>31</v>
      </c>
      <c r="E2097" t="s">
        <v>46</v>
      </c>
      <c r="F2097" t="s">
        <v>79</v>
      </c>
      <c r="G2097" t="s">
        <v>80</v>
      </c>
      <c r="H2097">
        <v>3</v>
      </c>
      <c r="I2097" t="s">
        <v>1592</v>
      </c>
      <c r="J2097" t="s">
        <v>110</v>
      </c>
      <c r="K2097" t="s">
        <v>1797</v>
      </c>
      <c r="L2097">
        <v>462360</v>
      </c>
      <c r="M2097">
        <v>7</v>
      </c>
      <c r="N2097">
        <v>75261</v>
      </c>
      <c r="O2097" s="17">
        <f t="shared" si="64"/>
        <v>75.260999999999996</v>
      </c>
      <c r="P2097" t="str">
        <f t="shared" si="65"/>
        <v>AEM</v>
      </c>
      <c r="Q2097" t="s">
        <v>83</v>
      </c>
      <c r="R2097" t="s">
        <v>64</v>
      </c>
      <c r="S2097" t="s">
        <v>61</v>
      </c>
    </row>
    <row r="2098" spans="1:25" x14ac:dyDescent="0.2">
      <c r="A2098" t="s">
        <v>1930</v>
      </c>
      <c r="B2098" t="s">
        <v>100</v>
      </c>
      <c r="H2098">
        <v>4</v>
      </c>
      <c r="I2098" t="s">
        <v>1592</v>
      </c>
      <c r="J2098" t="s">
        <v>23</v>
      </c>
      <c r="K2098" t="s">
        <v>1900</v>
      </c>
      <c r="L2098">
        <v>1495600</v>
      </c>
      <c r="M2098">
        <v>37</v>
      </c>
      <c r="N2098">
        <v>76132</v>
      </c>
      <c r="O2098" s="17">
        <f t="shared" si="64"/>
        <v>76.132000000000005</v>
      </c>
      <c r="P2098" t="str">
        <f t="shared" si="65"/>
        <v/>
      </c>
    </row>
    <row r="2099" spans="1:25" x14ac:dyDescent="0.2">
      <c r="A2099" t="s">
        <v>1726</v>
      </c>
      <c r="B2099" t="s">
        <v>102</v>
      </c>
      <c r="C2099">
        <v>0</v>
      </c>
      <c r="D2099" t="s">
        <v>53</v>
      </c>
      <c r="E2099" t="s">
        <v>46</v>
      </c>
      <c r="F2099" t="s">
        <v>104</v>
      </c>
      <c r="G2099" t="s">
        <v>53</v>
      </c>
      <c r="H2099">
        <v>4</v>
      </c>
      <c r="I2099" t="s">
        <v>1592</v>
      </c>
      <c r="J2099" t="s">
        <v>23</v>
      </c>
      <c r="K2099" t="s">
        <v>1695</v>
      </c>
      <c r="L2099">
        <v>1801565</v>
      </c>
      <c r="M2099">
        <v>38</v>
      </c>
      <c r="N2099">
        <v>76839</v>
      </c>
      <c r="O2099" s="17">
        <f t="shared" si="64"/>
        <v>76.838999999999999</v>
      </c>
      <c r="P2099" t="str">
        <f t="shared" si="65"/>
        <v/>
      </c>
    </row>
    <row r="2100" spans="1:25" x14ac:dyDescent="0.2">
      <c r="A2100" t="s">
        <v>2112</v>
      </c>
      <c r="B2100" t="s">
        <v>52</v>
      </c>
      <c r="C2100">
        <v>1</v>
      </c>
      <c r="D2100" t="s">
        <v>53</v>
      </c>
      <c r="E2100" t="s">
        <v>69</v>
      </c>
      <c r="F2100" t="s">
        <v>33</v>
      </c>
      <c r="G2100" t="s">
        <v>34</v>
      </c>
      <c r="H2100">
        <v>3</v>
      </c>
      <c r="I2100" t="s">
        <v>1592</v>
      </c>
      <c r="J2100" t="s">
        <v>23</v>
      </c>
      <c r="K2100" t="s">
        <v>2104</v>
      </c>
      <c r="L2100">
        <v>812715</v>
      </c>
      <c r="M2100">
        <v>13</v>
      </c>
      <c r="N2100">
        <v>77253</v>
      </c>
      <c r="O2100" s="17">
        <f t="shared" si="64"/>
        <v>77.253</v>
      </c>
      <c r="P2100" t="str">
        <f t="shared" si="65"/>
        <v>BCDFG</v>
      </c>
      <c r="Q2100" t="s">
        <v>109</v>
      </c>
      <c r="R2100" t="s">
        <v>58</v>
      </c>
      <c r="S2100" t="s">
        <v>30</v>
      </c>
      <c r="T2100" t="s">
        <v>84</v>
      </c>
      <c r="U2100" t="s">
        <v>45</v>
      </c>
    </row>
    <row r="2101" spans="1:25" x14ac:dyDescent="0.2">
      <c r="A2101" t="s">
        <v>2184</v>
      </c>
      <c r="B2101" t="s">
        <v>89</v>
      </c>
      <c r="C2101">
        <v>0</v>
      </c>
      <c r="D2101" t="s">
        <v>53</v>
      </c>
      <c r="E2101" t="s">
        <v>71</v>
      </c>
      <c r="F2101" t="s">
        <v>33</v>
      </c>
      <c r="G2101" t="s">
        <v>80</v>
      </c>
      <c r="H2101">
        <v>2</v>
      </c>
      <c r="I2101" t="s">
        <v>1592</v>
      </c>
      <c r="J2101" t="s">
        <v>110</v>
      </c>
      <c r="K2101" t="s">
        <v>2172</v>
      </c>
      <c r="L2101">
        <v>1432901</v>
      </c>
      <c r="M2101">
        <v>17</v>
      </c>
      <c r="N2101">
        <v>78376</v>
      </c>
      <c r="O2101" s="17">
        <f t="shared" si="64"/>
        <v>78.376000000000005</v>
      </c>
      <c r="P2101" t="str">
        <f t="shared" si="65"/>
        <v>I</v>
      </c>
      <c r="Q2101" t="s">
        <v>85</v>
      </c>
    </row>
    <row r="2102" spans="1:25" x14ac:dyDescent="0.2">
      <c r="A2102" t="s">
        <v>1869</v>
      </c>
      <c r="B2102" t="s">
        <v>78</v>
      </c>
      <c r="C2102">
        <v>0</v>
      </c>
      <c r="D2102" t="s">
        <v>31</v>
      </c>
      <c r="E2102" t="s">
        <v>48</v>
      </c>
      <c r="F2102" t="s">
        <v>79</v>
      </c>
      <c r="G2102" t="s">
        <v>80</v>
      </c>
      <c r="H2102">
        <v>3</v>
      </c>
      <c r="I2102" t="s">
        <v>1592</v>
      </c>
      <c r="J2102" t="s">
        <v>110</v>
      </c>
      <c r="K2102" t="s">
        <v>1866</v>
      </c>
      <c r="L2102">
        <v>673210</v>
      </c>
      <c r="M2102">
        <v>8</v>
      </c>
      <c r="N2102">
        <v>78572</v>
      </c>
      <c r="O2102" s="17">
        <f t="shared" si="64"/>
        <v>78.572000000000003</v>
      </c>
      <c r="P2102" t="str">
        <f t="shared" si="65"/>
        <v>12</v>
      </c>
      <c r="Q2102">
        <v>12</v>
      </c>
    </row>
    <row r="2103" spans="1:25" x14ac:dyDescent="0.2">
      <c r="A2103" t="s">
        <v>1846</v>
      </c>
      <c r="B2103" t="s">
        <v>89</v>
      </c>
      <c r="C2103">
        <v>0</v>
      </c>
      <c r="D2103" t="s">
        <v>53</v>
      </c>
      <c r="E2103" t="s">
        <v>54</v>
      </c>
      <c r="F2103" t="s">
        <v>79</v>
      </c>
      <c r="G2103" t="s">
        <v>80</v>
      </c>
      <c r="H2103">
        <v>3</v>
      </c>
      <c r="I2103" t="s">
        <v>1592</v>
      </c>
      <c r="J2103" t="s">
        <v>110</v>
      </c>
      <c r="K2103" t="s">
        <v>1832</v>
      </c>
      <c r="L2103">
        <v>851054</v>
      </c>
      <c r="M2103">
        <v>19</v>
      </c>
      <c r="N2103">
        <v>79440</v>
      </c>
      <c r="O2103" s="17">
        <f t="shared" si="64"/>
        <v>79.44</v>
      </c>
      <c r="P2103" t="str">
        <f t="shared" si="65"/>
        <v>F</v>
      </c>
      <c r="Q2103" t="s">
        <v>84</v>
      </c>
    </row>
    <row r="2104" spans="1:25" x14ac:dyDescent="0.2">
      <c r="A2104" t="s">
        <v>1936</v>
      </c>
      <c r="B2104" t="s">
        <v>78</v>
      </c>
      <c r="C2104">
        <v>1</v>
      </c>
      <c r="D2104" t="s">
        <v>53</v>
      </c>
      <c r="E2104" t="s">
        <v>46</v>
      </c>
      <c r="F2104" t="s">
        <v>79</v>
      </c>
      <c r="G2104" t="s">
        <v>80</v>
      </c>
      <c r="H2104">
        <v>0</v>
      </c>
      <c r="I2104" t="s">
        <v>1592</v>
      </c>
      <c r="J2104" t="s">
        <v>110</v>
      </c>
      <c r="K2104" t="s">
        <v>1934</v>
      </c>
      <c r="L2104">
        <v>431040</v>
      </c>
      <c r="M2104">
        <v>7</v>
      </c>
      <c r="N2104">
        <v>79488</v>
      </c>
      <c r="O2104" s="17">
        <f t="shared" si="64"/>
        <v>79.488</v>
      </c>
      <c r="P2104" t="str">
        <f t="shared" si="65"/>
        <v>ACEFGHIKL</v>
      </c>
      <c r="Q2104" t="s">
        <v>83</v>
      </c>
      <c r="R2104" t="s">
        <v>58</v>
      </c>
      <c r="S2104" t="s">
        <v>64</v>
      </c>
      <c r="T2104" t="s">
        <v>84</v>
      </c>
      <c r="U2104" t="s">
        <v>45</v>
      </c>
      <c r="V2104" t="s">
        <v>38</v>
      </c>
      <c r="W2104" t="s">
        <v>85</v>
      </c>
      <c r="X2104" t="s">
        <v>40</v>
      </c>
      <c r="Y2104" t="s">
        <v>41</v>
      </c>
    </row>
    <row r="2105" spans="1:25" x14ac:dyDescent="0.2">
      <c r="A2105" t="s">
        <v>1931</v>
      </c>
      <c r="B2105" t="s">
        <v>102</v>
      </c>
      <c r="C2105">
        <v>1</v>
      </c>
      <c r="D2105" t="s">
        <v>53</v>
      </c>
      <c r="E2105" t="s">
        <v>46</v>
      </c>
      <c r="F2105" t="s">
        <v>104</v>
      </c>
      <c r="G2105" t="s">
        <v>53</v>
      </c>
      <c r="H2105">
        <v>4</v>
      </c>
      <c r="I2105" t="s">
        <v>1592</v>
      </c>
      <c r="J2105" t="s">
        <v>23</v>
      </c>
      <c r="K2105" t="s">
        <v>1900</v>
      </c>
      <c r="L2105">
        <v>1576520</v>
      </c>
      <c r="M2105">
        <v>38</v>
      </c>
      <c r="N2105">
        <v>79517</v>
      </c>
      <c r="O2105" s="17">
        <f t="shared" si="64"/>
        <v>79.516999999999996</v>
      </c>
      <c r="P2105" t="str">
        <f t="shared" si="65"/>
        <v>C1</v>
      </c>
      <c r="Q2105" t="s">
        <v>180</v>
      </c>
    </row>
    <row r="2106" spans="1:25" x14ac:dyDescent="0.2">
      <c r="A2106" t="s">
        <v>2046</v>
      </c>
      <c r="B2106" t="s">
        <v>89</v>
      </c>
      <c r="C2106">
        <v>0</v>
      </c>
      <c r="D2106" t="s">
        <v>53</v>
      </c>
      <c r="E2106" t="s">
        <v>71</v>
      </c>
      <c r="F2106" t="s">
        <v>33</v>
      </c>
      <c r="G2106" t="s">
        <v>80</v>
      </c>
      <c r="H2106">
        <v>4</v>
      </c>
      <c r="I2106" t="s">
        <v>1592</v>
      </c>
      <c r="J2106" t="s">
        <v>110</v>
      </c>
      <c r="K2106" t="s">
        <v>2036</v>
      </c>
      <c r="L2106">
        <v>823784</v>
      </c>
      <c r="M2106">
        <v>15</v>
      </c>
      <c r="N2106">
        <v>79571</v>
      </c>
      <c r="O2106" s="17">
        <f t="shared" si="64"/>
        <v>79.570999999999998</v>
      </c>
      <c r="P2106" t="str">
        <f t="shared" si="65"/>
        <v>I</v>
      </c>
      <c r="Q2106" t="s">
        <v>85</v>
      </c>
    </row>
    <row r="2107" spans="1:25" x14ac:dyDescent="0.2">
      <c r="A2107" t="s">
        <v>2247</v>
      </c>
      <c r="B2107" t="s">
        <v>89</v>
      </c>
      <c r="C2107">
        <v>1</v>
      </c>
      <c r="D2107" t="s">
        <v>53</v>
      </c>
      <c r="E2107" t="s">
        <v>67</v>
      </c>
      <c r="F2107" t="s">
        <v>79</v>
      </c>
      <c r="G2107" t="s">
        <v>80</v>
      </c>
      <c r="H2107">
        <v>4</v>
      </c>
      <c r="I2107" t="s">
        <v>1592</v>
      </c>
      <c r="J2107" t="s">
        <v>110</v>
      </c>
      <c r="K2107" t="s">
        <v>2240</v>
      </c>
      <c r="L2107">
        <v>449626</v>
      </c>
      <c r="M2107">
        <v>12</v>
      </c>
      <c r="N2107">
        <v>80191</v>
      </c>
      <c r="O2107" s="17">
        <f t="shared" si="64"/>
        <v>80.191000000000003</v>
      </c>
      <c r="P2107" t="str">
        <f t="shared" si="65"/>
        <v>G</v>
      </c>
      <c r="Q2107" t="s">
        <v>45</v>
      </c>
    </row>
    <row r="2108" spans="1:25" x14ac:dyDescent="0.2">
      <c r="A2108" t="s">
        <v>2248</v>
      </c>
      <c r="B2108" t="s">
        <v>89</v>
      </c>
      <c r="C2108">
        <v>1</v>
      </c>
      <c r="D2108" t="s">
        <v>53</v>
      </c>
      <c r="E2108" t="s">
        <v>62</v>
      </c>
      <c r="F2108" t="s">
        <v>79</v>
      </c>
      <c r="G2108" t="s">
        <v>80</v>
      </c>
      <c r="H2108">
        <v>4</v>
      </c>
      <c r="I2108" t="s">
        <v>1592</v>
      </c>
      <c r="J2108" t="s">
        <v>110</v>
      </c>
      <c r="K2108" t="s">
        <v>2240</v>
      </c>
      <c r="L2108">
        <v>531759</v>
      </c>
      <c r="M2108">
        <v>13</v>
      </c>
      <c r="N2108">
        <v>80791</v>
      </c>
      <c r="O2108" s="17">
        <f t="shared" si="64"/>
        <v>80.790999999999997</v>
      </c>
      <c r="P2108" t="str">
        <f t="shared" si="65"/>
        <v>FGMO</v>
      </c>
      <c r="Q2108" t="s">
        <v>84</v>
      </c>
      <c r="R2108" t="s">
        <v>45</v>
      </c>
      <c r="S2108" t="s">
        <v>61</v>
      </c>
      <c r="T2108" t="s">
        <v>42</v>
      </c>
    </row>
    <row r="2109" spans="1:25" x14ac:dyDescent="0.2">
      <c r="A2109" t="s">
        <v>1806</v>
      </c>
      <c r="B2109" t="s">
        <v>89</v>
      </c>
      <c r="C2109">
        <v>0</v>
      </c>
      <c r="D2109" t="s">
        <v>53</v>
      </c>
      <c r="E2109" t="s">
        <v>59</v>
      </c>
      <c r="F2109" t="s">
        <v>79</v>
      </c>
      <c r="G2109" t="s">
        <v>80</v>
      </c>
      <c r="H2109">
        <v>3</v>
      </c>
      <c r="I2109" t="s">
        <v>1592</v>
      </c>
      <c r="J2109" t="s">
        <v>110</v>
      </c>
      <c r="K2109" t="s">
        <v>1797</v>
      </c>
      <c r="L2109">
        <v>830078</v>
      </c>
      <c r="M2109">
        <v>14</v>
      </c>
      <c r="N2109">
        <v>81291</v>
      </c>
      <c r="O2109" s="17">
        <f t="shared" si="64"/>
        <v>81.290999999999997</v>
      </c>
      <c r="P2109" t="str">
        <f t="shared" si="65"/>
        <v>E</v>
      </c>
      <c r="Q2109" t="s">
        <v>64</v>
      </c>
    </row>
    <row r="2110" spans="1:25" x14ac:dyDescent="0.2">
      <c r="A2110" t="s">
        <v>2081</v>
      </c>
      <c r="B2110" t="s">
        <v>89</v>
      </c>
      <c r="C2110">
        <v>1</v>
      </c>
      <c r="D2110" t="s">
        <v>53</v>
      </c>
      <c r="E2110" t="s">
        <v>71</v>
      </c>
      <c r="F2110" t="s">
        <v>33</v>
      </c>
      <c r="G2110" t="s">
        <v>80</v>
      </c>
      <c r="H2110">
        <v>4</v>
      </c>
      <c r="I2110" t="s">
        <v>1592</v>
      </c>
      <c r="J2110" t="s">
        <v>110</v>
      </c>
      <c r="K2110" t="s">
        <v>2070</v>
      </c>
      <c r="L2110">
        <v>877771</v>
      </c>
      <c r="M2110">
        <v>16</v>
      </c>
      <c r="N2110">
        <v>81489</v>
      </c>
      <c r="O2110" s="17">
        <f t="shared" si="64"/>
        <v>81.489000000000004</v>
      </c>
      <c r="P2110" t="str">
        <f t="shared" si="65"/>
        <v>KL</v>
      </c>
      <c r="Q2110" t="s">
        <v>40</v>
      </c>
      <c r="R2110" t="s">
        <v>41</v>
      </c>
    </row>
    <row r="2111" spans="1:25" x14ac:dyDescent="0.2">
      <c r="A2111" t="s">
        <v>2310</v>
      </c>
      <c r="B2111" t="s">
        <v>78</v>
      </c>
      <c r="C2111">
        <v>1</v>
      </c>
      <c r="E2111" t="s">
        <v>46</v>
      </c>
      <c r="F2111" t="s">
        <v>79</v>
      </c>
      <c r="G2111" t="s">
        <v>80</v>
      </c>
      <c r="H2111">
        <v>0</v>
      </c>
      <c r="I2111" t="s">
        <v>1592</v>
      </c>
      <c r="J2111" t="s">
        <v>110</v>
      </c>
      <c r="K2111" t="s">
        <v>2308</v>
      </c>
      <c r="L2111">
        <v>465667</v>
      </c>
      <c r="M2111">
        <v>7</v>
      </c>
      <c r="N2111">
        <v>81824</v>
      </c>
      <c r="O2111" s="17">
        <f t="shared" si="64"/>
        <v>81.823999999999998</v>
      </c>
      <c r="P2111" t="str">
        <f t="shared" si="65"/>
        <v>ACEFGHIKL</v>
      </c>
      <c r="Q2111" t="s">
        <v>83</v>
      </c>
      <c r="R2111" t="s">
        <v>58</v>
      </c>
      <c r="S2111" t="s">
        <v>64</v>
      </c>
      <c r="T2111" t="s">
        <v>84</v>
      </c>
      <c r="U2111" t="s">
        <v>45</v>
      </c>
      <c r="V2111" t="s">
        <v>38</v>
      </c>
      <c r="W2111" t="s">
        <v>85</v>
      </c>
      <c r="X2111" t="s">
        <v>40</v>
      </c>
      <c r="Y2111" t="s">
        <v>41</v>
      </c>
    </row>
    <row r="2112" spans="1:25" x14ac:dyDescent="0.2">
      <c r="A2112" t="s">
        <v>2300</v>
      </c>
      <c r="B2112" t="s">
        <v>89</v>
      </c>
      <c r="C2112">
        <v>1</v>
      </c>
      <c r="D2112" t="s">
        <v>53</v>
      </c>
      <c r="E2112" t="s">
        <v>65</v>
      </c>
      <c r="F2112" t="s">
        <v>79</v>
      </c>
      <c r="G2112" t="s">
        <v>80</v>
      </c>
      <c r="H2112">
        <v>3</v>
      </c>
      <c r="I2112" t="s">
        <v>1592</v>
      </c>
      <c r="J2112" t="s">
        <v>23</v>
      </c>
      <c r="K2112" t="s">
        <v>2274</v>
      </c>
      <c r="L2112">
        <v>1710284</v>
      </c>
      <c r="M2112">
        <v>32</v>
      </c>
      <c r="N2112">
        <v>81948</v>
      </c>
      <c r="O2112" s="17">
        <f t="shared" si="64"/>
        <v>81.947999999999993</v>
      </c>
      <c r="P2112" t="str">
        <f t="shared" si="65"/>
        <v>9</v>
      </c>
      <c r="Q2112">
        <v>9</v>
      </c>
    </row>
    <row r="2113" spans="1:27" x14ac:dyDescent="0.2">
      <c r="A2113" t="s">
        <v>2146</v>
      </c>
      <c r="B2113" t="s">
        <v>89</v>
      </c>
      <c r="C2113">
        <v>0</v>
      </c>
      <c r="D2113" t="s">
        <v>53</v>
      </c>
      <c r="E2113" t="s">
        <v>69</v>
      </c>
      <c r="F2113" t="s">
        <v>79</v>
      </c>
      <c r="G2113" t="s">
        <v>80</v>
      </c>
      <c r="H2113">
        <v>0</v>
      </c>
      <c r="I2113" t="s">
        <v>1592</v>
      </c>
      <c r="J2113" t="s">
        <v>110</v>
      </c>
      <c r="K2113" t="s">
        <v>2138</v>
      </c>
      <c r="L2113">
        <v>856909</v>
      </c>
      <c r="M2113">
        <v>13</v>
      </c>
      <c r="N2113">
        <v>82406</v>
      </c>
      <c r="O2113" s="17">
        <f t="shared" si="64"/>
        <v>82.406000000000006</v>
      </c>
      <c r="P2113" t="str">
        <f t="shared" si="65"/>
        <v>CEFHJLMO</v>
      </c>
      <c r="Q2113" t="s">
        <v>58</v>
      </c>
      <c r="R2113" t="s">
        <v>64</v>
      </c>
      <c r="S2113" t="s">
        <v>84</v>
      </c>
      <c r="T2113" t="s">
        <v>38</v>
      </c>
      <c r="U2113" t="s">
        <v>39</v>
      </c>
      <c r="V2113" t="s">
        <v>41</v>
      </c>
      <c r="W2113" t="s">
        <v>61</v>
      </c>
      <c r="X2113" t="s">
        <v>42</v>
      </c>
    </row>
    <row r="2114" spans="1:27" x14ac:dyDescent="0.2">
      <c r="A2114" t="s">
        <v>1829</v>
      </c>
      <c r="B2114" t="s">
        <v>102</v>
      </c>
      <c r="C2114">
        <v>0</v>
      </c>
      <c r="D2114" t="s">
        <v>53</v>
      </c>
      <c r="E2114" t="s">
        <v>107</v>
      </c>
      <c r="F2114" t="s">
        <v>104</v>
      </c>
      <c r="G2114" t="s">
        <v>53</v>
      </c>
      <c r="H2114">
        <v>3</v>
      </c>
      <c r="I2114" t="s">
        <v>1592</v>
      </c>
      <c r="J2114" t="s">
        <v>110</v>
      </c>
      <c r="K2114" t="s">
        <v>1797</v>
      </c>
      <c r="L2114">
        <v>2182175</v>
      </c>
      <c r="M2114">
        <v>39</v>
      </c>
      <c r="N2114">
        <v>83129</v>
      </c>
      <c r="O2114" s="17">
        <f t="shared" ref="O2114:O2177" si="66">N2114/1000</f>
        <v>83.129000000000005</v>
      </c>
      <c r="P2114" t="str">
        <f t="shared" ref="P2114:P2177" si="67">_xlfn.CONCAT(Q2114:AD2114)</f>
        <v>Anne9-10am</v>
      </c>
      <c r="Q2114" t="s">
        <v>767</v>
      </c>
      <c r="R2114" t="s">
        <v>1830</v>
      </c>
    </row>
    <row r="2115" spans="1:27" x14ac:dyDescent="0.2">
      <c r="A2115" t="s">
        <v>1667</v>
      </c>
      <c r="B2115" t="s">
        <v>52</v>
      </c>
      <c r="C2115">
        <v>0</v>
      </c>
      <c r="D2115" t="s">
        <v>53</v>
      </c>
      <c r="E2115" t="s">
        <v>69</v>
      </c>
      <c r="F2115" t="s">
        <v>33</v>
      </c>
      <c r="G2115" t="s">
        <v>34</v>
      </c>
      <c r="H2115">
        <v>2</v>
      </c>
      <c r="I2115" t="s">
        <v>1592</v>
      </c>
      <c r="J2115" t="s">
        <v>23</v>
      </c>
      <c r="K2115" t="s">
        <v>1661</v>
      </c>
      <c r="L2115">
        <v>553962</v>
      </c>
      <c r="M2115">
        <v>11</v>
      </c>
      <c r="N2115">
        <v>84627</v>
      </c>
      <c r="O2115" s="17">
        <f t="shared" si="66"/>
        <v>84.626999999999995</v>
      </c>
      <c r="P2115" t="str">
        <f t="shared" si="67"/>
        <v>BCDFGHIJLO</v>
      </c>
      <c r="Q2115" t="s">
        <v>109</v>
      </c>
      <c r="R2115" t="s">
        <v>58</v>
      </c>
      <c r="S2115" t="s">
        <v>30</v>
      </c>
      <c r="T2115" t="s">
        <v>84</v>
      </c>
      <c r="U2115" t="s">
        <v>45</v>
      </c>
      <c r="V2115" t="s">
        <v>38</v>
      </c>
      <c r="W2115" t="s">
        <v>85</v>
      </c>
      <c r="X2115" t="s">
        <v>39</v>
      </c>
      <c r="Y2115" t="s">
        <v>41</v>
      </c>
      <c r="Z2115" t="s">
        <v>42</v>
      </c>
    </row>
    <row r="2116" spans="1:27" x14ac:dyDescent="0.2">
      <c r="A2116" t="s">
        <v>2142</v>
      </c>
      <c r="B2116" t="s">
        <v>78</v>
      </c>
      <c r="C2116">
        <v>0</v>
      </c>
      <c r="D2116" t="s">
        <v>53</v>
      </c>
      <c r="E2116" t="s">
        <v>50</v>
      </c>
      <c r="F2116" t="s">
        <v>79</v>
      </c>
      <c r="G2116" t="s">
        <v>80</v>
      </c>
      <c r="H2116">
        <v>0</v>
      </c>
      <c r="I2116" t="s">
        <v>1592</v>
      </c>
      <c r="J2116" t="s">
        <v>110</v>
      </c>
      <c r="K2116" t="s">
        <v>2138</v>
      </c>
      <c r="L2116">
        <v>694191</v>
      </c>
      <c r="M2116">
        <v>9</v>
      </c>
      <c r="N2116">
        <v>84698</v>
      </c>
      <c r="O2116" s="17">
        <f t="shared" si="66"/>
        <v>84.697999999999993</v>
      </c>
      <c r="P2116" t="str">
        <f t="shared" si="67"/>
        <v>2</v>
      </c>
      <c r="Q2116">
        <v>2</v>
      </c>
    </row>
    <row r="2117" spans="1:27" x14ac:dyDescent="0.2">
      <c r="A2117" t="s">
        <v>2186</v>
      </c>
      <c r="B2117" t="s">
        <v>89</v>
      </c>
      <c r="C2117">
        <v>0</v>
      </c>
      <c r="D2117" t="s">
        <v>53</v>
      </c>
      <c r="E2117" t="s">
        <v>69</v>
      </c>
      <c r="F2117" t="s">
        <v>33</v>
      </c>
      <c r="G2117" t="s">
        <v>80</v>
      </c>
      <c r="H2117">
        <v>2</v>
      </c>
      <c r="I2117" t="s">
        <v>1592</v>
      </c>
      <c r="J2117" t="s">
        <v>110</v>
      </c>
      <c r="K2117" t="s">
        <v>2172</v>
      </c>
      <c r="L2117">
        <v>1578016</v>
      </c>
      <c r="M2117">
        <v>19</v>
      </c>
      <c r="N2117">
        <v>86169</v>
      </c>
      <c r="O2117" s="17">
        <f t="shared" si="66"/>
        <v>86.168999999999997</v>
      </c>
      <c r="P2117" t="str">
        <f t="shared" si="67"/>
        <v>HJKLMNO</v>
      </c>
      <c r="Q2117" t="s">
        <v>38</v>
      </c>
      <c r="R2117" t="s">
        <v>39</v>
      </c>
      <c r="S2117" t="s">
        <v>40</v>
      </c>
      <c r="T2117" t="s">
        <v>41</v>
      </c>
      <c r="U2117" t="s">
        <v>61</v>
      </c>
      <c r="V2117" t="s">
        <v>73</v>
      </c>
      <c r="W2117" t="s">
        <v>42</v>
      </c>
    </row>
    <row r="2118" spans="1:27" x14ac:dyDescent="0.2">
      <c r="A2118" t="s">
        <v>2141</v>
      </c>
      <c r="B2118" t="s">
        <v>78</v>
      </c>
      <c r="C2118">
        <v>0</v>
      </c>
      <c r="D2118" t="s">
        <v>53</v>
      </c>
      <c r="E2118" t="s">
        <v>48</v>
      </c>
      <c r="F2118" t="s">
        <v>79</v>
      </c>
      <c r="G2118" t="s">
        <v>80</v>
      </c>
      <c r="H2118">
        <v>0</v>
      </c>
      <c r="I2118" t="s">
        <v>1592</v>
      </c>
      <c r="J2118" t="s">
        <v>110</v>
      </c>
      <c r="K2118" t="s">
        <v>2138</v>
      </c>
      <c r="L2118">
        <v>608019</v>
      </c>
      <c r="M2118">
        <v>8</v>
      </c>
      <c r="N2118">
        <v>87338</v>
      </c>
      <c r="O2118" s="17">
        <f t="shared" si="66"/>
        <v>87.337999999999994</v>
      </c>
      <c r="P2118" t="str">
        <f t="shared" si="67"/>
        <v>12</v>
      </c>
      <c r="Q2118">
        <v>12</v>
      </c>
    </row>
    <row r="2119" spans="1:27" x14ac:dyDescent="0.2">
      <c r="A2119" t="s">
        <v>1865</v>
      </c>
      <c r="B2119" t="s">
        <v>78</v>
      </c>
      <c r="C2119">
        <v>0</v>
      </c>
      <c r="D2119" t="s">
        <v>31</v>
      </c>
      <c r="E2119" t="s">
        <v>32</v>
      </c>
      <c r="F2119" t="s">
        <v>79</v>
      </c>
      <c r="G2119" t="s">
        <v>80</v>
      </c>
      <c r="H2119">
        <v>3</v>
      </c>
      <c r="I2119" t="s">
        <v>1592</v>
      </c>
      <c r="J2119" t="s">
        <v>110</v>
      </c>
      <c r="K2119" t="s">
        <v>1866</v>
      </c>
      <c r="L2119">
        <v>513436</v>
      </c>
      <c r="M2119">
        <v>5</v>
      </c>
      <c r="N2119">
        <v>87547</v>
      </c>
      <c r="O2119" s="17">
        <f t="shared" si="66"/>
        <v>87.546999999999997</v>
      </c>
      <c r="P2119" t="str">
        <f t="shared" si="67"/>
        <v>GM</v>
      </c>
      <c r="Q2119" t="s">
        <v>45</v>
      </c>
      <c r="R2119" t="s">
        <v>61</v>
      </c>
    </row>
    <row r="2120" spans="1:27" x14ac:dyDescent="0.2">
      <c r="A2120" t="s">
        <v>2111</v>
      </c>
      <c r="B2120" t="s">
        <v>52</v>
      </c>
      <c r="C2120">
        <v>1</v>
      </c>
      <c r="D2120" t="s">
        <v>53</v>
      </c>
      <c r="E2120" t="s">
        <v>76</v>
      </c>
      <c r="F2120" t="s">
        <v>33</v>
      </c>
      <c r="G2120" t="s">
        <v>34</v>
      </c>
      <c r="H2120">
        <v>3</v>
      </c>
      <c r="I2120" t="s">
        <v>1592</v>
      </c>
      <c r="J2120" t="s">
        <v>23</v>
      </c>
      <c r="K2120" t="s">
        <v>2104</v>
      </c>
      <c r="L2120">
        <v>734106</v>
      </c>
      <c r="M2120">
        <v>12</v>
      </c>
      <c r="N2120">
        <v>87828</v>
      </c>
      <c r="O2120" s="17">
        <f t="shared" si="66"/>
        <v>87.828000000000003</v>
      </c>
      <c r="P2120" t="str">
        <f t="shared" si="67"/>
        <v>GO</v>
      </c>
      <c r="Q2120" t="s">
        <v>45</v>
      </c>
      <c r="R2120" t="s">
        <v>42</v>
      </c>
    </row>
    <row r="2121" spans="1:27" x14ac:dyDescent="0.2">
      <c r="A2121" t="s">
        <v>1793</v>
      </c>
      <c r="B2121" t="s">
        <v>100</v>
      </c>
      <c r="H2121">
        <v>3</v>
      </c>
      <c r="I2121" t="s">
        <v>1592</v>
      </c>
      <c r="J2121" t="s">
        <v>110</v>
      </c>
      <c r="K2121" t="s">
        <v>1763</v>
      </c>
      <c r="L2121">
        <v>1468624</v>
      </c>
      <c r="M2121">
        <v>37</v>
      </c>
      <c r="N2121">
        <v>88748</v>
      </c>
      <c r="O2121" s="17">
        <f t="shared" si="66"/>
        <v>88.748000000000005</v>
      </c>
      <c r="P2121" t="str">
        <f t="shared" si="67"/>
        <v/>
      </c>
    </row>
    <row r="2122" spans="1:27" x14ac:dyDescent="0.2">
      <c r="A2122" t="s">
        <v>2008</v>
      </c>
      <c r="B2122" t="s">
        <v>52</v>
      </c>
      <c r="C2122">
        <v>0</v>
      </c>
      <c r="D2122" t="s">
        <v>53</v>
      </c>
      <c r="E2122" t="s">
        <v>71</v>
      </c>
      <c r="F2122" t="s">
        <v>33</v>
      </c>
      <c r="G2122" t="s">
        <v>34</v>
      </c>
      <c r="H2122">
        <v>3</v>
      </c>
      <c r="I2122" t="s">
        <v>1592</v>
      </c>
      <c r="J2122" t="s">
        <v>23</v>
      </c>
      <c r="K2122" t="s">
        <v>2002</v>
      </c>
      <c r="L2122">
        <v>674516</v>
      </c>
      <c r="M2122">
        <v>11</v>
      </c>
      <c r="N2122">
        <v>88897</v>
      </c>
      <c r="O2122" s="17">
        <f t="shared" si="66"/>
        <v>88.897000000000006</v>
      </c>
      <c r="P2122" t="str">
        <f t="shared" si="67"/>
        <v>JKL</v>
      </c>
      <c r="Q2122" t="s">
        <v>39</v>
      </c>
      <c r="R2122" t="s">
        <v>40</v>
      </c>
      <c r="S2122" t="s">
        <v>41</v>
      </c>
    </row>
    <row r="2123" spans="1:27" x14ac:dyDescent="0.2">
      <c r="A2123" t="s">
        <v>2019</v>
      </c>
      <c r="B2123" t="s">
        <v>78</v>
      </c>
      <c r="C2123">
        <v>0</v>
      </c>
      <c r="D2123" t="s">
        <v>31</v>
      </c>
      <c r="E2123" t="s">
        <v>46</v>
      </c>
      <c r="F2123" t="s">
        <v>79</v>
      </c>
      <c r="G2123" t="s">
        <v>80</v>
      </c>
      <c r="H2123">
        <v>3</v>
      </c>
      <c r="I2123" t="s">
        <v>1592</v>
      </c>
      <c r="J2123" t="s">
        <v>23</v>
      </c>
      <c r="K2123" t="s">
        <v>2002</v>
      </c>
      <c r="L2123">
        <v>1151867</v>
      </c>
      <c r="M2123">
        <v>23</v>
      </c>
      <c r="N2123">
        <v>90762</v>
      </c>
      <c r="O2123" s="17">
        <f t="shared" si="66"/>
        <v>90.762</v>
      </c>
      <c r="P2123" t="str">
        <f t="shared" si="67"/>
        <v>AEGHIL</v>
      </c>
      <c r="Q2123" t="s">
        <v>83</v>
      </c>
      <c r="R2123" t="s">
        <v>64</v>
      </c>
      <c r="S2123" t="s">
        <v>45</v>
      </c>
      <c r="T2123" t="s">
        <v>38</v>
      </c>
      <c r="U2123" t="s">
        <v>85</v>
      </c>
      <c r="V2123" t="s">
        <v>41</v>
      </c>
    </row>
    <row r="2124" spans="1:27" x14ac:dyDescent="0.2">
      <c r="A2124" t="s">
        <v>2190</v>
      </c>
      <c r="B2124" t="s">
        <v>29</v>
      </c>
      <c r="C2124">
        <v>0</v>
      </c>
      <c r="D2124" t="s">
        <v>147</v>
      </c>
      <c r="E2124" t="s">
        <v>48</v>
      </c>
      <c r="F2124" t="s">
        <v>79</v>
      </c>
      <c r="G2124" t="s">
        <v>34</v>
      </c>
      <c r="H2124">
        <v>2</v>
      </c>
      <c r="I2124" t="s">
        <v>1592</v>
      </c>
      <c r="J2124" t="s">
        <v>110</v>
      </c>
      <c r="K2124" t="s">
        <v>2172</v>
      </c>
      <c r="L2124">
        <v>1813196</v>
      </c>
      <c r="M2124">
        <v>24</v>
      </c>
      <c r="N2124">
        <v>90769</v>
      </c>
      <c r="O2124" s="17">
        <f t="shared" si="66"/>
        <v>90.769000000000005</v>
      </c>
      <c r="P2124" t="str">
        <f t="shared" si="67"/>
        <v>3</v>
      </c>
      <c r="Q2124">
        <v>3</v>
      </c>
    </row>
    <row r="2125" spans="1:27" x14ac:dyDescent="0.2">
      <c r="A2125" t="s">
        <v>2321</v>
      </c>
      <c r="B2125" t="s">
        <v>89</v>
      </c>
      <c r="C2125">
        <v>0</v>
      </c>
      <c r="D2125" t="s">
        <v>53</v>
      </c>
      <c r="E2125" t="s">
        <v>71</v>
      </c>
      <c r="F2125" t="s">
        <v>79</v>
      </c>
      <c r="G2125" t="s">
        <v>80</v>
      </c>
      <c r="H2125">
        <v>0</v>
      </c>
      <c r="I2125" t="s">
        <v>1592</v>
      </c>
      <c r="J2125" t="s">
        <v>110</v>
      </c>
      <c r="K2125" t="s">
        <v>2308</v>
      </c>
      <c r="L2125">
        <v>1036659</v>
      </c>
      <c r="M2125">
        <v>18</v>
      </c>
      <c r="N2125">
        <v>91505</v>
      </c>
      <c r="O2125" s="17">
        <f t="shared" si="66"/>
        <v>91.504999999999995</v>
      </c>
      <c r="P2125" t="str">
        <f t="shared" si="67"/>
        <v/>
      </c>
    </row>
    <row r="2126" spans="1:27" x14ac:dyDescent="0.2">
      <c r="A2126" t="s">
        <v>2078</v>
      </c>
      <c r="B2126" t="s">
        <v>89</v>
      </c>
      <c r="C2126">
        <v>1</v>
      </c>
      <c r="D2126" t="s">
        <v>53</v>
      </c>
      <c r="E2126" t="s">
        <v>65</v>
      </c>
      <c r="F2126" t="s">
        <v>33</v>
      </c>
      <c r="G2126" t="s">
        <v>80</v>
      </c>
      <c r="H2126">
        <v>4</v>
      </c>
      <c r="I2126" t="s">
        <v>1592</v>
      </c>
      <c r="J2126" t="s">
        <v>110</v>
      </c>
      <c r="K2126" t="s">
        <v>2070</v>
      </c>
      <c r="L2126">
        <v>729093</v>
      </c>
      <c r="M2126">
        <v>13</v>
      </c>
      <c r="N2126">
        <v>91918</v>
      </c>
      <c r="O2126" s="17">
        <f t="shared" si="66"/>
        <v>91.918000000000006</v>
      </c>
      <c r="P2126" t="str">
        <f t="shared" si="67"/>
        <v>ABDF</v>
      </c>
      <c r="Q2126" t="s">
        <v>83</v>
      </c>
      <c r="R2126" t="s">
        <v>109</v>
      </c>
      <c r="S2126" t="s">
        <v>30</v>
      </c>
      <c r="T2126" t="s">
        <v>84</v>
      </c>
    </row>
    <row r="2127" spans="1:27" x14ac:dyDescent="0.2">
      <c r="A2127" t="s">
        <v>2205</v>
      </c>
      <c r="B2127" t="s">
        <v>78</v>
      </c>
      <c r="C2127">
        <v>0</v>
      </c>
      <c r="D2127" t="s">
        <v>147</v>
      </c>
      <c r="E2127" t="s">
        <v>32</v>
      </c>
      <c r="F2127" t="s">
        <v>33</v>
      </c>
      <c r="G2127" t="s">
        <v>80</v>
      </c>
      <c r="H2127">
        <v>2</v>
      </c>
      <c r="I2127" t="s">
        <v>1592</v>
      </c>
      <c r="J2127" t="s">
        <v>110</v>
      </c>
      <c r="K2127" t="s">
        <v>2206</v>
      </c>
      <c r="L2127">
        <v>517719</v>
      </c>
      <c r="M2127">
        <v>5</v>
      </c>
      <c r="N2127">
        <v>93056</v>
      </c>
      <c r="O2127" s="17">
        <f t="shared" si="66"/>
        <v>93.055999999999997</v>
      </c>
      <c r="P2127" t="str">
        <f t="shared" si="67"/>
        <v/>
      </c>
    </row>
    <row r="2128" spans="1:27" x14ac:dyDescent="0.2">
      <c r="A2128" t="s">
        <v>1817</v>
      </c>
      <c r="B2128" t="s">
        <v>52</v>
      </c>
      <c r="C2128">
        <v>0</v>
      </c>
      <c r="D2128" t="s">
        <v>53</v>
      </c>
      <c r="E2128" t="s">
        <v>69</v>
      </c>
      <c r="F2128" t="s">
        <v>33</v>
      </c>
      <c r="G2128" t="s">
        <v>34</v>
      </c>
      <c r="H2128">
        <v>3</v>
      </c>
      <c r="I2128" t="s">
        <v>1592</v>
      </c>
      <c r="J2128" t="s">
        <v>110</v>
      </c>
      <c r="K2128" t="s">
        <v>1797</v>
      </c>
      <c r="L2128">
        <v>1250302</v>
      </c>
      <c r="M2128">
        <v>26</v>
      </c>
      <c r="N2128">
        <v>93156</v>
      </c>
      <c r="O2128" s="17">
        <f t="shared" si="66"/>
        <v>93.156000000000006</v>
      </c>
      <c r="P2128" t="str">
        <f t="shared" si="67"/>
        <v>BCDFGHIJKLO</v>
      </c>
      <c r="Q2128" t="s">
        <v>109</v>
      </c>
      <c r="R2128" t="s">
        <v>58</v>
      </c>
      <c r="S2128" t="s">
        <v>30</v>
      </c>
      <c r="T2128" t="s">
        <v>84</v>
      </c>
      <c r="U2128" t="s">
        <v>45</v>
      </c>
      <c r="V2128" t="s">
        <v>38</v>
      </c>
      <c r="W2128" t="s">
        <v>85</v>
      </c>
      <c r="X2128" t="s">
        <v>39</v>
      </c>
      <c r="Y2128" t="s">
        <v>40</v>
      </c>
      <c r="Z2128" t="s">
        <v>41</v>
      </c>
      <c r="AA2128" t="s">
        <v>42</v>
      </c>
    </row>
    <row r="2129" spans="1:28" x14ac:dyDescent="0.2">
      <c r="A2129" t="s">
        <v>2041</v>
      </c>
      <c r="B2129" t="s">
        <v>89</v>
      </c>
      <c r="C2129">
        <v>0</v>
      </c>
      <c r="D2129" t="s">
        <v>53</v>
      </c>
      <c r="E2129" t="s">
        <v>56</v>
      </c>
      <c r="F2129" t="s">
        <v>33</v>
      </c>
      <c r="G2129" t="s">
        <v>80</v>
      </c>
      <c r="H2129">
        <v>4</v>
      </c>
      <c r="I2129" t="s">
        <v>1592</v>
      </c>
      <c r="J2129" t="s">
        <v>110</v>
      </c>
      <c r="K2129" t="s">
        <v>2036</v>
      </c>
      <c r="L2129">
        <v>577581</v>
      </c>
      <c r="M2129">
        <v>10</v>
      </c>
      <c r="N2129">
        <v>93520</v>
      </c>
      <c r="O2129" s="17">
        <f t="shared" si="66"/>
        <v>93.52</v>
      </c>
      <c r="P2129" t="str">
        <f t="shared" si="67"/>
        <v>1</v>
      </c>
      <c r="Q2129">
        <v>1</v>
      </c>
    </row>
    <row r="2130" spans="1:28" x14ac:dyDescent="0.2">
      <c r="A2130" t="s">
        <v>1957</v>
      </c>
      <c r="B2130" t="s">
        <v>52</v>
      </c>
      <c r="C2130">
        <v>0</v>
      </c>
      <c r="D2130" t="s">
        <v>53</v>
      </c>
      <c r="E2130" t="s">
        <v>69</v>
      </c>
      <c r="F2130" t="s">
        <v>33</v>
      </c>
      <c r="G2130" t="s">
        <v>34</v>
      </c>
      <c r="H2130">
        <v>0</v>
      </c>
      <c r="I2130" t="s">
        <v>1592</v>
      </c>
      <c r="J2130" t="s">
        <v>110</v>
      </c>
      <c r="K2130" t="s">
        <v>1934</v>
      </c>
      <c r="L2130">
        <v>1167277</v>
      </c>
      <c r="M2130">
        <v>29</v>
      </c>
      <c r="N2130">
        <v>93553</v>
      </c>
      <c r="O2130" s="17">
        <f t="shared" si="66"/>
        <v>93.552999999999997</v>
      </c>
      <c r="P2130" t="str">
        <f t="shared" si="67"/>
        <v>ABCDFGHJO</v>
      </c>
      <c r="Q2130" t="s">
        <v>83</v>
      </c>
      <c r="R2130" t="s">
        <v>109</v>
      </c>
      <c r="S2130" t="s">
        <v>58</v>
      </c>
      <c r="T2130" t="s">
        <v>30</v>
      </c>
      <c r="U2130" t="s">
        <v>84</v>
      </c>
      <c r="V2130" t="s">
        <v>45</v>
      </c>
      <c r="W2130" t="s">
        <v>38</v>
      </c>
      <c r="X2130" t="s">
        <v>39</v>
      </c>
      <c r="Y2130" t="s">
        <v>42</v>
      </c>
    </row>
    <row r="2131" spans="1:28" x14ac:dyDescent="0.2">
      <c r="A2131" t="s">
        <v>1897</v>
      </c>
      <c r="B2131" t="s">
        <v>102</v>
      </c>
      <c r="C2131">
        <v>0</v>
      </c>
      <c r="D2131" t="s">
        <v>53</v>
      </c>
      <c r="E2131" t="s">
        <v>46</v>
      </c>
      <c r="F2131" t="s">
        <v>104</v>
      </c>
      <c r="G2131" t="s">
        <v>53</v>
      </c>
      <c r="H2131">
        <v>3</v>
      </c>
      <c r="I2131" t="s">
        <v>1592</v>
      </c>
      <c r="J2131" t="s">
        <v>110</v>
      </c>
      <c r="K2131" t="s">
        <v>1866</v>
      </c>
      <c r="L2131">
        <v>2225627</v>
      </c>
      <c r="M2131">
        <v>38</v>
      </c>
      <c r="N2131">
        <v>94175</v>
      </c>
      <c r="O2131" s="17">
        <f t="shared" si="66"/>
        <v>94.174999999999997</v>
      </c>
      <c r="P2131" t="str">
        <f t="shared" si="67"/>
        <v>F3</v>
      </c>
      <c r="Q2131" t="s">
        <v>284</v>
      </c>
    </row>
    <row r="2132" spans="1:28" x14ac:dyDescent="0.2">
      <c r="A2132" t="s">
        <v>2139</v>
      </c>
      <c r="B2132" t="s">
        <v>78</v>
      </c>
      <c r="C2132">
        <v>0</v>
      </c>
      <c r="D2132" t="s">
        <v>53</v>
      </c>
      <c r="E2132" t="s">
        <v>43</v>
      </c>
      <c r="F2132" t="s">
        <v>79</v>
      </c>
      <c r="G2132" t="s">
        <v>80</v>
      </c>
      <c r="H2132">
        <v>0</v>
      </c>
      <c r="I2132" t="s">
        <v>1592</v>
      </c>
      <c r="J2132" t="s">
        <v>110</v>
      </c>
      <c r="K2132" t="s">
        <v>2138</v>
      </c>
      <c r="L2132">
        <v>485533</v>
      </c>
      <c r="M2132">
        <v>6</v>
      </c>
      <c r="N2132">
        <v>96745</v>
      </c>
      <c r="O2132" s="17">
        <f t="shared" si="66"/>
        <v>96.745000000000005</v>
      </c>
      <c r="P2132" t="str">
        <f t="shared" si="67"/>
        <v>6</v>
      </c>
      <c r="Q2132">
        <v>6</v>
      </c>
    </row>
    <row r="2133" spans="1:28" x14ac:dyDescent="0.2">
      <c r="A2133" t="s">
        <v>2077</v>
      </c>
      <c r="B2133" t="s">
        <v>89</v>
      </c>
      <c r="C2133">
        <v>0</v>
      </c>
      <c r="D2133" t="s">
        <v>53</v>
      </c>
      <c r="E2133" t="s">
        <v>69</v>
      </c>
      <c r="F2133" t="s">
        <v>33</v>
      </c>
      <c r="G2133" t="s">
        <v>80</v>
      </c>
      <c r="H2133">
        <v>4</v>
      </c>
      <c r="I2133" t="s">
        <v>1592</v>
      </c>
      <c r="J2133" t="s">
        <v>110</v>
      </c>
      <c r="K2133" t="s">
        <v>2070</v>
      </c>
      <c r="L2133">
        <v>635836</v>
      </c>
      <c r="M2133">
        <v>12</v>
      </c>
      <c r="N2133">
        <v>96829</v>
      </c>
      <c r="O2133" s="17">
        <f t="shared" si="66"/>
        <v>96.828999999999994</v>
      </c>
      <c r="P2133" t="str">
        <f t="shared" si="67"/>
        <v>BCDFGHIJLO</v>
      </c>
      <c r="Q2133" t="s">
        <v>109</v>
      </c>
      <c r="R2133" t="s">
        <v>58</v>
      </c>
      <c r="S2133" t="s">
        <v>30</v>
      </c>
      <c r="T2133" t="s">
        <v>84</v>
      </c>
      <c r="U2133" t="s">
        <v>45</v>
      </c>
      <c r="V2133" t="s">
        <v>38</v>
      </c>
      <c r="W2133" t="s">
        <v>85</v>
      </c>
      <c r="X2133" t="s">
        <v>39</v>
      </c>
      <c r="Y2133" t="s">
        <v>41</v>
      </c>
      <c r="Z2133" t="s">
        <v>42</v>
      </c>
    </row>
    <row r="2134" spans="1:28" x14ac:dyDescent="0.2">
      <c r="A2134" t="s">
        <v>2286</v>
      </c>
      <c r="B2134" t="s">
        <v>52</v>
      </c>
      <c r="C2134">
        <v>1</v>
      </c>
      <c r="D2134" t="s">
        <v>53</v>
      </c>
      <c r="E2134" t="s">
        <v>56</v>
      </c>
      <c r="F2134" t="s">
        <v>33</v>
      </c>
      <c r="G2134" t="s">
        <v>34</v>
      </c>
      <c r="H2134">
        <v>3</v>
      </c>
      <c r="I2134" t="s">
        <v>1592</v>
      </c>
      <c r="J2134" t="s">
        <v>23</v>
      </c>
      <c r="K2134" t="s">
        <v>2274</v>
      </c>
      <c r="L2134">
        <v>1050631</v>
      </c>
      <c r="M2134">
        <v>17</v>
      </c>
      <c r="N2134">
        <v>97544</v>
      </c>
      <c r="O2134" s="17">
        <f t="shared" si="66"/>
        <v>97.543999999999997</v>
      </c>
      <c r="P2134" t="str">
        <f t="shared" si="67"/>
        <v>68</v>
      </c>
      <c r="Q2134">
        <v>6</v>
      </c>
      <c r="R2134">
        <v>8</v>
      </c>
    </row>
    <row r="2135" spans="1:28" x14ac:dyDescent="0.2">
      <c r="A2135" t="s">
        <v>1654</v>
      </c>
      <c r="B2135" t="s">
        <v>52</v>
      </c>
      <c r="C2135">
        <v>0</v>
      </c>
      <c r="D2135" t="s">
        <v>53</v>
      </c>
      <c r="E2135" t="s">
        <v>76</v>
      </c>
      <c r="F2135" t="s">
        <v>33</v>
      </c>
      <c r="G2135" t="s">
        <v>34</v>
      </c>
      <c r="H2135">
        <v>2</v>
      </c>
      <c r="I2135" t="s">
        <v>1592</v>
      </c>
      <c r="J2135" t="s">
        <v>110</v>
      </c>
      <c r="K2135" t="s">
        <v>1627</v>
      </c>
      <c r="L2135">
        <v>1462647</v>
      </c>
      <c r="M2135">
        <v>33</v>
      </c>
      <c r="N2135">
        <v>98557</v>
      </c>
      <c r="O2135" s="17">
        <f t="shared" si="66"/>
        <v>98.557000000000002</v>
      </c>
      <c r="P2135" t="str">
        <f t="shared" si="67"/>
        <v>CJ</v>
      </c>
      <c r="Q2135" t="s">
        <v>58</v>
      </c>
      <c r="R2135" t="s">
        <v>39</v>
      </c>
    </row>
    <row r="2136" spans="1:28" x14ac:dyDescent="0.2">
      <c r="A2136" t="s">
        <v>1856</v>
      </c>
      <c r="B2136" t="s">
        <v>52</v>
      </c>
      <c r="C2136">
        <v>0</v>
      </c>
      <c r="D2136" t="s">
        <v>53</v>
      </c>
      <c r="E2136" t="s">
        <v>69</v>
      </c>
      <c r="F2136" t="s">
        <v>33</v>
      </c>
      <c r="G2136" t="s">
        <v>34</v>
      </c>
      <c r="H2136">
        <v>3</v>
      </c>
      <c r="I2136" t="s">
        <v>1592</v>
      </c>
      <c r="J2136" t="s">
        <v>110</v>
      </c>
      <c r="K2136" t="s">
        <v>1832</v>
      </c>
      <c r="L2136">
        <v>1187727</v>
      </c>
      <c r="M2136">
        <v>30</v>
      </c>
      <c r="N2136">
        <v>100697</v>
      </c>
      <c r="O2136" s="17">
        <f t="shared" si="66"/>
        <v>100.697</v>
      </c>
      <c r="P2136" t="str">
        <f t="shared" si="67"/>
        <v>BCDFGHIJKLO</v>
      </c>
      <c r="Q2136" t="s">
        <v>109</v>
      </c>
      <c r="R2136" t="s">
        <v>58</v>
      </c>
      <c r="S2136" t="s">
        <v>30</v>
      </c>
      <c r="T2136" t="s">
        <v>84</v>
      </c>
      <c r="U2136" t="s">
        <v>45</v>
      </c>
      <c r="V2136" t="s">
        <v>38</v>
      </c>
      <c r="W2136" t="s">
        <v>85</v>
      </c>
      <c r="X2136" t="s">
        <v>39</v>
      </c>
      <c r="Y2136" t="s">
        <v>40</v>
      </c>
      <c r="Z2136" t="s">
        <v>41</v>
      </c>
      <c r="AA2136" t="s">
        <v>42</v>
      </c>
    </row>
    <row r="2137" spans="1:28" x14ac:dyDescent="0.2">
      <c r="A2137" t="s">
        <v>1976</v>
      </c>
      <c r="B2137" t="s">
        <v>52</v>
      </c>
      <c r="C2137">
        <v>0</v>
      </c>
      <c r="D2137" t="s">
        <v>53</v>
      </c>
      <c r="E2137" t="s">
        <v>69</v>
      </c>
      <c r="F2137" t="s">
        <v>33</v>
      </c>
      <c r="G2137" t="s">
        <v>34</v>
      </c>
      <c r="H2137">
        <v>4</v>
      </c>
      <c r="I2137" t="s">
        <v>1592</v>
      </c>
      <c r="J2137" t="s">
        <v>23</v>
      </c>
      <c r="K2137" t="s">
        <v>1968</v>
      </c>
      <c r="L2137">
        <v>631894</v>
      </c>
      <c r="M2137">
        <v>13</v>
      </c>
      <c r="N2137">
        <v>101659</v>
      </c>
      <c r="O2137" s="17">
        <f t="shared" si="66"/>
        <v>101.65900000000001</v>
      </c>
      <c r="P2137" t="str">
        <f t="shared" si="67"/>
        <v>BCDEFGHIJKLO</v>
      </c>
      <c r="Q2137" t="s">
        <v>109</v>
      </c>
      <c r="R2137" t="s">
        <v>58</v>
      </c>
      <c r="S2137" t="s">
        <v>30</v>
      </c>
      <c r="T2137" t="s">
        <v>64</v>
      </c>
      <c r="U2137" t="s">
        <v>84</v>
      </c>
      <c r="V2137" t="s">
        <v>45</v>
      </c>
      <c r="W2137" t="s">
        <v>38</v>
      </c>
      <c r="X2137" t="s">
        <v>85</v>
      </c>
      <c r="Y2137" t="s">
        <v>39</v>
      </c>
      <c r="Z2137" t="s">
        <v>40</v>
      </c>
      <c r="AA2137" t="s">
        <v>41</v>
      </c>
      <c r="AB2137" t="s">
        <v>42</v>
      </c>
    </row>
    <row r="2138" spans="1:28" x14ac:dyDescent="0.2">
      <c r="A2138" t="s">
        <v>1677</v>
      </c>
      <c r="B2138" t="s">
        <v>78</v>
      </c>
      <c r="C2138">
        <v>1</v>
      </c>
      <c r="D2138" t="s">
        <v>147</v>
      </c>
      <c r="E2138" t="s">
        <v>43</v>
      </c>
      <c r="F2138" t="s">
        <v>79</v>
      </c>
      <c r="G2138" t="s">
        <v>80</v>
      </c>
      <c r="H2138">
        <v>2</v>
      </c>
      <c r="I2138" t="s">
        <v>1592</v>
      </c>
      <c r="J2138" t="s">
        <v>23</v>
      </c>
      <c r="K2138" t="s">
        <v>1661</v>
      </c>
      <c r="L2138">
        <v>950835</v>
      </c>
      <c r="M2138">
        <v>22</v>
      </c>
      <c r="N2138">
        <v>102177</v>
      </c>
      <c r="O2138" s="17">
        <f t="shared" si="66"/>
        <v>102.17700000000001</v>
      </c>
      <c r="P2138" t="str">
        <f t="shared" si="67"/>
        <v>4</v>
      </c>
      <c r="Q2138">
        <v>4</v>
      </c>
    </row>
    <row r="2139" spans="1:28" x14ac:dyDescent="0.2">
      <c r="A2139" t="s">
        <v>2261</v>
      </c>
      <c r="B2139" t="s">
        <v>52</v>
      </c>
      <c r="C2139">
        <v>0</v>
      </c>
      <c r="D2139" t="s">
        <v>53</v>
      </c>
      <c r="E2139" t="s">
        <v>69</v>
      </c>
      <c r="F2139" t="s">
        <v>33</v>
      </c>
      <c r="G2139" t="s">
        <v>34</v>
      </c>
      <c r="H2139">
        <v>4</v>
      </c>
      <c r="I2139" t="s">
        <v>1592</v>
      </c>
      <c r="J2139" t="s">
        <v>110</v>
      </c>
      <c r="K2139" t="s">
        <v>2240</v>
      </c>
      <c r="L2139">
        <v>1156602</v>
      </c>
      <c r="M2139">
        <v>27</v>
      </c>
      <c r="N2139">
        <v>104704</v>
      </c>
      <c r="O2139" s="17">
        <f t="shared" si="66"/>
        <v>104.70399999999999</v>
      </c>
      <c r="P2139" t="str">
        <f t="shared" si="67"/>
        <v>BCDFGHIJKLO</v>
      </c>
      <c r="Q2139" t="s">
        <v>109</v>
      </c>
      <c r="R2139" t="s">
        <v>58</v>
      </c>
      <c r="S2139" t="s">
        <v>30</v>
      </c>
      <c r="T2139" t="s">
        <v>84</v>
      </c>
      <c r="U2139" t="s">
        <v>45</v>
      </c>
      <c r="V2139" t="s">
        <v>38</v>
      </c>
      <c r="W2139" t="s">
        <v>85</v>
      </c>
      <c r="X2139" t="s">
        <v>39</v>
      </c>
      <c r="Y2139" t="s">
        <v>40</v>
      </c>
      <c r="Z2139" t="s">
        <v>41</v>
      </c>
      <c r="AA2139" t="s">
        <v>42</v>
      </c>
    </row>
    <row r="2140" spans="1:28" x14ac:dyDescent="0.2">
      <c r="A2140" t="s">
        <v>2163</v>
      </c>
      <c r="B2140" t="s">
        <v>52</v>
      </c>
      <c r="C2140">
        <v>0</v>
      </c>
      <c r="D2140" t="s">
        <v>53</v>
      </c>
      <c r="E2140" t="s">
        <v>69</v>
      </c>
      <c r="F2140" t="s">
        <v>33</v>
      </c>
      <c r="G2140" t="s">
        <v>34</v>
      </c>
      <c r="H2140">
        <v>0</v>
      </c>
      <c r="I2140" t="s">
        <v>1592</v>
      </c>
      <c r="J2140" t="s">
        <v>110</v>
      </c>
      <c r="K2140" t="s">
        <v>2138</v>
      </c>
      <c r="L2140">
        <v>1524180</v>
      </c>
      <c r="M2140">
        <v>31</v>
      </c>
      <c r="N2140">
        <v>107630</v>
      </c>
      <c r="O2140" s="17">
        <f t="shared" si="66"/>
        <v>107.63</v>
      </c>
      <c r="P2140" t="str">
        <f t="shared" si="67"/>
        <v>CFJKL</v>
      </c>
      <c r="Q2140" t="s">
        <v>58</v>
      </c>
      <c r="R2140" t="s">
        <v>84</v>
      </c>
      <c r="S2140" t="s">
        <v>39</v>
      </c>
      <c r="T2140" t="s">
        <v>40</v>
      </c>
      <c r="U2140" t="s">
        <v>41</v>
      </c>
    </row>
    <row r="2141" spans="1:28" x14ac:dyDescent="0.2">
      <c r="A2141" t="s">
        <v>1708</v>
      </c>
      <c r="B2141" t="s">
        <v>52</v>
      </c>
      <c r="C2141">
        <v>0</v>
      </c>
      <c r="D2141" t="s">
        <v>53</v>
      </c>
      <c r="E2141" t="s">
        <v>69</v>
      </c>
      <c r="F2141" t="s">
        <v>33</v>
      </c>
      <c r="G2141" t="s">
        <v>34</v>
      </c>
      <c r="H2141">
        <v>4</v>
      </c>
      <c r="I2141" t="s">
        <v>1592</v>
      </c>
      <c r="J2141" t="s">
        <v>23</v>
      </c>
      <c r="K2141" t="s">
        <v>1695</v>
      </c>
      <c r="L2141">
        <v>830049</v>
      </c>
      <c r="M2141">
        <v>18</v>
      </c>
      <c r="N2141">
        <v>109119</v>
      </c>
      <c r="O2141" s="17">
        <f t="shared" si="66"/>
        <v>109.119</v>
      </c>
      <c r="P2141" t="str">
        <f t="shared" si="67"/>
        <v>BCDEFGHIJLO</v>
      </c>
      <c r="Q2141" t="s">
        <v>109</v>
      </c>
      <c r="R2141" t="s">
        <v>58</v>
      </c>
      <c r="S2141" t="s">
        <v>30</v>
      </c>
      <c r="T2141" t="s">
        <v>64</v>
      </c>
      <c r="U2141" t="s">
        <v>84</v>
      </c>
      <c r="V2141" t="s">
        <v>45</v>
      </c>
      <c r="W2141" t="s">
        <v>38</v>
      </c>
      <c r="X2141" t="s">
        <v>85</v>
      </c>
      <c r="Y2141" t="s">
        <v>39</v>
      </c>
      <c r="Z2141" t="s">
        <v>41</v>
      </c>
      <c r="AA2141" t="s">
        <v>42</v>
      </c>
    </row>
    <row r="2142" spans="1:28" x14ac:dyDescent="0.2">
      <c r="A2142" t="s">
        <v>2000</v>
      </c>
      <c r="B2142" t="s">
        <v>102</v>
      </c>
      <c r="C2142">
        <v>0</v>
      </c>
      <c r="D2142" t="s">
        <v>53</v>
      </c>
      <c r="E2142" t="s">
        <v>107</v>
      </c>
      <c r="F2142" t="s">
        <v>104</v>
      </c>
      <c r="G2142" t="s">
        <v>53</v>
      </c>
      <c r="H2142">
        <v>4</v>
      </c>
      <c r="I2142" t="s">
        <v>1592</v>
      </c>
      <c r="J2142" t="s">
        <v>23</v>
      </c>
      <c r="K2142" t="s">
        <v>1968</v>
      </c>
      <c r="L2142">
        <v>2230968</v>
      </c>
      <c r="M2142">
        <v>39</v>
      </c>
      <c r="N2142">
        <v>110235</v>
      </c>
      <c r="O2142" s="17">
        <f t="shared" si="66"/>
        <v>110.235</v>
      </c>
      <c r="P2142" t="str">
        <f t="shared" si="67"/>
        <v>Chris</v>
      </c>
      <c r="Q2142" t="s">
        <v>145</v>
      </c>
    </row>
    <row r="2143" spans="1:28" x14ac:dyDescent="0.2">
      <c r="A2143" t="s">
        <v>1932</v>
      </c>
      <c r="B2143" t="s">
        <v>102</v>
      </c>
      <c r="C2143">
        <v>1</v>
      </c>
      <c r="D2143" t="s">
        <v>53</v>
      </c>
      <c r="E2143" t="s">
        <v>107</v>
      </c>
      <c r="F2143" t="s">
        <v>104</v>
      </c>
      <c r="G2143" t="s">
        <v>53</v>
      </c>
      <c r="H2143">
        <v>4</v>
      </c>
      <c r="I2143" t="s">
        <v>1592</v>
      </c>
      <c r="J2143" t="s">
        <v>23</v>
      </c>
      <c r="K2143" t="s">
        <v>1900</v>
      </c>
      <c r="L2143">
        <v>1688547</v>
      </c>
      <c r="M2143">
        <v>39</v>
      </c>
      <c r="N2143">
        <v>110601</v>
      </c>
      <c r="O2143" s="17">
        <f t="shared" si="66"/>
        <v>110.601</v>
      </c>
      <c r="P2143" t="str">
        <f t="shared" si="67"/>
        <v>Chris3-4pm</v>
      </c>
      <c r="Q2143" t="s">
        <v>145</v>
      </c>
      <c r="R2143" t="s">
        <v>182</v>
      </c>
    </row>
    <row r="2144" spans="1:28" x14ac:dyDescent="0.2">
      <c r="A2144" t="s">
        <v>2136</v>
      </c>
      <c r="B2144" t="s">
        <v>102</v>
      </c>
      <c r="C2144">
        <v>1</v>
      </c>
      <c r="D2144" t="s">
        <v>53</v>
      </c>
      <c r="E2144" t="s">
        <v>107</v>
      </c>
      <c r="F2144" t="s">
        <v>104</v>
      </c>
      <c r="G2144" t="s">
        <v>53</v>
      </c>
      <c r="H2144">
        <v>3</v>
      </c>
      <c r="I2144" t="s">
        <v>1592</v>
      </c>
      <c r="J2144" t="s">
        <v>23</v>
      </c>
      <c r="K2144" t="s">
        <v>2104</v>
      </c>
      <c r="L2144">
        <v>2392341</v>
      </c>
      <c r="M2144">
        <v>39</v>
      </c>
      <c r="N2144">
        <v>129594</v>
      </c>
      <c r="O2144" s="17">
        <f t="shared" si="66"/>
        <v>129.59399999999999</v>
      </c>
      <c r="P2144" t="str">
        <f t="shared" si="67"/>
        <v>Chris3-4pm</v>
      </c>
      <c r="Q2144" t="s">
        <v>145</v>
      </c>
      <c r="R2144" t="s">
        <v>182</v>
      </c>
    </row>
    <row r="2145" spans="1:27" x14ac:dyDescent="0.2">
      <c r="A2145" t="s">
        <v>2181</v>
      </c>
      <c r="B2145" t="s">
        <v>89</v>
      </c>
      <c r="C2145">
        <v>0</v>
      </c>
      <c r="D2145" t="s">
        <v>53</v>
      </c>
      <c r="E2145" t="s">
        <v>74</v>
      </c>
      <c r="F2145" t="s">
        <v>33</v>
      </c>
      <c r="G2145" t="s">
        <v>80</v>
      </c>
      <c r="H2145">
        <v>2</v>
      </c>
      <c r="I2145" t="s">
        <v>1592</v>
      </c>
      <c r="J2145" t="s">
        <v>110</v>
      </c>
      <c r="K2145" t="s">
        <v>2172</v>
      </c>
      <c r="L2145">
        <v>1152390</v>
      </c>
      <c r="M2145">
        <v>14</v>
      </c>
      <c r="N2145">
        <v>135543</v>
      </c>
      <c r="O2145" s="17">
        <f t="shared" si="66"/>
        <v>135.54300000000001</v>
      </c>
      <c r="P2145" t="str">
        <f t="shared" si="67"/>
        <v>ABCEJKNO</v>
      </c>
      <c r="Q2145" t="s">
        <v>83</v>
      </c>
      <c r="R2145" t="s">
        <v>109</v>
      </c>
      <c r="S2145" t="s">
        <v>58</v>
      </c>
      <c r="T2145" t="s">
        <v>64</v>
      </c>
      <c r="U2145" t="s">
        <v>39</v>
      </c>
      <c r="V2145" t="s">
        <v>40</v>
      </c>
      <c r="W2145" t="s">
        <v>73</v>
      </c>
      <c r="X2145" t="s">
        <v>42</v>
      </c>
    </row>
    <row r="2146" spans="1:27" x14ac:dyDescent="0.2">
      <c r="A2146" t="s">
        <v>2059</v>
      </c>
      <c r="B2146" t="s">
        <v>52</v>
      </c>
      <c r="C2146">
        <v>0</v>
      </c>
      <c r="D2146" t="s">
        <v>53</v>
      </c>
      <c r="E2146" t="s">
        <v>67</v>
      </c>
      <c r="F2146" t="s">
        <v>79</v>
      </c>
      <c r="G2146" t="s">
        <v>34</v>
      </c>
      <c r="H2146">
        <v>4</v>
      </c>
      <c r="I2146" t="s">
        <v>1592</v>
      </c>
      <c r="J2146" t="s">
        <v>110</v>
      </c>
      <c r="K2146" t="s">
        <v>2036</v>
      </c>
      <c r="L2146">
        <v>1416286</v>
      </c>
      <c r="M2146">
        <v>29</v>
      </c>
      <c r="N2146">
        <v>142677</v>
      </c>
      <c r="O2146" s="17">
        <f t="shared" si="66"/>
        <v>142.67699999999999</v>
      </c>
      <c r="P2146" t="str">
        <f t="shared" si="67"/>
        <v>ABEFGHIJMNO</v>
      </c>
      <c r="Q2146" t="s">
        <v>83</v>
      </c>
      <c r="R2146" t="s">
        <v>109</v>
      </c>
      <c r="S2146" t="s">
        <v>64</v>
      </c>
      <c r="T2146" t="s">
        <v>84</v>
      </c>
      <c r="U2146" t="s">
        <v>45</v>
      </c>
      <c r="V2146" t="s">
        <v>38</v>
      </c>
      <c r="W2146" t="s">
        <v>85</v>
      </c>
      <c r="X2146" t="s">
        <v>39</v>
      </c>
      <c r="Y2146" t="s">
        <v>61</v>
      </c>
      <c r="Z2146" t="s">
        <v>73</v>
      </c>
      <c r="AA2146" t="s">
        <v>42</v>
      </c>
    </row>
    <row r="2147" spans="1:27" x14ac:dyDescent="0.2">
      <c r="A2147" t="s">
        <v>2122</v>
      </c>
      <c r="B2147" t="s">
        <v>78</v>
      </c>
      <c r="C2147">
        <v>0</v>
      </c>
      <c r="D2147" t="s">
        <v>31</v>
      </c>
      <c r="E2147" t="s">
        <v>48</v>
      </c>
      <c r="F2147" t="s">
        <v>79</v>
      </c>
      <c r="G2147" t="s">
        <v>80</v>
      </c>
      <c r="H2147">
        <v>3</v>
      </c>
      <c r="I2147" t="s">
        <v>1592</v>
      </c>
      <c r="J2147" t="s">
        <v>23</v>
      </c>
      <c r="K2147" t="s">
        <v>2104</v>
      </c>
      <c r="L2147">
        <v>1279968</v>
      </c>
      <c r="M2147">
        <v>24</v>
      </c>
      <c r="N2147">
        <v>144277</v>
      </c>
      <c r="O2147" s="17">
        <f t="shared" si="66"/>
        <v>144.27699999999999</v>
      </c>
      <c r="P2147" t="str">
        <f t="shared" si="67"/>
        <v>2</v>
      </c>
      <c r="Q2147">
        <v>2</v>
      </c>
    </row>
    <row r="2148" spans="1:27" x14ac:dyDescent="0.2">
      <c r="A2148" t="s">
        <v>2305</v>
      </c>
      <c r="B2148" t="s">
        <v>102</v>
      </c>
      <c r="C2148">
        <v>1</v>
      </c>
      <c r="D2148" t="s">
        <v>53</v>
      </c>
      <c r="E2148" t="s">
        <v>46</v>
      </c>
      <c r="F2148" t="s">
        <v>104</v>
      </c>
      <c r="G2148" t="s">
        <v>53</v>
      </c>
      <c r="H2148">
        <v>3</v>
      </c>
      <c r="I2148" t="s">
        <v>1592</v>
      </c>
      <c r="J2148" t="s">
        <v>23</v>
      </c>
      <c r="K2148" t="s">
        <v>2274</v>
      </c>
      <c r="L2148">
        <v>2628453</v>
      </c>
      <c r="M2148">
        <v>38</v>
      </c>
      <c r="N2148">
        <v>148043</v>
      </c>
      <c r="O2148" s="17">
        <f t="shared" si="66"/>
        <v>148.04300000000001</v>
      </c>
      <c r="P2148" t="str">
        <f t="shared" si="67"/>
        <v>C1</v>
      </c>
      <c r="Q2148" t="s">
        <v>180</v>
      </c>
    </row>
    <row r="2149" spans="1:27" x14ac:dyDescent="0.2">
      <c r="A2149" t="s">
        <v>1760</v>
      </c>
      <c r="B2149" t="s">
        <v>102</v>
      </c>
      <c r="C2149">
        <v>0</v>
      </c>
      <c r="D2149" t="s">
        <v>53</v>
      </c>
      <c r="E2149" t="s">
        <v>46</v>
      </c>
      <c r="F2149" t="s">
        <v>104</v>
      </c>
      <c r="G2149" t="s">
        <v>53</v>
      </c>
      <c r="H2149">
        <v>2</v>
      </c>
      <c r="I2149" t="s">
        <v>1592</v>
      </c>
      <c r="J2149" t="s">
        <v>23</v>
      </c>
      <c r="K2149" t="s">
        <v>1729</v>
      </c>
      <c r="L2149">
        <v>2040845</v>
      </c>
      <c r="M2149">
        <v>38</v>
      </c>
      <c r="N2149">
        <v>152234</v>
      </c>
      <c r="O2149" s="17">
        <f t="shared" si="66"/>
        <v>152.23400000000001</v>
      </c>
      <c r="P2149" t="str">
        <f t="shared" si="67"/>
        <v>I4J4</v>
      </c>
      <c r="Q2149" t="s">
        <v>103</v>
      </c>
      <c r="R2149" t="s">
        <v>457</v>
      </c>
    </row>
    <row r="2150" spans="1:27" x14ac:dyDescent="0.2">
      <c r="A2150" t="s">
        <v>2170</v>
      </c>
      <c r="B2150" t="s">
        <v>102</v>
      </c>
      <c r="C2150">
        <v>1</v>
      </c>
      <c r="D2150" t="s">
        <v>53</v>
      </c>
      <c r="E2150" t="s">
        <v>107</v>
      </c>
      <c r="F2150" t="s">
        <v>104</v>
      </c>
      <c r="G2150" t="s">
        <v>53</v>
      </c>
      <c r="H2150">
        <v>0</v>
      </c>
      <c r="I2150" t="s">
        <v>1592</v>
      </c>
      <c r="J2150" t="s">
        <v>110</v>
      </c>
      <c r="K2150" t="s">
        <v>2138</v>
      </c>
      <c r="L2150">
        <v>2255957</v>
      </c>
      <c r="M2150">
        <v>39</v>
      </c>
      <c r="N2150">
        <v>153186</v>
      </c>
      <c r="O2150" s="17">
        <f t="shared" si="66"/>
        <v>153.18600000000001</v>
      </c>
      <c r="P2150" t="str">
        <f t="shared" si="67"/>
        <v>Chris3-4pm</v>
      </c>
      <c r="Q2150" t="s">
        <v>145</v>
      </c>
      <c r="R2150" t="s">
        <v>182</v>
      </c>
    </row>
    <row r="2151" spans="1:27" x14ac:dyDescent="0.2">
      <c r="A2151" t="s">
        <v>2183</v>
      </c>
      <c r="B2151" t="s">
        <v>89</v>
      </c>
      <c r="C2151">
        <v>0</v>
      </c>
      <c r="D2151" t="s">
        <v>53</v>
      </c>
      <c r="E2151" t="s">
        <v>54</v>
      </c>
      <c r="F2151" t="s">
        <v>33</v>
      </c>
      <c r="G2151" t="s">
        <v>80</v>
      </c>
      <c r="H2151">
        <v>2</v>
      </c>
      <c r="I2151" t="s">
        <v>1592</v>
      </c>
      <c r="J2151" t="s">
        <v>110</v>
      </c>
      <c r="K2151" t="s">
        <v>2172</v>
      </c>
      <c r="L2151">
        <v>1353051</v>
      </c>
      <c r="M2151">
        <v>16</v>
      </c>
      <c r="N2151">
        <v>153188</v>
      </c>
      <c r="O2151" s="17">
        <f t="shared" si="66"/>
        <v>153.18799999999999</v>
      </c>
      <c r="P2151" t="str">
        <f t="shared" si="67"/>
        <v>146</v>
      </c>
      <c r="Q2151">
        <v>1</v>
      </c>
      <c r="R2151">
        <v>4</v>
      </c>
      <c r="S2151">
        <v>6</v>
      </c>
    </row>
    <row r="2152" spans="1:27" x14ac:dyDescent="0.2">
      <c r="A2152" t="s">
        <v>2102</v>
      </c>
      <c r="B2152" t="s">
        <v>102</v>
      </c>
      <c r="C2152">
        <v>0</v>
      </c>
      <c r="D2152" t="s">
        <v>53</v>
      </c>
      <c r="E2152" t="s">
        <v>107</v>
      </c>
      <c r="F2152" t="s">
        <v>104</v>
      </c>
      <c r="G2152" t="s">
        <v>53</v>
      </c>
      <c r="H2152">
        <v>4</v>
      </c>
      <c r="I2152" t="s">
        <v>1592</v>
      </c>
      <c r="J2152" t="s">
        <v>110</v>
      </c>
      <c r="K2152" t="s">
        <v>2070</v>
      </c>
      <c r="L2152">
        <v>2251450</v>
      </c>
      <c r="M2152">
        <v>39</v>
      </c>
      <c r="N2152">
        <v>160491</v>
      </c>
      <c r="O2152" s="17">
        <f t="shared" si="66"/>
        <v>160.49100000000001</v>
      </c>
      <c r="P2152" t="str">
        <f t="shared" si="67"/>
        <v>Chris1-3pm</v>
      </c>
      <c r="Q2152" t="s">
        <v>145</v>
      </c>
      <c r="R2152" t="s">
        <v>422</v>
      </c>
    </row>
    <row r="2153" spans="1:27" x14ac:dyDescent="0.2">
      <c r="A2153" t="s">
        <v>2333</v>
      </c>
      <c r="B2153" t="s">
        <v>52</v>
      </c>
      <c r="C2153">
        <v>0</v>
      </c>
      <c r="D2153" t="s">
        <v>53</v>
      </c>
      <c r="E2153" t="s">
        <v>76</v>
      </c>
      <c r="F2153" t="s">
        <v>33</v>
      </c>
      <c r="G2153" t="s">
        <v>34</v>
      </c>
      <c r="H2153">
        <v>0</v>
      </c>
      <c r="I2153" t="s">
        <v>1592</v>
      </c>
      <c r="J2153" t="s">
        <v>110</v>
      </c>
      <c r="K2153" t="s">
        <v>2308</v>
      </c>
      <c r="L2153">
        <v>1613018</v>
      </c>
      <c r="M2153">
        <v>31</v>
      </c>
      <c r="N2153">
        <v>171962</v>
      </c>
      <c r="O2153" s="17">
        <f t="shared" si="66"/>
        <v>171.96199999999999</v>
      </c>
      <c r="P2153" t="str">
        <f t="shared" si="67"/>
        <v>FH</v>
      </c>
      <c r="Q2153" t="s">
        <v>84</v>
      </c>
      <c r="R2153" t="s">
        <v>38</v>
      </c>
    </row>
    <row r="2154" spans="1:27" x14ac:dyDescent="0.2">
      <c r="A2154" t="s">
        <v>2279</v>
      </c>
      <c r="B2154" t="s">
        <v>52</v>
      </c>
      <c r="C2154">
        <v>0</v>
      </c>
      <c r="D2154" t="s">
        <v>53</v>
      </c>
      <c r="E2154" t="s">
        <v>69</v>
      </c>
      <c r="F2154" t="s">
        <v>33</v>
      </c>
      <c r="G2154" t="s">
        <v>34</v>
      </c>
      <c r="H2154">
        <v>3</v>
      </c>
      <c r="I2154" t="s">
        <v>1592</v>
      </c>
      <c r="J2154" t="s">
        <v>23</v>
      </c>
      <c r="K2154" t="s">
        <v>2274</v>
      </c>
      <c r="L2154">
        <v>657698</v>
      </c>
      <c r="M2154">
        <v>10</v>
      </c>
      <c r="N2154">
        <v>189703</v>
      </c>
      <c r="O2154" s="17">
        <f t="shared" si="66"/>
        <v>189.703</v>
      </c>
      <c r="P2154" t="str">
        <f t="shared" si="67"/>
        <v>BCDFGHIJLO</v>
      </c>
      <c r="Q2154" t="s">
        <v>109</v>
      </c>
      <c r="R2154" t="s">
        <v>58</v>
      </c>
      <c r="S2154" t="s">
        <v>30</v>
      </c>
      <c r="T2154" t="s">
        <v>84</v>
      </c>
      <c r="U2154" t="s">
        <v>45</v>
      </c>
      <c r="V2154" t="s">
        <v>38</v>
      </c>
      <c r="W2154" t="s">
        <v>85</v>
      </c>
      <c r="X2154" t="s">
        <v>39</v>
      </c>
      <c r="Y2154" t="s">
        <v>41</v>
      </c>
      <c r="Z2154" t="s">
        <v>42</v>
      </c>
    </row>
    <row r="2155" spans="1:27" x14ac:dyDescent="0.2">
      <c r="A2155" t="s">
        <v>2207</v>
      </c>
      <c r="B2155" t="s">
        <v>78</v>
      </c>
      <c r="C2155">
        <v>0</v>
      </c>
      <c r="D2155" t="s">
        <v>147</v>
      </c>
      <c r="E2155" t="s">
        <v>43</v>
      </c>
      <c r="F2155" t="s">
        <v>33</v>
      </c>
      <c r="G2155" t="s">
        <v>80</v>
      </c>
      <c r="H2155">
        <v>2</v>
      </c>
      <c r="I2155" t="s">
        <v>1592</v>
      </c>
      <c r="J2155" t="s">
        <v>110</v>
      </c>
      <c r="K2155" t="s">
        <v>2206</v>
      </c>
      <c r="L2155">
        <v>711604</v>
      </c>
      <c r="M2155">
        <v>6</v>
      </c>
      <c r="N2155">
        <v>192540</v>
      </c>
      <c r="O2155" s="17">
        <f t="shared" si="66"/>
        <v>192.54</v>
      </c>
      <c r="P2155" t="str">
        <f t="shared" si="67"/>
        <v>EGHJKLMNO</v>
      </c>
      <c r="Q2155" t="s">
        <v>64</v>
      </c>
      <c r="R2155" t="s">
        <v>45</v>
      </c>
      <c r="S2155" t="s">
        <v>38</v>
      </c>
      <c r="T2155" t="s">
        <v>39</v>
      </c>
      <c r="U2155" t="s">
        <v>40</v>
      </c>
      <c r="V2155" t="s">
        <v>41</v>
      </c>
      <c r="W2155" t="s">
        <v>61</v>
      </c>
      <c r="X2155" t="s">
        <v>73</v>
      </c>
      <c r="Y2155" t="s">
        <v>42</v>
      </c>
    </row>
    <row r="2156" spans="1:27" x14ac:dyDescent="0.2">
      <c r="A2156" t="s">
        <v>2032</v>
      </c>
      <c r="B2156" t="s">
        <v>100</v>
      </c>
      <c r="H2156">
        <v>3</v>
      </c>
      <c r="I2156" t="s">
        <v>1592</v>
      </c>
      <c r="J2156" t="s">
        <v>23</v>
      </c>
      <c r="K2156" t="s">
        <v>2002</v>
      </c>
      <c r="L2156">
        <v>1776611</v>
      </c>
      <c r="M2156">
        <v>37</v>
      </c>
      <c r="N2156">
        <v>193388</v>
      </c>
      <c r="O2156" s="17">
        <f t="shared" si="66"/>
        <v>193.38800000000001</v>
      </c>
      <c r="P2156" t="str">
        <f t="shared" si="67"/>
        <v/>
      </c>
    </row>
    <row r="2157" spans="1:27" x14ac:dyDescent="0.2">
      <c r="A2157" t="s">
        <v>1964</v>
      </c>
      <c r="B2157" t="s">
        <v>100</v>
      </c>
      <c r="H2157">
        <v>0</v>
      </c>
      <c r="I2157" t="s">
        <v>1592</v>
      </c>
      <c r="J2157" t="s">
        <v>110</v>
      </c>
      <c r="K2157" t="s">
        <v>1934</v>
      </c>
      <c r="L2157">
        <v>1694248</v>
      </c>
      <c r="M2157">
        <v>37</v>
      </c>
      <c r="N2157">
        <v>247170</v>
      </c>
      <c r="O2157" s="17">
        <f t="shared" si="66"/>
        <v>247.17</v>
      </c>
      <c r="P2157" t="str">
        <f t="shared" si="67"/>
        <v/>
      </c>
    </row>
    <row r="2158" spans="1:27" x14ac:dyDescent="0.2">
      <c r="A2158" t="s">
        <v>2067</v>
      </c>
      <c r="B2158" t="s">
        <v>102</v>
      </c>
      <c r="C2158">
        <v>1</v>
      </c>
      <c r="D2158" t="s">
        <v>53</v>
      </c>
      <c r="E2158" t="s">
        <v>46</v>
      </c>
      <c r="F2158" t="s">
        <v>104</v>
      </c>
      <c r="G2158" t="s">
        <v>53</v>
      </c>
      <c r="H2158">
        <v>4</v>
      </c>
      <c r="I2158" t="s">
        <v>1592</v>
      </c>
      <c r="J2158" t="s">
        <v>110</v>
      </c>
      <c r="K2158" t="s">
        <v>2036</v>
      </c>
      <c r="L2158">
        <v>2202493</v>
      </c>
      <c r="M2158">
        <v>38</v>
      </c>
      <c r="N2158">
        <v>285655</v>
      </c>
      <c r="O2158" s="17">
        <f t="shared" si="66"/>
        <v>285.65499999999997</v>
      </c>
      <c r="P2158" t="str">
        <f t="shared" si="67"/>
        <v>C1</v>
      </c>
      <c r="Q2158" t="s">
        <v>180</v>
      </c>
    </row>
    <row r="2159" spans="1:27" x14ac:dyDescent="0.2">
      <c r="A2159" t="s">
        <v>2066</v>
      </c>
      <c r="B2159" t="s">
        <v>100</v>
      </c>
      <c r="H2159">
        <v>4</v>
      </c>
      <c r="I2159" t="s">
        <v>1592</v>
      </c>
      <c r="J2159" t="s">
        <v>110</v>
      </c>
      <c r="K2159" t="s">
        <v>2036</v>
      </c>
      <c r="L2159">
        <v>1915487</v>
      </c>
      <c r="M2159">
        <v>37</v>
      </c>
      <c r="N2159">
        <v>312420</v>
      </c>
      <c r="O2159" s="17">
        <f t="shared" si="66"/>
        <v>312.42</v>
      </c>
      <c r="P2159" t="str">
        <f t="shared" si="67"/>
        <v/>
      </c>
    </row>
    <row r="2160" spans="1:27" x14ac:dyDescent="0.2">
      <c r="A2160" t="s">
        <v>1657</v>
      </c>
      <c r="B2160" t="s">
        <v>100</v>
      </c>
      <c r="H2160">
        <v>2</v>
      </c>
      <c r="I2160" t="s">
        <v>1592</v>
      </c>
      <c r="J2160" t="s">
        <v>110</v>
      </c>
      <c r="K2160" t="s">
        <v>1627</v>
      </c>
      <c r="L2160">
        <v>1902624</v>
      </c>
      <c r="M2160">
        <v>37</v>
      </c>
      <c r="N2160">
        <v>348020</v>
      </c>
      <c r="O2160" s="17">
        <f t="shared" si="66"/>
        <v>348.02</v>
      </c>
      <c r="P2160" t="str">
        <f t="shared" si="67"/>
        <v/>
      </c>
    </row>
    <row r="2161" spans="1:18" x14ac:dyDescent="0.2">
      <c r="A2161" t="s">
        <v>2169</v>
      </c>
      <c r="B2161" t="s">
        <v>102</v>
      </c>
      <c r="C2161">
        <v>0</v>
      </c>
      <c r="D2161" t="s">
        <v>53</v>
      </c>
      <c r="E2161" t="s">
        <v>46</v>
      </c>
      <c r="F2161" t="s">
        <v>104</v>
      </c>
      <c r="G2161" t="s">
        <v>53</v>
      </c>
      <c r="H2161">
        <v>0</v>
      </c>
      <c r="I2161" t="s">
        <v>1592</v>
      </c>
      <c r="J2161" t="s">
        <v>110</v>
      </c>
      <c r="K2161" t="s">
        <v>2138</v>
      </c>
      <c r="L2161">
        <v>2101415</v>
      </c>
      <c r="M2161">
        <v>38</v>
      </c>
      <c r="N2161">
        <v>352290</v>
      </c>
      <c r="O2161" s="17">
        <f t="shared" si="66"/>
        <v>352.29</v>
      </c>
      <c r="P2161" t="str">
        <f t="shared" si="67"/>
        <v>G3</v>
      </c>
      <c r="Q2161" t="s">
        <v>143</v>
      </c>
    </row>
    <row r="2162" spans="1:18" x14ac:dyDescent="0.2">
      <c r="A2162" t="s">
        <v>1725</v>
      </c>
      <c r="B2162" t="s">
        <v>100</v>
      </c>
      <c r="H2162">
        <v>4</v>
      </c>
      <c r="I2162" t="s">
        <v>1592</v>
      </c>
      <c r="J2162" t="s">
        <v>23</v>
      </c>
      <c r="K2162" t="s">
        <v>1695</v>
      </c>
      <c r="L2162">
        <v>1723367</v>
      </c>
      <c r="M2162">
        <v>37</v>
      </c>
      <c r="N2162">
        <v>368981</v>
      </c>
      <c r="O2162" s="17">
        <f t="shared" si="66"/>
        <v>368.98099999999999</v>
      </c>
      <c r="P2162" t="str">
        <f t="shared" si="67"/>
        <v/>
      </c>
    </row>
    <row r="2163" spans="1:18" x14ac:dyDescent="0.2">
      <c r="A2163" t="s">
        <v>1759</v>
      </c>
      <c r="B2163" t="s">
        <v>100</v>
      </c>
      <c r="H2163">
        <v>2</v>
      </c>
      <c r="I2163" t="s">
        <v>1592</v>
      </c>
      <c r="J2163" t="s">
        <v>23</v>
      </c>
      <c r="K2163" t="s">
        <v>1729</v>
      </c>
      <c r="L2163">
        <v>1887277</v>
      </c>
      <c r="M2163">
        <v>37</v>
      </c>
      <c r="N2163">
        <v>375129</v>
      </c>
      <c r="O2163" s="17">
        <f t="shared" si="66"/>
        <v>375.12900000000002</v>
      </c>
      <c r="P2163" t="str">
        <f t="shared" si="67"/>
        <v/>
      </c>
    </row>
    <row r="2164" spans="1:18" x14ac:dyDescent="0.2">
      <c r="A2164" t="s">
        <v>1896</v>
      </c>
      <c r="B2164" t="s">
        <v>100</v>
      </c>
      <c r="H2164">
        <v>3</v>
      </c>
      <c r="I2164" t="s">
        <v>1592</v>
      </c>
      <c r="J2164" t="s">
        <v>110</v>
      </c>
      <c r="K2164" t="s">
        <v>1866</v>
      </c>
      <c r="L2164">
        <v>2130028</v>
      </c>
      <c r="M2164">
        <v>37</v>
      </c>
      <c r="N2164">
        <v>423877</v>
      </c>
      <c r="O2164" s="17">
        <f t="shared" si="66"/>
        <v>423.87700000000001</v>
      </c>
      <c r="P2164" t="str">
        <f t="shared" si="67"/>
        <v/>
      </c>
    </row>
    <row r="2165" spans="1:18" x14ac:dyDescent="0.2">
      <c r="A2165" t="s">
        <v>1965</v>
      </c>
      <c r="B2165" t="s">
        <v>102</v>
      </c>
      <c r="C2165">
        <v>0</v>
      </c>
      <c r="D2165" t="s">
        <v>53</v>
      </c>
      <c r="E2165" t="s">
        <v>46</v>
      </c>
      <c r="F2165" t="s">
        <v>104</v>
      </c>
      <c r="G2165" t="s">
        <v>53</v>
      </c>
      <c r="H2165">
        <v>0</v>
      </c>
      <c r="I2165" t="s">
        <v>1592</v>
      </c>
      <c r="J2165" t="s">
        <v>110</v>
      </c>
      <c r="K2165" t="s">
        <v>1934</v>
      </c>
      <c r="L2165">
        <v>2143230</v>
      </c>
      <c r="M2165">
        <v>38</v>
      </c>
      <c r="N2165">
        <v>447624</v>
      </c>
      <c r="O2165" s="17">
        <f t="shared" si="66"/>
        <v>447.62400000000002</v>
      </c>
      <c r="P2165" t="str">
        <f t="shared" si="67"/>
        <v>I4J4</v>
      </c>
      <c r="Q2165" t="s">
        <v>103</v>
      </c>
      <c r="R2165" t="s">
        <v>457</v>
      </c>
    </row>
    <row r="2166" spans="1:18" x14ac:dyDescent="0.2">
      <c r="A2166" t="s">
        <v>1691</v>
      </c>
      <c r="B2166" t="s">
        <v>100</v>
      </c>
      <c r="H2166">
        <v>2</v>
      </c>
      <c r="I2166" t="s">
        <v>1592</v>
      </c>
      <c r="J2166" t="s">
        <v>23</v>
      </c>
      <c r="K2166" t="s">
        <v>1661</v>
      </c>
      <c r="L2166">
        <v>1827613</v>
      </c>
      <c r="M2166">
        <v>37</v>
      </c>
      <c r="N2166">
        <v>500211</v>
      </c>
      <c r="O2166" s="17">
        <f t="shared" si="66"/>
        <v>500.21100000000001</v>
      </c>
      <c r="P2166" t="str">
        <f t="shared" si="67"/>
        <v/>
      </c>
    </row>
    <row r="2167" spans="1:18" x14ac:dyDescent="0.2">
      <c r="A2167" t="s">
        <v>1827</v>
      </c>
      <c r="B2167" t="s">
        <v>100</v>
      </c>
      <c r="H2167">
        <v>3</v>
      </c>
      <c r="I2167" t="s">
        <v>1592</v>
      </c>
      <c r="J2167" t="s">
        <v>110</v>
      </c>
      <c r="K2167" t="s">
        <v>1797</v>
      </c>
      <c r="L2167">
        <v>2069751</v>
      </c>
      <c r="M2167">
        <v>37</v>
      </c>
      <c r="N2167">
        <v>516442</v>
      </c>
      <c r="O2167" s="17">
        <f t="shared" si="66"/>
        <v>516.44200000000001</v>
      </c>
      <c r="P2167" t="str">
        <f t="shared" si="67"/>
        <v/>
      </c>
    </row>
    <row r="2168" spans="1:18" x14ac:dyDescent="0.2">
      <c r="A2168" t="s">
        <v>2033</v>
      </c>
      <c r="B2168" t="s">
        <v>102</v>
      </c>
      <c r="C2168">
        <v>0</v>
      </c>
      <c r="D2168" t="s">
        <v>53</v>
      </c>
      <c r="E2168" t="s">
        <v>46</v>
      </c>
      <c r="F2168" t="s">
        <v>104</v>
      </c>
      <c r="G2168" t="s">
        <v>53</v>
      </c>
      <c r="H2168">
        <v>3</v>
      </c>
      <c r="I2168" t="s">
        <v>1592</v>
      </c>
      <c r="J2168" t="s">
        <v>23</v>
      </c>
      <c r="K2168" t="s">
        <v>2002</v>
      </c>
      <c r="L2168">
        <v>2295069</v>
      </c>
      <c r="M2168">
        <v>38</v>
      </c>
      <c r="N2168">
        <v>517086</v>
      </c>
      <c r="O2168" s="17">
        <f t="shared" si="66"/>
        <v>517.08600000000001</v>
      </c>
      <c r="P2168" t="str">
        <f t="shared" si="67"/>
        <v>D2</v>
      </c>
      <c r="Q2168" t="s">
        <v>456</v>
      </c>
    </row>
    <row r="2169" spans="1:18" x14ac:dyDescent="0.2">
      <c r="A2169" t="s">
        <v>2202</v>
      </c>
      <c r="B2169" t="s">
        <v>100</v>
      </c>
      <c r="H2169">
        <v>2</v>
      </c>
      <c r="I2169" t="s">
        <v>1592</v>
      </c>
      <c r="J2169" t="s">
        <v>110</v>
      </c>
      <c r="K2169" t="s">
        <v>2172</v>
      </c>
      <c r="L2169">
        <v>2687315</v>
      </c>
      <c r="M2169">
        <v>37</v>
      </c>
      <c r="N2169">
        <v>527171</v>
      </c>
      <c r="O2169" s="17">
        <f t="shared" si="66"/>
        <v>527.17100000000005</v>
      </c>
      <c r="P2169" t="str">
        <f t="shared" si="67"/>
        <v/>
      </c>
    </row>
    <row r="2170" spans="1:18" x14ac:dyDescent="0.2">
      <c r="A2170" t="s">
        <v>2270</v>
      </c>
      <c r="B2170" t="s">
        <v>100</v>
      </c>
      <c r="H2170">
        <v>4</v>
      </c>
      <c r="I2170" t="s">
        <v>1592</v>
      </c>
      <c r="J2170" t="s">
        <v>110</v>
      </c>
      <c r="K2170" t="s">
        <v>2240</v>
      </c>
      <c r="L2170">
        <v>2061634</v>
      </c>
      <c r="M2170">
        <v>37</v>
      </c>
      <c r="N2170">
        <v>565786</v>
      </c>
      <c r="O2170" s="17">
        <f t="shared" si="66"/>
        <v>565.78599999999994</v>
      </c>
      <c r="P2170" t="str">
        <f t="shared" si="67"/>
        <v/>
      </c>
    </row>
    <row r="2171" spans="1:18" x14ac:dyDescent="0.2">
      <c r="A2171" t="s">
        <v>1623</v>
      </c>
      <c r="B2171" t="s">
        <v>100</v>
      </c>
      <c r="H2171">
        <v>0</v>
      </c>
      <c r="I2171" t="s">
        <v>1592</v>
      </c>
      <c r="J2171" t="s">
        <v>23</v>
      </c>
      <c r="K2171" t="s">
        <v>1593</v>
      </c>
      <c r="L2171">
        <v>1620272</v>
      </c>
      <c r="M2171">
        <v>37</v>
      </c>
      <c r="N2171">
        <v>574094</v>
      </c>
      <c r="O2171" s="17">
        <f t="shared" si="66"/>
        <v>574.09400000000005</v>
      </c>
      <c r="P2171" t="str">
        <f t="shared" si="67"/>
        <v/>
      </c>
    </row>
    <row r="2172" spans="1:18" x14ac:dyDescent="0.2">
      <c r="A2172" t="s">
        <v>2134</v>
      </c>
      <c r="B2172" t="s">
        <v>100</v>
      </c>
      <c r="H2172">
        <v>3</v>
      </c>
      <c r="I2172" t="s">
        <v>1592</v>
      </c>
      <c r="J2172" t="s">
        <v>23</v>
      </c>
      <c r="K2172" t="s">
        <v>2104</v>
      </c>
      <c r="L2172">
        <v>2207614</v>
      </c>
      <c r="M2172">
        <v>37</v>
      </c>
      <c r="N2172">
        <v>577811</v>
      </c>
      <c r="O2172" s="17">
        <f t="shared" si="66"/>
        <v>577.81100000000004</v>
      </c>
      <c r="P2172" t="str">
        <f t="shared" si="67"/>
        <v/>
      </c>
    </row>
    <row r="2173" spans="1:18" x14ac:dyDescent="0.2">
      <c r="A2173" t="s">
        <v>2100</v>
      </c>
      <c r="B2173" t="s">
        <v>100</v>
      </c>
      <c r="H2173">
        <v>4</v>
      </c>
      <c r="I2173" t="s">
        <v>1592</v>
      </c>
      <c r="J2173" t="s">
        <v>110</v>
      </c>
      <c r="K2173" t="s">
        <v>2070</v>
      </c>
      <c r="L2173">
        <v>2052896</v>
      </c>
      <c r="M2173">
        <v>37</v>
      </c>
      <c r="N2173">
        <v>587052</v>
      </c>
      <c r="O2173" s="17">
        <f t="shared" si="66"/>
        <v>587.05200000000002</v>
      </c>
      <c r="P2173" t="str">
        <f t="shared" si="67"/>
        <v/>
      </c>
    </row>
    <row r="2174" spans="1:18" x14ac:dyDescent="0.2">
      <c r="A2174" t="s">
        <v>1794</v>
      </c>
      <c r="B2174" t="s">
        <v>102</v>
      </c>
      <c r="C2174">
        <v>1</v>
      </c>
      <c r="D2174" t="s">
        <v>53</v>
      </c>
      <c r="E2174" t="s">
        <v>46</v>
      </c>
      <c r="F2174" t="s">
        <v>104</v>
      </c>
      <c r="G2174" t="s">
        <v>53</v>
      </c>
      <c r="H2174">
        <v>3</v>
      </c>
      <c r="I2174" t="s">
        <v>1592</v>
      </c>
      <c r="J2174" t="s">
        <v>110</v>
      </c>
      <c r="K2174" t="s">
        <v>1763</v>
      </c>
      <c r="L2174">
        <v>2092519</v>
      </c>
      <c r="M2174">
        <v>38</v>
      </c>
      <c r="N2174">
        <v>622491</v>
      </c>
      <c r="O2174" s="17">
        <f t="shared" si="66"/>
        <v>622.49099999999999</v>
      </c>
      <c r="P2174" t="str">
        <f t="shared" si="67"/>
        <v>C1</v>
      </c>
      <c r="Q2174" t="s">
        <v>180</v>
      </c>
    </row>
    <row r="2175" spans="1:18" x14ac:dyDescent="0.2">
      <c r="A2175" t="s">
        <v>2304</v>
      </c>
      <c r="B2175" t="s">
        <v>100</v>
      </c>
      <c r="H2175">
        <v>3</v>
      </c>
      <c r="I2175" t="s">
        <v>1592</v>
      </c>
      <c r="J2175" t="s">
        <v>23</v>
      </c>
      <c r="K2175" t="s">
        <v>2274</v>
      </c>
      <c r="L2175">
        <v>2478951</v>
      </c>
      <c r="M2175">
        <v>37</v>
      </c>
      <c r="N2175">
        <v>629081</v>
      </c>
      <c r="O2175" s="17">
        <f t="shared" si="66"/>
        <v>629.08100000000002</v>
      </c>
      <c r="P2175" t="str">
        <f t="shared" si="67"/>
        <v/>
      </c>
    </row>
    <row r="2176" spans="1:18" x14ac:dyDescent="0.2">
      <c r="A2176" t="s">
        <v>1998</v>
      </c>
      <c r="B2176" t="s">
        <v>100</v>
      </c>
      <c r="H2176">
        <v>4</v>
      </c>
      <c r="I2176" t="s">
        <v>1592</v>
      </c>
      <c r="J2176" t="s">
        <v>23</v>
      </c>
      <c r="K2176" t="s">
        <v>1968</v>
      </c>
      <c r="L2176">
        <v>2060752</v>
      </c>
      <c r="M2176">
        <v>37</v>
      </c>
      <c r="N2176">
        <v>670732</v>
      </c>
      <c r="O2176" s="17">
        <f t="shared" si="66"/>
        <v>670.73199999999997</v>
      </c>
      <c r="P2176" t="str">
        <f t="shared" si="67"/>
        <v/>
      </c>
    </row>
    <row r="2177" spans="1:16" x14ac:dyDescent="0.2">
      <c r="A2177" t="s">
        <v>1862</v>
      </c>
      <c r="B2177" t="s">
        <v>100</v>
      </c>
      <c r="H2177">
        <v>3</v>
      </c>
      <c r="I2177" t="s">
        <v>1592</v>
      </c>
      <c r="J2177" t="s">
        <v>110</v>
      </c>
      <c r="K2177" t="s">
        <v>1832</v>
      </c>
      <c r="L2177">
        <v>2092649</v>
      </c>
      <c r="M2177">
        <v>37</v>
      </c>
      <c r="N2177">
        <v>765484</v>
      </c>
      <c r="O2177" s="17">
        <f t="shared" si="66"/>
        <v>765.48400000000004</v>
      </c>
      <c r="P2177" t="str">
        <f t="shared" si="67"/>
        <v/>
      </c>
    </row>
    <row r="2178" spans="1:16" x14ac:dyDescent="0.2">
      <c r="A2178" t="s">
        <v>2236</v>
      </c>
      <c r="B2178" t="s">
        <v>100</v>
      </c>
      <c r="H2178">
        <v>2</v>
      </c>
      <c r="I2178" t="s">
        <v>1592</v>
      </c>
      <c r="J2178" t="s">
        <v>110</v>
      </c>
      <c r="K2178" t="s">
        <v>2206</v>
      </c>
      <c r="L2178">
        <v>2472592</v>
      </c>
      <c r="M2178">
        <v>37</v>
      </c>
      <c r="N2178">
        <v>817617</v>
      </c>
      <c r="O2178" s="17">
        <f t="shared" ref="O2178:O2241" si="68">N2178/1000</f>
        <v>817.61699999999996</v>
      </c>
      <c r="P2178" t="str">
        <f t="shared" ref="P2178:P2241" si="69">_xlfn.CONCAT(Q2178:AD2178)</f>
        <v/>
      </c>
    </row>
    <row r="2179" spans="1:16" x14ac:dyDescent="0.2">
      <c r="A2179" t="s">
        <v>2338</v>
      </c>
      <c r="B2179" t="s">
        <v>100</v>
      </c>
      <c r="H2179">
        <v>0</v>
      </c>
      <c r="I2179" t="s">
        <v>1592</v>
      </c>
      <c r="J2179" t="s">
        <v>110</v>
      </c>
      <c r="K2179" t="s">
        <v>2308</v>
      </c>
      <c r="L2179">
        <v>2720369</v>
      </c>
      <c r="M2179">
        <v>37</v>
      </c>
      <c r="N2179">
        <v>963379</v>
      </c>
      <c r="O2179" s="17">
        <f t="shared" si="68"/>
        <v>963.37900000000002</v>
      </c>
      <c r="P2179" t="str">
        <f t="shared" si="69"/>
        <v/>
      </c>
    </row>
  </sheetData>
  <sortState ref="A2:AD2179">
    <sortCondition ref="I2:I2179"/>
    <sortCondition ref="N2:N2179"/>
  </sortState>
  <conditionalFormatting sqref="O1:O1048576">
    <cfRule type="cellIs" dxfId="2" priority="1" operator="less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tabSelected="1" showRuler="0" topLeftCell="A14" workbookViewId="0">
      <selection activeCell="G28" sqref="G28"/>
    </sheetView>
  </sheetViews>
  <sheetFormatPr baseColWidth="10" defaultRowHeight="16" x14ac:dyDescent="0.2"/>
  <cols>
    <col min="2" max="2" width="14.83203125" customWidth="1"/>
    <col min="6" max="6" width="10.83203125" hidden="1" customWidth="1"/>
    <col min="7" max="7" width="22.1640625" customWidth="1"/>
    <col min="8" max="8" width="15.1640625" customWidth="1"/>
    <col min="9" max="9" width="7" customWidth="1"/>
    <col min="10" max="10" width="8" customWidth="1"/>
    <col min="11" max="11" width="7.6640625" customWidth="1"/>
    <col min="12" max="12" width="7.83203125" customWidth="1"/>
    <col min="13" max="16" width="9" customWidth="1"/>
    <col min="17" max="17" width="4.5" customWidth="1"/>
    <col min="18" max="18" width="8.33203125" customWidth="1"/>
    <col min="19" max="19" width="7" style="6" customWidth="1"/>
    <col min="20" max="20" width="8.33203125" customWidth="1"/>
    <col min="21" max="21" width="6.5" customWidth="1"/>
  </cols>
  <sheetData>
    <row r="1" spans="2:19" x14ac:dyDescent="0.2">
      <c r="D1" s="1"/>
      <c r="E1" s="18"/>
      <c r="F1" s="18"/>
      <c r="G1" s="18"/>
      <c r="H1" s="18"/>
      <c r="M1" s="18"/>
      <c r="N1" s="18"/>
      <c r="O1" s="18"/>
      <c r="P1" s="18"/>
    </row>
    <row r="2" spans="2:19" x14ac:dyDescent="0.2">
      <c r="B2" s="3" t="s">
        <v>2342</v>
      </c>
      <c r="C2" s="3" t="s">
        <v>2343</v>
      </c>
      <c r="D2" s="4"/>
      <c r="E2" s="19"/>
      <c r="F2" s="19"/>
      <c r="G2" s="19"/>
      <c r="H2" s="19"/>
      <c r="I2" s="2"/>
      <c r="J2" s="3"/>
      <c r="K2" s="3"/>
      <c r="L2" s="3"/>
      <c r="M2" s="19"/>
      <c r="N2" s="19"/>
      <c r="O2" s="19"/>
      <c r="P2" s="19"/>
      <c r="Q2" s="2"/>
      <c r="R2" s="2"/>
      <c r="S2" s="11"/>
    </row>
    <row r="3" spans="2:19" x14ac:dyDescent="0.2">
      <c r="B3" s="5" t="s">
        <v>32</v>
      </c>
      <c r="C3">
        <f>SUMIF('result (15)'!$E:$E,summary!B3,'result (15)'!$C:$C)</f>
        <v>85</v>
      </c>
      <c r="D3" s="1"/>
      <c r="F3" s="6"/>
      <c r="H3" s="6"/>
      <c r="L3" s="6"/>
      <c r="N3" s="6"/>
      <c r="P3" s="6"/>
    </row>
    <row r="4" spans="2:19" x14ac:dyDescent="0.2">
      <c r="B4" s="5" t="s">
        <v>43</v>
      </c>
      <c r="C4">
        <f>SUMIF('result (15)'!$E:$E,summary!B4,'result (15)'!$C:$C)</f>
        <v>75</v>
      </c>
      <c r="D4" s="1"/>
      <c r="F4" s="6"/>
      <c r="H4" s="6"/>
      <c r="L4" s="6"/>
      <c r="N4" s="6"/>
      <c r="P4" s="6"/>
    </row>
    <row r="5" spans="2:19" x14ac:dyDescent="0.2">
      <c r="B5" s="5" t="s">
        <v>46</v>
      </c>
      <c r="C5">
        <f>SUMIF('result (15)'!$E:$E,summary!B5,'result (15)'!$C:$C)</f>
        <v>136</v>
      </c>
      <c r="D5" s="1"/>
      <c r="F5" s="6"/>
      <c r="H5" s="6"/>
      <c r="L5" s="6"/>
      <c r="N5" s="6"/>
      <c r="P5" s="6"/>
    </row>
    <row r="6" spans="2:19" x14ac:dyDescent="0.2">
      <c r="B6" s="5" t="s">
        <v>48</v>
      </c>
      <c r="C6">
        <f>SUMIF('result (15)'!$E:$E,summary!B6,'result (15)'!$C:$C)</f>
        <v>95</v>
      </c>
      <c r="D6" s="1"/>
      <c r="F6" s="6"/>
      <c r="H6" s="6"/>
      <c r="L6" s="6"/>
      <c r="N6" s="6"/>
      <c r="P6" s="6"/>
    </row>
    <row r="7" spans="2:19" x14ac:dyDescent="0.2">
      <c r="B7" s="5" t="s">
        <v>50</v>
      </c>
      <c r="C7">
        <f>SUMIF('result (15)'!$E:$E,summary!B7,'result (15)'!$C:$C)</f>
        <v>79</v>
      </c>
      <c r="D7" s="1"/>
      <c r="F7" s="6"/>
      <c r="H7" s="6"/>
      <c r="L7" s="6"/>
      <c r="N7" s="6"/>
      <c r="P7" s="6"/>
    </row>
    <row r="8" spans="2:19" x14ac:dyDescent="0.2">
      <c r="B8" s="5" t="s">
        <v>65</v>
      </c>
      <c r="C8">
        <f>SUMIF('result (15)'!$E:$E,summary!B8,'result (15)'!$C:$C)</f>
        <v>83</v>
      </c>
      <c r="D8" s="1"/>
      <c r="F8" s="6"/>
      <c r="H8" s="6"/>
      <c r="L8" s="6"/>
      <c r="N8" s="6"/>
      <c r="P8" s="6"/>
    </row>
    <row r="9" spans="2:19" x14ac:dyDescent="0.2">
      <c r="B9" s="5" t="s">
        <v>62</v>
      </c>
      <c r="C9">
        <f>SUMIF('result (15)'!$E:$E,summary!B9,'result (15)'!$C:$C)</f>
        <v>64</v>
      </c>
      <c r="D9" s="1"/>
      <c r="F9" s="6"/>
      <c r="H9" s="6"/>
      <c r="L9" s="6"/>
      <c r="N9" s="6"/>
      <c r="P9" s="6"/>
    </row>
    <row r="10" spans="2:19" x14ac:dyDescent="0.2">
      <c r="B10" s="5" t="s">
        <v>74</v>
      </c>
      <c r="C10">
        <f>SUMIF('result (15)'!$E:$E,summary!B10,'result (15)'!$C:$C)</f>
        <v>55</v>
      </c>
      <c r="D10" s="1"/>
      <c r="F10" s="6"/>
      <c r="H10" s="6"/>
      <c r="L10" s="6"/>
      <c r="N10" s="6"/>
      <c r="P10" s="6"/>
    </row>
    <row r="11" spans="2:19" x14ac:dyDescent="0.2">
      <c r="B11" s="5" t="s">
        <v>71</v>
      </c>
      <c r="C11">
        <f>SUMIF('result (15)'!$E:$E,summary!B11,'result (15)'!$C:$C)</f>
        <v>77</v>
      </c>
      <c r="D11" s="1"/>
      <c r="F11" s="6"/>
      <c r="H11" s="6"/>
      <c r="L11" s="6"/>
      <c r="N11" s="6"/>
      <c r="P11" s="6"/>
    </row>
    <row r="12" spans="2:19" x14ac:dyDescent="0.2">
      <c r="B12" s="5" t="s">
        <v>76</v>
      </c>
      <c r="C12">
        <f>SUMIF('result (15)'!$E:$E,summary!B12,'result (15)'!$C:$C)</f>
        <v>75</v>
      </c>
      <c r="D12" s="1"/>
      <c r="F12" s="6"/>
      <c r="H12" s="6"/>
      <c r="L12" s="6"/>
      <c r="N12" s="6"/>
      <c r="P12" s="6"/>
    </row>
    <row r="13" spans="2:19" x14ac:dyDescent="0.2">
      <c r="B13" s="5" t="s">
        <v>56</v>
      </c>
      <c r="C13">
        <f>SUMIF('result (15)'!$E:$E,summary!B13,'result (15)'!$C:$C)</f>
        <v>80</v>
      </c>
      <c r="D13" s="1"/>
      <c r="F13" s="6"/>
      <c r="H13" s="6"/>
      <c r="L13" s="6"/>
      <c r="N13" s="6"/>
      <c r="P13" s="6"/>
    </row>
    <row r="14" spans="2:19" x14ac:dyDescent="0.2">
      <c r="B14" s="5" t="s">
        <v>54</v>
      </c>
      <c r="C14">
        <f>SUMIF('result (15)'!$E:$E,summary!B14,'result (15)'!$C:$C)</f>
        <v>98</v>
      </c>
      <c r="D14" s="1"/>
      <c r="F14" s="6"/>
      <c r="H14" s="6"/>
      <c r="L14" s="6"/>
      <c r="N14" s="6"/>
      <c r="P14" s="6"/>
    </row>
    <row r="15" spans="2:19" x14ac:dyDescent="0.2">
      <c r="B15" s="5" t="s">
        <v>69</v>
      </c>
      <c r="C15">
        <f>SUMIF('result (15)'!$E:$E,summary!B15,'result (15)'!$C:$C)</f>
        <v>46</v>
      </c>
      <c r="D15" s="1"/>
      <c r="F15" s="6"/>
      <c r="H15" s="6"/>
      <c r="L15" s="6"/>
      <c r="N15" s="6"/>
      <c r="P15" s="6"/>
    </row>
    <row r="16" spans="2:19" x14ac:dyDescent="0.2">
      <c r="B16" s="5" t="s">
        <v>67</v>
      </c>
      <c r="C16">
        <f>SUMIF('result (15)'!$E:$E,summary!B16,'result (15)'!$C:$C)</f>
        <v>82</v>
      </c>
      <c r="D16" s="1"/>
      <c r="F16" s="6"/>
      <c r="H16" s="6"/>
      <c r="L16" s="6"/>
      <c r="N16" s="6"/>
      <c r="P16" s="6"/>
    </row>
    <row r="17" spans="2:21" x14ac:dyDescent="0.2">
      <c r="B17" s="5" t="s">
        <v>59</v>
      </c>
      <c r="C17">
        <f>SUMIF('result (15)'!$E:$E,summary!B17,'result (15)'!$C:$C)</f>
        <v>113</v>
      </c>
      <c r="D17" s="1"/>
      <c r="F17" s="6"/>
      <c r="H17" s="6"/>
      <c r="L17" s="6"/>
      <c r="N17" s="6"/>
      <c r="P17" s="6"/>
    </row>
    <row r="18" spans="2:21" ht="17" thickBot="1" x14ac:dyDescent="0.25">
      <c r="B18" s="7"/>
      <c r="C18" s="7"/>
      <c r="D18" s="8"/>
      <c r="E18" s="7"/>
      <c r="F18" s="9"/>
      <c r="G18" s="7"/>
      <c r="H18" s="7"/>
      <c r="J18" s="7"/>
      <c r="K18" s="7"/>
      <c r="L18" s="7"/>
      <c r="M18" s="7"/>
      <c r="N18" s="9"/>
      <c r="O18" s="7"/>
      <c r="P18" s="7"/>
    </row>
    <row r="19" spans="2:21" ht="17" thickTop="1" x14ac:dyDescent="0.2">
      <c r="B19" s="2" t="s">
        <v>2344</v>
      </c>
      <c r="C19" s="2">
        <f>SUM(C3:C17)</f>
        <v>1243</v>
      </c>
      <c r="D19" s="10"/>
      <c r="E19" s="2"/>
      <c r="F19" s="11"/>
      <c r="G19" s="2"/>
      <c r="H19" s="2"/>
      <c r="I19" s="2"/>
      <c r="J19" s="2"/>
      <c r="K19" s="2"/>
      <c r="L19" s="2"/>
      <c r="M19" s="2"/>
      <c r="N19" s="11"/>
      <c r="O19" s="2"/>
      <c r="P19" s="2"/>
      <c r="Q19" s="2"/>
      <c r="R19" s="2"/>
      <c r="S19" s="11"/>
    </row>
    <row r="20" spans="2:21" x14ac:dyDescent="0.2">
      <c r="D20" s="1"/>
      <c r="E20" s="12"/>
      <c r="F20" s="12"/>
      <c r="G20" s="12"/>
      <c r="H20" t="s">
        <v>2353</v>
      </c>
      <c r="M20" s="12"/>
      <c r="N20" s="12"/>
      <c r="O20" s="12"/>
    </row>
    <row r="21" spans="2:21" x14ac:dyDescent="0.2">
      <c r="D21" s="1"/>
      <c r="F21" s="6"/>
      <c r="H21" t="s">
        <v>2348</v>
      </c>
      <c r="I21">
        <v>20</v>
      </c>
      <c r="J21" t="s">
        <v>2352</v>
      </c>
      <c r="K21">
        <v>10</v>
      </c>
    </row>
    <row r="22" spans="2:21" x14ac:dyDescent="0.2">
      <c r="D22" s="1"/>
      <c r="F22" s="6"/>
      <c r="H22" t="s">
        <v>2350</v>
      </c>
      <c r="I22">
        <f>COUNTIFS('result (15)'!$G:$G,summary!$H22,'result (15)'!$F:$F,summary!H$21)</f>
        <v>585</v>
      </c>
      <c r="J22" t="s">
        <v>2350</v>
      </c>
      <c r="K22">
        <f>COUNTIFS('result (15)'!$G:$G,summary!$H22,'result (15)'!$F:$F,summary!J$21)</f>
        <v>405</v>
      </c>
    </row>
    <row r="23" spans="2:21" x14ac:dyDescent="0.2">
      <c r="B23" s="13" t="s">
        <v>2345</v>
      </c>
      <c r="C23" s="13">
        <f>COUNTA('result (15)'!K:K)</f>
        <v>2179</v>
      </c>
      <c r="D23" s="1"/>
      <c r="F23" s="6"/>
      <c r="H23" t="s">
        <v>2351</v>
      </c>
      <c r="I23">
        <f>COUNTIFS('result (15)'!$G:$G,summary!$H23,'result (15)'!$F:$F,summary!H$21)</f>
        <v>405</v>
      </c>
      <c r="J23" t="s">
        <v>2351</v>
      </c>
      <c r="K23">
        <f>COUNTIFS('result (15)'!$G:$G,summary!$H23,'result (15)'!$F:$F,summary!J$21)</f>
        <v>585</v>
      </c>
    </row>
    <row r="24" spans="2:21" ht="17" thickBot="1" x14ac:dyDescent="0.25">
      <c r="B24" s="14" t="s">
        <v>2344</v>
      </c>
      <c r="C24" s="14">
        <f>SUM('result (15)'!C:C)</f>
        <v>1286</v>
      </c>
      <c r="D24" s="1"/>
      <c r="F24" s="6"/>
    </row>
    <row r="25" spans="2:21" ht="17" thickBot="1" x14ac:dyDescent="0.25">
      <c r="B25" s="15" t="s">
        <v>2346</v>
      </c>
      <c r="C25" s="15">
        <f>C23-C24</f>
        <v>893</v>
      </c>
      <c r="D25" s="1"/>
      <c r="F25" s="6"/>
      <c r="I25" s="41" t="s">
        <v>2360</v>
      </c>
      <c r="J25" s="42"/>
      <c r="K25" s="42"/>
      <c r="L25" s="43"/>
      <c r="M25" s="81" t="s">
        <v>2361</v>
      </c>
      <c r="N25" s="51"/>
      <c r="O25" s="51"/>
      <c r="P25" s="52"/>
      <c r="R25" s="50" t="s">
        <v>2364</v>
      </c>
      <c r="S25" s="51"/>
      <c r="T25" s="51"/>
      <c r="U25" s="52"/>
    </row>
    <row r="26" spans="2:21" ht="17" thickTop="1" x14ac:dyDescent="0.2">
      <c r="D26" s="1"/>
      <c r="F26" s="6"/>
      <c r="H26" s="35" t="s">
        <v>2355</v>
      </c>
      <c r="I26" s="44" t="s">
        <v>2354</v>
      </c>
      <c r="J26" s="28"/>
      <c r="K26" s="28"/>
      <c r="L26" s="29"/>
      <c r="M26" s="38" t="s">
        <v>2354</v>
      </c>
      <c r="N26" s="28"/>
      <c r="O26" s="28"/>
      <c r="P26" s="29"/>
      <c r="R26" s="44" t="s">
        <v>2354</v>
      </c>
      <c r="S26" s="28"/>
      <c r="T26" s="28"/>
      <c r="U26" s="29"/>
    </row>
    <row r="27" spans="2:21" ht="17" thickBot="1" x14ac:dyDescent="0.25">
      <c r="D27" s="16"/>
      <c r="F27" s="6"/>
      <c r="H27" s="36" t="s">
        <v>2356</v>
      </c>
      <c r="I27" s="45" t="s">
        <v>2349</v>
      </c>
      <c r="J27" s="20"/>
      <c r="K27" s="20"/>
      <c r="L27" s="30"/>
      <c r="M27" s="22" t="s">
        <v>2349</v>
      </c>
      <c r="N27" s="20"/>
      <c r="O27" s="20"/>
      <c r="P27" s="30"/>
      <c r="R27" s="126" t="s">
        <v>2349</v>
      </c>
      <c r="S27" s="127"/>
      <c r="T27" s="127"/>
      <c r="U27" s="128"/>
    </row>
    <row r="28" spans="2:21" x14ac:dyDescent="0.2">
      <c r="D28" s="1"/>
      <c r="F28" s="6"/>
      <c r="H28" s="36" t="s">
        <v>2357</v>
      </c>
      <c r="I28" s="46" t="s">
        <v>2348</v>
      </c>
      <c r="J28" s="24">
        <v>20</v>
      </c>
      <c r="K28" s="23" t="s">
        <v>2352</v>
      </c>
      <c r="L28" s="47">
        <v>10</v>
      </c>
      <c r="M28" s="39" t="s">
        <v>2348</v>
      </c>
      <c r="N28" s="21">
        <v>15</v>
      </c>
      <c r="O28" s="21" t="s">
        <v>2352</v>
      </c>
      <c r="P28" s="31">
        <v>9</v>
      </c>
      <c r="R28" s="93" t="s">
        <v>33</v>
      </c>
      <c r="S28" s="94">
        <f>J28+N28</f>
        <v>35</v>
      </c>
      <c r="T28" s="95" t="s">
        <v>79</v>
      </c>
      <c r="U28" s="96">
        <f>L28+P28</f>
        <v>19</v>
      </c>
    </row>
    <row r="29" spans="2:21" ht="17" thickBot="1" x14ac:dyDescent="0.25">
      <c r="B29" s="13" t="s">
        <v>2347</v>
      </c>
      <c r="C29" s="13">
        <v>66</v>
      </c>
      <c r="D29" s="1"/>
      <c r="F29" s="6"/>
      <c r="H29" s="37" t="s">
        <v>2358</v>
      </c>
      <c r="I29" s="48" t="s">
        <v>16</v>
      </c>
      <c r="J29" s="32" t="s">
        <v>2359</v>
      </c>
      <c r="K29" s="32" t="s">
        <v>16</v>
      </c>
      <c r="L29" s="49" t="s">
        <v>2359</v>
      </c>
      <c r="M29" s="40" t="s">
        <v>16</v>
      </c>
      <c r="N29" s="33" t="s">
        <v>2359</v>
      </c>
      <c r="O29" s="33" t="s">
        <v>16</v>
      </c>
      <c r="P29" s="34" t="s">
        <v>2359</v>
      </c>
      <c r="R29" s="53" t="s">
        <v>16</v>
      </c>
      <c r="S29" s="33" t="s">
        <v>2359</v>
      </c>
      <c r="T29" s="33" t="s">
        <v>16</v>
      </c>
      <c r="U29" s="34" t="s">
        <v>2359</v>
      </c>
    </row>
    <row r="30" spans="2:21" x14ac:dyDescent="0.2">
      <c r="B30" s="14" t="s">
        <v>23</v>
      </c>
      <c r="C30" s="14">
        <f>C29-C31</f>
        <v>30</v>
      </c>
      <c r="D30" s="1"/>
      <c r="F30" s="6"/>
      <c r="H30" s="78" t="s">
        <v>32</v>
      </c>
      <c r="I30" s="72">
        <f>SUMIFS('result (15)'!C:C,'result (15)'!G:G,summary!$I$27,'result (15)'!F:F,summary!I$28,'result (15)'!E:E,summary!H30,'result (15)'!J:J,summary!$I$26)</f>
        <v>16</v>
      </c>
      <c r="J30" s="58">
        <f>I30/$I$21</f>
        <v>0.8</v>
      </c>
      <c r="K30" s="57">
        <f>SUMIFS('result (15)'!C:C,'result (15)'!J:J,summary!$I$26,'result (15)'!G:G,summary!$I$27,'result (15)'!F:F,summary!$K$28,'result (15)'!E:E,summary!H30)</f>
        <v>10</v>
      </c>
      <c r="L30" s="73">
        <f>K30/$K$21</f>
        <v>1</v>
      </c>
      <c r="M30" s="82">
        <v>11</v>
      </c>
      <c r="N30" s="58">
        <v>0.73333333333333328</v>
      </c>
      <c r="O30" s="57">
        <v>5</v>
      </c>
      <c r="P30" s="73">
        <v>0.55555555555555558</v>
      </c>
      <c r="Q30" s="59"/>
      <c r="R30" s="87">
        <f>I30+M30</f>
        <v>27</v>
      </c>
      <c r="S30" s="71">
        <f>R30/(J$28+N$28)</f>
        <v>0.77142857142857146</v>
      </c>
      <c r="T30" s="70">
        <f>K30+O30</f>
        <v>15</v>
      </c>
      <c r="U30" s="88">
        <f>T30/(L$28+P$28)</f>
        <v>0.78947368421052633</v>
      </c>
    </row>
    <row r="31" spans="2:21" ht="17" thickBot="1" x14ac:dyDescent="0.25">
      <c r="B31" s="15" t="s">
        <v>110</v>
      </c>
      <c r="C31" s="15">
        <f>COUNTIF('result (15)'!J:J,summary!B31)/33</f>
        <v>36</v>
      </c>
      <c r="D31" s="1"/>
      <c r="F31" s="6"/>
      <c r="H31" s="79" t="s">
        <v>43</v>
      </c>
      <c r="I31" s="74">
        <f>SUMIFS('result (15)'!C:C,'result (15)'!G:G,summary!$I$27,'result (15)'!F:F,summary!I$28,'result (15)'!E:E,summary!H31,'result (15)'!J:J,summary!$I$26)</f>
        <v>4</v>
      </c>
      <c r="J31" s="62">
        <f t="shared" ref="J31:J45" si="0">I31/$I$21</f>
        <v>0.2</v>
      </c>
      <c r="K31" s="61">
        <f>SUMIFS('result (15)'!C:C,'result (15)'!J:J,summary!$I$26,'result (15)'!G:G,summary!$I$27,'result (15)'!F:F,summary!$K$28,'result (15)'!E:E,summary!H31)</f>
        <v>10</v>
      </c>
      <c r="L31" s="75">
        <f t="shared" ref="L31:L44" si="1">K31/$K$21</f>
        <v>1</v>
      </c>
      <c r="M31" s="83">
        <v>5</v>
      </c>
      <c r="N31" s="62">
        <v>0.33333333333333331</v>
      </c>
      <c r="O31" s="61">
        <v>6</v>
      </c>
      <c r="P31" s="75">
        <v>0.66666666666666663</v>
      </c>
      <c r="Q31" s="60"/>
      <c r="R31" s="97">
        <f t="shared" ref="R31:R44" si="2">I31+M31</f>
        <v>9</v>
      </c>
      <c r="S31" s="98">
        <f>R31/(J$28+N$28)</f>
        <v>0.25714285714285712</v>
      </c>
      <c r="T31" s="99">
        <f t="shared" ref="T31:T44" si="3">K31+O31</f>
        <v>16</v>
      </c>
      <c r="U31" s="100">
        <f>T31/(L$28+P$28)</f>
        <v>0.84210526315789469</v>
      </c>
    </row>
    <row r="32" spans="2:21" ht="17" thickTop="1" x14ac:dyDescent="0.2">
      <c r="D32" s="1"/>
      <c r="F32" s="6"/>
      <c r="H32" s="79" t="s">
        <v>46</v>
      </c>
      <c r="I32" s="74">
        <f>SUMIFS('result (15)'!C:C,'result (15)'!G:G,summary!$I$27,'result (15)'!F:F,summary!I$28,'result (15)'!E:E,summary!H32,'result (15)'!J:J,summary!$I$26)</f>
        <v>19</v>
      </c>
      <c r="J32" s="62">
        <f t="shared" si="0"/>
        <v>0.95</v>
      </c>
      <c r="K32" s="61">
        <f>SUMIFS('result (15)'!C:C,'result (15)'!J:J,summary!$I$26,'result (15)'!G:G,summary!$I$27,'result (15)'!F:F,summary!$K$28,'result (15)'!E:E,summary!H32)</f>
        <v>5</v>
      </c>
      <c r="L32" s="75">
        <f t="shared" si="1"/>
        <v>0.5</v>
      </c>
      <c r="M32" s="83">
        <v>13</v>
      </c>
      <c r="N32" s="62">
        <v>0.8666666666666667</v>
      </c>
      <c r="O32" s="61">
        <v>1</v>
      </c>
      <c r="P32" s="75">
        <v>0.1111111111111111</v>
      </c>
      <c r="Q32" s="60"/>
      <c r="R32" s="97">
        <f t="shared" si="2"/>
        <v>32</v>
      </c>
      <c r="S32" s="98">
        <f>R32/(J$28+N$28)</f>
        <v>0.91428571428571426</v>
      </c>
      <c r="T32" s="99">
        <f t="shared" si="3"/>
        <v>6</v>
      </c>
      <c r="U32" s="100">
        <f>T32/(L$28+P$28)</f>
        <v>0.31578947368421051</v>
      </c>
    </row>
    <row r="33" spans="4:21" x14ac:dyDescent="0.2">
      <c r="D33" s="1"/>
      <c r="F33" s="6"/>
      <c r="H33" s="79" t="s">
        <v>48</v>
      </c>
      <c r="I33" s="74">
        <f>SUMIFS('result (15)'!C:C,'result (15)'!G:G,summary!$I$27,'result (15)'!F:F,summary!I$28,'result (15)'!E:E,summary!H33,'result (15)'!J:J,summary!$I$26)</f>
        <v>19</v>
      </c>
      <c r="J33" s="62">
        <f t="shared" si="0"/>
        <v>0.95</v>
      </c>
      <c r="K33" s="61">
        <f>SUMIFS('result (15)'!C:C,'result (15)'!J:J,summary!$I$26,'result (15)'!G:G,summary!$I$27,'result (15)'!F:F,summary!$K$28,'result (15)'!E:E,summary!H33)</f>
        <v>5</v>
      </c>
      <c r="L33" s="75">
        <f t="shared" si="1"/>
        <v>0.5</v>
      </c>
      <c r="M33" s="83">
        <v>13</v>
      </c>
      <c r="N33" s="62">
        <v>0.8666666666666667</v>
      </c>
      <c r="O33" s="61">
        <v>5</v>
      </c>
      <c r="P33" s="75">
        <v>0.55555555555555558</v>
      </c>
      <c r="Q33" s="60"/>
      <c r="R33" s="101">
        <f t="shared" si="2"/>
        <v>32</v>
      </c>
      <c r="S33" s="102">
        <f>R33/(J$28+N$28)</f>
        <v>0.91428571428571426</v>
      </c>
      <c r="T33" s="103">
        <f t="shared" si="3"/>
        <v>10</v>
      </c>
      <c r="U33" s="104">
        <f>T33/(L$28+P$28)</f>
        <v>0.52631578947368418</v>
      </c>
    </row>
    <row r="34" spans="4:21" ht="17" thickBot="1" x14ac:dyDescent="0.25">
      <c r="D34" s="1"/>
      <c r="F34" s="6"/>
      <c r="H34" s="112" t="s">
        <v>50</v>
      </c>
      <c r="I34" s="113">
        <f>SUMIFS('result (15)'!C:C,'result (15)'!G:G,summary!$I$27,'result (15)'!F:F,summary!I$28,'result (15)'!E:E,summary!H34,'result (15)'!J:J,summary!$I$26)</f>
        <v>13</v>
      </c>
      <c r="J34" s="114">
        <f t="shared" si="0"/>
        <v>0.65</v>
      </c>
      <c r="K34" s="115">
        <f>SUMIFS('result (15)'!C:C,'result (15)'!J:J,summary!$I$26,'result (15)'!G:G,summary!$I$27,'result (15)'!F:F,summary!$K$28,'result (15)'!E:E,summary!H34)</f>
        <v>9</v>
      </c>
      <c r="L34" s="116">
        <f t="shared" si="1"/>
        <v>0.9</v>
      </c>
      <c r="M34" s="117">
        <v>12</v>
      </c>
      <c r="N34" s="114">
        <v>0.8</v>
      </c>
      <c r="O34" s="115">
        <v>3</v>
      </c>
      <c r="P34" s="116">
        <v>0.33333333333333331</v>
      </c>
      <c r="Q34" s="60"/>
      <c r="R34" s="122">
        <f t="shared" si="2"/>
        <v>25</v>
      </c>
      <c r="S34" s="123">
        <f t="shared" ref="S34:S45" si="4">R34/(J$28+N$28)</f>
        <v>0.7142857142857143</v>
      </c>
      <c r="T34" s="124">
        <f t="shared" si="3"/>
        <v>12</v>
      </c>
      <c r="U34" s="125">
        <f>T34/(L$28+P$28)</f>
        <v>0.63157894736842102</v>
      </c>
    </row>
    <row r="35" spans="4:21" ht="17" thickTop="1" x14ac:dyDescent="0.2">
      <c r="D35" s="1"/>
      <c r="F35" s="6"/>
      <c r="H35" s="106" t="s">
        <v>65</v>
      </c>
      <c r="I35" s="107">
        <f>SUMIFS('result (15)'!C:C,'result (15)'!G:G,summary!$I$27,'result (15)'!F:F,summary!I$28,'result (15)'!E:E,summary!H35,'result (15)'!J:J,summary!$I$26)</f>
        <v>10</v>
      </c>
      <c r="J35" s="108">
        <f t="shared" si="0"/>
        <v>0.5</v>
      </c>
      <c r="K35" s="109">
        <f>SUMIFS('result (15)'!C:C,'result (15)'!J:J,summary!$I$26,'result (15)'!G:G,summary!$I$27,'result (15)'!F:F,summary!$K$28,'result (15)'!E:E,summary!H35)</f>
        <v>9</v>
      </c>
      <c r="L35" s="110">
        <f t="shared" si="1"/>
        <v>0.9</v>
      </c>
      <c r="M35" s="111">
        <v>6</v>
      </c>
      <c r="N35" s="108">
        <v>0.4</v>
      </c>
      <c r="O35" s="109">
        <v>4</v>
      </c>
      <c r="P35" s="110">
        <v>0.44444444444444442</v>
      </c>
      <c r="Q35" s="60"/>
      <c r="R35" s="118">
        <f t="shared" si="2"/>
        <v>16</v>
      </c>
      <c r="S35" s="119">
        <f t="shared" si="4"/>
        <v>0.45714285714285713</v>
      </c>
      <c r="T35" s="120">
        <f t="shared" si="3"/>
        <v>13</v>
      </c>
      <c r="U35" s="121">
        <f>T35/(L$28+P$28)</f>
        <v>0.68421052631578949</v>
      </c>
    </row>
    <row r="36" spans="4:21" x14ac:dyDescent="0.2">
      <c r="D36" s="1"/>
      <c r="F36" s="6"/>
      <c r="H36" s="79" t="s">
        <v>62</v>
      </c>
      <c r="I36" s="74">
        <f>SUMIFS('result (15)'!C:C,'result (15)'!G:G,summary!$I$27,'result (15)'!F:F,summary!I$28,'result (15)'!E:E,summary!H36,'result (15)'!J:J,summary!$I$26)</f>
        <v>13</v>
      </c>
      <c r="J36" s="62">
        <f t="shared" si="0"/>
        <v>0.65</v>
      </c>
      <c r="K36" s="61">
        <f>SUMIFS('result (15)'!C:C,'result (15)'!J:J,summary!$I$26,'result (15)'!G:G,summary!$I$27,'result (15)'!F:F,summary!$K$28,'result (15)'!E:E,summary!H36)</f>
        <v>4</v>
      </c>
      <c r="L36" s="75">
        <f t="shared" si="1"/>
        <v>0.4</v>
      </c>
      <c r="M36" s="83">
        <v>4</v>
      </c>
      <c r="N36" s="62">
        <v>0.26666666666666666</v>
      </c>
      <c r="O36" s="61">
        <v>1</v>
      </c>
      <c r="P36" s="75">
        <v>0.1111111111111111</v>
      </c>
      <c r="Q36" s="60"/>
      <c r="R36" s="101">
        <f t="shared" si="2"/>
        <v>17</v>
      </c>
      <c r="S36" s="102">
        <f t="shared" si="4"/>
        <v>0.48571428571428571</v>
      </c>
      <c r="T36" s="103">
        <f t="shared" si="3"/>
        <v>5</v>
      </c>
      <c r="U36" s="104">
        <f>T36/(L$28+P$28)</f>
        <v>0.26315789473684209</v>
      </c>
    </row>
    <row r="37" spans="4:21" x14ac:dyDescent="0.2">
      <c r="D37" s="1"/>
      <c r="F37" s="6"/>
      <c r="H37" s="79" t="s">
        <v>74</v>
      </c>
      <c r="I37" s="74">
        <f>SUMIFS('result (15)'!C:C,'result (15)'!G:G,summary!$I$27,'result (15)'!F:F,summary!I$28,'result (15)'!E:E,summary!H37,'result (15)'!J:J,summary!$I$26)</f>
        <v>14</v>
      </c>
      <c r="J37" s="62">
        <f t="shared" si="0"/>
        <v>0.7</v>
      </c>
      <c r="K37" s="61">
        <f>SUMIFS('result (15)'!C:C,'result (15)'!J:J,summary!$I$26,'result (15)'!G:G,summary!$I$27,'result (15)'!F:F,summary!$K$28,'result (15)'!E:E,summary!H37)</f>
        <v>4</v>
      </c>
      <c r="L37" s="75">
        <f t="shared" si="1"/>
        <v>0.4</v>
      </c>
      <c r="M37" s="83">
        <v>8</v>
      </c>
      <c r="N37" s="62">
        <v>0.53333333333333333</v>
      </c>
      <c r="O37" s="61">
        <v>2</v>
      </c>
      <c r="P37" s="75">
        <v>0.22222222222222221</v>
      </c>
      <c r="Q37" s="60"/>
      <c r="R37" s="101">
        <f t="shared" si="2"/>
        <v>22</v>
      </c>
      <c r="S37" s="102">
        <f t="shared" si="4"/>
        <v>0.62857142857142856</v>
      </c>
      <c r="T37" s="103">
        <f t="shared" si="3"/>
        <v>6</v>
      </c>
      <c r="U37" s="104">
        <f>T37/(L$28+P$28)</f>
        <v>0.31578947368421051</v>
      </c>
    </row>
    <row r="38" spans="4:21" x14ac:dyDescent="0.2">
      <c r="D38" s="1"/>
      <c r="F38" s="6"/>
      <c r="H38" s="79" t="s">
        <v>71</v>
      </c>
      <c r="I38" s="74">
        <f>SUMIFS('result (15)'!C:C,'result (15)'!G:G,summary!$I$27,'result (15)'!F:F,summary!I$28,'result (15)'!E:E,summary!H38,'result (15)'!J:J,summary!$I$26)</f>
        <v>15</v>
      </c>
      <c r="J38" s="62">
        <f t="shared" si="0"/>
        <v>0.75</v>
      </c>
      <c r="K38" s="61">
        <f>SUMIFS('result (15)'!C:C,'result (15)'!J:J,summary!$I$26,'result (15)'!G:G,summary!$I$27,'result (15)'!F:F,summary!$K$28,'result (15)'!E:E,summary!H38)</f>
        <v>5</v>
      </c>
      <c r="L38" s="75">
        <f t="shared" si="1"/>
        <v>0.5</v>
      </c>
      <c r="M38" s="83">
        <v>6</v>
      </c>
      <c r="N38" s="62">
        <v>0.4</v>
      </c>
      <c r="O38" s="61">
        <v>5</v>
      </c>
      <c r="P38" s="75">
        <v>0.55555555555555558</v>
      </c>
      <c r="Q38" s="60"/>
      <c r="R38" s="89">
        <f t="shared" si="2"/>
        <v>21</v>
      </c>
      <c r="S38" s="64">
        <f t="shared" si="4"/>
        <v>0.6</v>
      </c>
      <c r="T38" s="63">
        <f t="shared" si="3"/>
        <v>10</v>
      </c>
      <c r="U38" s="90">
        <f>T38/(L$28+P$28)</f>
        <v>0.52631578947368418</v>
      </c>
    </row>
    <row r="39" spans="4:21" x14ac:dyDescent="0.2">
      <c r="D39" s="1"/>
      <c r="F39" s="6"/>
      <c r="H39" s="79" t="s">
        <v>76</v>
      </c>
      <c r="I39" s="74">
        <f>SUMIFS('result (15)'!C:C,'result (15)'!G:G,summary!$I$27,'result (15)'!F:F,summary!I$28,'result (15)'!E:E,summary!H39,'result (15)'!J:J,summary!$I$26)</f>
        <v>13</v>
      </c>
      <c r="J39" s="62">
        <f t="shared" si="0"/>
        <v>0.65</v>
      </c>
      <c r="K39" s="61">
        <f>SUMIFS('result (15)'!C:C,'result (15)'!J:J,summary!$I$26,'result (15)'!G:G,summary!$I$27,'result (15)'!F:F,summary!$K$28,'result (15)'!E:E,summary!H39)</f>
        <v>3</v>
      </c>
      <c r="L39" s="75">
        <f t="shared" si="1"/>
        <v>0.3</v>
      </c>
      <c r="M39" s="83">
        <v>10</v>
      </c>
      <c r="N39" s="62">
        <v>0.66666666666666663</v>
      </c>
      <c r="O39" s="61">
        <v>3</v>
      </c>
      <c r="P39" s="75">
        <v>0.33333333333333331</v>
      </c>
      <c r="Q39" s="60"/>
      <c r="R39" s="101">
        <f t="shared" si="2"/>
        <v>23</v>
      </c>
      <c r="S39" s="102">
        <f t="shared" si="4"/>
        <v>0.65714285714285714</v>
      </c>
      <c r="T39" s="103">
        <f t="shared" si="3"/>
        <v>6</v>
      </c>
      <c r="U39" s="104">
        <f>T39/(L$28+P$28)</f>
        <v>0.31578947368421051</v>
      </c>
    </row>
    <row r="40" spans="4:21" x14ac:dyDescent="0.2">
      <c r="D40" s="1"/>
      <c r="F40" s="6"/>
      <c r="H40" s="79" t="s">
        <v>56</v>
      </c>
      <c r="I40" s="74">
        <f>SUMIFS('result (15)'!C:C,'result (15)'!G:G,summary!$I$27,'result (15)'!F:F,summary!I$28,'result (15)'!E:E,summary!H40,'result (15)'!J:J,summary!$I$26)</f>
        <v>12</v>
      </c>
      <c r="J40" s="62">
        <f t="shared" si="0"/>
        <v>0.6</v>
      </c>
      <c r="K40" s="61">
        <f>SUMIFS('result (15)'!C:C,'result (15)'!J:J,summary!$I$26,'result (15)'!G:G,summary!$I$27,'result (15)'!F:F,summary!$K$28,'result (15)'!E:E,summary!H40)</f>
        <v>5</v>
      </c>
      <c r="L40" s="75">
        <f t="shared" si="1"/>
        <v>0.5</v>
      </c>
      <c r="M40" s="83">
        <v>4</v>
      </c>
      <c r="N40" s="62">
        <v>0.26666666666666666</v>
      </c>
      <c r="O40" s="61">
        <v>4</v>
      </c>
      <c r="P40" s="75">
        <v>0.44444444444444442</v>
      </c>
      <c r="Q40" s="60"/>
      <c r="R40" s="89">
        <f t="shared" si="2"/>
        <v>16</v>
      </c>
      <c r="S40" s="64">
        <f t="shared" si="4"/>
        <v>0.45714285714285713</v>
      </c>
      <c r="T40" s="63">
        <f t="shared" si="3"/>
        <v>9</v>
      </c>
      <c r="U40" s="90">
        <f>T40/(L$28+P$28)</f>
        <v>0.47368421052631576</v>
      </c>
    </row>
    <row r="41" spans="4:21" x14ac:dyDescent="0.2">
      <c r="D41" s="1"/>
      <c r="F41" s="6"/>
      <c r="H41" s="79" t="s">
        <v>54</v>
      </c>
      <c r="I41" s="74">
        <f>SUMIFS('result (15)'!C:C,'result (15)'!G:G,summary!$I$27,'result (15)'!F:F,summary!I$28,'result (15)'!E:E,summary!H41,'result (15)'!J:J,summary!$I$26)</f>
        <v>13</v>
      </c>
      <c r="J41" s="62">
        <f t="shared" si="0"/>
        <v>0.65</v>
      </c>
      <c r="K41" s="61">
        <f>SUMIFS('result (15)'!C:C,'result (15)'!J:J,summary!$I$26,'result (15)'!G:G,summary!$I$27,'result (15)'!F:F,summary!$K$28,'result (15)'!E:E,summary!H41)</f>
        <v>10</v>
      </c>
      <c r="L41" s="75">
        <f t="shared" si="1"/>
        <v>1</v>
      </c>
      <c r="M41" s="83">
        <v>2</v>
      </c>
      <c r="N41" s="62">
        <v>0.13333333333333333</v>
      </c>
      <c r="O41" s="61">
        <v>8</v>
      </c>
      <c r="P41" s="75">
        <v>0.88888888888888884</v>
      </c>
      <c r="Q41" s="60"/>
      <c r="R41" s="101">
        <f t="shared" si="2"/>
        <v>15</v>
      </c>
      <c r="S41" s="102">
        <f t="shared" si="4"/>
        <v>0.42857142857142855</v>
      </c>
      <c r="T41" s="103">
        <f t="shared" si="3"/>
        <v>18</v>
      </c>
      <c r="U41" s="104">
        <f>T41/(L$28+P$28)</f>
        <v>0.94736842105263153</v>
      </c>
    </row>
    <row r="42" spans="4:21" x14ac:dyDescent="0.2">
      <c r="D42" s="1"/>
      <c r="F42" s="6"/>
      <c r="H42" s="79" t="s">
        <v>69</v>
      </c>
      <c r="I42" s="74">
        <f>SUMIFS('result (15)'!C:C,'result (15)'!G:G,summary!$I$27,'result (15)'!F:F,summary!I$28,'result (15)'!E:E,summary!H42,'result (15)'!J:J,summary!$I$26)</f>
        <v>2</v>
      </c>
      <c r="J42" s="62">
        <f t="shared" si="0"/>
        <v>0.1</v>
      </c>
      <c r="K42" s="61">
        <f>SUMIFS('result (15)'!C:C,'result (15)'!J:J,summary!$I$26,'result (15)'!G:G,summary!$I$27,'result (15)'!F:F,summary!$K$28,'result (15)'!E:E,summary!H42)</f>
        <v>5</v>
      </c>
      <c r="L42" s="75">
        <f t="shared" si="1"/>
        <v>0.5</v>
      </c>
      <c r="M42" s="83">
        <v>1</v>
      </c>
      <c r="N42" s="62">
        <v>6.6666666666666666E-2</v>
      </c>
      <c r="O42" s="61">
        <v>2</v>
      </c>
      <c r="P42" s="75">
        <v>0.22222222222222221</v>
      </c>
      <c r="Q42" s="60"/>
      <c r="R42" s="101">
        <f t="shared" si="2"/>
        <v>3</v>
      </c>
      <c r="S42" s="102">
        <f t="shared" si="4"/>
        <v>8.5714285714285715E-2</v>
      </c>
      <c r="T42" s="103">
        <f t="shared" si="3"/>
        <v>7</v>
      </c>
      <c r="U42" s="104">
        <f>T42/(L$28+P$28)</f>
        <v>0.36842105263157893</v>
      </c>
    </row>
    <row r="43" spans="4:21" x14ac:dyDescent="0.2">
      <c r="H43" s="79" t="s">
        <v>67</v>
      </c>
      <c r="I43" s="74">
        <f>SUMIFS('result (15)'!C:C,'result (15)'!G:G,summary!$I$27,'result (15)'!F:F,summary!I$28,'result (15)'!E:E,summary!H43,'result (15)'!J:J,summary!$I$26)</f>
        <v>18</v>
      </c>
      <c r="J43" s="62">
        <f t="shared" si="0"/>
        <v>0.9</v>
      </c>
      <c r="K43" s="61">
        <f>SUMIFS('result (15)'!C:C,'result (15)'!J:J,summary!$I$26,'result (15)'!G:G,summary!$I$27,'result (15)'!F:F,summary!$K$28,'result (15)'!E:E,summary!H43)</f>
        <v>3</v>
      </c>
      <c r="L43" s="75">
        <f t="shared" si="1"/>
        <v>0.3</v>
      </c>
      <c r="M43" s="83">
        <v>10</v>
      </c>
      <c r="N43" s="62">
        <v>0.66666666666666663</v>
      </c>
      <c r="O43" s="61">
        <v>2</v>
      </c>
      <c r="P43" s="75">
        <v>0.22222222222222221</v>
      </c>
      <c r="Q43" s="60"/>
      <c r="R43" s="101">
        <f t="shared" si="2"/>
        <v>28</v>
      </c>
      <c r="S43" s="102">
        <f t="shared" si="4"/>
        <v>0.8</v>
      </c>
      <c r="T43" s="103">
        <f t="shared" si="3"/>
        <v>5</v>
      </c>
      <c r="U43" s="104">
        <f>T43/(L$28+P$28)</f>
        <v>0.26315789473684209</v>
      </c>
    </row>
    <row r="44" spans="4:21" ht="17" thickBot="1" x14ac:dyDescent="0.25">
      <c r="G44" t="s">
        <v>2363</v>
      </c>
      <c r="H44" s="105" t="s">
        <v>59</v>
      </c>
      <c r="I44" s="76">
        <f>SUMIFS('result (15)'!C:C,'result (15)'!G:G,summary!$I$27,'result (15)'!F:F,summary!I$28,'result (15)'!E:E,summary!H44,'result (15)'!J:J,summary!$I$26)</f>
        <v>18</v>
      </c>
      <c r="J44" s="66">
        <f t="shared" si="0"/>
        <v>0.9</v>
      </c>
      <c r="K44" s="65">
        <f>SUMIFS('result (15)'!C:C,'result (15)'!J:J,summary!$I$26,'result (15)'!G:G,summary!$I$27,'result (15)'!F:F,summary!$K$28,'result (15)'!E:E,summary!H44)</f>
        <v>9</v>
      </c>
      <c r="L44" s="77">
        <f t="shared" si="1"/>
        <v>0.9</v>
      </c>
      <c r="M44" s="84">
        <v>13</v>
      </c>
      <c r="N44" s="66">
        <v>0.8666666666666667</v>
      </c>
      <c r="O44" s="65">
        <v>9</v>
      </c>
      <c r="P44" s="77">
        <v>1</v>
      </c>
      <c r="Q44" s="60"/>
      <c r="R44" s="91">
        <f t="shared" si="2"/>
        <v>31</v>
      </c>
      <c r="S44" s="68">
        <f t="shared" si="4"/>
        <v>0.88571428571428568</v>
      </c>
      <c r="T44" s="67">
        <f t="shared" si="3"/>
        <v>18</v>
      </c>
      <c r="U44" s="92">
        <f>T44/(L$28+P$28)</f>
        <v>0.94736842105263153</v>
      </c>
    </row>
    <row r="45" spans="4:21" ht="17" thickBot="1" x14ac:dyDescent="0.25">
      <c r="H45" s="80" t="s">
        <v>2362</v>
      </c>
      <c r="I45" s="86">
        <f>SUM(I30:I44)</f>
        <v>199</v>
      </c>
      <c r="J45" s="26">
        <f>I45/(J28*15)</f>
        <v>0.66333333333333333</v>
      </c>
      <c r="K45" s="25">
        <f>SUM(K30:K44)</f>
        <v>96</v>
      </c>
      <c r="L45" s="27">
        <f>K45/(L28*15)</f>
        <v>0.64</v>
      </c>
      <c r="M45" s="85">
        <f>SUM(M30:M44)</f>
        <v>118</v>
      </c>
      <c r="N45" s="26">
        <f>M45/(N28*15)</f>
        <v>0.52444444444444449</v>
      </c>
      <c r="O45" s="25">
        <f>SUM(O30:O44)</f>
        <v>60</v>
      </c>
      <c r="P45" s="27">
        <f>O45/(P28*15)</f>
        <v>0.44444444444444442</v>
      </c>
      <c r="R45" s="54">
        <f>SUM(R30:R44)</f>
        <v>317</v>
      </c>
      <c r="S45" s="56">
        <f>R45/(S28*15)</f>
        <v>0.6038095238095238</v>
      </c>
      <c r="T45" s="55">
        <f>SUM(T30:T44)</f>
        <v>156</v>
      </c>
      <c r="U45" s="69">
        <f>T45/(U28*15)</f>
        <v>0.54736842105263162</v>
      </c>
    </row>
  </sheetData>
  <mergeCells count="15">
    <mergeCell ref="M26:P26"/>
    <mergeCell ref="M27:P27"/>
    <mergeCell ref="M25:P25"/>
    <mergeCell ref="I25:L25"/>
    <mergeCell ref="R25:U25"/>
    <mergeCell ref="R26:U26"/>
    <mergeCell ref="R27:U27"/>
    <mergeCell ref="I27:L27"/>
    <mergeCell ref="I26:L26"/>
    <mergeCell ref="E1:H1"/>
    <mergeCell ref="M1:P1"/>
    <mergeCell ref="E2:F2"/>
    <mergeCell ref="G2:H2"/>
    <mergeCell ref="M2:N2"/>
    <mergeCell ref="O2:P2"/>
  </mergeCells>
  <conditionalFormatting sqref="L3:L17 D3:D17">
    <cfRule type="cellIs" dxfId="1" priority="2" operator="lessThan">
      <formula>0.5</formula>
    </cfRule>
  </conditionalFormatting>
  <conditionalFormatting sqref="F3:F17 H3:H17 N3:N17 P3:P17">
    <cfRule type="cellIs" dxfId="0" priority="1" operator="lessThan">
      <formula>0.5</formula>
    </cfRule>
  </conditionalFormatting>
  <pageMargins left="0.7" right="0.7" top="0.75" bottom="0.75" header="0.3" footer="0.3"/>
  <pageSetup orientation="portrait" horizontalDpi="0" verticalDpi="0"/>
  <ignoredErrors>
    <ignoredError sqref="S30:S33 S35:S42 S34 S43:S45 J45 L45 N4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33" sqref="A3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(15)</vt:lpstr>
      <vt:lpstr>summary</vt:lpstr>
      <vt:lpstr>Explore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2017-03-05T09:01:38Z</dcterms:created>
  <dcterms:modified xsi:type="dcterms:W3CDTF">2017-03-08T19:57:23Z</dcterms:modified>
</cp:coreProperties>
</file>