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 defaultThemeVersion="166925"/>
  <mc:AlternateContent xmlns:mc="http://schemas.openxmlformats.org/markup-compatibility/2006">
    <mc:Choice Requires="x15">
      <x15ac:absPath xmlns:x15ac="http://schemas.microsoft.com/office/spreadsheetml/2010/11/ac" url="O:\Факультет ИТиАБД\ПИ21-7\Захаров Денис Евгеньевич - 213737\МММиМЭ\"/>
    </mc:Choice>
  </mc:AlternateContent>
  <xr:revisionPtr revIDLastSave="0" documentId="13_ncr:1_{1FC94B86-871F-4781-AF09-EA602B29C201}" xr6:coauthVersionLast="36" xr6:coauthVersionMax="36" xr10:uidLastSave="{00000000-0000-0000-0000-000000000000}"/>
  <bookViews>
    <workbookView xWindow="0" yWindow="0" windowWidth="21570" windowHeight="7980" activeTab="1" xr2:uid="{FEE1C9C4-AE51-4AFD-BB5B-3EC132BE96D0}"/>
  </bookViews>
  <sheets>
    <sheet name="Лист1" sheetId="1" r:id="rId1"/>
    <sheet name="Лист2" sheetId="2" r:id="rId2"/>
  </sheets>
  <definedNames>
    <definedName name="solver_adj" localSheetId="0" hidden="1">Лист1!$O$4:$X$13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Лист1!$O$4:$X$13</definedName>
    <definedName name="solver_lhs2" localSheetId="0" hidden="1">Лист1!$O$4:$X$13</definedName>
    <definedName name="solver_lhs3" localSheetId="0" hidden="1">Лист1!$P$14:$W$14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Лист1!$Y$4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hs1" localSheetId="0" hidden="1">Лист1!$C$4:$L$13</definedName>
    <definedName name="solver_rhs2" localSheetId="0" hidden="1">0</definedName>
    <definedName name="solver_rhs3" localSheetId="0" hidden="1">Лист1!$P$15:$W$15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5" i="1" l="1"/>
  <c r="P15" i="1" s="1"/>
  <c r="Y6" i="1"/>
  <c r="Q15" i="1" s="1"/>
  <c r="Y7" i="1"/>
  <c r="R15" i="1" s="1"/>
  <c r="Y8" i="1"/>
  <c r="S15" i="1" s="1"/>
  <c r="Y9" i="1"/>
  <c r="T15" i="1" s="1"/>
  <c r="Y10" i="1"/>
  <c r="U15" i="1" s="1"/>
  <c r="Y11" i="1"/>
  <c r="V15" i="1" s="1"/>
  <c r="Y12" i="1"/>
  <c r="W15" i="1" s="1"/>
  <c r="Y13" i="1"/>
  <c r="Y4" i="1"/>
  <c r="P14" i="1"/>
  <c r="Q14" i="1"/>
  <c r="R14" i="1"/>
  <c r="S14" i="1"/>
  <c r="T14" i="1"/>
  <c r="U14" i="1"/>
  <c r="V14" i="1"/>
  <c r="W14" i="1"/>
  <c r="X14" i="1"/>
  <c r="O14" i="1"/>
  <c r="C17" i="1"/>
</calcChain>
</file>

<file path=xl/sharedStrings.xml><?xml version="1.0" encoding="utf-8"?>
<sst xmlns="http://schemas.openxmlformats.org/spreadsheetml/2006/main" count="25" uniqueCount="23">
  <si>
    <t>F</t>
  </si>
  <si>
    <t>x12</t>
  </si>
  <si>
    <t>x13</t>
  </si>
  <si>
    <t>x14</t>
  </si>
  <si>
    <t>x25</t>
  </si>
  <si>
    <t>x36</t>
  </si>
  <si>
    <t>x46</t>
  </si>
  <si>
    <t>x47</t>
  </si>
  <si>
    <t>x58</t>
  </si>
  <si>
    <t>x69</t>
  </si>
  <si>
    <t>x79</t>
  </si>
  <si>
    <t>x810</t>
  </si>
  <si>
    <t>x910</t>
  </si>
  <si>
    <t>x12+x32-x25</t>
  </si>
  <si>
    <t>Целевая</t>
  </si>
  <si>
    <t>мясо</t>
  </si>
  <si>
    <r>
      <t>y = -1,0119x</t>
    </r>
    <r>
      <rPr>
        <vertAlign val="superscript"/>
        <sz val="9"/>
        <color rgb="FF595959"/>
        <rFont val="Calibri"/>
        <family val="2"/>
        <charset val="204"/>
        <scheme val="minor"/>
      </rPr>
      <t>2</t>
    </r>
    <r>
      <rPr>
        <sz val="9"/>
        <color rgb="FF595959"/>
        <rFont val="Calibri"/>
        <family val="2"/>
        <charset val="204"/>
        <scheme val="minor"/>
      </rPr>
      <t xml:space="preserve"> + 14,274x - 7,2857</t>
    </r>
  </si>
  <si>
    <t>молоко</t>
  </si>
  <si>
    <t>овощи</t>
  </si>
  <si>
    <t xml:space="preserve">молоко </t>
  </si>
  <si>
    <r>
      <t>y = -0,9167x</t>
    </r>
    <r>
      <rPr>
        <vertAlign val="superscript"/>
        <sz val="9"/>
        <color rgb="FF595959"/>
        <rFont val="Calibri"/>
        <family val="2"/>
        <charset val="204"/>
        <scheme val="minor"/>
      </rPr>
      <t>2</t>
    </r>
    <r>
      <rPr>
        <sz val="9"/>
        <color rgb="FF595959"/>
        <rFont val="Calibri"/>
        <family val="2"/>
        <charset val="204"/>
        <scheme val="minor"/>
      </rPr>
      <t xml:space="preserve"> + 11,869x - 0,5714</t>
    </r>
  </si>
  <si>
    <t>цена</t>
  </si>
  <si>
    <r>
      <t>y = -0,619x</t>
    </r>
    <r>
      <rPr>
        <vertAlign val="superscript"/>
        <sz val="9"/>
        <color rgb="FF595959"/>
        <rFont val="Calibri"/>
        <family val="2"/>
        <charset val="204"/>
        <scheme val="minor"/>
      </rPr>
      <t>2</t>
    </r>
    <r>
      <rPr>
        <sz val="9"/>
        <color rgb="FF595959"/>
        <rFont val="Calibri"/>
        <family val="2"/>
        <charset val="204"/>
        <scheme val="minor"/>
      </rPr>
      <t xml:space="preserve"> + 8,0952x + 7,7143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</si>
</sst>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9"/>
      <color rgb="FF595959"/>
      <name val="Calibri"/>
      <family val="2"/>
      <charset val="204"/>
      <scheme val="minor"/>
    </font>
    <font>
      <vertAlign val="superscript"/>
      <sz val="9"/>
      <color rgb="FF595959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10">
    <xf numFmtId="0" fontId="0" fillId="0" borderId="0" xfId="0"/>
    <xf numFmtId="0" fontId="0" fillId="0" borderId="0" xfId="0" applyNumberFormat="1"/>
    <xf numFmtId="0" fontId="0" fillId="0" borderId="1" xfId="0" quotePrefix="1" applyNumberFormat="1" applyBorder="1"/>
    <xf numFmtId="0" fontId="0" fillId="0" borderId="1" xfId="0" applyBorder="1"/>
    <xf numFmtId="0" fontId="0" fillId="0" borderId="1" xfId="0" applyNumberFormat="1" applyBorder="1"/>
    <xf numFmtId="0" fontId="3" fillId="0" borderId="0" xfId="0" applyFont="1"/>
    <xf numFmtId="0" fontId="1" fillId="3" borderId="0" xfId="2"/>
    <xf numFmtId="0" fontId="1" fillId="4" borderId="0" xfId="3"/>
    <xf numFmtId="0" fontId="2" fillId="2" borderId="0" xfId="1"/>
    <xf numFmtId="0" fontId="4" fillId="0" borderId="0" xfId="0" applyFont="1" applyAlignment="1">
      <alignment horizontal="center" vertical="center" readingOrder="1"/>
    </xf>
  </cellXfs>
  <cellStyles count="4">
    <cellStyle name="40% — акцент4" xfId="2" builtinId="43"/>
    <cellStyle name="40% — акцент6" xfId="3" builtinId="51"/>
    <cellStyle name="Нейтральный" xfId="1" builtinId="2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3247594050743653E-2"/>
          <c:y val="0.13930555555555557"/>
          <c:w val="0.90286351706036749"/>
          <c:h val="0.7208876494604841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42514873140857395"/>
                  <c:y val="1.505176436278798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Лист2!$C$4:$I$4</c:f>
              <c:numCache>
                <c:formatCode>General</c:formatCode>
                <c:ptCount val="7"/>
                <c:pt idx="0">
                  <c:v>6</c:v>
                </c:pt>
                <c:pt idx="1">
                  <c:v>17</c:v>
                </c:pt>
                <c:pt idx="2">
                  <c:v>27</c:v>
                </c:pt>
                <c:pt idx="3">
                  <c:v>33</c:v>
                </c:pt>
                <c:pt idx="4">
                  <c:v>39</c:v>
                </c:pt>
                <c:pt idx="5">
                  <c:v>42</c:v>
                </c:pt>
                <c:pt idx="6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570-4D7C-BC99-64DB9E120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59936"/>
        <c:axId val="1261017440"/>
      </c:lineChart>
      <c:catAx>
        <c:axId val="14950599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61017440"/>
        <c:crosses val="autoZero"/>
        <c:auto val="1"/>
        <c:lblAlgn val="ctr"/>
        <c:lblOffset val="100"/>
        <c:noMultiLvlLbl val="0"/>
      </c:catAx>
      <c:valAx>
        <c:axId val="126101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05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Лист2!$C$5:$I$5</c:f>
              <c:numCache>
                <c:formatCode>General</c:formatCode>
                <c:ptCount val="7"/>
                <c:pt idx="0">
                  <c:v>10</c:v>
                </c:pt>
                <c:pt idx="1">
                  <c:v>20</c:v>
                </c:pt>
                <c:pt idx="2">
                  <c:v>27</c:v>
                </c:pt>
                <c:pt idx="3">
                  <c:v>32</c:v>
                </c:pt>
                <c:pt idx="4">
                  <c:v>36</c:v>
                </c:pt>
                <c:pt idx="5">
                  <c:v>37</c:v>
                </c:pt>
                <c:pt idx="6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6D-4E60-B264-0D968E8CFA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5063136"/>
        <c:axId val="1492989904"/>
      </c:lineChart>
      <c:catAx>
        <c:axId val="14950631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2989904"/>
        <c:crosses val="autoZero"/>
        <c:auto val="1"/>
        <c:lblAlgn val="ctr"/>
        <c:lblOffset val="100"/>
        <c:noMultiLvlLbl val="0"/>
      </c:catAx>
      <c:valAx>
        <c:axId val="149298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06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3385793963254593"/>
                  <c:y val="-1.2448964712744241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Лист2!$C$6:$I$6</c:f>
              <c:numCache>
                <c:formatCode>General</c:formatCode>
                <c:ptCount val="7"/>
                <c:pt idx="0">
                  <c:v>15</c:v>
                </c:pt>
                <c:pt idx="1">
                  <c:v>22</c:v>
                </c:pt>
                <c:pt idx="2">
                  <c:v>26</c:v>
                </c:pt>
                <c:pt idx="3">
                  <c:v>30</c:v>
                </c:pt>
                <c:pt idx="4">
                  <c:v>33</c:v>
                </c:pt>
                <c:pt idx="5">
                  <c:v>34</c:v>
                </c:pt>
                <c:pt idx="6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DA-4E5B-A657-BC7C42B6A3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9261472"/>
        <c:axId val="1505597136"/>
      </c:lineChart>
      <c:catAx>
        <c:axId val="14992614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5597136"/>
        <c:crosses val="autoZero"/>
        <c:auto val="1"/>
        <c:lblAlgn val="ctr"/>
        <c:lblOffset val="100"/>
        <c:noMultiLvlLbl val="0"/>
      </c:catAx>
      <c:valAx>
        <c:axId val="1505597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9261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161925</xdr:colOff>
      <xdr:row>15</xdr:row>
      <xdr:rowOff>61912</xdr:rowOff>
    </xdr:from>
    <xdr:to>
      <xdr:col>9</xdr:col>
      <xdr:colOff>590550</xdr:colOff>
      <xdr:row>19</xdr:row>
      <xdr:rowOff>114300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611B65A7-2658-4807-B0D0-6EB9F24169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22</xdr:row>
      <xdr:rowOff>61912</xdr:rowOff>
    </xdr:from>
    <xdr:to>
      <xdr:col>10</xdr:col>
      <xdr:colOff>28575</xdr:colOff>
      <xdr:row>26</xdr:row>
      <xdr:rowOff>114300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074B6C41-0246-4CD0-B5C1-6419163204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85725</xdr:colOff>
      <xdr:row>29</xdr:row>
      <xdr:rowOff>138113</xdr:rowOff>
    </xdr:from>
    <xdr:to>
      <xdr:col>9</xdr:col>
      <xdr:colOff>571499</xdr:colOff>
      <xdr:row>34</xdr:row>
      <xdr:rowOff>57150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4BEB97BE-32E3-4CA3-93B5-61390BB05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2BBE-9821-46F0-A90E-0AA494C09DEC}">
  <dimension ref="B3:Z30"/>
  <sheetViews>
    <sheetView topLeftCell="A10" workbookViewId="0">
      <selection activeCell="Y26" sqref="Y26"/>
    </sheetView>
  </sheetViews>
  <sheetFormatPr defaultRowHeight="15" x14ac:dyDescent="0.25"/>
  <cols>
    <col min="4" max="4" width="11.7109375" bestFit="1" customWidth="1"/>
  </cols>
  <sheetData>
    <row r="3" spans="2:26" x14ac:dyDescent="0.25">
      <c r="B3" s="2"/>
      <c r="C3" s="3">
        <v>1</v>
      </c>
      <c r="D3" s="2">
        <v>2</v>
      </c>
      <c r="E3" s="3">
        <v>3</v>
      </c>
      <c r="F3" s="2">
        <v>4</v>
      </c>
      <c r="G3" s="3">
        <v>5</v>
      </c>
      <c r="H3" s="2">
        <v>6</v>
      </c>
      <c r="I3" s="3">
        <v>7</v>
      </c>
      <c r="J3" s="2">
        <v>8</v>
      </c>
      <c r="K3" s="3">
        <v>9</v>
      </c>
      <c r="L3" s="2">
        <v>10</v>
      </c>
      <c r="N3" s="2"/>
      <c r="O3" s="3">
        <v>1</v>
      </c>
      <c r="P3" s="2">
        <v>2</v>
      </c>
      <c r="Q3" s="3">
        <v>3</v>
      </c>
      <c r="R3" s="2">
        <v>4</v>
      </c>
      <c r="S3" s="3">
        <v>5</v>
      </c>
      <c r="T3" s="2">
        <v>6</v>
      </c>
      <c r="U3" s="3">
        <v>7</v>
      </c>
      <c r="V3" s="2">
        <v>8</v>
      </c>
      <c r="W3" s="3">
        <v>9</v>
      </c>
      <c r="X3" s="2">
        <v>10</v>
      </c>
      <c r="Y3" s="5"/>
    </row>
    <row r="4" spans="2:26" x14ac:dyDescent="0.25">
      <c r="B4" s="2">
        <v>1</v>
      </c>
      <c r="C4" s="3">
        <v>0</v>
      </c>
      <c r="D4" s="2">
        <v>19</v>
      </c>
      <c r="E4" s="3">
        <v>12</v>
      </c>
      <c r="F4" s="4">
        <v>8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N4" s="2">
        <v>1</v>
      </c>
      <c r="O4" s="3">
        <v>0</v>
      </c>
      <c r="P4" s="2">
        <v>10</v>
      </c>
      <c r="Q4" s="3">
        <v>7</v>
      </c>
      <c r="R4" s="4">
        <v>3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7">
        <f>SUM(O4:X4)</f>
        <v>20</v>
      </c>
      <c r="Z4" s="7" t="s">
        <v>14</v>
      </c>
    </row>
    <row r="5" spans="2:26" x14ac:dyDescent="0.25">
      <c r="B5" s="2">
        <v>2</v>
      </c>
      <c r="C5" s="3">
        <v>0</v>
      </c>
      <c r="D5" s="2">
        <v>0</v>
      </c>
      <c r="E5" s="3">
        <v>0</v>
      </c>
      <c r="F5" s="3">
        <v>0</v>
      </c>
      <c r="G5" s="3">
        <v>14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N5" s="2">
        <v>2</v>
      </c>
      <c r="O5" s="3">
        <v>0</v>
      </c>
      <c r="P5" s="2">
        <v>0</v>
      </c>
      <c r="Q5" s="3">
        <v>0</v>
      </c>
      <c r="R5" s="3">
        <v>0</v>
      </c>
      <c r="S5" s="3">
        <v>10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5">
        <f t="shared" ref="Y5:Y13" si="0">SUM(O5:X5)</f>
        <v>10</v>
      </c>
    </row>
    <row r="6" spans="2:26" x14ac:dyDescent="0.25">
      <c r="B6" s="2">
        <v>3</v>
      </c>
      <c r="C6" s="3">
        <v>0</v>
      </c>
      <c r="D6" s="2">
        <v>2</v>
      </c>
      <c r="E6" s="3">
        <v>0</v>
      </c>
      <c r="F6" s="3">
        <v>0</v>
      </c>
      <c r="G6" s="3">
        <v>0</v>
      </c>
      <c r="H6" s="3">
        <v>7</v>
      </c>
      <c r="I6" s="3">
        <v>0</v>
      </c>
      <c r="J6" s="3">
        <v>0</v>
      </c>
      <c r="K6" s="3">
        <v>0</v>
      </c>
      <c r="L6" s="3">
        <v>0</v>
      </c>
      <c r="N6" s="2">
        <v>3</v>
      </c>
      <c r="O6" s="3">
        <v>0</v>
      </c>
      <c r="P6" s="2">
        <v>0</v>
      </c>
      <c r="Q6" s="3">
        <v>0</v>
      </c>
      <c r="R6" s="3">
        <v>0</v>
      </c>
      <c r="S6" s="3">
        <v>0</v>
      </c>
      <c r="T6" s="3">
        <v>7</v>
      </c>
      <c r="U6" s="3">
        <v>0</v>
      </c>
      <c r="V6" s="3">
        <v>0</v>
      </c>
      <c r="W6" s="3">
        <v>0</v>
      </c>
      <c r="X6" s="3">
        <v>0</v>
      </c>
      <c r="Y6" s="5">
        <f t="shared" si="0"/>
        <v>7</v>
      </c>
    </row>
    <row r="7" spans="2:26" x14ac:dyDescent="0.25">
      <c r="B7" s="2">
        <v>4</v>
      </c>
      <c r="C7" s="3">
        <v>0</v>
      </c>
      <c r="D7" s="2">
        <v>0</v>
      </c>
      <c r="E7" s="3">
        <v>0</v>
      </c>
      <c r="F7" s="3">
        <v>0</v>
      </c>
      <c r="G7" s="3">
        <v>0</v>
      </c>
      <c r="H7" s="3">
        <v>4</v>
      </c>
      <c r="I7" s="3">
        <v>3</v>
      </c>
      <c r="J7" s="3">
        <v>0</v>
      </c>
      <c r="K7" s="3">
        <v>0</v>
      </c>
      <c r="L7" s="3">
        <v>0</v>
      </c>
      <c r="N7" s="2">
        <v>4</v>
      </c>
      <c r="O7" s="3">
        <v>0</v>
      </c>
      <c r="P7" s="2">
        <v>0</v>
      </c>
      <c r="Q7" s="3">
        <v>0</v>
      </c>
      <c r="R7" s="3">
        <v>0</v>
      </c>
      <c r="S7" s="3">
        <v>0</v>
      </c>
      <c r="T7" s="3">
        <v>1.0000000000000002</v>
      </c>
      <c r="U7" s="3">
        <v>2</v>
      </c>
      <c r="V7" s="3">
        <v>0</v>
      </c>
      <c r="W7" s="3">
        <v>0</v>
      </c>
      <c r="X7" s="3">
        <v>0</v>
      </c>
      <c r="Y7" s="5">
        <f t="shared" si="0"/>
        <v>3</v>
      </c>
    </row>
    <row r="8" spans="2:26" x14ac:dyDescent="0.25">
      <c r="B8" s="2">
        <v>5</v>
      </c>
      <c r="C8" s="3">
        <v>0</v>
      </c>
      <c r="D8" s="3">
        <v>0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3">
        <v>10</v>
      </c>
      <c r="K8" s="3">
        <v>0</v>
      </c>
      <c r="L8" s="3">
        <v>0</v>
      </c>
      <c r="N8" s="2">
        <v>5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v>0</v>
      </c>
      <c r="U8" s="3">
        <v>0</v>
      </c>
      <c r="V8" s="3">
        <v>10</v>
      </c>
      <c r="W8" s="3">
        <v>0</v>
      </c>
      <c r="X8" s="3">
        <v>0</v>
      </c>
      <c r="Y8" s="5">
        <f t="shared" si="0"/>
        <v>10</v>
      </c>
    </row>
    <row r="9" spans="2:26" x14ac:dyDescent="0.25">
      <c r="B9" s="2">
        <v>6</v>
      </c>
      <c r="C9" s="3">
        <v>0</v>
      </c>
      <c r="D9" s="3">
        <v>0</v>
      </c>
      <c r="E9" s="3">
        <v>0</v>
      </c>
      <c r="F9" s="3">
        <v>0</v>
      </c>
      <c r="G9" s="3">
        <v>1</v>
      </c>
      <c r="H9" s="3">
        <v>0</v>
      </c>
      <c r="I9" s="3">
        <v>0</v>
      </c>
      <c r="J9" s="3">
        <v>0</v>
      </c>
      <c r="K9" s="3">
        <v>8</v>
      </c>
      <c r="L9" s="3">
        <v>0</v>
      </c>
      <c r="N9" s="2">
        <v>6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v>0</v>
      </c>
      <c r="U9" s="3">
        <v>0</v>
      </c>
      <c r="V9" s="3">
        <v>0</v>
      </c>
      <c r="W9" s="3">
        <v>8</v>
      </c>
      <c r="X9" s="3">
        <v>0</v>
      </c>
      <c r="Y9" s="5">
        <f t="shared" si="0"/>
        <v>8</v>
      </c>
    </row>
    <row r="10" spans="2:26" x14ac:dyDescent="0.25">
      <c r="B10" s="2">
        <v>7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2</v>
      </c>
      <c r="L10" s="3">
        <v>0</v>
      </c>
      <c r="N10" s="2">
        <v>7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2</v>
      </c>
      <c r="X10" s="3">
        <v>0</v>
      </c>
      <c r="Y10" s="5">
        <f t="shared" si="0"/>
        <v>2</v>
      </c>
    </row>
    <row r="11" spans="2:26" x14ac:dyDescent="0.25">
      <c r="B11" s="2">
        <v>8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20</v>
      </c>
      <c r="N11" s="2">
        <v>8</v>
      </c>
      <c r="O11" s="3">
        <v>0</v>
      </c>
      <c r="P11" s="3">
        <v>0</v>
      </c>
      <c r="Q11" s="3">
        <v>0</v>
      </c>
      <c r="R11" s="3">
        <v>0</v>
      </c>
      <c r="S11" s="3">
        <v>0</v>
      </c>
      <c r="T11" s="3">
        <v>0</v>
      </c>
      <c r="U11" s="3">
        <v>0</v>
      </c>
      <c r="V11" s="3">
        <v>0</v>
      </c>
      <c r="W11" s="3">
        <v>0</v>
      </c>
      <c r="X11" s="3">
        <v>9.9999999999999964</v>
      </c>
      <c r="Y11" s="5">
        <f t="shared" si="0"/>
        <v>9.9999999999999964</v>
      </c>
    </row>
    <row r="12" spans="2:26" x14ac:dyDescent="0.25">
      <c r="B12" s="2">
        <v>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15</v>
      </c>
      <c r="N12" s="2">
        <v>9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s="3">
        <v>0</v>
      </c>
      <c r="W12" s="3">
        <v>0</v>
      </c>
      <c r="X12" s="3">
        <v>10</v>
      </c>
      <c r="Y12" s="5">
        <f t="shared" si="0"/>
        <v>10</v>
      </c>
    </row>
    <row r="13" spans="2:26" x14ac:dyDescent="0.25">
      <c r="B13" s="2">
        <v>10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N13" s="2">
        <v>10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5">
        <f t="shared" si="0"/>
        <v>0</v>
      </c>
    </row>
    <row r="14" spans="2:26" x14ac:dyDescent="0.25">
      <c r="B14" s="1"/>
      <c r="O14">
        <f>SUM(O4:O13)</f>
        <v>0</v>
      </c>
      <c r="P14">
        <f t="shared" ref="P14:X14" si="1">SUM(P4:P13)</f>
        <v>10</v>
      </c>
      <c r="Q14">
        <f t="shared" si="1"/>
        <v>7</v>
      </c>
      <c r="R14">
        <f t="shared" si="1"/>
        <v>3</v>
      </c>
      <c r="S14">
        <f t="shared" si="1"/>
        <v>10</v>
      </c>
      <c r="T14">
        <f t="shared" si="1"/>
        <v>8</v>
      </c>
      <c r="U14">
        <f t="shared" si="1"/>
        <v>2</v>
      </c>
      <c r="V14">
        <f t="shared" si="1"/>
        <v>10</v>
      </c>
      <c r="W14">
        <f t="shared" si="1"/>
        <v>10</v>
      </c>
      <c r="X14" s="6">
        <f t="shared" si="1"/>
        <v>19.999999999999996</v>
      </c>
    </row>
    <row r="15" spans="2:26" x14ac:dyDescent="0.25">
      <c r="B15" s="1"/>
      <c r="P15">
        <f>Y5</f>
        <v>10</v>
      </c>
      <c r="Q15">
        <f>Y6</f>
        <v>7</v>
      </c>
      <c r="R15">
        <f>Y7</f>
        <v>3</v>
      </c>
      <c r="S15">
        <f>Y8</f>
        <v>10</v>
      </c>
      <c r="T15">
        <f>Y9</f>
        <v>8</v>
      </c>
      <c r="U15">
        <f>Y10</f>
        <v>2</v>
      </c>
      <c r="V15">
        <f>Y11</f>
        <v>9.9999999999999964</v>
      </c>
      <c r="W15">
        <f>Y12</f>
        <v>10</v>
      </c>
    </row>
    <row r="16" spans="2:26" x14ac:dyDescent="0.25">
      <c r="B16" s="1"/>
    </row>
    <row r="17" spans="2:4" x14ac:dyDescent="0.25">
      <c r="B17" s="1" t="s">
        <v>0</v>
      </c>
      <c r="C17">
        <f>X11+X12</f>
        <v>19.999999999999996</v>
      </c>
    </row>
    <row r="19" spans="2:4" x14ac:dyDescent="0.25">
      <c r="B19" t="s">
        <v>1</v>
      </c>
      <c r="D19" t="s">
        <v>13</v>
      </c>
    </row>
    <row r="20" spans="2:4" x14ac:dyDescent="0.25">
      <c r="B20" t="s">
        <v>2</v>
      </c>
    </row>
    <row r="21" spans="2:4" x14ac:dyDescent="0.25">
      <c r="B21" t="s">
        <v>3</v>
      </c>
    </row>
    <row r="22" spans="2:4" x14ac:dyDescent="0.25">
      <c r="B22" t="s">
        <v>4</v>
      </c>
    </row>
    <row r="23" spans="2:4" x14ac:dyDescent="0.25">
      <c r="B23" t="s">
        <v>5</v>
      </c>
    </row>
    <row r="24" spans="2:4" x14ac:dyDescent="0.25">
      <c r="B24" t="s">
        <v>6</v>
      </c>
    </row>
    <row r="25" spans="2:4" x14ac:dyDescent="0.25">
      <c r="B25" t="s">
        <v>7</v>
      </c>
    </row>
    <row r="26" spans="2:4" x14ac:dyDescent="0.25">
      <c r="B26" t="s">
        <v>8</v>
      </c>
    </row>
    <row r="27" spans="2:4" x14ac:dyDescent="0.25">
      <c r="B27" t="s">
        <v>9</v>
      </c>
    </row>
    <row r="28" spans="2:4" x14ac:dyDescent="0.25">
      <c r="B28" t="s">
        <v>10</v>
      </c>
    </row>
    <row r="29" spans="2:4" x14ac:dyDescent="0.25">
      <c r="B29" t="s">
        <v>11</v>
      </c>
    </row>
    <row r="30" spans="2:4" x14ac:dyDescent="0.25">
      <c r="B30" t="s">
        <v>12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F7557-C52C-489B-8E5D-DEB37F7C22FD}">
  <dimension ref="B3:M29"/>
  <sheetViews>
    <sheetView tabSelected="1" workbookViewId="0">
      <selection activeCell="Q20" sqref="Q20"/>
    </sheetView>
  </sheetViews>
  <sheetFormatPr defaultRowHeight="15" x14ac:dyDescent="0.25"/>
  <sheetData>
    <row r="3" spans="2:13" x14ac:dyDescent="0.25">
      <c r="C3" s="8">
        <v>1</v>
      </c>
      <c r="D3" s="8">
        <v>2</v>
      </c>
      <c r="E3" s="8">
        <v>3</v>
      </c>
      <c r="F3" s="8">
        <v>4</v>
      </c>
      <c r="G3" s="8">
        <v>5</v>
      </c>
      <c r="H3" s="8">
        <v>6</v>
      </c>
      <c r="I3" s="8">
        <v>7</v>
      </c>
      <c r="M3" t="s">
        <v>21</v>
      </c>
    </row>
    <row r="4" spans="2:13" x14ac:dyDescent="0.25">
      <c r="B4" s="8">
        <v>1</v>
      </c>
      <c r="C4">
        <v>6</v>
      </c>
      <c r="D4">
        <v>17</v>
      </c>
      <c r="E4">
        <v>27</v>
      </c>
      <c r="F4">
        <v>33</v>
      </c>
      <c r="G4">
        <v>39</v>
      </c>
      <c r="H4">
        <v>42</v>
      </c>
      <c r="I4">
        <v>43</v>
      </c>
      <c r="L4" t="s">
        <v>15</v>
      </c>
      <c r="M4">
        <v>500</v>
      </c>
    </row>
    <row r="5" spans="2:13" x14ac:dyDescent="0.25">
      <c r="B5" s="8">
        <v>2</v>
      </c>
      <c r="C5">
        <v>10</v>
      </c>
      <c r="D5">
        <v>20</v>
      </c>
      <c r="E5">
        <v>27</v>
      </c>
      <c r="F5">
        <v>32</v>
      </c>
      <c r="G5">
        <v>36</v>
      </c>
      <c r="H5">
        <v>37</v>
      </c>
      <c r="I5">
        <v>38</v>
      </c>
      <c r="L5" t="s">
        <v>19</v>
      </c>
      <c r="M5">
        <v>200</v>
      </c>
    </row>
    <row r="6" spans="2:13" x14ac:dyDescent="0.25">
      <c r="B6" s="8">
        <v>3</v>
      </c>
      <c r="C6">
        <v>15</v>
      </c>
      <c r="D6">
        <v>22</v>
      </c>
      <c r="E6">
        <v>26</v>
      </c>
      <c r="F6">
        <v>30</v>
      </c>
      <c r="G6">
        <v>33</v>
      </c>
      <c r="H6">
        <v>34</v>
      </c>
      <c r="I6">
        <v>34</v>
      </c>
      <c r="L6" t="s">
        <v>18</v>
      </c>
      <c r="M6">
        <v>100</v>
      </c>
    </row>
    <row r="15" spans="2:13" x14ac:dyDescent="0.25">
      <c r="G15" t="s">
        <v>15</v>
      </c>
      <c r="I15" s="9" t="s">
        <v>16</v>
      </c>
    </row>
    <row r="22" spans="7:9" x14ac:dyDescent="0.25">
      <c r="G22" t="s">
        <v>17</v>
      </c>
      <c r="I22" s="9" t="s">
        <v>20</v>
      </c>
    </row>
    <row r="29" spans="7:9" x14ac:dyDescent="0.25">
      <c r="G29" t="s">
        <v>18</v>
      </c>
      <c r="I29" s="9" t="s">
        <v>22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Захаров Денис Евгеньевич</dc:creator>
  <cp:lastModifiedBy>Захаров Денис Евгеньевич</cp:lastModifiedBy>
  <dcterms:created xsi:type="dcterms:W3CDTF">2022-10-04T05:40:26Z</dcterms:created>
  <dcterms:modified xsi:type="dcterms:W3CDTF">2022-10-04T06:58:17Z</dcterms:modified>
</cp:coreProperties>
</file>