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RI\DIY\"/>
    </mc:Choice>
  </mc:AlternateContent>
  <xr:revisionPtr revIDLastSave="0" documentId="8_{F5DD0111-E6E8-44FA-ADF6-DC8392C63A9D}" xr6:coauthVersionLast="37" xr6:coauthVersionMax="37" xr10:uidLastSave="{00000000-0000-0000-0000-000000000000}"/>
  <bookViews>
    <workbookView xWindow="0" yWindow="0" windowWidth="23040" windowHeight="8424" activeTab="1" xr2:uid="{AC808D57-A434-4D18-A406-129F672B36F3}"/>
  </bookViews>
  <sheets>
    <sheet name="Original" sheetId="1" r:id="rId1"/>
    <sheet name="Normalized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U216" i="2" l="1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DU141" i="2"/>
  <c r="DT141" i="2"/>
  <c r="DS141" i="2"/>
  <c r="DR141" i="2"/>
  <c r="DQ141" i="2"/>
  <c r="DP141" i="2"/>
  <c r="DO141" i="2"/>
  <c r="DN141" i="2"/>
  <c r="DM141" i="2"/>
  <c r="DL141" i="2"/>
  <c r="DK141" i="2"/>
  <c r="DJ141" i="2"/>
  <c r="DI141" i="2"/>
  <c r="DH141" i="2"/>
  <c r="DG141" i="2"/>
  <c r="DF141" i="2"/>
  <c r="DE141" i="2"/>
  <c r="DD141" i="2"/>
  <c r="DC141" i="2"/>
  <c r="DB141" i="2"/>
  <c r="DA141" i="2"/>
  <c r="CZ141" i="2"/>
  <c r="CY141" i="2"/>
  <c r="CX141" i="2"/>
  <c r="CW141" i="2"/>
  <c r="CV141" i="2"/>
  <c r="CU141" i="2"/>
  <c r="CT141" i="2"/>
  <c r="CS141" i="2"/>
  <c r="CR141" i="2"/>
  <c r="CQ141" i="2"/>
  <c r="CP141" i="2"/>
  <c r="CO141" i="2"/>
  <c r="CN141" i="2"/>
  <c r="CM141" i="2"/>
  <c r="CL141" i="2"/>
  <c r="CK141" i="2"/>
  <c r="CJ141" i="2"/>
  <c r="CI141" i="2"/>
  <c r="CH141" i="2"/>
  <c r="CG141" i="2"/>
  <c r="CF141" i="2"/>
  <c r="DU140" i="2"/>
  <c r="DT140" i="2"/>
  <c r="DS140" i="2"/>
  <c r="DR140" i="2"/>
  <c r="DQ140" i="2"/>
  <c r="DP140" i="2"/>
  <c r="DO140" i="2"/>
  <c r="DN140" i="2"/>
  <c r="DM140" i="2"/>
  <c r="DL140" i="2"/>
  <c r="DK140" i="2"/>
  <c r="DJ140" i="2"/>
  <c r="DI140" i="2"/>
  <c r="DH140" i="2"/>
  <c r="DG140" i="2"/>
  <c r="DF140" i="2"/>
  <c r="DE140" i="2"/>
  <c r="DD140" i="2"/>
  <c r="DC140" i="2"/>
  <c r="DB140" i="2"/>
  <c r="DA140" i="2"/>
  <c r="CZ140" i="2"/>
  <c r="CY140" i="2"/>
  <c r="CX140" i="2"/>
  <c r="CW140" i="2"/>
  <c r="CV140" i="2"/>
  <c r="CU140" i="2"/>
  <c r="CT140" i="2"/>
  <c r="CS140" i="2"/>
  <c r="CR140" i="2"/>
  <c r="CQ140" i="2"/>
  <c r="CP140" i="2"/>
  <c r="CO140" i="2"/>
  <c r="CN140" i="2"/>
  <c r="CM140" i="2"/>
  <c r="CL140" i="2"/>
  <c r="CK140" i="2"/>
  <c r="CJ140" i="2"/>
  <c r="CI140" i="2"/>
  <c r="CH140" i="2"/>
  <c r="CG140" i="2"/>
  <c r="CF140" i="2"/>
  <c r="DU139" i="2"/>
  <c r="DT139" i="2"/>
  <c r="DS139" i="2"/>
  <c r="DR139" i="2"/>
  <c r="DQ139" i="2"/>
  <c r="DP139" i="2"/>
  <c r="DO139" i="2"/>
  <c r="DN139" i="2"/>
  <c r="DM139" i="2"/>
  <c r="DL139" i="2"/>
  <c r="DK139" i="2"/>
  <c r="DJ139" i="2"/>
  <c r="DI139" i="2"/>
  <c r="DH139" i="2"/>
  <c r="DG139" i="2"/>
  <c r="DF139" i="2"/>
  <c r="DE139" i="2"/>
  <c r="DD139" i="2"/>
  <c r="DC139" i="2"/>
  <c r="DB139" i="2"/>
  <c r="DA139" i="2"/>
  <c r="CZ139" i="2"/>
  <c r="CY139" i="2"/>
  <c r="CX139" i="2"/>
  <c r="CW139" i="2"/>
  <c r="CV139" i="2"/>
  <c r="CU139" i="2"/>
  <c r="CT139" i="2"/>
  <c r="CS139" i="2"/>
  <c r="CR139" i="2"/>
  <c r="CQ139" i="2"/>
  <c r="CP139" i="2"/>
  <c r="CO139" i="2"/>
  <c r="CN139" i="2"/>
  <c r="CM139" i="2"/>
  <c r="CL139" i="2"/>
  <c r="CK139" i="2"/>
  <c r="CJ139" i="2"/>
  <c r="CI139" i="2"/>
  <c r="CH139" i="2"/>
  <c r="CG139" i="2"/>
  <c r="CF139" i="2"/>
  <c r="DU138" i="2"/>
  <c r="DT138" i="2"/>
  <c r="DS138" i="2"/>
  <c r="DR138" i="2"/>
  <c r="DQ138" i="2"/>
  <c r="DP138" i="2"/>
  <c r="DO138" i="2"/>
  <c r="DN138" i="2"/>
  <c r="DM138" i="2"/>
  <c r="DL138" i="2"/>
  <c r="DK138" i="2"/>
  <c r="DJ138" i="2"/>
  <c r="DI138" i="2"/>
  <c r="DH138" i="2"/>
  <c r="DG138" i="2"/>
  <c r="DF138" i="2"/>
  <c r="DE138" i="2"/>
  <c r="DD138" i="2"/>
  <c r="DC138" i="2"/>
  <c r="DB138" i="2"/>
  <c r="DA138" i="2"/>
  <c r="CZ138" i="2"/>
  <c r="CY138" i="2"/>
  <c r="CX138" i="2"/>
  <c r="CW138" i="2"/>
  <c r="CV138" i="2"/>
  <c r="CU138" i="2"/>
  <c r="CT138" i="2"/>
  <c r="CS138" i="2"/>
  <c r="CR138" i="2"/>
  <c r="CQ138" i="2"/>
  <c r="CP138" i="2"/>
  <c r="CO138" i="2"/>
  <c r="CN138" i="2"/>
  <c r="CM138" i="2"/>
  <c r="CL138" i="2"/>
  <c r="CK138" i="2"/>
  <c r="CJ138" i="2"/>
  <c r="CI138" i="2"/>
  <c r="CH138" i="2"/>
  <c r="CG138" i="2"/>
  <c r="CF138" i="2"/>
  <c r="DU137" i="2"/>
  <c r="DT137" i="2"/>
  <c r="DS137" i="2"/>
  <c r="DR137" i="2"/>
  <c r="DQ137" i="2"/>
  <c r="DP137" i="2"/>
  <c r="DO137" i="2"/>
  <c r="DN137" i="2"/>
  <c r="DM137" i="2"/>
  <c r="DL137" i="2"/>
  <c r="DK137" i="2"/>
  <c r="DJ137" i="2"/>
  <c r="DI137" i="2"/>
  <c r="DH137" i="2"/>
  <c r="DG137" i="2"/>
  <c r="DF137" i="2"/>
  <c r="DE137" i="2"/>
  <c r="DD137" i="2"/>
  <c r="DC137" i="2"/>
  <c r="DB137" i="2"/>
  <c r="DA137" i="2"/>
  <c r="CZ137" i="2"/>
  <c r="CY137" i="2"/>
  <c r="CX137" i="2"/>
  <c r="CW137" i="2"/>
  <c r="CV137" i="2"/>
  <c r="CU137" i="2"/>
  <c r="CT137" i="2"/>
  <c r="CS137" i="2"/>
  <c r="CR137" i="2"/>
  <c r="CQ137" i="2"/>
  <c r="CP137" i="2"/>
  <c r="CO137" i="2"/>
  <c r="CN137" i="2"/>
  <c r="CM137" i="2"/>
  <c r="CL137" i="2"/>
  <c r="CK137" i="2"/>
  <c r="CJ137" i="2"/>
  <c r="CI137" i="2"/>
  <c r="CH137" i="2"/>
  <c r="CG137" i="2"/>
  <c r="CF137" i="2"/>
  <c r="DU136" i="2"/>
  <c r="DT136" i="2"/>
  <c r="DS136" i="2"/>
  <c r="DR136" i="2"/>
  <c r="DQ136" i="2"/>
  <c r="DP136" i="2"/>
  <c r="DO136" i="2"/>
  <c r="DN136" i="2"/>
  <c r="DM136" i="2"/>
  <c r="DL136" i="2"/>
  <c r="DK136" i="2"/>
  <c r="DJ136" i="2"/>
  <c r="DI136" i="2"/>
  <c r="DH136" i="2"/>
  <c r="DG136" i="2"/>
  <c r="DF136" i="2"/>
  <c r="DE136" i="2"/>
  <c r="DD136" i="2"/>
  <c r="DC136" i="2"/>
  <c r="DB136" i="2"/>
  <c r="DA136" i="2"/>
  <c r="CZ136" i="2"/>
  <c r="CY136" i="2"/>
  <c r="CX136" i="2"/>
  <c r="CW136" i="2"/>
  <c r="CV136" i="2"/>
  <c r="CU136" i="2"/>
  <c r="CT136" i="2"/>
  <c r="CS136" i="2"/>
  <c r="CR136" i="2"/>
  <c r="CQ136" i="2"/>
  <c r="CP136" i="2"/>
  <c r="CO136" i="2"/>
  <c r="CN136" i="2"/>
  <c r="CM136" i="2"/>
  <c r="CL136" i="2"/>
  <c r="CK136" i="2"/>
  <c r="CJ136" i="2"/>
  <c r="CI136" i="2"/>
  <c r="CH136" i="2"/>
  <c r="CG136" i="2"/>
  <c r="CF136" i="2"/>
  <c r="DU135" i="2"/>
  <c r="DT135" i="2"/>
  <c r="DS135" i="2"/>
  <c r="DR135" i="2"/>
  <c r="DQ135" i="2"/>
  <c r="DP135" i="2"/>
  <c r="DO135" i="2"/>
  <c r="DN135" i="2"/>
  <c r="DM135" i="2"/>
  <c r="DL135" i="2"/>
  <c r="DK135" i="2"/>
  <c r="DJ135" i="2"/>
  <c r="DI135" i="2"/>
  <c r="DH135" i="2"/>
  <c r="DG135" i="2"/>
  <c r="DF135" i="2"/>
  <c r="DE135" i="2"/>
  <c r="DD135" i="2"/>
  <c r="DC135" i="2"/>
  <c r="DB135" i="2"/>
  <c r="DA135" i="2"/>
  <c r="CZ135" i="2"/>
  <c r="CY135" i="2"/>
  <c r="CX135" i="2"/>
  <c r="CW135" i="2"/>
  <c r="CV135" i="2"/>
  <c r="CU135" i="2"/>
  <c r="CT135" i="2"/>
  <c r="CS135" i="2"/>
  <c r="CR135" i="2"/>
  <c r="CQ135" i="2"/>
  <c r="CP135" i="2"/>
  <c r="CO135" i="2"/>
  <c r="CN135" i="2"/>
  <c r="CM135" i="2"/>
  <c r="CL135" i="2"/>
  <c r="CK135" i="2"/>
  <c r="CJ135" i="2"/>
  <c r="CI135" i="2"/>
  <c r="CH135" i="2"/>
  <c r="CG135" i="2"/>
  <c r="CF135" i="2"/>
  <c r="DU134" i="2"/>
  <c r="DT134" i="2"/>
  <c r="DS134" i="2"/>
  <c r="DR134" i="2"/>
  <c r="DQ134" i="2"/>
  <c r="DP134" i="2"/>
  <c r="DO134" i="2"/>
  <c r="DN134" i="2"/>
  <c r="DM134" i="2"/>
  <c r="DL134" i="2"/>
  <c r="DK134" i="2"/>
  <c r="DJ134" i="2"/>
  <c r="DI134" i="2"/>
  <c r="DH134" i="2"/>
  <c r="DG134" i="2"/>
  <c r="DF134" i="2"/>
  <c r="DE134" i="2"/>
  <c r="DD134" i="2"/>
  <c r="DC134" i="2"/>
  <c r="DB134" i="2"/>
  <c r="DA134" i="2"/>
  <c r="CZ134" i="2"/>
  <c r="CY134" i="2"/>
  <c r="CX134" i="2"/>
  <c r="CW134" i="2"/>
  <c r="CV134" i="2"/>
  <c r="CU134" i="2"/>
  <c r="CT134" i="2"/>
  <c r="CS134" i="2"/>
  <c r="CR134" i="2"/>
  <c r="CQ134" i="2"/>
  <c r="CP134" i="2"/>
  <c r="CO134" i="2"/>
  <c r="CN134" i="2"/>
  <c r="CM134" i="2"/>
  <c r="CL134" i="2"/>
  <c r="CK134" i="2"/>
  <c r="CJ134" i="2"/>
  <c r="CI134" i="2"/>
  <c r="CH134" i="2"/>
  <c r="CG134" i="2"/>
  <c r="CF134" i="2"/>
  <c r="DU133" i="2"/>
  <c r="DT133" i="2"/>
  <c r="DS133" i="2"/>
  <c r="DR133" i="2"/>
  <c r="DQ133" i="2"/>
  <c r="DP133" i="2"/>
  <c r="DO133" i="2"/>
  <c r="DN133" i="2"/>
  <c r="DM133" i="2"/>
  <c r="DL133" i="2"/>
  <c r="DK133" i="2"/>
  <c r="DJ133" i="2"/>
  <c r="DI133" i="2"/>
  <c r="DH133" i="2"/>
  <c r="DG133" i="2"/>
  <c r="DF133" i="2"/>
  <c r="DE133" i="2"/>
  <c r="DD133" i="2"/>
  <c r="DC133" i="2"/>
  <c r="DB133" i="2"/>
  <c r="DA133" i="2"/>
  <c r="CZ133" i="2"/>
  <c r="CY133" i="2"/>
  <c r="CX133" i="2"/>
  <c r="CW133" i="2"/>
  <c r="CV133" i="2"/>
  <c r="CU133" i="2"/>
  <c r="CT133" i="2"/>
  <c r="CS133" i="2"/>
  <c r="CR133" i="2"/>
  <c r="CQ133" i="2"/>
  <c r="CP133" i="2"/>
  <c r="CO133" i="2"/>
  <c r="CN133" i="2"/>
  <c r="CM133" i="2"/>
  <c r="CL133" i="2"/>
  <c r="CK133" i="2"/>
  <c r="CJ133" i="2"/>
  <c r="CI133" i="2"/>
  <c r="CH133" i="2"/>
  <c r="CG133" i="2"/>
  <c r="CF133" i="2"/>
  <c r="DU132" i="2"/>
  <c r="DT132" i="2"/>
  <c r="DS132" i="2"/>
  <c r="DR132" i="2"/>
  <c r="DQ132" i="2"/>
  <c r="DP132" i="2"/>
  <c r="DO132" i="2"/>
  <c r="DN132" i="2"/>
  <c r="DM132" i="2"/>
  <c r="DL132" i="2"/>
  <c r="DK132" i="2"/>
  <c r="DJ132" i="2"/>
  <c r="DI132" i="2"/>
  <c r="DH132" i="2"/>
  <c r="DG132" i="2"/>
  <c r="DF132" i="2"/>
  <c r="DE132" i="2"/>
  <c r="DD132" i="2"/>
  <c r="DC132" i="2"/>
  <c r="DB132" i="2"/>
  <c r="DA132" i="2"/>
  <c r="CZ132" i="2"/>
  <c r="CY132" i="2"/>
  <c r="CX132" i="2"/>
  <c r="CW132" i="2"/>
  <c r="CV132" i="2"/>
  <c r="CU132" i="2"/>
  <c r="CT132" i="2"/>
  <c r="CS132" i="2"/>
  <c r="CR132" i="2"/>
  <c r="CQ132" i="2"/>
  <c r="CP132" i="2"/>
  <c r="CO132" i="2"/>
  <c r="CN132" i="2"/>
  <c r="CM132" i="2"/>
  <c r="CL132" i="2"/>
  <c r="CK132" i="2"/>
  <c r="CJ132" i="2"/>
  <c r="CI132" i="2"/>
  <c r="CH132" i="2"/>
  <c r="CG132" i="2"/>
  <c r="CF132" i="2"/>
  <c r="DU131" i="2"/>
  <c r="DT131" i="2"/>
  <c r="DS131" i="2"/>
  <c r="DR131" i="2"/>
  <c r="DQ131" i="2"/>
  <c r="DP131" i="2"/>
  <c r="DO131" i="2"/>
  <c r="DN131" i="2"/>
  <c r="DM131" i="2"/>
  <c r="DL131" i="2"/>
  <c r="DK131" i="2"/>
  <c r="DJ131" i="2"/>
  <c r="DI131" i="2"/>
  <c r="DH131" i="2"/>
  <c r="DG131" i="2"/>
  <c r="DF131" i="2"/>
  <c r="DE131" i="2"/>
  <c r="DD131" i="2"/>
  <c r="DC131" i="2"/>
  <c r="DB131" i="2"/>
  <c r="DA131" i="2"/>
  <c r="CZ131" i="2"/>
  <c r="CY131" i="2"/>
  <c r="CX131" i="2"/>
  <c r="CW131" i="2"/>
  <c r="CV131" i="2"/>
  <c r="CU131" i="2"/>
  <c r="CT131" i="2"/>
  <c r="CS131" i="2"/>
  <c r="CR131" i="2"/>
  <c r="CQ131" i="2"/>
  <c r="CP131" i="2"/>
  <c r="CO131" i="2"/>
  <c r="CN131" i="2"/>
  <c r="CM131" i="2"/>
  <c r="CL131" i="2"/>
  <c r="CK131" i="2"/>
  <c r="CJ131" i="2"/>
  <c r="CI131" i="2"/>
  <c r="CH131" i="2"/>
  <c r="CG131" i="2"/>
  <c r="CF131" i="2"/>
  <c r="DU130" i="2"/>
  <c r="DT130" i="2"/>
  <c r="DS130" i="2"/>
  <c r="DR130" i="2"/>
  <c r="DQ130" i="2"/>
  <c r="DP130" i="2"/>
  <c r="DO130" i="2"/>
  <c r="DN130" i="2"/>
  <c r="DM130" i="2"/>
  <c r="DL130" i="2"/>
  <c r="DK130" i="2"/>
  <c r="DJ130" i="2"/>
  <c r="DI130" i="2"/>
  <c r="DH130" i="2"/>
  <c r="DG130" i="2"/>
  <c r="DF130" i="2"/>
  <c r="DE130" i="2"/>
  <c r="DD130" i="2"/>
  <c r="DC130" i="2"/>
  <c r="DB130" i="2"/>
  <c r="DA130" i="2"/>
  <c r="CZ130" i="2"/>
  <c r="CY130" i="2"/>
  <c r="CX130" i="2"/>
  <c r="CW130" i="2"/>
  <c r="CV130" i="2"/>
  <c r="CU130" i="2"/>
  <c r="CT130" i="2"/>
  <c r="CS130" i="2"/>
  <c r="CR130" i="2"/>
  <c r="CQ130" i="2"/>
  <c r="CP130" i="2"/>
  <c r="CO130" i="2"/>
  <c r="CN130" i="2"/>
  <c r="CM130" i="2"/>
  <c r="CL130" i="2"/>
  <c r="CK130" i="2"/>
  <c r="CJ130" i="2"/>
  <c r="CI130" i="2"/>
  <c r="CH130" i="2"/>
  <c r="CG130" i="2"/>
  <c r="CF130" i="2"/>
  <c r="DU129" i="2"/>
  <c r="DT129" i="2"/>
  <c r="DS129" i="2"/>
  <c r="DR129" i="2"/>
  <c r="DQ129" i="2"/>
  <c r="DP129" i="2"/>
  <c r="DO129" i="2"/>
  <c r="DN129" i="2"/>
  <c r="DM129" i="2"/>
  <c r="DL129" i="2"/>
  <c r="DK129" i="2"/>
  <c r="DJ129" i="2"/>
  <c r="DI129" i="2"/>
  <c r="DH129" i="2"/>
  <c r="DG129" i="2"/>
  <c r="DF129" i="2"/>
  <c r="DE129" i="2"/>
  <c r="DD129" i="2"/>
  <c r="DC129" i="2"/>
  <c r="DB129" i="2"/>
  <c r="DA129" i="2"/>
  <c r="CZ129" i="2"/>
  <c r="CY129" i="2"/>
  <c r="CX129" i="2"/>
  <c r="CW129" i="2"/>
  <c r="CV129" i="2"/>
  <c r="CU129" i="2"/>
  <c r="CT129" i="2"/>
  <c r="CS129" i="2"/>
  <c r="CR129" i="2"/>
  <c r="CQ129" i="2"/>
  <c r="CP129" i="2"/>
  <c r="CO129" i="2"/>
  <c r="CN129" i="2"/>
  <c r="CM129" i="2"/>
  <c r="CL129" i="2"/>
  <c r="CK129" i="2"/>
  <c r="CJ129" i="2"/>
  <c r="CI129" i="2"/>
  <c r="CH129" i="2"/>
  <c r="CG129" i="2"/>
  <c r="CF129" i="2"/>
  <c r="DU128" i="2"/>
  <c r="DT128" i="2"/>
  <c r="DS128" i="2"/>
  <c r="DR128" i="2"/>
  <c r="DQ128" i="2"/>
  <c r="DP128" i="2"/>
  <c r="DO128" i="2"/>
  <c r="DN128" i="2"/>
  <c r="DM128" i="2"/>
  <c r="DL128" i="2"/>
  <c r="DK128" i="2"/>
  <c r="DJ128" i="2"/>
  <c r="DI128" i="2"/>
  <c r="DH128" i="2"/>
  <c r="DG128" i="2"/>
  <c r="DF128" i="2"/>
  <c r="DE128" i="2"/>
  <c r="DD128" i="2"/>
  <c r="DC128" i="2"/>
  <c r="DB128" i="2"/>
  <c r="DA128" i="2"/>
  <c r="CZ128" i="2"/>
  <c r="CY128" i="2"/>
  <c r="CX128" i="2"/>
  <c r="CW128" i="2"/>
  <c r="CV128" i="2"/>
  <c r="CU128" i="2"/>
  <c r="CT128" i="2"/>
  <c r="CS128" i="2"/>
  <c r="CR128" i="2"/>
  <c r="CQ128" i="2"/>
  <c r="CP128" i="2"/>
  <c r="CO128" i="2"/>
  <c r="CN128" i="2"/>
  <c r="CM128" i="2"/>
  <c r="CL128" i="2"/>
  <c r="CK128" i="2"/>
  <c r="CJ128" i="2"/>
  <c r="CI128" i="2"/>
  <c r="CH128" i="2"/>
  <c r="CG128" i="2"/>
  <c r="CF128" i="2"/>
  <c r="DU127" i="2"/>
  <c r="DT127" i="2"/>
  <c r="DS127" i="2"/>
  <c r="DR127" i="2"/>
  <c r="DQ127" i="2"/>
  <c r="DP127" i="2"/>
  <c r="DO127" i="2"/>
  <c r="DN127" i="2"/>
  <c r="DM127" i="2"/>
  <c r="DL127" i="2"/>
  <c r="DK127" i="2"/>
  <c r="DJ127" i="2"/>
  <c r="DI127" i="2"/>
  <c r="DH127" i="2"/>
  <c r="DG127" i="2"/>
  <c r="DF127" i="2"/>
  <c r="DE127" i="2"/>
  <c r="DD127" i="2"/>
  <c r="DC127" i="2"/>
  <c r="DB127" i="2"/>
  <c r="DA127" i="2"/>
  <c r="CZ127" i="2"/>
  <c r="CY127" i="2"/>
  <c r="CX127" i="2"/>
  <c r="CW127" i="2"/>
  <c r="CV127" i="2"/>
  <c r="CU127" i="2"/>
  <c r="CT127" i="2"/>
  <c r="CS127" i="2"/>
  <c r="CR127" i="2"/>
  <c r="CQ127" i="2"/>
  <c r="CP127" i="2"/>
  <c r="CO127" i="2"/>
  <c r="CN127" i="2"/>
  <c r="CM127" i="2"/>
  <c r="CL127" i="2"/>
  <c r="CK127" i="2"/>
  <c r="CJ127" i="2"/>
  <c r="CI127" i="2"/>
  <c r="CH127" i="2"/>
  <c r="CG127" i="2"/>
  <c r="CF127" i="2"/>
  <c r="DU126" i="2"/>
  <c r="DT126" i="2"/>
  <c r="DS126" i="2"/>
  <c r="DR126" i="2"/>
  <c r="DQ126" i="2"/>
  <c r="DP126" i="2"/>
  <c r="DO126" i="2"/>
  <c r="DN126" i="2"/>
  <c r="DM126" i="2"/>
  <c r="DL126" i="2"/>
  <c r="DK126" i="2"/>
  <c r="DJ126" i="2"/>
  <c r="DI126" i="2"/>
  <c r="DH126" i="2"/>
  <c r="DG126" i="2"/>
  <c r="DF126" i="2"/>
  <c r="DE126" i="2"/>
  <c r="DD126" i="2"/>
  <c r="DC126" i="2"/>
  <c r="DB126" i="2"/>
  <c r="DA126" i="2"/>
  <c r="CZ126" i="2"/>
  <c r="CY126" i="2"/>
  <c r="CX126" i="2"/>
  <c r="CW126" i="2"/>
  <c r="CV126" i="2"/>
  <c r="CU126" i="2"/>
  <c r="CT126" i="2"/>
  <c r="CS126" i="2"/>
  <c r="CR126" i="2"/>
  <c r="CQ126" i="2"/>
  <c r="CP126" i="2"/>
  <c r="CO126" i="2"/>
  <c r="CN126" i="2"/>
  <c r="CM126" i="2"/>
  <c r="CL126" i="2"/>
  <c r="CK126" i="2"/>
  <c r="CJ126" i="2"/>
  <c r="CI126" i="2"/>
  <c r="CH126" i="2"/>
  <c r="CG126" i="2"/>
  <c r="CF126" i="2"/>
  <c r="DU125" i="2"/>
  <c r="DT125" i="2"/>
  <c r="DS125" i="2"/>
  <c r="DR125" i="2"/>
  <c r="DQ125" i="2"/>
  <c r="DP125" i="2"/>
  <c r="DO125" i="2"/>
  <c r="DN125" i="2"/>
  <c r="DM125" i="2"/>
  <c r="DL125" i="2"/>
  <c r="DK125" i="2"/>
  <c r="DJ125" i="2"/>
  <c r="DI125" i="2"/>
  <c r="DH125" i="2"/>
  <c r="DG125" i="2"/>
  <c r="DF125" i="2"/>
  <c r="DE125" i="2"/>
  <c r="DD125" i="2"/>
  <c r="DC125" i="2"/>
  <c r="DB125" i="2"/>
  <c r="DA125" i="2"/>
  <c r="CZ125" i="2"/>
  <c r="CY125" i="2"/>
  <c r="CX125" i="2"/>
  <c r="CW125" i="2"/>
  <c r="CV125" i="2"/>
  <c r="CU125" i="2"/>
  <c r="CT125" i="2"/>
  <c r="CS125" i="2"/>
  <c r="CR125" i="2"/>
  <c r="CQ125" i="2"/>
  <c r="CP125" i="2"/>
  <c r="CO125" i="2"/>
  <c r="CN125" i="2"/>
  <c r="CM125" i="2"/>
  <c r="CL125" i="2"/>
  <c r="CK125" i="2"/>
  <c r="CJ125" i="2"/>
  <c r="CI125" i="2"/>
  <c r="CH125" i="2"/>
  <c r="CG125" i="2"/>
  <c r="CF125" i="2"/>
  <c r="DU124" i="2"/>
  <c r="DT124" i="2"/>
  <c r="DS124" i="2"/>
  <c r="DR124" i="2"/>
  <c r="DQ124" i="2"/>
  <c r="DP124" i="2"/>
  <c r="DO124" i="2"/>
  <c r="DN124" i="2"/>
  <c r="DM124" i="2"/>
  <c r="DL124" i="2"/>
  <c r="DK124" i="2"/>
  <c r="DJ124" i="2"/>
  <c r="DI124" i="2"/>
  <c r="DH124" i="2"/>
  <c r="DG124" i="2"/>
  <c r="DF124" i="2"/>
  <c r="DE124" i="2"/>
  <c r="DD124" i="2"/>
  <c r="DC124" i="2"/>
  <c r="DB124" i="2"/>
  <c r="DA124" i="2"/>
  <c r="CZ124" i="2"/>
  <c r="CY124" i="2"/>
  <c r="CX124" i="2"/>
  <c r="CW124" i="2"/>
  <c r="CV124" i="2"/>
  <c r="CU124" i="2"/>
  <c r="CT124" i="2"/>
  <c r="CS124" i="2"/>
  <c r="CR124" i="2"/>
  <c r="CQ124" i="2"/>
  <c r="CP124" i="2"/>
  <c r="CO124" i="2"/>
  <c r="CN124" i="2"/>
  <c r="CM124" i="2"/>
  <c r="CL124" i="2"/>
  <c r="CK124" i="2"/>
  <c r="CJ124" i="2"/>
  <c r="CI124" i="2"/>
  <c r="CH124" i="2"/>
  <c r="CG124" i="2"/>
  <c r="CF124" i="2"/>
  <c r="DU123" i="2"/>
  <c r="DT123" i="2"/>
  <c r="DS123" i="2"/>
  <c r="DR123" i="2"/>
  <c r="DQ123" i="2"/>
  <c r="DP123" i="2"/>
  <c r="DO123" i="2"/>
  <c r="DN123" i="2"/>
  <c r="DM123" i="2"/>
  <c r="DL123" i="2"/>
  <c r="DK123" i="2"/>
  <c r="DJ123" i="2"/>
  <c r="DI123" i="2"/>
  <c r="DH123" i="2"/>
  <c r="DG123" i="2"/>
  <c r="DF123" i="2"/>
  <c r="DE123" i="2"/>
  <c r="DD123" i="2"/>
  <c r="DC123" i="2"/>
  <c r="DB123" i="2"/>
  <c r="DA123" i="2"/>
  <c r="CZ123" i="2"/>
  <c r="CY123" i="2"/>
  <c r="CX123" i="2"/>
  <c r="CW123" i="2"/>
  <c r="CV123" i="2"/>
  <c r="CU123" i="2"/>
  <c r="CT123" i="2"/>
  <c r="CS123" i="2"/>
  <c r="CR123" i="2"/>
  <c r="CQ123" i="2"/>
  <c r="CP123" i="2"/>
  <c r="CO123" i="2"/>
  <c r="CN123" i="2"/>
  <c r="CM123" i="2"/>
  <c r="CL123" i="2"/>
  <c r="CK123" i="2"/>
  <c r="CJ123" i="2"/>
  <c r="CI123" i="2"/>
  <c r="CH123" i="2"/>
  <c r="CG123" i="2"/>
  <c r="CF123" i="2"/>
  <c r="DU122" i="2"/>
  <c r="DT122" i="2"/>
  <c r="DS122" i="2"/>
  <c r="DR122" i="2"/>
  <c r="DQ122" i="2"/>
  <c r="DP122" i="2"/>
  <c r="DO122" i="2"/>
  <c r="DN122" i="2"/>
  <c r="DM122" i="2"/>
  <c r="DL122" i="2"/>
  <c r="DK122" i="2"/>
  <c r="DJ122" i="2"/>
  <c r="DI122" i="2"/>
  <c r="DH122" i="2"/>
  <c r="DG122" i="2"/>
  <c r="DF122" i="2"/>
  <c r="DE122" i="2"/>
  <c r="DD122" i="2"/>
  <c r="DC122" i="2"/>
  <c r="DB122" i="2"/>
  <c r="DA122" i="2"/>
  <c r="CZ122" i="2"/>
  <c r="CY122" i="2"/>
  <c r="CX122" i="2"/>
  <c r="CW122" i="2"/>
  <c r="CV122" i="2"/>
  <c r="CU122" i="2"/>
  <c r="CT122" i="2"/>
  <c r="CS122" i="2"/>
  <c r="CR122" i="2"/>
  <c r="CQ122" i="2"/>
  <c r="CP122" i="2"/>
  <c r="CO122" i="2"/>
  <c r="CN122" i="2"/>
  <c r="CM122" i="2"/>
  <c r="CL122" i="2"/>
  <c r="CK122" i="2"/>
  <c r="CJ122" i="2"/>
  <c r="CI122" i="2"/>
  <c r="CH122" i="2"/>
  <c r="CG122" i="2"/>
  <c r="CF122" i="2"/>
  <c r="DU121" i="2"/>
  <c r="DT121" i="2"/>
  <c r="DS121" i="2"/>
  <c r="DR121" i="2"/>
  <c r="DQ121" i="2"/>
  <c r="DP121" i="2"/>
  <c r="DO121" i="2"/>
  <c r="DN121" i="2"/>
  <c r="DM121" i="2"/>
  <c r="DL121" i="2"/>
  <c r="DK121" i="2"/>
  <c r="DJ121" i="2"/>
  <c r="DI121" i="2"/>
  <c r="DH121" i="2"/>
  <c r="DG121" i="2"/>
  <c r="DF121" i="2"/>
  <c r="DE121" i="2"/>
  <c r="DD121" i="2"/>
  <c r="DC121" i="2"/>
  <c r="DB121" i="2"/>
  <c r="DA121" i="2"/>
  <c r="CZ121" i="2"/>
  <c r="CY121" i="2"/>
  <c r="CX121" i="2"/>
  <c r="CW121" i="2"/>
  <c r="CV121" i="2"/>
  <c r="CU121" i="2"/>
  <c r="CT121" i="2"/>
  <c r="CS121" i="2"/>
  <c r="CR121" i="2"/>
  <c r="CQ121" i="2"/>
  <c r="CP121" i="2"/>
  <c r="CO121" i="2"/>
  <c r="CN121" i="2"/>
  <c r="CM121" i="2"/>
  <c r="CL121" i="2"/>
  <c r="CK121" i="2"/>
  <c r="CJ121" i="2"/>
  <c r="CI121" i="2"/>
  <c r="CH121" i="2"/>
  <c r="CG121" i="2"/>
  <c r="CF121" i="2"/>
  <c r="DU120" i="2"/>
  <c r="DT120" i="2"/>
  <c r="DS120" i="2"/>
  <c r="DR120" i="2"/>
  <c r="DQ120" i="2"/>
  <c r="DP120" i="2"/>
  <c r="DO120" i="2"/>
  <c r="DN120" i="2"/>
  <c r="DM120" i="2"/>
  <c r="DL120" i="2"/>
  <c r="DK120" i="2"/>
  <c r="DJ120" i="2"/>
  <c r="DI120" i="2"/>
  <c r="DH120" i="2"/>
  <c r="DG120" i="2"/>
  <c r="DF120" i="2"/>
  <c r="DE120" i="2"/>
  <c r="DD120" i="2"/>
  <c r="DC120" i="2"/>
  <c r="DB120" i="2"/>
  <c r="DA120" i="2"/>
  <c r="CZ120" i="2"/>
  <c r="CY120" i="2"/>
  <c r="CX120" i="2"/>
  <c r="CW120" i="2"/>
  <c r="CV120" i="2"/>
  <c r="CU120" i="2"/>
  <c r="CT120" i="2"/>
  <c r="CS120" i="2"/>
  <c r="CR120" i="2"/>
  <c r="CQ120" i="2"/>
  <c r="CP120" i="2"/>
  <c r="CO120" i="2"/>
  <c r="CN120" i="2"/>
  <c r="CM120" i="2"/>
  <c r="CL120" i="2"/>
  <c r="CK120" i="2"/>
  <c r="CJ120" i="2"/>
  <c r="CI120" i="2"/>
  <c r="CH120" i="2"/>
  <c r="CG120" i="2"/>
  <c r="CF120" i="2"/>
  <c r="DU119" i="2"/>
  <c r="DT119" i="2"/>
  <c r="DS119" i="2"/>
  <c r="DR119" i="2"/>
  <c r="DQ119" i="2"/>
  <c r="DP119" i="2"/>
  <c r="DO119" i="2"/>
  <c r="DN119" i="2"/>
  <c r="DM119" i="2"/>
  <c r="DL119" i="2"/>
  <c r="DK119" i="2"/>
  <c r="DJ119" i="2"/>
  <c r="DI119" i="2"/>
  <c r="DH119" i="2"/>
  <c r="DG119" i="2"/>
  <c r="DF119" i="2"/>
  <c r="DE119" i="2"/>
  <c r="DD119" i="2"/>
  <c r="DC119" i="2"/>
  <c r="DB119" i="2"/>
  <c r="DA119" i="2"/>
  <c r="CZ119" i="2"/>
  <c r="CY119" i="2"/>
  <c r="CX119" i="2"/>
  <c r="CW119" i="2"/>
  <c r="CV119" i="2"/>
  <c r="CU119" i="2"/>
  <c r="CT119" i="2"/>
  <c r="CS119" i="2"/>
  <c r="CR119" i="2"/>
  <c r="CQ119" i="2"/>
  <c r="CP119" i="2"/>
  <c r="CO119" i="2"/>
  <c r="CN119" i="2"/>
  <c r="CM119" i="2"/>
  <c r="CL119" i="2"/>
  <c r="CK119" i="2"/>
  <c r="CJ119" i="2"/>
  <c r="CI119" i="2"/>
  <c r="CH119" i="2"/>
  <c r="CG119" i="2"/>
  <c r="CF119" i="2"/>
  <c r="DU118" i="2"/>
  <c r="DT118" i="2"/>
  <c r="DS118" i="2"/>
  <c r="DR118" i="2"/>
  <c r="DQ118" i="2"/>
  <c r="DP118" i="2"/>
  <c r="DO118" i="2"/>
  <c r="DN118" i="2"/>
  <c r="DM118" i="2"/>
  <c r="DL118" i="2"/>
  <c r="DK118" i="2"/>
  <c r="DJ118" i="2"/>
  <c r="DI118" i="2"/>
  <c r="DH118" i="2"/>
  <c r="DG118" i="2"/>
  <c r="DF118" i="2"/>
  <c r="DE118" i="2"/>
  <c r="DD118" i="2"/>
  <c r="DC118" i="2"/>
  <c r="DB118" i="2"/>
  <c r="DA118" i="2"/>
  <c r="CZ118" i="2"/>
  <c r="CY118" i="2"/>
  <c r="CX118" i="2"/>
  <c r="CW118" i="2"/>
  <c r="CV118" i="2"/>
  <c r="CU118" i="2"/>
  <c r="CT118" i="2"/>
  <c r="CS118" i="2"/>
  <c r="CR118" i="2"/>
  <c r="CQ118" i="2"/>
  <c r="CP118" i="2"/>
  <c r="CO118" i="2"/>
  <c r="CN118" i="2"/>
  <c r="CM118" i="2"/>
  <c r="CL118" i="2"/>
  <c r="CK118" i="2"/>
  <c r="CJ118" i="2"/>
  <c r="CI118" i="2"/>
  <c r="CH118" i="2"/>
  <c r="CG118" i="2"/>
  <c r="CF118" i="2"/>
  <c r="DU117" i="2"/>
  <c r="DT117" i="2"/>
  <c r="DS117" i="2"/>
  <c r="DR117" i="2"/>
  <c r="DQ117" i="2"/>
  <c r="DP117" i="2"/>
  <c r="DO117" i="2"/>
  <c r="DN117" i="2"/>
  <c r="DM117" i="2"/>
  <c r="DL117" i="2"/>
  <c r="DK117" i="2"/>
  <c r="DJ117" i="2"/>
  <c r="DI117" i="2"/>
  <c r="DH117" i="2"/>
  <c r="DG117" i="2"/>
  <c r="DF117" i="2"/>
  <c r="DE117" i="2"/>
  <c r="DD117" i="2"/>
  <c r="DC117" i="2"/>
  <c r="DB117" i="2"/>
  <c r="DA117" i="2"/>
  <c r="CZ117" i="2"/>
  <c r="CY117" i="2"/>
  <c r="CX117" i="2"/>
  <c r="CW117" i="2"/>
  <c r="CV117" i="2"/>
  <c r="CU117" i="2"/>
  <c r="CT117" i="2"/>
  <c r="CS117" i="2"/>
  <c r="CR117" i="2"/>
  <c r="CQ117" i="2"/>
  <c r="CP117" i="2"/>
  <c r="CO117" i="2"/>
  <c r="CN117" i="2"/>
  <c r="CM117" i="2"/>
  <c r="CL117" i="2"/>
  <c r="CK117" i="2"/>
  <c r="CJ117" i="2"/>
  <c r="CI117" i="2"/>
  <c r="CH117" i="2"/>
  <c r="CG117" i="2"/>
  <c r="CF117" i="2"/>
  <c r="DU116" i="2"/>
  <c r="DT116" i="2"/>
  <c r="DS116" i="2"/>
  <c r="DR116" i="2"/>
  <c r="DQ116" i="2"/>
  <c r="DP116" i="2"/>
  <c r="DO116" i="2"/>
  <c r="DN116" i="2"/>
  <c r="DM116" i="2"/>
  <c r="DL116" i="2"/>
  <c r="DK116" i="2"/>
  <c r="DJ116" i="2"/>
  <c r="DI116" i="2"/>
  <c r="DH116" i="2"/>
  <c r="DG116" i="2"/>
  <c r="DF116" i="2"/>
  <c r="DE116" i="2"/>
  <c r="DD116" i="2"/>
  <c r="DC116" i="2"/>
  <c r="DB116" i="2"/>
  <c r="DA116" i="2"/>
  <c r="CZ116" i="2"/>
  <c r="CY116" i="2"/>
  <c r="CX116" i="2"/>
  <c r="CW116" i="2"/>
  <c r="CV116" i="2"/>
  <c r="CU116" i="2"/>
  <c r="CT116" i="2"/>
  <c r="CS116" i="2"/>
  <c r="CR116" i="2"/>
  <c r="CQ116" i="2"/>
  <c r="CP116" i="2"/>
  <c r="CO116" i="2"/>
  <c r="CN116" i="2"/>
  <c r="CM116" i="2"/>
  <c r="CL116" i="2"/>
  <c r="CK116" i="2"/>
  <c r="CJ116" i="2"/>
  <c r="CI116" i="2"/>
  <c r="CH116" i="2"/>
  <c r="CG116" i="2"/>
  <c r="CF116" i="2"/>
  <c r="DU115" i="2"/>
  <c r="DT115" i="2"/>
  <c r="DS115" i="2"/>
  <c r="DR115" i="2"/>
  <c r="DQ115" i="2"/>
  <c r="DP115" i="2"/>
  <c r="DO115" i="2"/>
  <c r="DN115" i="2"/>
  <c r="DM115" i="2"/>
  <c r="DL115" i="2"/>
  <c r="DK115" i="2"/>
  <c r="DJ115" i="2"/>
  <c r="DI115" i="2"/>
  <c r="DH115" i="2"/>
  <c r="DG115" i="2"/>
  <c r="DF115" i="2"/>
  <c r="DE115" i="2"/>
  <c r="DD115" i="2"/>
  <c r="DC115" i="2"/>
  <c r="DB115" i="2"/>
  <c r="DA115" i="2"/>
  <c r="CZ115" i="2"/>
  <c r="CY115" i="2"/>
  <c r="CX115" i="2"/>
  <c r="CW115" i="2"/>
  <c r="CV115" i="2"/>
  <c r="CU115" i="2"/>
  <c r="CT115" i="2"/>
  <c r="CS115" i="2"/>
  <c r="CR115" i="2"/>
  <c r="CQ115" i="2"/>
  <c r="CP115" i="2"/>
  <c r="CO115" i="2"/>
  <c r="CN115" i="2"/>
  <c r="CM115" i="2"/>
  <c r="CL115" i="2"/>
  <c r="CK115" i="2"/>
  <c r="CJ115" i="2"/>
  <c r="CI115" i="2"/>
  <c r="CH115" i="2"/>
  <c r="CG115" i="2"/>
  <c r="CF115" i="2"/>
  <c r="DU114" i="2"/>
  <c r="DT114" i="2"/>
  <c r="DS114" i="2"/>
  <c r="DR114" i="2"/>
  <c r="DQ114" i="2"/>
  <c r="DP114" i="2"/>
  <c r="DO114" i="2"/>
  <c r="DN114" i="2"/>
  <c r="DM114" i="2"/>
  <c r="DL114" i="2"/>
  <c r="DK114" i="2"/>
  <c r="DJ114" i="2"/>
  <c r="DI114" i="2"/>
  <c r="DH114" i="2"/>
  <c r="DG114" i="2"/>
  <c r="DF114" i="2"/>
  <c r="DE114" i="2"/>
  <c r="DD114" i="2"/>
  <c r="DC114" i="2"/>
  <c r="DB114" i="2"/>
  <c r="DA114" i="2"/>
  <c r="CZ114" i="2"/>
  <c r="CY114" i="2"/>
  <c r="CX114" i="2"/>
  <c r="CW114" i="2"/>
  <c r="CV114" i="2"/>
  <c r="CU114" i="2"/>
  <c r="CT114" i="2"/>
  <c r="CS114" i="2"/>
  <c r="CR114" i="2"/>
  <c r="CQ114" i="2"/>
  <c r="CP114" i="2"/>
  <c r="CO114" i="2"/>
  <c r="CN114" i="2"/>
  <c r="CM114" i="2"/>
  <c r="CL114" i="2"/>
  <c r="CK114" i="2"/>
  <c r="CJ114" i="2"/>
  <c r="CI114" i="2"/>
  <c r="CH114" i="2"/>
  <c r="CG114" i="2"/>
  <c r="CF114" i="2"/>
  <c r="DU113" i="2"/>
  <c r="DT113" i="2"/>
  <c r="DS113" i="2"/>
  <c r="DR113" i="2"/>
  <c r="DQ113" i="2"/>
  <c r="DP113" i="2"/>
  <c r="DO113" i="2"/>
  <c r="DN113" i="2"/>
  <c r="DM113" i="2"/>
  <c r="DL113" i="2"/>
  <c r="DK113" i="2"/>
  <c r="DJ113" i="2"/>
  <c r="DI113" i="2"/>
  <c r="DH113" i="2"/>
  <c r="DG113" i="2"/>
  <c r="DF113" i="2"/>
  <c r="DE113" i="2"/>
  <c r="DD113" i="2"/>
  <c r="DC113" i="2"/>
  <c r="DB113" i="2"/>
  <c r="DA113" i="2"/>
  <c r="CZ113" i="2"/>
  <c r="CY113" i="2"/>
  <c r="CX113" i="2"/>
  <c r="CW113" i="2"/>
  <c r="CV113" i="2"/>
  <c r="CU113" i="2"/>
  <c r="CT113" i="2"/>
  <c r="CS113" i="2"/>
  <c r="CR113" i="2"/>
  <c r="CQ113" i="2"/>
  <c r="CP113" i="2"/>
  <c r="CO113" i="2"/>
  <c r="CN113" i="2"/>
  <c r="CM113" i="2"/>
  <c r="CL113" i="2"/>
  <c r="CK113" i="2"/>
  <c r="CJ113" i="2"/>
  <c r="CI113" i="2"/>
  <c r="CH113" i="2"/>
  <c r="CG113" i="2"/>
  <c r="CF113" i="2"/>
  <c r="DU112" i="2"/>
  <c r="DT112" i="2"/>
  <c r="DS112" i="2"/>
  <c r="DR112" i="2"/>
  <c r="DQ112" i="2"/>
  <c r="DP112" i="2"/>
  <c r="DO112" i="2"/>
  <c r="DN112" i="2"/>
  <c r="DM112" i="2"/>
  <c r="DL112" i="2"/>
  <c r="DK112" i="2"/>
  <c r="DJ112" i="2"/>
  <c r="DI112" i="2"/>
  <c r="DH112" i="2"/>
  <c r="DG112" i="2"/>
  <c r="DF112" i="2"/>
  <c r="DE112" i="2"/>
  <c r="DD112" i="2"/>
  <c r="DC112" i="2"/>
  <c r="DB112" i="2"/>
  <c r="DA112" i="2"/>
  <c r="CZ112" i="2"/>
  <c r="CY112" i="2"/>
  <c r="CX112" i="2"/>
  <c r="CW112" i="2"/>
  <c r="CV112" i="2"/>
  <c r="CU112" i="2"/>
  <c r="CT112" i="2"/>
  <c r="CS112" i="2"/>
  <c r="CR112" i="2"/>
  <c r="CQ112" i="2"/>
  <c r="CP112" i="2"/>
  <c r="CO112" i="2"/>
  <c r="CN112" i="2"/>
  <c r="CM112" i="2"/>
  <c r="CL112" i="2"/>
  <c r="CK112" i="2"/>
  <c r="CJ112" i="2"/>
  <c r="CI112" i="2"/>
  <c r="CH112" i="2"/>
  <c r="CG112" i="2"/>
  <c r="CF112" i="2"/>
  <c r="DU111" i="2"/>
  <c r="DT111" i="2"/>
  <c r="DS111" i="2"/>
  <c r="DR111" i="2"/>
  <c r="DQ111" i="2"/>
  <c r="DP111" i="2"/>
  <c r="DO111" i="2"/>
  <c r="DN111" i="2"/>
  <c r="DM111" i="2"/>
  <c r="DL111" i="2"/>
  <c r="DK111" i="2"/>
  <c r="DJ111" i="2"/>
  <c r="DI111" i="2"/>
  <c r="DH111" i="2"/>
  <c r="DG111" i="2"/>
  <c r="DF111" i="2"/>
  <c r="DE111" i="2"/>
  <c r="DD111" i="2"/>
  <c r="DC111" i="2"/>
  <c r="DB111" i="2"/>
  <c r="DA111" i="2"/>
  <c r="CZ111" i="2"/>
  <c r="CY111" i="2"/>
  <c r="CX111" i="2"/>
  <c r="CW111" i="2"/>
  <c r="CV111" i="2"/>
  <c r="CU111" i="2"/>
  <c r="CT111" i="2"/>
  <c r="CS111" i="2"/>
  <c r="CR111" i="2"/>
  <c r="CQ111" i="2"/>
  <c r="CP111" i="2"/>
  <c r="CO111" i="2"/>
  <c r="CN111" i="2"/>
  <c r="CM111" i="2"/>
  <c r="CL111" i="2"/>
  <c r="CK111" i="2"/>
  <c r="CJ111" i="2"/>
  <c r="CI111" i="2"/>
  <c r="CH111" i="2"/>
  <c r="CG111" i="2"/>
  <c r="CF111" i="2"/>
  <c r="DU110" i="2"/>
  <c r="DT110" i="2"/>
  <c r="DS110" i="2"/>
  <c r="DR110" i="2"/>
  <c r="DQ110" i="2"/>
  <c r="DP110" i="2"/>
  <c r="DO110" i="2"/>
  <c r="DN110" i="2"/>
  <c r="DM110" i="2"/>
  <c r="DL110" i="2"/>
  <c r="DK110" i="2"/>
  <c r="DJ110" i="2"/>
  <c r="DI110" i="2"/>
  <c r="DH110" i="2"/>
  <c r="DG110" i="2"/>
  <c r="DF110" i="2"/>
  <c r="DE110" i="2"/>
  <c r="DD110" i="2"/>
  <c r="DC110" i="2"/>
  <c r="DB110" i="2"/>
  <c r="DA110" i="2"/>
  <c r="CZ110" i="2"/>
  <c r="CY110" i="2"/>
  <c r="CX110" i="2"/>
  <c r="CW110" i="2"/>
  <c r="CV110" i="2"/>
  <c r="CU110" i="2"/>
  <c r="CT110" i="2"/>
  <c r="CS110" i="2"/>
  <c r="CR110" i="2"/>
  <c r="CQ110" i="2"/>
  <c r="CP110" i="2"/>
  <c r="CO110" i="2"/>
  <c r="CN110" i="2"/>
  <c r="CM110" i="2"/>
  <c r="CL110" i="2"/>
  <c r="CK110" i="2"/>
  <c r="CJ110" i="2"/>
  <c r="CI110" i="2"/>
  <c r="CH110" i="2"/>
  <c r="CG110" i="2"/>
  <c r="CF110" i="2"/>
  <c r="DX108" i="2"/>
  <c r="DW108" i="2"/>
  <c r="DX107" i="2"/>
  <c r="DW107" i="2"/>
  <c r="DX106" i="2"/>
  <c r="DW106" i="2"/>
  <c r="DX105" i="2"/>
  <c r="DW105" i="2"/>
  <c r="DX104" i="2"/>
  <c r="DW104" i="2"/>
  <c r="DX103" i="2"/>
  <c r="DW103" i="2"/>
  <c r="DX102" i="2"/>
  <c r="DW102" i="2"/>
  <c r="DX101" i="2"/>
  <c r="DW101" i="2"/>
  <c r="DX100" i="2"/>
  <c r="DW100" i="2"/>
  <c r="DX99" i="2"/>
  <c r="DW99" i="2"/>
  <c r="DX98" i="2"/>
  <c r="DW98" i="2"/>
  <c r="DX97" i="2"/>
  <c r="DW97" i="2"/>
  <c r="DX96" i="2"/>
  <c r="DW96" i="2"/>
  <c r="DX95" i="2"/>
  <c r="DW95" i="2"/>
  <c r="DX94" i="2"/>
  <c r="DW94" i="2"/>
  <c r="DX93" i="2"/>
  <c r="DW93" i="2"/>
  <c r="DX92" i="2"/>
  <c r="DW92" i="2"/>
  <c r="DX91" i="2"/>
  <c r="DW91" i="2"/>
  <c r="DX90" i="2"/>
  <c r="DW90" i="2"/>
  <c r="DX89" i="2"/>
  <c r="DW89" i="2"/>
  <c r="DX88" i="2"/>
  <c r="DW88" i="2"/>
  <c r="DX87" i="2"/>
  <c r="DW87" i="2"/>
  <c r="DX86" i="2"/>
  <c r="DW86" i="2"/>
  <c r="DX85" i="2"/>
  <c r="DW85" i="2"/>
  <c r="DX84" i="2"/>
  <c r="DW84" i="2"/>
  <c r="DX83" i="2"/>
  <c r="DW83" i="2"/>
  <c r="DX82" i="2"/>
  <c r="DW82" i="2"/>
  <c r="DX81" i="2"/>
  <c r="DW81" i="2"/>
  <c r="DX80" i="2"/>
  <c r="DW80" i="2"/>
  <c r="DX79" i="2"/>
  <c r="DW79" i="2"/>
  <c r="DX78" i="2"/>
  <c r="DW78" i="2"/>
  <c r="DX77" i="2"/>
  <c r="DW77" i="2"/>
  <c r="DX76" i="2"/>
  <c r="DW76" i="2"/>
  <c r="DX75" i="2"/>
  <c r="DW75" i="2"/>
  <c r="DX74" i="2"/>
  <c r="DW74" i="2"/>
  <c r="DX73" i="2"/>
  <c r="DW73" i="2"/>
  <c r="DX72" i="2"/>
  <c r="DW72" i="2"/>
  <c r="DX71" i="2"/>
  <c r="DW71" i="2"/>
  <c r="DX70" i="2"/>
  <c r="DW70" i="2"/>
  <c r="DX69" i="2"/>
  <c r="DW69" i="2"/>
  <c r="DX68" i="2"/>
  <c r="DW68" i="2"/>
  <c r="DX67" i="2"/>
  <c r="DW67" i="2"/>
  <c r="DX66" i="2"/>
  <c r="DW66" i="2"/>
  <c r="DX65" i="2"/>
  <c r="DW65" i="2"/>
  <c r="DX64" i="2"/>
  <c r="DW64" i="2"/>
  <c r="DX63" i="2"/>
  <c r="DW63" i="2"/>
  <c r="DX62" i="2"/>
  <c r="DW62" i="2"/>
  <c r="DX61" i="2"/>
  <c r="DW61" i="2"/>
  <c r="DX60" i="2"/>
  <c r="DW60" i="2"/>
  <c r="DX59" i="2"/>
  <c r="DW59" i="2"/>
  <c r="DX58" i="2"/>
  <c r="DW58" i="2"/>
  <c r="DX57" i="2"/>
  <c r="DW57" i="2"/>
  <c r="DX56" i="2"/>
  <c r="DW56" i="2"/>
  <c r="DX55" i="2"/>
  <c r="DW55" i="2"/>
  <c r="DX54" i="2"/>
  <c r="DW54" i="2"/>
  <c r="DX53" i="2"/>
  <c r="DW53" i="2"/>
  <c r="DX52" i="2"/>
  <c r="DW52" i="2"/>
  <c r="DX51" i="2"/>
  <c r="DW51" i="2"/>
  <c r="DX50" i="2"/>
  <c r="DW50" i="2"/>
  <c r="DX49" i="2"/>
  <c r="DW49" i="2"/>
  <c r="DX48" i="2"/>
  <c r="DW48" i="2"/>
  <c r="DX47" i="2"/>
  <c r="DW47" i="2"/>
  <c r="DX46" i="2"/>
  <c r="DW46" i="2"/>
  <c r="DX45" i="2"/>
  <c r="DW45" i="2"/>
  <c r="DX44" i="2"/>
  <c r="DW44" i="2"/>
  <c r="DX43" i="2"/>
  <c r="DW43" i="2"/>
  <c r="DX42" i="2"/>
  <c r="DW42" i="2"/>
  <c r="DX41" i="2"/>
  <c r="DW41" i="2"/>
  <c r="DX40" i="2"/>
  <c r="DW40" i="2"/>
  <c r="DX39" i="2"/>
  <c r="DW39" i="2"/>
  <c r="DX38" i="2"/>
  <c r="DW38" i="2"/>
  <c r="DX37" i="2"/>
  <c r="DW37" i="2"/>
  <c r="DX36" i="2"/>
  <c r="DW36" i="2"/>
  <c r="DX35" i="2"/>
  <c r="DW35" i="2"/>
  <c r="DX34" i="2"/>
  <c r="DW34" i="2"/>
  <c r="DX33" i="2"/>
  <c r="DW33" i="2"/>
  <c r="DX32" i="2"/>
  <c r="DW32" i="2"/>
  <c r="DX31" i="2"/>
  <c r="DW31" i="2"/>
  <c r="DX30" i="2"/>
  <c r="DW30" i="2"/>
  <c r="DX29" i="2"/>
  <c r="DW29" i="2"/>
  <c r="DX28" i="2"/>
  <c r="DW28" i="2"/>
  <c r="DX27" i="2"/>
  <c r="DW27" i="2"/>
  <c r="DX26" i="2"/>
  <c r="DW26" i="2"/>
  <c r="DX25" i="2"/>
  <c r="DW25" i="2"/>
  <c r="DX24" i="2"/>
  <c r="DW24" i="2"/>
  <c r="DX23" i="2"/>
  <c r="DW23" i="2"/>
  <c r="DX22" i="2"/>
  <c r="DW22" i="2"/>
  <c r="DX21" i="2"/>
  <c r="DW21" i="2"/>
  <c r="DX20" i="2"/>
  <c r="DW20" i="2"/>
  <c r="DX19" i="2"/>
  <c r="DW19" i="2"/>
  <c r="DX18" i="2"/>
  <c r="DW18" i="2"/>
  <c r="DX17" i="2"/>
  <c r="DW17" i="2"/>
  <c r="DX16" i="2"/>
  <c r="DW16" i="2"/>
  <c r="DX15" i="2"/>
  <c r="DW15" i="2"/>
  <c r="DX14" i="2"/>
  <c r="DW14" i="2"/>
  <c r="DX13" i="2"/>
  <c r="DW13" i="2"/>
  <c r="DX12" i="2"/>
  <c r="DW12" i="2"/>
  <c r="DX11" i="2"/>
  <c r="DW11" i="2"/>
  <c r="DX10" i="2"/>
  <c r="DW10" i="2"/>
  <c r="DX9" i="2"/>
  <c r="DW9" i="2"/>
  <c r="DX8" i="2"/>
  <c r="DW8" i="2"/>
  <c r="DX7" i="2"/>
  <c r="DW7" i="2"/>
  <c r="DX6" i="2"/>
  <c r="DW6" i="2"/>
  <c r="DX5" i="2"/>
  <c r="DW5" i="2"/>
  <c r="DX4" i="2"/>
  <c r="DW4" i="2"/>
  <c r="DX3" i="2"/>
  <c r="DW3" i="2"/>
  <c r="DX2" i="2"/>
  <c r="DW2" i="2"/>
</calcChain>
</file>

<file path=xl/sharedStrings.xml><?xml version="1.0" encoding="utf-8"?>
<sst xmlns="http://schemas.openxmlformats.org/spreadsheetml/2006/main" count="9851" uniqueCount="388">
  <si>
    <t>Menstrual</t>
  </si>
  <si>
    <t>SleepPrior</t>
  </si>
  <si>
    <t>Prescription</t>
  </si>
  <si>
    <t>OralAntibiotics</t>
  </si>
  <si>
    <t>TopAntibiotics</t>
  </si>
  <si>
    <t>Eyes</t>
  </si>
  <si>
    <t>Hands</t>
  </si>
  <si>
    <t>Race</t>
  </si>
  <si>
    <t>Feeling</t>
  </si>
  <si>
    <t>Symptoms</t>
  </si>
  <si>
    <t>Facial</t>
  </si>
  <si>
    <t>LastVomit</t>
  </si>
  <si>
    <t>EnvAllergies</t>
  </si>
  <si>
    <t>Snore</t>
  </si>
  <si>
    <t>GrindTeeth</t>
  </si>
  <si>
    <t>EarInfect</t>
  </si>
  <si>
    <t>AllergyTime</t>
  </si>
  <si>
    <t>Skin</t>
  </si>
  <si>
    <t>OralSurgery</t>
  </si>
  <si>
    <t>HeartDisease</t>
  </si>
  <si>
    <t>BadTeeth</t>
  </si>
  <si>
    <t>EatPrior</t>
  </si>
  <si>
    <t>DrinkPrior</t>
  </si>
  <si>
    <t>GumDay</t>
  </si>
  <si>
    <t>YogurtWeek</t>
  </si>
  <si>
    <t>TeaWeek</t>
  </si>
  <si>
    <t>CoffeeWeek</t>
  </si>
  <si>
    <t>SodaWeek</t>
  </si>
  <si>
    <t>FastFoodWeek</t>
  </si>
  <si>
    <t>EatOutWeek</t>
  </si>
  <si>
    <t>Straw</t>
  </si>
  <si>
    <t>AddedSugar</t>
  </si>
  <si>
    <t>Spicy</t>
  </si>
  <si>
    <t>ShareDrink</t>
  </si>
  <si>
    <t>MeatWeek</t>
  </si>
  <si>
    <t>FreshWeek</t>
  </si>
  <si>
    <t>BrushTongue</t>
  </si>
  <si>
    <t>BrushTeethWeek</t>
  </si>
  <si>
    <t>TobaccoWeek</t>
  </si>
  <si>
    <t>FlossWeek</t>
  </si>
  <si>
    <t>DentistYear</t>
  </si>
  <si>
    <t>Toothbrush</t>
  </si>
  <si>
    <t>Mouthwash</t>
  </si>
  <si>
    <t>Toothpaste</t>
  </si>
  <si>
    <t>WashHandsEat</t>
  </si>
  <si>
    <t>WashHandsRestroom</t>
  </si>
  <si>
    <t>ChangeToothbrush</t>
  </si>
  <si>
    <t>BiteNails</t>
  </si>
  <si>
    <t>OrthoDevice</t>
  </si>
  <si>
    <t>Device</t>
  </si>
  <si>
    <t>Stress</t>
  </si>
  <si>
    <t>HandleStress</t>
  </si>
  <si>
    <t>Organized</t>
  </si>
  <si>
    <t>RateStress</t>
  </si>
  <si>
    <t>AvgSleep</t>
  </si>
  <si>
    <t>AvgWork</t>
  </si>
  <si>
    <t>Setting</t>
  </si>
  <si>
    <t>Environment</t>
  </si>
  <si>
    <t>UpDown</t>
  </si>
  <si>
    <t>Weight</t>
  </si>
  <si>
    <t>ExerciseMonth</t>
  </si>
  <si>
    <t>Transportation</t>
  </si>
  <si>
    <t>Orientation</t>
  </si>
  <si>
    <t>NearDogsWeek</t>
  </si>
  <si>
    <t>NearCatsWeek</t>
  </si>
  <si>
    <t>ShareBathroom</t>
  </si>
  <si>
    <t>BooksYear</t>
  </si>
  <si>
    <t>Alarms</t>
  </si>
  <si>
    <t>Patience</t>
  </si>
  <si>
    <t>Lipstick</t>
  </si>
  <si>
    <t>IntroExtro</t>
  </si>
  <si>
    <t>Relgious</t>
  </si>
  <si>
    <t>OptiPessi</t>
  </si>
  <si>
    <t>SexuallyActive</t>
  </si>
  <si>
    <t>OralSex</t>
  </si>
  <si>
    <t>Music</t>
  </si>
  <si>
    <t>AvgGrade</t>
  </si>
  <si>
    <t>RateHappy</t>
  </si>
  <si>
    <t>Arts</t>
  </si>
  <si>
    <t>Kiss</t>
  </si>
  <si>
    <t>Roommates</t>
  </si>
  <si>
    <t>Gender</t>
  </si>
  <si>
    <t>Student ID</t>
  </si>
  <si>
    <t>Bacilli</t>
  </si>
  <si>
    <t>Bacteroidia</t>
  </si>
  <si>
    <t>Betaproteobacteria</t>
  </si>
  <si>
    <t>Clostridia</t>
  </si>
  <si>
    <t>Gammaproteobacteria</t>
  </si>
  <si>
    <t>Actinobacteria</t>
  </si>
  <si>
    <t>Fusobacteria</t>
  </si>
  <si>
    <t>Flavobacteriia</t>
  </si>
  <si>
    <t>Sphingobacteriia</t>
  </si>
  <si>
    <t>Deltaproteobacteria</t>
  </si>
  <si>
    <t>Epsilonproteobacteria</t>
  </si>
  <si>
    <t>Erysipelotrichi</t>
  </si>
  <si>
    <t>Alphaproteobacteria</t>
  </si>
  <si>
    <t>Spirochaetes</t>
  </si>
  <si>
    <t>Nostocophycideae</t>
  </si>
  <si>
    <t>Mollicutes</t>
  </si>
  <si>
    <t>Chlamydiia</t>
  </si>
  <si>
    <t>GroupII</t>
  </si>
  <si>
    <t>Deinococci</t>
  </si>
  <si>
    <t>Synergistia</t>
  </si>
  <si>
    <t>Oscillatoriophycideae</t>
  </si>
  <si>
    <t>Opitutae</t>
  </si>
  <si>
    <t>Thermoprotei</t>
  </si>
  <si>
    <t>Anaerolineae</t>
  </si>
  <si>
    <t>Deferribacteres</t>
  </si>
  <si>
    <t>Nitriliruptoria</t>
  </si>
  <si>
    <t>Acidobacteria</t>
  </si>
  <si>
    <t>Thermotogae</t>
  </si>
  <si>
    <t>Synechococcophycideae</t>
  </si>
  <si>
    <t>Thermodesulfobacteria</t>
  </si>
  <si>
    <t>Caldithrixae</t>
  </si>
  <si>
    <t>Thermobacula</t>
  </si>
  <si>
    <t>Fibrobacteria</t>
  </si>
  <si>
    <t>Brocadiae</t>
  </si>
  <si>
    <t>Holophagae</t>
  </si>
  <si>
    <t>Nitrospira</t>
  </si>
  <si>
    <t>Ktedonobacteria</t>
  </si>
  <si>
    <t>Dehalococcoidetes</t>
  </si>
  <si>
    <t>Acidimicrobiia</t>
  </si>
  <si>
    <t>Leptospirae</t>
  </si>
  <si>
    <t>Chrysiogenetes</t>
  </si>
  <si>
    <t>Verrucomicrobiae</t>
  </si>
  <si>
    <t>Archaeoglobi</t>
  </si>
  <si>
    <t>Chlorobia</t>
  </si>
  <si>
    <t>Methanomicrobia</t>
  </si>
  <si>
    <t>Methylacidiphilae</t>
  </si>
  <si>
    <t>Spartobacteria</t>
  </si>
  <si>
    <t>Chloroflexi</t>
  </si>
  <si>
    <t>Planctomycetia</t>
  </si>
  <si>
    <t>Thermoleophilia</t>
  </si>
  <si>
    <t>Armatimonadia</t>
  </si>
  <si>
    <t>Male</t>
  </si>
  <si>
    <t>None</t>
  </si>
  <si>
    <t>Brown</t>
  </si>
  <si>
    <t>Right</t>
  </si>
  <si>
    <t>Asian / Pacific Islander</t>
  </si>
  <si>
    <t>Oily</t>
  </si>
  <si>
    <t>more than a year ago</t>
  </si>
  <si>
    <t>Pollen, dust</t>
  </si>
  <si>
    <t>No</t>
  </si>
  <si>
    <t>Chronically</t>
  </si>
  <si>
    <t>Acne</t>
  </si>
  <si>
    <t>Yes</t>
  </si>
  <si>
    <t>Usually</t>
  </si>
  <si>
    <t>Manual</t>
  </si>
  <si>
    <t>Colgate</t>
  </si>
  <si>
    <t>Every year</t>
  </si>
  <si>
    <t>Don't know</t>
  </si>
  <si>
    <t>&gt;31</t>
  </si>
  <si>
    <t>suburb</t>
  </si>
  <si>
    <t>grasslands</t>
  </si>
  <si>
    <t>Stairs</t>
  </si>
  <si>
    <t>100-125</t>
  </si>
  <si>
    <t>Walk</t>
  </si>
  <si>
    <t>Homosexual</t>
  </si>
  <si>
    <t>yes</t>
  </si>
  <si>
    <t>Rarely</t>
  </si>
  <si>
    <t>Introvert</t>
  </si>
  <si>
    <t>Pessimist</t>
  </si>
  <si>
    <t>no</t>
  </si>
  <si>
    <t>A</t>
  </si>
  <si>
    <t>Blue</t>
  </si>
  <si>
    <t>Left</t>
  </si>
  <si>
    <t>Caucasian</t>
  </si>
  <si>
    <t>Dry</t>
  </si>
  <si>
    <t xml:space="preserve">within the last year </t>
  </si>
  <si>
    <t>I dont know</t>
  </si>
  <si>
    <t>Seasonally</t>
  </si>
  <si>
    <t>Never</t>
  </si>
  <si>
    <t>colgate</t>
  </si>
  <si>
    <t>21-30</t>
  </si>
  <si>
    <t>126-150</t>
  </si>
  <si>
    <t>Car</t>
  </si>
  <si>
    <t>heterosexual</t>
  </si>
  <si>
    <t>Often</t>
  </si>
  <si>
    <t>Female</t>
  </si>
  <si>
    <t>fever</t>
  </si>
  <si>
    <t>within the last year</t>
  </si>
  <si>
    <t>cedar</t>
  </si>
  <si>
    <t>Every three months</t>
  </si>
  <si>
    <t>16-20</t>
  </si>
  <si>
    <t>Always</t>
  </si>
  <si>
    <t>Optimist</t>
  </si>
  <si>
    <t>Combination</t>
  </si>
  <si>
    <t>Both</t>
  </si>
  <si>
    <t>crest</t>
  </si>
  <si>
    <t>small town (&lt;10,000 population)</t>
  </si>
  <si>
    <t>mountains</t>
  </si>
  <si>
    <t>Elevator</t>
  </si>
  <si>
    <t>Bus</t>
  </si>
  <si>
    <t>Extrovert</t>
  </si>
  <si>
    <t>3 hours</t>
  </si>
  <si>
    <t>30 minutes</t>
  </si>
  <si>
    <t>Electric</t>
  </si>
  <si>
    <t>3 years</t>
  </si>
  <si>
    <t>large city (&gt;100,000 - 1,000,000)</t>
  </si>
  <si>
    <t>scrubland / chapparal</t>
  </si>
  <si>
    <t>&gt;6</t>
  </si>
  <si>
    <t>Yes - Christian Protestant</t>
  </si>
  <si>
    <t>Gildess FE 1/20</t>
  </si>
  <si>
    <t>within the last month</t>
  </si>
  <si>
    <t>Pollen, cat, dust</t>
  </si>
  <si>
    <t>Crest</t>
  </si>
  <si>
    <t>2 years</t>
  </si>
  <si>
    <t>B</t>
  </si>
  <si>
    <t>Hazel</t>
  </si>
  <si>
    <t>&gt;5 years</t>
  </si>
  <si>
    <t>Jewish</t>
  </si>
  <si>
    <t>2 hours</t>
  </si>
  <si>
    <t>1 hour</t>
  </si>
  <si>
    <t>4 years</t>
  </si>
  <si>
    <t>grasslands, scrubland / chapparal, coastal</t>
  </si>
  <si>
    <t>226-250</t>
  </si>
  <si>
    <t>Heterosexual</t>
  </si>
  <si>
    <t>&gt;25</t>
  </si>
  <si>
    <t>Seasonal (not sure which)</t>
  </si>
  <si>
    <t>&lt;100</t>
  </si>
  <si>
    <t>Caucasian, Hispanic</t>
  </si>
  <si>
    <t>metroplex (&gt;1,000,000)</t>
  </si>
  <si>
    <t>coastal</t>
  </si>
  <si>
    <t>Birth control</t>
  </si>
  <si>
    <t>Pollen, dust, cat dander</t>
  </si>
  <si>
    <t>12 hours</t>
  </si>
  <si>
    <t>Every month</t>
  </si>
  <si>
    <t>Yes - Christian Catholic</t>
  </si>
  <si>
    <t>birth control (Trinessa)</t>
  </si>
  <si>
    <t>Hispanic</t>
  </si>
  <si>
    <t>none</t>
  </si>
  <si>
    <t>Aim</t>
  </si>
  <si>
    <t>Yes - Unaffiliated</t>
  </si>
  <si>
    <t>Green</t>
  </si>
  <si>
    <t>fever, runny nose</t>
  </si>
  <si>
    <t>Oak and cedar pollen</t>
  </si>
  <si>
    <t>1 year</t>
  </si>
  <si>
    <t>woods</t>
  </si>
  <si>
    <t>5 minutes</t>
  </si>
  <si>
    <t>Squiggle</t>
  </si>
  <si>
    <t>Scooter</t>
  </si>
  <si>
    <t>pollen</t>
  </si>
  <si>
    <t>151-175</t>
  </si>
  <si>
    <t xml:space="preserve">fever, nausea </t>
  </si>
  <si>
    <t>medium town (10,000 - 100,000)</t>
  </si>
  <si>
    <t>201-225</t>
  </si>
  <si>
    <t>Bike</t>
  </si>
  <si>
    <t>Lo Loestrin Fe</t>
  </si>
  <si>
    <t>Black</t>
  </si>
  <si>
    <t>&gt;10</t>
  </si>
  <si>
    <t>grasslands, scrubland / chapparal</t>
  </si>
  <si>
    <t>Not within the last year</t>
  </si>
  <si>
    <t>Not with in the last year</t>
  </si>
  <si>
    <t>runny nose, headache</t>
  </si>
  <si>
    <t>Acne, Eczema</t>
  </si>
  <si>
    <t>Sometimes</t>
  </si>
  <si>
    <t>never</t>
  </si>
  <si>
    <t>Toms</t>
  </si>
  <si>
    <t>Within the last month</t>
  </si>
  <si>
    <t>Caucasian, Asian / Pacific Islander</t>
  </si>
  <si>
    <t>Eczema</t>
  </si>
  <si>
    <t>a few times a week</t>
  </si>
  <si>
    <t>the place where you spent the longest</t>
  </si>
  <si>
    <t>Within the last year</t>
  </si>
  <si>
    <t>Green/blue/gold mix</t>
  </si>
  <si>
    <t>Don?t know</t>
  </si>
  <si>
    <t>.5-1</t>
  </si>
  <si>
    <t>176-200</t>
  </si>
  <si>
    <t>Within the last week</t>
  </si>
  <si>
    <t xml:space="preserve">Heterosexual </t>
  </si>
  <si>
    <t>Within the last 6 months</t>
  </si>
  <si>
    <t>runny nose, sneezing</t>
  </si>
  <si>
    <t>Dust, cat dander, dairy</t>
  </si>
  <si>
    <t>once a month</t>
  </si>
  <si>
    <t>Colage</t>
  </si>
  <si>
    <t>Escalator</t>
  </si>
  <si>
    <t>Yes - Jewish</t>
  </si>
  <si>
    <t xml:space="preserve">Citlopram </t>
  </si>
  <si>
    <t>diarrhea</t>
  </si>
  <si>
    <t>today</t>
  </si>
  <si>
    <t>21-25</t>
  </si>
  <si>
    <t>All equal amounts</t>
  </si>
  <si>
    <t>75 days</t>
  </si>
  <si>
    <t>birth control (seasonique)</t>
  </si>
  <si>
    <t>tinea versicolor</t>
  </si>
  <si>
    <t>&gt;14</t>
  </si>
  <si>
    <t>Enbrel</t>
  </si>
  <si>
    <t>Colgate total</t>
  </si>
  <si>
    <t>fever, coughing, runny nose, sneezing, headache, diarrhea, sore throat</t>
  </si>
  <si>
    <t>less than once a month</t>
  </si>
  <si>
    <t xml:space="preserve">Crest </t>
  </si>
  <si>
    <t>Adderall</t>
  </si>
  <si>
    <t>Methodist</t>
  </si>
  <si>
    <t>coughing, headache</t>
  </si>
  <si>
    <t>hetrosexual</t>
  </si>
  <si>
    <t>C</t>
  </si>
  <si>
    <t>coughing, runny nose, sneezing, headache</t>
  </si>
  <si>
    <t>Sensodyne</t>
  </si>
  <si>
    <t>coughing, sneezing</t>
  </si>
  <si>
    <t>dust</t>
  </si>
  <si>
    <t>13-14</t>
  </si>
  <si>
    <t>&gt;4</t>
  </si>
  <si>
    <t>sensodyne</t>
  </si>
  <si>
    <t>coughing, runny nose, headache, nausea</t>
  </si>
  <si>
    <t>mold</t>
  </si>
  <si>
    <t>5 years</t>
  </si>
  <si>
    <t>Yes - Hinduism</t>
  </si>
  <si>
    <t>cat, dander</t>
  </si>
  <si>
    <t>Bicurious</t>
  </si>
  <si>
    <t>headache</t>
  </si>
  <si>
    <t>a few times a month</t>
  </si>
  <si>
    <t>Crest Whitening</t>
  </si>
  <si>
    <t>within the last week</t>
  </si>
  <si>
    <t>Aquafresh</t>
  </si>
  <si>
    <t>Daily</t>
  </si>
  <si>
    <t>Yes - Islam</t>
  </si>
  <si>
    <t>pollen, mold</t>
  </si>
  <si>
    <t>coughing, runny nose, headache</t>
  </si>
  <si>
    <t>runny nose, sore throat</t>
  </si>
  <si>
    <t>0 (today)</t>
  </si>
  <si>
    <t>stuffy nose</t>
  </si>
  <si>
    <t>Tri-Sprintec</t>
  </si>
  <si>
    <t>Caucasian, American Indian</t>
  </si>
  <si>
    <t>runny nose, sneezing, headache, nausea, sore throat</t>
  </si>
  <si>
    <t>Synthroid</t>
  </si>
  <si>
    <t xml:space="preserve">Hispanic, Middle Eastern </t>
  </si>
  <si>
    <t>runny nose, sneezing, sore throat</t>
  </si>
  <si>
    <t>Seasonal Allergies</t>
  </si>
  <si>
    <t>once a week</t>
  </si>
  <si>
    <t>Don't Know</t>
  </si>
  <si>
    <t>Pakistani</t>
  </si>
  <si>
    <t>fever, coughing, runny nose, sneezing, headache, sore throat</t>
  </si>
  <si>
    <t>Crest 3D White</t>
  </si>
  <si>
    <t xml:space="preserve">sometimes </t>
  </si>
  <si>
    <t xml:space="preserve">sensodyne  </t>
  </si>
  <si>
    <t>rural</t>
  </si>
  <si>
    <t>pollen, dust, cat dander</t>
  </si>
  <si>
    <t>Christian/Hindu</t>
  </si>
  <si>
    <t xml:space="preserve">no </t>
  </si>
  <si>
    <t xml:space="preserve">cat dander, dust, mold, pollen </t>
  </si>
  <si>
    <t>Psoriasis</t>
  </si>
  <si>
    <t xml:space="preserve">colgate </t>
  </si>
  <si>
    <t>coughing</t>
  </si>
  <si>
    <t>cat dander, pollen</t>
  </si>
  <si>
    <t>Glister (Amway)</t>
  </si>
  <si>
    <t>More than 7</t>
  </si>
  <si>
    <t>Hispanic, Asian / Pacific Islander</t>
  </si>
  <si>
    <t>tired</t>
  </si>
  <si>
    <t>Not applicable</t>
  </si>
  <si>
    <t>Do not know</t>
  </si>
  <si>
    <t>Bisexual</t>
  </si>
  <si>
    <t>Ambivert</t>
  </si>
  <si>
    <t>stressed</t>
  </si>
  <si>
    <t>headache, diarrhea</t>
  </si>
  <si>
    <t>More than 4 hours ago</t>
  </si>
  <si>
    <t>N/A on the pill and don't have periods</t>
  </si>
  <si>
    <t>good</t>
  </si>
  <si>
    <t>hazel</t>
  </si>
  <si>
    <t>runny nose, headache, sore throat</t>
  </si>
  <si>
    <t>sick</t>
  </si>
  <si>
    <t>coughing, runny nose, sneezing, headache, nausea</t>
  </si>
  <si>
    <t>tired, sick, and stressed</t>
  </si>
  <si>
    <t>Vertigo</t>
  </si>
  <si>
    <t>coughing, runny nose, sore throat</t>
  </si>
  <si>
    <t>Ambidextrous</t>
  </si>
  <si>
    <t>runny nose, sneezing, headache</t>
  </si>
  <si>
    <t>Tom's</t>
  </si>
  <si>
    <t>coughing, sore throat</t>
  </si>
  <si>
    <t>251-275</t>
  </si>
  <si>
    <t>sneezing</t>
  </si>
  <si>
    <t>chill</t>
  </si>
  <si>
    <t>Amway?</t>
  </si>
  <si>
    <t>Only can pick one? : Walking, sometimes car and sometimes bus</t>
  </si>
  <si>
    <t>coughing, headache, sore throat</t>
  </si>
  <si>
    <t>American Indian</t>
  </si>
  <si>
    <t>Asian / Pacific Islander, American Indian</t>
  </si>
  <si>
    <t>African American</t>
  </si>
  <si>
    <t>desert</t>
  </si>
  <si>
    <t>Bike, car</t>
  </si>
  <si>
    <t>nausea</t>
  </si>
  <si>
    <t>wetlands</t>
  </si>
  <si>
    <t>n/a</t>
  </si>
  <si>
    <t>coughing, runny nose</t>
  </si>
  <si>
    <t>Asian / Pacific Islander, Indian</t>
  </si>
  <si>
    <t>NA</t>
  </si>
  <si>
    <t>Don't remember (I have an IUD which stopped my bleeding)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</si>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</sst>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6F775-1D73-485A-BBC9-F25DAA1928F3}">
  <dimension ref="A1:ED108"/>
  <sheetViews>
    <sheetView topLeftCell="A86" zoomScale="91" workbookViewId="0">
      <selection activeCell="G10" sqref="A1:ED108"/>
    </sheetView>
  </sheetViews>
  <sheetFormatPr defaultRowHeight="14.4" x14ac:dyDescent="0.3"/>
  <sheetData>
    <row r="1" spans="1:134" x14ac:dyDescent="0.3">
      <c r="A1" s="1" t="s">
        <v>82</v>
      </c>
      <c r="B1" s="1" t="s">
        <v>81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</row>
    <row r="2" spans="1:134" x14ac:dyDescent="0.3">
      <c r="A2" s="1">
        <v>5337</v>
      </c>
      <c r="B2" s="1" t="s">
        <v>134</v>
      </c>
      <c r="C2" s="1"/>
      <c r="D2" s="1">
        <v>6</v>
      </c>
      <c r="E2" s="1" t="s">
        <v>135</v>
      </c>
      <c r="F2" s="1"/>
      <c r="G2" s="1"/>
      <c r="H2" s="1" t="s">
        <v>136</v>
      </c>
      <c r="I2" s="1" t="s">
        <v>137</v>
      </c>
      <c r="J2" s="1" t="s">
        <v>138</v>
      </c>
      <c r="K2" s="1">
        <v>3</v>
      </c>
      <c r="L2" s="1"/>
      <c r="M2" s="1" t="s">
        <v>139</v>
      </c>
      <c r="N2" s="1" t="s">
        <v>140</v>
      </c>
      <c r="O2" s="1" t="s">
        <v>141</v>
      </c>
      <c r="P2" s="1" t="s">
        <v>142</v>
      </c>
      <c r="Q2" s="1" t="s">
        <v>142</v>
      </c>
      <c r="R2" s="1" t="s">
        <v>142</v>
      </c>
      <c r="S2" s="1" t="s">
        <v>143</v>
      </c>
      <c r="T2" s="1" t="s">
        <v>144</v>
      </c>
      <c r="U2" s="1" t="s">
        <v>142</v>
      </c>
      <c r="V2" s="1" t="s">
        <v>142</v>
      </c>
      <c r="W2" s="1" t="s">
        <v>145</v>
      </c>
      <c r="X2" s="1">
        <v>4</v>
      </c>
      <c r="Y2" s="1">
        <v>12</v>
      </c>
      <c r="Z2" s="1"/>
      <c r="AA2" s="1">
        <v>1</v>
      </c>
      <c r="AB2" s="1">
        <v>0</v>
      </c>
      <c r="AC2" s="1">
        <v>0</v>
      </c>
      <c r="AD2" s="1">
        <v>0</v>
      </c>
      <c r="AE2" s="2">
        <v>43105</v>
      </c>
      <c r="AF2" s="2">
        <v>43416</v>
      </c>
      <c r="AG2" s="1" t="s">
        <v>146</v>
      </c>
      <c r="AH2" s="1"/>
      <c r="AI2" s="1" t="s">
        <v>142</v>
      </c>
      <c r="AJ2" s="1">
        <v>1</v>
      </c>
      <c r="AK2" s="1">
        <v>7</v>
      </c>
      <c r="AL2" s="1">
        <v>1</v>
      </c>
      <c r="AM2" s="1" t="s">
        <v>145</v>
      </c>
      <c r="AN2" s="2">
        <v>43419</v>
      </c>
      <c r="AO2" s="1">
        <v>0</v>
      </c>
      <c r="AP2" s="2">
        <v>43261</v>
      </c>
      <c r="AQ2" s="1">
        <v>1</v>
      </c>
      <c r="AR2" s="1" t="s">
        <v>147</v>
      </c>
      <c r="AS2" s="1"/>
      <c r="AT2" s="1" t="s">
        <v>148</v>
      </c>
      <c r="AU2" s="1">
        <v>5</v>
      </c>
      <c r="AV2" s="1">
        <v>4</v>
      </c>
      <c r="AW2" s="1" t="s">
        <v>149</v>
      </c>
      <c r="AX2" s="1" t="s">
        <v>145</v>
      </c>
      <c r="AY2" s="1" t="s">
        <v>135</v>
      </c>
      <c r="AZ2" s="1" t="s">
        <v>142</v>
      </c>
      <c r="BA2" s="1">
        <v>5</v>
      </c>
      <c r="BB2" s="1" t="s">
        <v>150</v>
      </c>
      <c r="BC2" s="1" t="s">
        <v>145</v>
      </c>
      <c r="BD2" s="1">
        <v>4</v>
      </c>
      <c r="BE2" s="2">
        <v>43226</v>
      </c>
      <c r="BF2" s="1" t="s">
        <v>151</v>
      </c>
      <c r="BG2" s="1" t="s">
        <v>152</v>
      </c>
      <c r="BH2" s="1" t="s">
        <v>153</v>
      </c>
      <c r="BI2" s="1" t="s">
        <v>154</v>
      </c>
      <c r="BJ2" s="1" t="s">
        <v>155</v>
      </c>
      <c r="BK2" s="2">
        <v>43102</v>
      </c>
      <c r="BL2" s="1" t="s">
        <v>156</v>
      </c>
      <c r="BM2" s="1" t="s">
        <v>157</v>
      </c>
      <c r="BN2" s="1">
        <v>1</v>
      </c>
      <c r="BO2" s="1">
        <v>1</v>
      </c>
      <c r="BP2" s="1">
        <v>5</v>
      </c>
      <c r="BQ2" s="2">
        <v>43105</v>
      </c>
      <c r="BR2" s="1" t="s">
        <v>158</v>
      </c>
      <c r="BS2" s="1" t="s">
        <v>159</v>
      </c>
      <c r="BT2" s="1" t="s">
        <v>159</v>
      </c>
      <c r="BU2" s="1" t="s">
        <v>160</v>
      </c>
      <c r="BV2" s="1" t="s">
        <v>142</v>
      </c>
      <c r="BW2" s="1" t="s">
        <v>161</v>
      </c>
      <c r="BX2" s="1" t="s">
        <v>162</v>
      </c>
      <c r="BY2" s="1" t="s">
        <v>162</v>
      </c>
      <c r="BZ2" s="1">
        <v>4</v>
      </c>
      <c r="CA2" s="1" t="s">
        <v>163</v>
      </c>
      <c r="CB2" s="1">
        <v>3</v>
      </c>
      <c r="CC2" s="1"/>
      <c r="CD2" s="1" t="s">
        <v>142</v>
      </c>
      <c r="CE2" s="1">
        <v>1</v>
      </c>
      <c r="CF2" s="1">
        <v>3012</v>
      </c>
      <c r="CG2" s="1">
        <v>2607</v>
      </c>
      <c r="CH2" s="1">
        <v>1004</v>
      </c>
      <c r="CI2" s="1">
        <v>2117</v>
      </c>
      <c r="CJ2" s="1">
        <v>894</v>
      </c>
      <c r="CK2" s="1">
        <v>741</v>
      </c>
      <c r="CL2" s="1">
        <v>318</v>
      </c>
      <c r="CM2" s="1">
        <v>108</v>
      </c>
      <c r="CN2" s="1">
        <v>70</v>
      </c>
      <c r="CO2" s="1">
        <v>62</v>
      </c>
      <c r="CP2" s="1">
        <v>31</v>
      </c>
      <c r="CQ2" s="1">
        <v>27</v>
      </c>
      <c r="CR2" s="1">
        <v>26</v>
      </c>
      <c r="CS2" s="1">
        <v>12</v>
      </c>
      <c r="CT2" s="1">
        <v>14</v>
      </c>
      <c r="CU2" s="1">
        <v>20</v>
      </c>
      <c r="CV2" s="1">
        <v>8</v>
      </c>
      <c r="CW2" s="1">
        <v>1</v>
      </c>
      <c r="CX2" s="1">
        <v>1</v>
      </c>
      <c r="CY2" s="1">
        <v>0</v>
      </c>
      <c r="CZ2" s="1">
        <v>2</v>
      </c>
      <c r="DA2" s="1">
        <v>0</v>
      </c>
      <c r="DB2" s="1">
        <v>1</v>
      </c>
      <c r="DC2" s="1">
        <v>5</v>
      </c>
      <c r="DD2" s="1">
        <v>1</v>
      </c>
      <c r="DE2" s="1">
        <v>1</v>
      </c>
      <c r="DF2" s="1">
        <v>0</v>
      </c>
      <c r="DG2" s="1">
        <v>18</v>
      </c>
      <c r="DH2" s="1">
        <v>0</v>
      </c>
      <c r="DI2" s="1">
        <v>1</v>
      </c>
      <c r="DJ2" s="1">
        <v>0</v>
      </c>
      <c r="DK2" s="1">
        <v>1</v>
      </c>
      <c r="DL2" s="1">
        <v>0</v>
      </c>
      <c r="DM2" s="1">
        <v>0</v>
      </c>
      <c r="DN2" s="1">
        <v>1</v>
      </c>
      <c r="DO2" s="1">
        <v>1</v>
      </c>
      <c r="DP2" s="1">
        <v>0</v>
      </c>
      <c r="DQ2" s="1">
        <v>1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</row>
    <row r="3" spans="1:134" x14ac:dyDescent="0.3">
      <c r="A3" s="1">
        <v>5423</v>
      </c>
      <c r="B3" s="1" t="s">
        <v>134</v>
      </c>
      <c r="C3" s="1"/>
      <c r="D3" s="1">
        <v>5</v>
      </c>
      <c r="E3" s="1" t="s">
        <v>162</v>
      </c>
      <c r="F3" s="1"/>
      <c r="G3" s="1"/>
      <c r="H3" s="1" t="s">
        <v>164</v>
      </c>
      <c r="I3" s="1" t="s">
        <v>165</v>
      </c>
      <c r="J3" s="1" t="s">
        <v>166</v>
      </c>
      <c r="K3" s="1">
        <v>2</v>
      </c>
      <c r="L3" s="1"/>
      <c r="M3" s="1" t="s">
        <v>167</v>
      </c>
      <c r="N3" s="1" t="s">
        <v>168</v>
      </c>
      <c r="O3" s="1" t="s">
        <v>169</v>
      </c>
      <c r="P3" s="1" t="s">
        <v>142</v>
      </c>
      <c r="Q3" s="1" t="s">
        <v>145</v>
      </c>
      <c r="R3" s="1" t="s">
        <v>142</v>
      </c>
      <c r="S3" s="1" t="s">
        <v>170</v>
      </c>
      <c r="T3" s="1" t="s">
        <v>142</v>
      </c>
      <c r="U3" s="1" t="s">
        <v>142</v>
      </c>
      <c r="V3" s="1" t="s">
        <v>142</v>
      </c>
      <c r="W3" s="1" t="s">
        <v>142</v>
      </c>
      <c r="X3" s="1">
        <v>1.5</v>
      </c>
      <c r="Y3" s="1">
        <v>1.5</v>
      </c>
      <c r="Z3" s="1"/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2">
        <v>43102</v>
      </c>
      <c r="AG3" s="1" t="s">
        <v>171</v>
      </c>
      <c r="AH3" s="1"/>
      <c r="AI3" s="1" t="s">
        <v>145</v>
      </c>
      <c r="AJ3" s="1">
        <v>1</v>
      </c>
      <c r="AK3" s="1">
        <v>1</v>
      </c>
      <c r="AL3" s="1">
        <v>1</v>
      </c>
      <c r="AM3" s="1" t="s">
        <v>142</v>
      </c>
      <c r="AN3" s="2">
        <v>43419</v>
      </c>
      <c r="AO3" s="1">
        <v>0</v>
      </c>
      <c r="AP3" s="2">
        <v>43261</v>
      </c>
      <c r="AQ3" s="1">
        <v>0</v>
      </c>
      <c r="AR3" s="1" t="s">
        <v>147</v>
      </c>
      <c r="AS3" s="1"/>
      <c r="AT3" s="1" t="s">
        <v>172</v>
      </c>
      <c r="AU3" s="1">
        <v>5</v>
      </c>
      <c r="AV3" s="1">
        <v>5</v>
      </c>
      <c r="AW3" s="1" t="s">
        <v>149</v>
      </c>
      <c r="AX3" s="1" t="s">
        <v>142</v>
      </c>
      <c r="AY3" s="1" t="s">
        <v>135</v>
      </c>
      <c r="AZ3" s="1" t="s">
        <v>142</v>
      </c>
      <c r="BA3" s="1">
        <v>4</v>
      </c>
      <c r="BB3" s="1" t="s">
        <v>150</v>
      </c>
      <c r="BC3" s="1" t="s">
        <v>145</v>
      </c>
      <c r="BD3" s="1">
        <v>3</v>
      </c>
      <c r="BE3" s="2">
        <v>43226</v>
      </c>
      <c r="BF3" s="1" t="s">
        <v>173</v>
      </c>
      <c r="BG3" s="1" t="s">
        <v>152</v>
      </c>
      <c r="BH3" s="1" t="s">
        <v>153</v>
      </c>
      <c r="BI3" s="1" t="s">
        <v>154</v>
      </c>
      <c r="BJ3" s="1" t="s">
        <v>174</v>
      </c>
      <c r="BK3" s="2">
        <v>43102</v>
      </c>
      <c r="BL3" s="1" t="s">
        <v>175</v>
      </c>
      <c r="BM3" s="1" t="s">
        <v>176</v>
      </c>
      <c r="BN3" s="1">
        <v>1</v>
      </c>
      <c r="BO3" s="1">
        <v>1</v>
      </c>
      <c r="BP3" s="1">
        <v>1</v>
      </c>
      <c r="BQ3" s="2">
        <v>43261</v>
      </c>
      <c r="BR3" s="1" t="s">
        <v>162</v>
      </c>
      <c r="BS3" s="1" t="s">
        <v>146</v>
      </c>
      <c r="BT3" s="1" t="s">
        <v>177</v>
      </c>
      <c r="BU3" s="1" t="s">
        <v>160</v>
      </c>
      <c r="BV3" s="1" t="s">
        <v>142</v>
      </c>
      <c r="BW3" s="1" t="s">
        <v>161</v>
      </c>
      <c r="BX3" s="1" t="s">
        <v>158</v>
      </c>
      <c r="BY3" s="1" t="s">
        <v>158</v>
      </c>
      <c r="BZ3" s="1">
        <v>2</v>
      </c>
      <c r="CA3" s="1" t="s">
        <v>163</v>
      </c>
      <c r="CB3" s="1">
        <v>2</v>
      </c>
      <c r="CC3" s="1" t="s">
        <v>145</v>
      </c>
      <c r="CD3" s="1" t="s">
        <v>142</v>
      </c>
      <c r="CE3" s="1">
        <v>1</v>
      </c>
      <c r="CF3" s="1">
        <v>17198</v>
      </c>
      <c r="CG3" s="1">
        <v>9530</v>
      </c>
      <c r="CH3" s="1">
        <v>13388</v>
      </c>
      <c r="CI3" s="1">
        <v>9035</v>
      </c>
      <c r="CJ3" s="1">
        <v>8537</v>
      </c>
      <c r="CK3" s="1">
        <v>3276</v>
      </c>
      <c r="CL3" s="1">
        <v>2317</v>
      </c>
      <c r="CM3" s="1">
        <v>1068</v>
      </c>
      <c r="CN3" s="1">
        <v>405</v>
      </c>
      <c r="CO3" s="1">
        <v>294</v>
      </c>
      <c r="CP3" s="1">
        <v>141</v>
      </c>
      <c r="CQ3" s="1">
        <v>64</v>
      </c>
      <c r="CR3" s="1">
        <v>159</v>
      </c>
      <c r="CS3" s="1">
        <v>39</v>
      </c>
      <c r="CT3" s="1">
        <v>36</v>
      </c>
      <c r="CU3" s="1">
        <v>52</v>
      </c>
      <c r="CV3" s="1">
        <v>38</v>
      </c>
      <c r="CW3" s="1">
        <v>3</v>
      </c>
      <c r="CX3" s="1">
        <v>18</v>
      </c>
      <c r="CY3" s="1">
        <v>1</v>
      </c>
      <c r="CZ3" s="1">
        <v>15</v>
      </c>
      <c r="DA3" s="1">
        <v>8</v>
      </c>
      <c r="DB3" s="1">
        <v>13</v>
      </c>
      <c r="DC3" s="1">
        <v>22</v>
      </c>
      <c r="DD3" s="1">
        <v>7</v>
      </c>
      <c r="DE3" s="1">
        <v>3</v>
      </c>
      <c r="DF3" s="1">
        <v>1</v>
      </c>
      <c r="DG3" s="1">
        <v>65</v>
      </c>
      <c r="DH3" s="1">
        <v>0</v>
      </c>
      <c r="DI3" s="1">
        <v>11</v>
      </c>
      <c r="DJ3" s="1">
        <v>4</v>
      </c>
      <c r="DK3" s="1">
        <v>5</v>
      </c>
      <c r="DL3" s="1">
        <v>1</v>
      </c>
      <c r="DM3" s="1">
        <v>2</v>
      </c>
      <c r="DN3" s="1">
        <v>0</v>
      </c>
      <c r="DO3" s="1">
        <v>1</v>
      </c>
      <c r="DP3" s="1">
        <v>0</v>
      </c>
      <c r="DQ3" s="1">
        <v>0</v>
      </c>
      <c r="DR3" s="1">
        <v>3</v>
      </c>
      <c r="DS3" s="1">
        <v>0</v>
      </c>
      <c r="DT3" s="1">
        <v>0</v>
      </c>
      <c r="DU3" s="1">
        <v>1</v>
      </c>
      <c r="DV3" s="1">
        <v>0</v>
      </c>
      <c r="DW3" s="1">
        <v>0</v>
      </c>
      <c r="DX3" s="1">
        <v>1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</row>
    <row r="4" spans="1:134" x14ac:dyDescent="0.3">
      <c r="A4" s="1">
        <v>4113</v>
      </c>
      <c r="B4" s="1" t="s">
        <v>178</v>
      </c>
      <c r="C4" s="1">
        <v>4</v>
      </c>
      <c r="D4" s="1">
        <v>8</v>
      </c>
      <c r="E4" s="1" t="s">
        <v>162</v>
      </c>
      <c r="F4" s="1"/>
      <c r="G4" s="1"/>
      <c r="H4" s="1" t="s">
        <v>164</v>
      </c>
      <c r="I4" s="1" t="s">
        <v>137</v>
      </c>
      <c r="J4" s="1" t="s">
        <v>166</v>
      </c>
      <c r="K4" s="1">
        <v>3</v>
      </c>
      <c r="L4" s="1" t="s">
        <v>179</v>
      </c>
      <c r="M4" s="1" t="s">
        <v>167</v>
      </c>
      <c r="N4" s="1" t="s">
        <v>180</v>
      </c>
      <c r="O4" s="1" t="s">
        <v>181</v>
      </c>
      <c r="P4" s="1" t="s">
        <v>142</v>
      </c>
      <c r="Q4" s="1" t="s">
        <v>142</v>
      </c>
      <c r="R4" s="1" t="s">
        <v>142</v>
      </c>
      <c r="S4" s="1" t="s">
        <v>143</v>
      </c>
      <c r="T4" s="1" t="s">
        <v>142</v>
      </c>
      <c r="U4" s="1" t="s">
        <v>142</v>
      </c>
      <c r="V4" s="1" t="s">
        <v>145</v>
      </c>
      <c r="W4" s="1" t="s">
        <v>142</v>
      </c>
      <c r="X4" s="1">
        <v>1.5</v>
      </c>
      <c r="Y4" s="1">
        <v>1</v>
      </c>
      <c r="Z4" s="1"/>
      <c r="AA4" s="1">
        <v>1</v>
      </c>
      <c r="AB4" s="1">
        <v>0</v>
      </c>
      <c r="AC4" s="1">
        <v>0</v>
      </c>
      <c r="AD4" s="1">
        <v>0</v>
      </c>
      <c r="AE4" s="2">
        <v>43105</v>
      </c>
      <c r="AF4" s="2">
        <v>43102</v>
      </c>
      <c r="AG4" s="1" t="s">
        <v>171</v>
      </c>
      <c r="AH4" s="1"/>
      <c r="AI4" s="1" t="s">
        <v>142</v>
      </c>
      <c r="AJ4" s="1">
        <v>1</v>
      </c>
      <c r="AK4" s="1">
        <v>1</v>
      </c>
      <c r="AL4" s="1">
        <v>1</v>
      </c>
      <c r="AM4" s="1" t="s">
        <v>142</v>
      </c>
      <c r="AN4" s="2">
        <v>43419</v>
      </c>
      <c r="AO4" s="1">
        <v>0</v>
      </c>
      <c r="AP4" s="2">
        <v>43261</v>
      </c>
      <c r="AQ4" s="1">
        <v>1</v>
      </c>
      <c r="AR4" s="1" t="s">
        <v>147</v>
      </c>
      <c r="AS4" s="1"/>
      <c r="AT4" s="1" t="s">
        <v>172</v>
      </c>
      <c r="AU4" s="1">
        <v>3</v>
      </c>
      <c r="AV4" s="1">
        <v>5</v>
      </c>
      <c r="AW4" s="1" t="s">
        <v>182</v>
      </c>
      <c r="AX4" s="1" t="s">
        <v>145</v>
      </c>
      <c r="AY4" s="1" t="s">
        <v>135</v>
      </c>
      <c r="AZ4" s="1" t="s">
        <v>142</v>
      </c>
      <c r="BA4" s="1">
        <v>3</v>
      </c>
      <c r="BB4" s="1" t="s">
        <v>142</v>
      </c>
      <c r="BC4" s="1" t="s">
        <v>142</v>
      </c>
      <c r="BD4" s="1">
        <v>3</v>
      </c>
      <c r="BE4" s="2">
        <v>43289</v>
      </c>
      <c r="BF4" s="1" t="s">
        <v>183</v>
      </c>
      <c r="BG4" s="1" t="s">
        <v>152</v>
      </c>
      <c r="BH4" s="1" t="s">
        <v>153</v>
      </c>
      <c r="BI4" s="1" t="s">
        <v>154</v>
      </c>
      <c r="BJ4" s="1" t="s">
        <v>155</v>
      </c>
      <c r="BK4" s="2">
        <v>43102</v>
      </c>
      <c r="BL4" s="1" t="s">
        <v>175</v>
      </c>
      <c r="BM4" s="1" t="s">
        <v>176</v>
      </c>
      <c r="BN4" s="1">
        <v>1</v>
      </c>
      <c r="BO4" s="1">
        <v>1</v>
      </c>
      <c r="BP4" s="1">
        <v>1</v>
      </c>
      <c r="BQ4" s="2">
        <v>43105</v>
      </c>
      <c r="BR4" s="1" t="s">
        <v>158</v>
      </c>
      <c r="BS4" s="1" t="s">
        <v>184</v>
      </c>
      <c r="BT4" s="1" t="s">
        <v>184</v>
      </c>
      <c r="BU4" s="1" t="s">
        <v>160</v>
      </c>
      <c r="BV4" s="1" t="s">
        <v>142</v>
      </c>
      <c r="BW4" s="1" t="s">
        <v>185</v>
      </c>
      <c r="BX4" s="1" t="s">
        <v>158</v>
      </c>
      <c r="BY4" s="1" t="s">
        <v>158</v>
      </c>
      <c r="BZ4" s="1">
        <v>1</v>
      </c>
      <c r="CA4" s="1" t="s">
        <v>163</v>
      </c>
      <c r="CB4" s="1">
        <v>4</v>
      </c>
      <c r="CC4" s="1" t="s">
        <v>142</v>
      </c>
      <c r="CD4" s="1" t="s">
        <v>142</v>
      </c>
      <c r="CE4" s="1">
        <v>1</v>
      </c>
      <c r="CF4" s="1">
        <v>45641</v>
      </c>
      <c r="CG4" s="1">
        <v>39997</v>
      </c>
      <c r="CH4" s="1">
        <v>31953</v>
      </c>
      <c r="CI4" s="1">
        <v>19240</v>
      </c>
      <c r="CJ4" s="1">
        <v>22177</v>
      </c>
      <c r="CK4" s="1">
        <v>6561</v>
      </c>
      <c r="CL4" s="1">
        <v>10975</v>
      </c>
      <c r="CM4" s="1">
        <v>2691</v>
      </c>
      <c r="CN4" s="1">
        <v>1319</v>
      </c>
      <c r="CO4" s="1">
        <v>834</v>
      </c>
      <c r="CP4" s="1">
        <v>301</v>
      </c>
      <c r="CQ4" s="1">
        <v>158</v>
      </c>
      <c r="CR4" s="1">
        <v>396</v>
      </c>
      <c r="CS4" s="1">
        <v>109</v>
      </c>
      <c r="CT4" s="1">
        <v>76</v>
      </c>
      <c r="CU4" s="1">
        <v>180</v>
      </c>
      <c r="CV4" s="1">
        <v>86</v>
      </c>
      <c r="CW4" s="1">
        <v>15</v>
      </c>
      <c r="CX4" s="1">
        <v>60</v>
      </c>
      <c r="CY4" s="1">
        <v>5</v>
      </c>
      <c r="CZ4" s="1">
        <v>33</v>
      </c>
      <c r="DA4" s="1">
        <v>42</v>
      </c>
      <c r="DB4" s="1">
        <v>40</v>
      </c>
      <c r="DC4" s="1">
        <v>49</v>
      </c>
      <c r="DD4" s="1">
        <v>20</v>
      </c>
      <c r="DE4" s="1">
        <v>6</v>
      </c>
      <c r="DF4" s="1">
        <v>3</v>
      </c>
      <c r="DG4" s="1">
        <v>234</v>
      </c>
      <c r="DH4" s="1">
        <v>3</v>
      </c>
      <c r="DI4" s="1">
        <v>35</v>
      </c>
      <c r="DJ4" s="1">
        <v>11</v>
      </c>
      <c r="DK4" s="1">
        <v>5</v>
      </c>
      <c r="DL4" s="1">
        <v>3</v>
      </c>
      <c r="DM4" s="1">
        <v>4</v>
      </c>
      <c r="DN4" s="1">
        <v>5</v>
      </c>
      <c r="DO4" s="1">
        <v>4</v>
      </c>
      <c r="DP4" s="1">
        <v>1</v>
      </c>
      <c r="DQ4" s="1">
        <v>4</v>
      </c>
      <c r="DR4" s="1">
        <v>4</v>
      </c>
      <c r="DS4" s="1">
        <v>2</v>
      </c>
      <c r="DT4" s="1">
        <v>0</v>
      </c>
      <c r="DU4" s="1">
        <v>1</v>
      </c>
      <c r="DV4" s="1">
        <v>1</v>
      </c>
      <c r="DW4" s="1">
        <v>1</v>
      </c>
      <c r="DX4" s="1">
        <v>0</v>
      </c>
      <c r="DY4" s="1">
        <v>0</v>
      </c>
      <c r="DZ4" s="1">
        <v>0</v>
      </c>
      <c r="EA4" s="1">
        <v>1</v>
      </c>
      <c r="EB4" s="1">
        <v>0</v>
      </c>
      <c r="EC4" s="1">
        <v>1</v>
      </c>
      <c r="ED4" s="1">
        <v>0</v>
      </c>
    </row>
    <row r="5" spans="1:134" x14ac:dyDescent="0.3">
      <c r="A5" s="1">
        <v>1202</v>
      </c>
      <c r="B5" s="1" t="s">
        <v>178</v>
      </c>
      <c r="C5" s="1">
        <v>10</v>
      </c>
      <c r="D5" s="1">
        <v>7</v>
      </c>
      <c r="E5" s="1" t="s">
        <v>162</v>
      </c>
      <c r="F5" s="1"/>
      <c r="G5" s="1"/>
      <c r="H5" s="1" t="s">
        <v>136</v>
      </c>
      <c r="I5" s="1" t="s">
        <v>137</v>
      </c>
      <c r="J5" s="1" t="s">
        <v>138</v>
      </c>
      <c r="K5" s="1">
        <v>3</v>
      </c>
      <c r="L5" s="1"/>
      <c r="M5" s="1" t="s">
        <v>186</v>
      </c>
      <c r="N5" s="1" t="s">
        <v>140</v>
      </c>
      <c r="O5" s="1" t="s">
        <v>162</v>
      </c>
      <c r="P5" s="1" t="s">
        <v>142</v>
      </c>
      <c r="Q5" s="1" t="s">
        <v>142</v>
      </c>
      <c r="R5" s="1" t="s">
        <v>142</v>
      </c>
      <c r="S5" s="1" t="s">
        <v>171</v>
      </c>
      <c r="T5" s="1" t="s">
        <v>144</v>
      </c>
      <c r="U5" s="1" t="s">
        <v>142</v>
      </c>
      <c r="V5" s="1" t="s">
        <v>142</v>
      </c>
      <c r="W5" s="1" t="s">
        <v>145</v>
      </c>
      <c r="X5" s="1">
        <v>3</v>
      </c>
      <c r="Y5" s="1">
        <v>3</v>
      </c>
      <c r="Z5" s="1"/>
      <c r="AA5" s="1">
        <v>0</v>
      </c>
      <c r="AB5" s="1">
        <v>0</v>
      </c>
      <c r="AC5" s="1">
        <v>0</v>
      </c>
      <c r="AD5" s="1">
        <v>0</v>
      </c>
      <c r="AE5" s="2">
        <v>43105</v>
      </c>
      <c r="AF5" s="2">
        <v>43102</v>
      </c>
      <c r="AG5" s="1" t="s">
        <v>171</v>
      </c>
      <c r="AH5" s="1"/>
      <c r="AI5" s="1" t="s">
        <v>145</v>
      </c>
      <c r="AJ5" s="1">
        <v>1</v>
      </c>
      <c r="AK5" s="1">
        <v>2</v>
      </c>
      <c r="AL5" s="1">
        <v>3</v>
      </c>
      <c r="AM5" s="1" t="s">
        <v>142</v>
      </c>
      <c r="AN5" s="2">
        <v>43419</v>
      </c>
      <c r="AO5" s="1">
        <v>0</v>
      </c>
      <c r="AP5" s="1">
        <v>0</v>
      </c>
      <c r="AQ5" s="1">
        <v>0</v>
      </c>
      <c r="AR5" s="1" t="s">
        <v>187</v>
      </c>
      <c r="AS5" s="1"/>
      <c r="AT5" s="1" t="s">
        <v>188</v>
      </c>
      <c r="AU5" s="1">
        <v>3</v>
      </c>
      <c r="AV5" s="1">
        <v>5</v>
      </c>
      <c r="AW5" s="1" t="s">
        <v>149</v>
      </c>
      <c r="AX5" s="1" t="s">
        <v>145</v>
      </c>
      <c r="AY5" s="1" t="s">
        <v>135</v>
      </c>
      <c r="AZ5" s="1" t="s">
        <v>142</v>
      </c>
      <c r="BA5" s="1">
        <v>3</v>
      </c>
      <c r="BB5" s="1" t="s">
        <v>142</v>
      </c>
      <c r="BC5" s="1" t="s">
        <v>142</v>
      </c>
      <c r="BD5" s="1">
        <v>3</v>
      </c>
      <c r="BE5" s="2">
        <v>43289</v>
      </c>
      <c r="BF5" s="1" t="s">
        <v>151</v>
      </c>
      <c r="BG5" s="1" t="s">
        <v>189</v>
      </c>
      <c r="BH5" s="1" t="s">
        <v>190</v>
      </c>
      <c r="BI5" s="1" t="s">
        <v>191</v>
      </c>
      <c r="BJ5" s="1" t="s">
        <v>155</v>
      </c>
      <c r="BK5" s="1">
        <v>0</v>
      </c>
      <c r="BL5" s="1" t="s">
        <v>192</v>
      </c>
      <c r="BM5" s="1"/>
      <c r="BN5" s="1">
        <v>1</v>
      </c>
      <c r="BO5" s="1">
        <v>1</v>
      </c>
      <c r="BP5" s="1">
        <v>0</v>
      </c>
      <c r="BQ5" s="2">
        <v>43261</v>
      </c>
      <c r="BR5" s="1" t="s">
        <v>158</v>
      </c>
      <c r="BS5" s="1" t="s">
        <v>171</v>
      </c>
      <c r="BT5" s="1" t="s">
        <v>159</v>
      </c>
      <c r="BU5" s="1" t="s">
        <v>193</v>
      </c>
      <c r="BV5" s="1" t="s">
        <v>142</v>
      </c>
      <c r="BW5" s="1" t="s">
        <v>161</v>
      </c>
      <c r="BX5" s="1" t="s">
        <v>162</v>
      </c>
      <c r="BY5" s="1" t="s">
        <v>162</v>
      </c>
      <c r="BZ5" s="1">
        <v>1</v>
      </c>
      <c r="CA5" s="1" t="s">
        <v>163</v>
      </c>
      <c r="CB5" s="1">
        <v>3</v>
      </c>
      <c r="CC5" s="1" t="s">
        <v>142</v>
      </c>
      <c r="CD5" s="1" t="s">
        <v>142</v>
      </c>
      <c r="CE5" s="1">
        <v>1</v>
      </c>
      <c r="CF5" s="1">
        <v>353602</v>
      </c>
      <c r="CG5" s="1">
        <v>366560</v>
      </c>
      <c r="CH5" s="1">
        <v>406983</v>
      </c>
      <c r="CI5" s="1">
        <v>229348</v>
      </c>
      <c r="CJ5" s="1">
        <v>42157</v>
      </c>
      <c r="CK5" s="1">
        <v>27949</v>
      </c>
      <c r="CL5" s="1">
        <v>12277</v>
      </c>
      <c r="CM5" s="1">
        <v>7068</v>
      </c>
      <c r="CN5" s="1">
        <v>12396</v>
      </c>
      <c r="CO5" s="1">
        <v>3460</v>
      </c>
      <c r="CP5" s="1">
        <v>295</v>
      </c>
      <c r="CQ5" s="1">
        <v>265</v>
      </c>
      <c r="CR5" s="1">
        <v>2461</v>
      </c>
      <c r="CS5" s="1">
        <v>800</v>
      </c>
      <c r="CT5" s="1">
        <v>211</v>
      </c>
      <c r="CU5" s="1">
        <v>965</v>
      </c>
      <c r="CV5" s="1">
        <v>499</v>
      </c>
      <c r="CW5" s="1">
        <v>176</v>
      </c>
      <c r="CX5" s="1">
        <v>318</v>
      </c>
      <c r="CY5" s="1">
        <v>22</v>
      </c>
      <c r="CZ5" s="1">
        <v>140</v>
      </c>
      <c r="DA5" s="1">
        <v>37</v>
      </c>
      <c r="DB5" s="1">
        <v>85</v>
      </c>
      <c r="DC5" s="1">
        <v>196</v>
      </c>
      <c r="DD5" s="1">
        <v>86</v>
      </c>
      <c r="DE5" s="1">
        <v>42</v>
      </c>
      <c r="DF5" s="1">
        <v>15</v>
      </c>
      <c r="DG5" s="1">
        <v>1095</v>
      </c>
      <c r="DH5" s="1">
        <v>13</v>
      </c>
      <c r="DI5" s="1">
        <v>184</v>
      </c>
      <c r="DJ5" s="1">
        <v>68</v>
      </c>
      <c r="DK5" s="1">
        <v>36</v>
      </c>
      <c r="DL5" s="1">
        <v>11</v>
      </c>
      <c r="DM5" s="1">
        <v>28</v>
      </c>
      <c r="DN5" s="1">
        <v>21</v>
      </c>
      <c r="DO5" s="1">
        <v>25</v>
      </c>
      <c r="DP5" s="1">
        <v>2</v>
      </c>
      <c r="DQ5" s="1">
        <v>56</v>
      </c>
      <c r="DR5" s="1">
        <v>13</v>
      </c>
      <c r="DS5" s="1">
        <v>2</v>
      </c>
      <c r="DT5" s="1">
        <v>11</v>
      </c>
      <c r="DU5" s="1">
        <v>14</v>
      </c>
      <c r="DV5" s="1">
        <v>0</v>
      </c>
      <c r="DW5" s="1">
        <v>3</v>
      </c>
      <c r="DX5" s="1">
        <v>1</v>
      </c>
      <c r="DY5" s="1">
        <v>3</v>
      </c>
      <c r="DZ5" s="1">
        <v>0</v>
      </c>
      <c r="EA5" s="1">
        <v>0</v>
      </c>
      <c r="EB5" s="1">
        <v>0</v>
      </c>
      <c r="EC5" s="1">
        <v>4</v>
      </c>
      <c r="ED5" s="1">
        <v>0</v>
      </c>
    </row>
    <row r="6" spans="1:134" x14ac:dyDescent="0.3">
      <c r="A6" s="1">
        <v>6569</v>
      </c>
      <c r="B6" s="1" t="s">
        <v>178</v>
      </c>
      <c r="C6" s="1">
        <v>7</v>
      </c>
      <c r="D6" s="1">
        <v>6</v>
      </c>
      <c r="E6" s="1" t="s">
        <v>142</v>
      </c>
      <c r="F6" s="1"/>
      <c r="G6" s="1"/>
      <c r="H6" s="1" t="s">
        <v>136</v>
      </c>
      <c r="I6" s="1" t="s">
        <v>137</v>
      </c>
      <c r="J6" s="1" t="s">
        <v>138</v>
      </c>
      <c r="K6" s="1">
        <v>2</v>
      </c>
      <c r="L6" s="1"/>
      <c r="M6" s="1" t="s">
        <v>186</v>
      </c>
      <c r="N6" s="1" t="s">
        <v>140</v>
      </c>
      <c r="O6" s="1" t="s">
        <v>142</v>
      </c>
      <c r="P6" s="1" t="s">
        <v>145</v>
      </c>
      <c r="Q6" s="1" t="s">
        <v>142</v>
      </c>
      <c r="R6" s="1" t="s">
        <v>142</v>
      </c>
      <c r="S6" s="1" t="s">
        <v>159</v>
      </c>
      <c r="T6" s="1" t="s">
        <v>142</v>
      </c>
      <c r="U6" s="1" t="s">
        <v>142</v>
      </c>
      <c r="V6" s="1" t="s">
        <v>145</v>
      </c>
      <c r="W6" s="1" t="s">
        <v>145</v>
      </c>
      <c r="X6" s="1" t="s">
        <v>194</v>
      </c>
      <c r="Y6" s="1" t="s">
        <v>195</v>
      </c>
      <c r="Z6" s="1"/>
      <c r="AA6" s="1">
        <v>1</v>
      </c>
      <c r="AB6" s="2">
        <v>43105</v>
      </c>
      <c r="AC6" s="1">
        <v>0</v>
      </c>
      <c r="AD6" s="1">
        <v>0</v>
      </c>
      <c r="AE6" s="2">
        <v>43261</v>
      </c>
      <c r="AF6" s="2">
        <v>43163</v>
      </c>
      <c r="AG6" s="1" t="s">
        <v>184</v>
      </c>
      <c r="AH6" s="1"/>
      <c r="AI6" s="1" t="s">
        <v>142</v>
      </c>
      <c r="AJ6" s="1">
        <v>2</v>
      </c>
      <c r="AK6" s="1">
        <v>6</v>
      </c>
      <c r="AL6" s="1">
        <v>1</v>
      </c>
      <c r="AM6" s="1" t="s">
        <v>142</v>
      </c>
      <c r="AN6" s="2">
        <v>43419</v>
      </c>
      <c r="AO6" s="1">
        <v>0</v>
      </c>
      <c r="AP6" s="2">
        <v>43105</v>
      </c>
      <c r="AQ6" s="1">
        <v>0</v>
      </c>
      <c r="AR6" s="1" t="s">
        <v>196</v>
      </c>
      <c r="AS6" s="1"/>
      <c r="AT6" s="1" t="s">
        <v>148</v>
      </c>
      <c r="AU6" s="1">
        <v>3</v>
      </c>
      <c r="AV6" s="1">
        <v>5</v>
      </c>
      <c r="AW6" s="1" t="s">
        <v>149</v>
      </c>
      <c r="AX6" s="1" t="s">
        <v>145</v>
      </c>
      <c r="AY6" s="1" t="s">
        <v>197</v>
      </c>
      <c r="AZ6" s="1" t="s">
        <v>142</v>
      </c>
      <c r="BA6" s="1">
        <v>3</v>
      </c>
      <c r="BB6" s="1" t="s">
        <v>150</v>
      </c>
      <c r="BC6" s="1" t="s">
        <v>145</v>
      </c>
      <c r="BD6" s="1">
        <v>3</v>
      </c>
      <c r="BE6" s="2">
        <v>43226</v>
      </c>
      <c r="BF6" s="2">
        <v>43261</v>
      </c>
      <c r="BG6" s="1" t="s">
        <v>198</v>
      </c>
      <c r="BH6" s="1" t="s">
        <v>199</v>
      </c>
      <c r="BI6" s="1" t="s">
        <v>191</v>
      </c>
      <c r="BJ6" s="1" t="s">
        <v>174</v>
      </c>
      <c r="BK6" s="2">
        <v>43102</v>
      </c>
      <c r="BL6" s="1" t="s">
        <v>192</v>
      </c>
      <c r="BM6" s="1" t="s">
        <v>176</v>
      </c>
      <c r="BN6" s="1">
        <v>1</v>
      </c>
      <c r="BO6" s="1">
        <v>1</v>
      </c>
      <c r="BP6" s="1" t="s">
        <v>200</v>
      </c>
      <c r="BQ6" s="1">
        <v>0</v>
      </c>
      <c r="BR6" s="1" t="s">
        <v>158</v>
      </c>
      <c r="BS6" s="1" t="s">
        <v>171</v>
      </c>
      <c r="BT6" s="1" t="s">
        <v>184</v>
      </c>
      <c r="BU6" s="1" t="s">
        <v>150</v>
      </c>
      <c r="BV6" s="1" t="s">
        <v>201</v>
      </c>
      <c r="BW6" s="1" t="s">
        <v>161</v>
      </c>
      <c r="BX6" s="1" t="s">
        <v>158</v>
      </c>
      <c r="BY6" s="1" t="s">
        <v>158</v>
      </c>
      <c r="BZ6" s="1">
        <v>1</v>
      </c>
      <c r="CA6" s="1" t="s">
        <v>163</v>
      </c>
      <c r="CB6" s="1">
        <v>4</v>
      </c>
      <c r="CC6" s="1" t="s">
        <v>142</v>
      </c>
      <c r="CD6" s="1" t="s">
        <v>145</v>
      </c>
      <c r="CE6" s="1">
        <v>2</v>
      </c>
      <c r="CF6" s="1">
        <v>9577</v>
      </c>
      <c r="CG6" s="1">
        <v>3301</v>
      </c>
      <c r="CH6" s="1">
        <v>3610</v>
      </c>
      <c r="CI6" s="1">
        <v>2879</v>
      </c>
      <c r="CJ6" s="1">
        <v>1967</v>
      </c>
      <c r="CK6" s="1">
        <v>1323</v>
      </c>
      <c r="CL6" s="1">
        <v>807</v>
      </c>
      <c r="CM6" s="1">
        <v>362</v>
      </c>
      <c r="CN6" s="1">
        <v>138</v>
      </c>
      <c r="CO6" s="1">
        <v>89</v>
      </c>
      <c r="CP6" s="1">
        <v>61</v>
      </c>
      <c r="CQ6" s="1">
        <v>10</v>
      </c>
      <c r="CR6" s="1">
        <v>75</v>
      </c>
      <c r="CS6" s="1">
        <v>20</v>
      </c>
      <c r="CT6" s="1">
        <v>34</v>
      </c>
      <c r="CU6" s="1">
        <v>13</v>
      </c>
      <c r="CV6" s="1">
        <v>15</v>
      </c>
      <c r="CW6" s="1">
        <v>3</v>
      </c>
      <c r="CX6" s="1">
        <v>4</v>
      </c>
      <c r="CY6" s="1">
        <v>5</v>
      </c>
      <c r="CZ6" s="1">
        <v>6</v>
      </c>
      <c r="DA6" s="1">
        <v>1</v>
      </c>
      <c r="DB6" s="1">
        <v>7</v>
      </c>
      <c r="DC6" s="1">
        <v>7</v>
      </c>
      <c r="DD6" s="1">
        <v>3</v>
      </c>
      <c r="DE6" s="1">
        <v>2</v>
      </c>
      <c r="DF6" s="1">
        <v>1</v>
      </c>
      <c r="DG6" s="1">
        <v>43</v>
      </c>
      <c r="DH6" s="1">
        <v>1</v>
      </c>
      <c r="DI6" s="1">
        <v>4</v>
      </c>
      <c r="DJ6" s="1">
        <v>2</v>
      </c>
      <c r="DK6" s="1">
        <v>2</v>
      </c>
      <c r="DL6" s="1">
        <v>0</v>
      </c>
      <c r="DM6" s="1">
        <v>1</v>
      </c>
      <c r="DN6" s="1">
        <v>0</v>
      </c>
      <c r="DO6" s="1">
        <v>1</v>
      </c>
      <c r="DP6" s="1">
        <v>0</v>
      </c>
      <c r="DQ6" s="1">
        <v>0</v>
      </c>
      <c r="DR6" s="1">
        <v>1</v>
      </c>
      <c r="DS6" s="1">
        <v>1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</row>
    <row r="7" spans="1:134" x14ac:dyDescent="0.3">
      <c r="A7" s="1">
        <v>5033</v>
      </c>
      <c r="B7" s="1" t="s">
        <v>178</v>
      </c>
      <c r="C7" s="1">
        <v>11</v>
      </c>
      <c r="D7" s="1">
        <v>6</v>
      </c>
      <c r="E7" s="1" t="s">
        <v>202</v>
      </c>
      <c r="F7" s="1"/>
      <c r="G7" s="1"/>
      <c r="H7" s="1" t="s">
        <v>136</v>
      </c>
      <c r="I7" s="1" t="s">
        <v>137</v>
      </c>
      <c r="J7" s="1" t="s">
        <v>166</v>
      </c>
      <c r="K7" s="1">
        <v>5</v>
      </c>
      <c r="L7" s="1"/>
      <c r="M7" s="1" t="s">
        <v>167</v>
      </c>
      <c r="N7" s="1" t="s">
        <v>203</v>
      </c>
      <c r="O7" s="1" t="s">
        <v>204</v>
      </c>
      <c r="P7" s="1" t="s">
        <v>142</v>
      </c>
      <c r="Q7" s="1" t="s">
        <v>142</v>
      </c>
      <c r="R7" s="1" t="s">
        <v>142</v>
      </c>
      <c r="S7" s="1" t="s">
        <v>170</v>
      </c>
      <c r="T7" s="1" t="s">
        <v>142</v>
      </c>
      <c r="U7" s="1" t="s">
        <v>142</v>
      </c>
      <c r="V7" s="1" t="s">
        <v>142</v>
      </c>
      <c r="W7" s="1" t="s">
        <v>142</v>
      </c>
      <c r="X7" s="1">
        <v>60</v>
      </c>
      <c r="Y7" s="1">
        <v>30</v>
      </c>
      <c r="Z7" s="1"/>
      <c r="AA7" s="1">
        <v>0</v>
      </c>
      <c r="AB7" s="1">
        <v>0</v>
      </c>
      <c r="AC7" s="1">
        <v>0</v>
      </c>
      <c r="AD7" s="1">
        <v>0</v>
      </c>
      <c r="AE7" s="2">
        <v>43105</v>
      </c>
      <c r="AF7" s="2">
        <v>43102</v>
      </c>
      <c r="AG7" s="1" t="s">
        <v>146</v>
      </c>
      <c r="AH7" s="1"/>
      <c r="AI7" s="1" t="s">
        <v>142</v>
      </c>
      <c r="AJ7" s="1">
        <v>2</v>
      </c>
      <c r="AK7" s="1">
        <v>3</v>
      </c>
      <c r="AL7" s="1">
        <v>3</v>
      </c>
      <c r="AM7" s="1" t="s">
        <v>145</v>
      </c>
      <c r="AN7" s="1" t="s">
        <v>183</v>
      </c>
      <c r="AO7" s="1">
        <v>0</v>
      </c>
      <c r="AP7" s="2">
        <v>43409</v>
      </c>
      <c r="AQ7" s="1">
        <v>2</v>
      </c>
      <c r="AR7" s="1" t="s">
        <v>187</v>
      </c>
      <c r="AS7" s="1"/>
      <c r="AT7" s="1" t="s">
        <v>205</v>
      </c>
      <c r="AU7" s="1">
        <v>4</v>
      </c>
      <c r="AV7" s="1">
        <v>5</v>
      </c>
      <c r="AW7" s="1" t="s">
        <v>182</v>
      </c>
      <c r="AX7" s="1" t="s">
        <v>142</v>
      </c>
      <c r="AY7" s="1" t="s">
        <v>206</v>
      </c>
      <c r="AZ7" s="1" t="s">
        <v>142</v>
      </c>
      <c r="BA7" s="1">
        <v>4</v>
      </c>
      <c r="BB7" s="1" t="s">
        <v>145</v>
      </c>
      <c r="BC7" s="1" t="s">
        <v>145</v>
      </c>
      <c r="BD7" s="1">
        <v>4</v>
      </c>
      <c r="BE7" s="2">
        <v>43226</v>
      </c>
      <c r="BF7" s="1" t="s">
        <v>173</v>
      </c>
      <c r="BG7" s="1" t="s">
        <v>152</v>
      </c>
      <c r="BH7" s="1" t="s">
        <v>153</v>
      </c>
      <c r="BI7" s="1" t="s">
        <v>154</v>
      </c>
      <c r="BJ7" s="1" t="s">
        <v>155</v>
      </c>
      <c r="BK7" s="2">
        <v>43163</v>
      </c>
      <c r="BL7" s="1" t="s">
        <v>156</v>
      </c>
      <c r="BM7" s="1" t="s">
        <v>176</v>
      </c>
      <c r="BN7" s="1">
        <v>3</v>
      </c>
      <c r="BO7" s="1">
        <v>1</v>
      </c>
      <c r="BP7" s="1">
        <v>1</v>
      </c>
      <c r="BQ7" s="2">
        <v>43261</v>
      </c>
      <c r="BR7" s="1" t="s">
        <v>158</v>
      </c>
      <c r="BS7" s="1" t="s">
        <v>146</v>
      </c>
      <c r="BT7" s="1" t="s">
        <v>184</v>
      </c>
      <c r="BU7" s="1" t="s">
        <v>160</v>
      </c>
      <c r="BV7" s="1" t="s">
        <v>201</v>
      </c>
      <c r="BW7" s="1" t="s">
        <v>185</v>
      </c>
      <c r="BX7" s="1" t="s">
        <v>162</v>
      </c>
      <c r="BY7" s="1" t="s">
        <v>158</v>
      </c>
      <c r="BZ7" s="1">
        <v>2</v>
      </c>
      <c r="CA7" s="1" t="s">
        <v>207</v>
      </c>
      <c r="CB7" s="1">
        <v>4</v>
      </c>
      <c r="CC7" s="1" t="s">
        <v>142</v>
      </c>
      <c r="CD7" s="1" t="s">
        <v>145</v>
      </c>
      <c r="CE7" s="1">
        <v>1</v>
      </c>
      <c r="CF7" s="1">
        <v>5468</v>
      </c>
      <c r="CG7" s="1">
        <v>5463</v>
      </c>
      <c r="CH7" s="1">
        <v>3943</v>
      </c>
      <c r="CI7" s="1">
        <v>2963</v>
      </c>
      <c r="CJ7" s="1">
        <v>2656</v>
      </c>
      <c r="CK7" s="1">
        <v>902</v>
      </c>
      <c r="CL7" s="1">
        <v>1233</v>
      </c>
      <c r="CM7" s="1">
        <v>372</v>
      </c>
      <c r="CN7" s="1">
        <v>175</v>
      </c>
      <c r="CO7" s="1">
        <v>93</v>
      </c>
      <c r="CP7" s="1">
        <v>51</v>
      </c>
      <c r="CQ7" s="1">
        <v>28</v>
      </c>
      <c r="CR7" s="1">
        <v>46</v>
      </c>
      <c r="CS7" s="1">
        <v>12</v>
      </c>
      <c r="CT7" s="1">
        <v>20</v>
      </c>
      <c r="CU7" s="1">
        <v>15</v>
      </c>
      <c r="CV7" s="1">
        <v>7</v>
      </c>
      <c r="CW7" s="1">
        <v>0</v>
      </c>
      <c r="CX7" s="1">
        <v>9</v>
      </c>
      <c r="CY7" s="1">
        <v>0</v>
      </c>
      <c r="CZ7" s="1">
        <v>7</v>
      </c>
      <c r="DA7" s="1">
        <v>7</v>
      </c>
      <c r="DB7" s="1">
        <v>2</v>
      </c>
      <c r="DC7" s="1">
        <v>3</v>
      </c>
      <c r="DD7" s="1">
        <v>2</v>
      </c>
      <c r="DE7" s="1">
        <v>3</v>
      </c>
      <c r="DF7" s="1">
        <v>0</v>
      </c>
      <c r="DG7" s="1">
        <v>31</v>
      </c>
      <c r="DH7" s="1">
        <v>0</v>
      </c>
      <c r="DI7" s="1">
        <v>1</v>
      </c>
      <c r="DJ7" s="1">
        <v>1</v>
      </c>
      <c r="DK7" s="1">
        <v>2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4</v>
      </c>
      <c r="DS7" s="1">
        <v>0</v>
      </c>
      <c r="DT7" s="1">
        <v>1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</row>
    <row r="8" spans="1:134" x14ac:dyDescent="0.3">
      <c r="A8" s="1">
        <v>5736</v>
      </c>
      <c r="B8" s="1" t="s">
        <v>178</v>
      </c>
      <c r="C8" s="1">
        <v>16</v>
      </c>
      <c r="D8" s="1">
        <v>6</v>
      </c>
      <c r="E8" s="1" t="s">
        <v>135</v>
      </c>
      <c r="F8" s="1"/>
      <c r="G8" s="1"/>
      <c r="H8" s="1" t="s">
        <v>208</v>
      </c>
      <c r="I8" s="1" t="s">
        <v>137</v>
      </c>
      <c r="J8" s="1" t="s">
        <v>166</v>
      </c>
      <c r="K8" s="1">
        <v>3</v>
      </c>
      <c r="L8" s="1"/>
      <c r="M8" s="1" t="s">
        <v>139</v>
      </c>
      <c r="N8" s="1" t="s">
        <v>180</v>
      </c>
      <c r="O8" s="1" t="s">
        <v>135</v>
      </c>
      <c r="P8" s="1" t="s">
        <v>142</v>
      </c>
      <c r="Q8" s="1" t="s">
        <v>145</v>
      </c>
      <c r="R8" s="1" t="s">
        <v>145</v>
      </c>
      <c r="S8" s="1" t="s">
        <v>159</v>
      </c>
      <c r="T8" s="1" t="s">
        <v>142</v>
      </c>
      <c r="U8" s="1" t="s">
        <v>142</v>
      </c>
      <c r="V8" s="1" t="s">
        <v>142</v>
      </c>
      <c r="W8" s="1" t="s">
        <v>145</v>
      </c>
      <c r="X8" s="1">
        <v>1.5</v>
      </c>
      <c r="Y8" s="1">
        <v>1.5</v>
      </c>
      <c r="Z8" s="1"/>
      <c r="AA8" s="1">
        <v>0</v>
      </c>
      <c r="AB8" s="2">
        <v>43105</v>
      </c>
      <c r="AC8" s="2">
        <v>43261</v>
      </c>
      <c r="AD8" s="1">
        <v>0</v>
      </c>
      <c r="AE8" s="1">
        <v>0</v>
      </c>
      <c r="AF8" s="2">
        <v>43102</v>
      </c>
      <c r="AG8" s="1" t="s">
        <v>159</v>
      </c>
      <c r="AH8" s="1"/>
      <c r="AI8" s="1" t="s">
        <v>142</v>
      </c>
      <c r="AJ8" s="1">
        <v>3</v>
      </c>
      <c r="AK8" s="1">
        <v>0</v>
      </c>
      <c r="AL8" s="1">
        <v>4</v>
      </c>
      <c r="AM8" s="1" t="s">
        <v>145</v>
      </c>
      <c r="AN8" s="1" t="s">
        <v>183</v>
      </c>
      <c r="AO8" s="1">
        <v>0</v>
      </c>
      <c r="AP8" s="2">
        <v>43261</v>
      </c>
      <c r="AQ8" s="1">
        <v>2</v>
      </c>
      <c r="AR8" s="1" t="s">
        <v>196</v>
      </c>
      <c r="AS8" s="1"/>
      <c r="AT8" s="1" t="s">
        <v>205</v>
      </c>
      <c r="AU8" s="1">
        <v>3</v>
      </c>
      <c r="AV8" s="1">
        <v>5</v>
      </c>
      <c r="AW8" s="1" t="s">
        <v>149</v>
      </c>
      <c r="AX8" s="1" t="s">
        <v>142</v>
      </c>
      <c r="AY8" s="1" t="s">
        <v>209</v>
      </c>
      <c r="AZ8" s="1" t="s">
        <v>145</v>
      </c>
      <c r="BA8" s="1">
        <v>5</v>
      </c>
      <c r="BB8" s="1" t="s">
        <v>145</v>
      </c>
      <c r="BC8" s="1" t="s">
        <v>145</v>
      </c>
      <c r="BD8" s="1">
        <v>4</v>
      </c>
      <c r="BE8" s="2">
        <v>43226</v>
      </c>
      <c r="BF8" s="1" t="s">
        <v>183</v>
      </c>
      <c r="BG8" s="1" t="s">
        <v>198</v>
      </c>
      <c r="BH8" s="1" t="s">
        <v>153</v>
      </c>
      <c r="BI8" s="1"/>
      <c r="BJ8" s="1" t="s">
        <v>155</v>
      </c>
      <c r="BK8" s="2">
        <v>43163</v>
      </c>
      <c r="BL8" s="1" t="s">
        <v>156</v>
      </c>
      <c r="BM8" s="1" t="s">
        <v>176</v>
      </c>
      <c r="BN8" s="1">
        <v>2</v>
      </c>
      <c r="BO8" s="1">
        <v>1</v>
      </c>
      <c r="BP8" s="1">
        <v>1</v>
      </c>
      <c r="BQ8" s="2">
        <v>43261</v>
      </c>
      <c r="BR8" s="1" t="s">
        <v>158</v>
      </c>
      <c r="BS8" s="1" t="s">
        <v>146</v>
      </c>
      <c r="BT8" s="1" t="s">
        <v>184</v>
      </c>
      <c r="BU8" s="1" t="s">
        <v>160</v>
      </c>
      <c r="BV8" s="1" t="s">
        <v>210</v>
      </c>
      <c r="BW8" s="1" t="s">
        <v>185</v>
      </c>
      <c r="BX8" s="1" t="s">
        <v>162</v>
      </c>
      <c r="BY8" s="1" t="s">
        <v>158</v>
      </c>
      <c r="BZ8" s="1">
        <v>5</v>
      </c>
      <c r="CA8" s="1" t="s">
        <v>163</v>
      </c>
      <c r="CB8" s="1">
        <v>3</v>
      </c>
      <c r="CC8" s="1" t="s">
        <v>145</v>
      </c>
      <c r="CD8" s="1" t="s">
        <v>142</v>
      </c>
      <c r="CE8" s="1">
        <v>3</v>
      </c>
      <c r="CF8" s="1">
        <v>860</v>
      </c>
      <c r="CG8" s="1">
        <v>675</v>
      </c>
      <c r="CH8" s="1">
        <v>565</v>
      </c>
      <c r="CI8" s="1">
        <v>657</v>
      </c>
      <c r="CJ8" s="1">
        <v>228</v>
      </c>
      <c r="CK8" s="1">
        <v>205</v>
      </c>
      <c r="CL8" s="1">
        <v>77</v>
      </c>
      <c r="CM8" s="1">
        <v>43</v>
      </c>
      <c r="CN8" s="1">
        <v>28</v>
      </c>
      <c r="CO8" s="1">
        <v>15</v>
      </c>
      <c r="CP8" s="1">
        <v>7</v>
      </c>
      <c r="CQ8" s="1">
        <v>3</v>
      </c>
      <c r="CR8" s="1">
        <v>13</v>
      </c>
      <c r="CS8" s="1">
        <v>3</v>
      </c>
      <c r="CT8" s="1">
        <v>11</v>
      </c>
      <c r="CU8" s="1">
        <v>4</v>
      </c>
      <c r="CV8" s="1">
        <v>7</v>
      </c>
      <c r="CW8" s="1">
        <v>0</v>
      </c>
      <c r="CX8" s="1">
        <v>1</v>
      </c>
      <c r="CY8" s="1">
        <v>0</v>
      </c>
      <c r="CZ8" s="1">
        <v>1</v>
      </c>
      <c r="DA8" s="1">
        <v>0</v>
      </c>
      <c r="DB8" s="1">
        <v>2</v>
      </c>
      <c r="DC8" s="1">
        <v>1</v>
      </c>
      <c r="DD8" s="1">
        <v>0</v>
      </c>
      <c r="DE8" s="1">
        <v>0</v>
      </c>
      <c r="DF8" s="1">
        <v>0</v>
      </c>
      <c r="DG8" s="1">
        <v>10</v>
      </c>
      <c r="DH8" s="1">
        <v>1</v>
      </c>
      <c r="DI8" s="1">
        <v>1</v>
      </c>
      <c r="DJ8" s="1">
        <v>2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</row>
    <row r="9" spans="1:134" x14ac:dyDescent="0.3">
      <c r="A9" s="1">
        <v>4749</v>
      </c>
      <c r="B9" s="1" t="s">
        <v>178</v>
      </c>
      <c r="C9" s="1">
        <v>10</v>
      </c>
      <c r="D9" s="1">
        <v>6</v>
      </c>
      <c r="E9" s="1"/>
      <c r="F9" s="1"/>
      <c r="G9" s="1"/>
      <c r="H9" s="1" t="s">
        <v>164</v>
      </c>
      <c r="I9" s="1" t="s">
        <v>165</v>
      </c>
      <c r="J9" s="1" t="s">
        <v>166</v>
      </c>
      <c r="K9" s="1">
        <v>5</v>
      </c>
      <c r="L9" s="1"/>
      <c r="M9" s="1" t="s">
        <v>186</v>
      </c>
      <c r="N9" s="1" t="s">
        <v>140</v>
      </c>
      <c r="O9" s="1" t="s">
        <v>135</v>
      </c>
      <c r="P9" s="1" t="s">
        <v>145</v>
      </c>
      <c r="Q9" s="1" t="s">
        <v>142</v>
      </c>
      <c r="R9" s="1" t="s">
        <v>142</v>
      </c>
      <c r="S9" s="1" t="s">
        <v>159</v>
      </c>
      <c r="T9" s="1" t="s">
        <v>144</v>
      </c>
      <c r="U9" s="1" t="s">
        <v>142</v>
      </c>
      <c r="V9" s="1" t="s">
        <v>145</v>
      </c>
      <c r="W9" s="1" t="s">
        <v>142</v>
      </c>
      <c r="X9" s="1" t="s">
        <v>211</v>
      </c>
      <c r="Y9" s="1" t="s">
        <v>212</v>
      </c>
      <c r="Z9" s="1"/>
      <c r="AA9" s="1">
        <v>0</v>
      </c>
      <c r="AB9" s="1" t="s">
        <v>183</v>
      </c>
      <c r="AC9" s="2">
        <v>43261</v>
      </c>
      <c r="AD9" s="2">
        <v>43105</v>
      </c>
      <c r="AE9" s="2">
        <v>43105</v>
      </c>
      <c r="AF9" s="2">
        <v>43226</v>
      </c>
      <c r="AG9" s="1" t="s">
        <v>146</v>
      </c>
      <c r="AH9" s="1"/>
      <c r="AI9" s="1" t="s">
        <v>142</v>
      </c>
      <c r="AJ9" s="1">
        <v>4</v>
      </c>
      <c r="AK9" s="1">
        <v>6</v>
      </c>
      <c r="AL9" s="1">
        <v>3</v>
      </c>
      <c r="AM9" s="1" t="s">
        <v>142</v>
      </c>
      <c r="AN9" s="2">
        <v>43419</v>
      </c>
      <c r="AO9" s="1">
        <v>0</v>
      </c>
      <c r="AP9" s="1">
        <v>0</v>
      </c>
      <c r="AQ9" s="1">
        <v>1</v>
      </c>
      <c r="AR9" s="1" t="s">
        <v>147</v>
      </c>
      <c r="AS9" s="1"/>
      <c r="AT9" s="1" t="s">
        <v>205</v>
      </c>
      <c r="AU9" s="1">
        <v>3</v>
      </c>
      <c r="AV9" s="1">
        <v>5</v>
      </c>
      <c r="AW9" s="1" t="s">
        <v>182</v>
      </c>
      <c r="AX9" s="1" t="s">
        <v>145</v>
      </c>
      <c r="AY9" s="1" t="s">
        <v>213</v>
      </c>
      <c r="AZ9" s="1" t="s">
        <v>145</v>
      </c>
      <c r="BA9" s="1">
        <v>5</v>
      </c>
      <c r="BB9" s="1" t="s">
        <v>145</v>
      </c>
      <c r="BC9" s="1" t="s">
        <v>145</v>
      </c>
      <c r="BD9" s="1">
        <v>5</v>
      </c>
      <c r="BE9" s="2">
        <v>43226</v>
      </c>
      <c r="BF9" s="1" t="s">
        <v>151</v>
      </c>
      <c r="BG9" s="1" t="s">
        <v>189</v>
      </c>
      <c r="BH9" s="1" t="s">
        <v>214</v>
      </c>
      <c r="BI9" s="1" t="s">
        <v>154</v>
      </c>
      <c r="BJ9" s="1" t="s">
        <v>215</v>
      </c>
      <c r="BK9" s="2">
        <v>43102</v>
      </c>
      <c r="BL9" s="1" t="s">
        <v>156</v>
      </c>
      <c r="BM9" s="1" t="s">
        <v>216</v>
      </c>
      <c r="BN9" s="1">
        <v>3</v>
      </c>
      <c r="BO9" s="1">
        <v>3</v>
      </c>
      <c r="BP9" s="1" t="s">
        <v>200</v>
      </c>
      <c r="BQ9" s="1" t="s">
        <v>217</v>
      </c>
      <c r="BR9" s="1" t="s">
        <v>158</v>
      </c>
      <c r="BS9" s="1" t="s">
        <v>177</v>
      </c>
      <c r="BT9" s="1" t="s">
        <v>146</v>
      </c>
      <c r="BU9" s="1" t="s">
        <v>160</v>
      </c>
      <c r="BV9" s="1" t="s">
        <v>142</v>
      </c>
      <c r="BW9" s="1" t="s">
        <v>185</v>
      </c>
      <c r="BX9" s="1" t="s">
        <v>162</v>
      </c>
      <c r="BY9" s="1" t="s">
        <v>162</v>
      </c>
      <c r="BZ9" s="1">
        <v>5</v>
      </c>
      <c r="CA9" s="1" t="s">
        <v>163</v>
      </c>
      <c r="CB9" s="1">
        <v>4</v>
      </c>
      <c r="CC9" s="1" t="s">
        <v>145</v>
      </c>
      <c r="CD9" s="1" t="s">
        <v>142</v>
      </c>
      <c r="CE9" s="1">
        <v>1</v>
      </c>
      <c r="CF9" s="1">
        <v>126486</v>
      </c>
      <c r="CG9" s="1">
        <v>231914</v>
      </c>
      <c r="CH9" s="1">
        <v>82880</v>
      </c>
      <c r="CI9" s="1">
        <v>57762</v>
      </c>
      <c r="CJ9" s="1">
        <v>185894</v>
      </c>
      <c r="CK9" s="1">
        <v>11267</v>
      </c>
      <c r="CL9" s="1">
        <v>6781</v>
      </c>
      <c r="CM9" s="1">
        <v>8057</v>
      </c>
      <c r="CN9" s="1">
        <v>3646</v>
      </c>
      <c r="CO9" s="1">
        <v>2223</v>
      </c>
      <c r="CP9" s="1">
        <v>248</v>
      </c>
      <c r="CQ9" s="1">
        <v>84</v>
      </c>
      <c r="CR9" s="1">
        <v>710</v>
      </c>
      <c r="CS9" s="1">
        <v>222</v>
      </c>
      <c r="CT9" s="1">
        <v>75</v>
      </c>
      <c r="CU9" s="1">
        <v>224</v>
      </c>
      <c r="CV9" s="1">
        <v>295</v>
      </c>
      <c r="CW9" s="1">
        <v>23</v>
      </c>
      <c r="CX9" s="1">
        <v>169</v>
      </c>
      <c r="CY9" s="1">
        <v>6</v>
      </c>
      <c r="CZ9" s="1">
        <v>23</v>
      </c>
      <c r="DA9" s="1">
        <v>15</v>
      </c>
      <c r="DB9" s="1">
        <v>34</v>
      </c>
      <c r="DC9" s="1">
        <v>26</v>
      </c>
      <c r="DD9" s="1">
        <v>45</v>
      </c>
      <c r="DE9" s="1">
        <v>10</v>
      </c>
      <c r="DF9" s="1">
        <v>0</v>
      </c>
      <c r="DG9" s="1">
        <v>313</v>
      </c>
      <c r="DH9" s="1">
        <v>2</v>
      </c>
      <c r="DI9" s="1">
        <v>51</v>
      </c>
      <c r="DJ9" s="1">
        <v>34</v>
      </c>
      <c r="DK9" s="1">
        <v>4</v>
      </c>
      <c r="DL9" s="1">
        <v>1</v>
      </c>
      <c r="DM9" s="1">
        <v>6</v>
      </c>
      <c r="DN9" s="1">
        <v>13</v>
      </c>
      <c r="DO9" s="1">
        <v>2</v>
      </c>
      <c r="DP9" s="1">
        <v>1</v>
      </c>
      <c r="DQ9" s="1">
        <v>1</v>
      </c>
      <c r="DR9" s="1">
        <v>4</v>
      </c>
      <c r="DS9" s="1">
        <v>2</v>
      </c>
      <c r="DT9" s="1">
        <v>6</v>
      </c>
      <c r="DU9" s="1">
        <v>3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2</v>
      </c>
      <c r="EB9" s="1">
        <v>0</v>
      </c>
      <c r="EC9" s="1">
        <v>1</v>
      </c>
      <c r="ED9" s="1">
        <v>0</v>
      </c>
    </row>
    <row r="10" spans="1:134" x14ac:dyDescent="0.3">
      <c r="A10" s="1">
        <v>3723</v>
      </c>
      <c r="B10" s="1" t="s">
        <v>178</v>
      </c>
      <c r="C10" s="1">
        <v>17</v>
      </c>
      <c r="D10" s="1">
        <v>5</v>
      </c>
      <c r="E10" s="1" t="s">
        <v>142</v>
      </c>
      <c r="F10" s="1"/>
      <c r="G10" s="1"/>
      <c r="H10" s="1" t="s">
        <v>136</v>
      </c>
      <c r="I10" s="1" t="s">
        <v>137</v>
      </c>
      <c r="J10" s="1" t="s">
        <v>138</v>
      </c>
      <c r="K10" s="1">
        <v>3</v>
      </c>
      <c r="L10" s="1"/>
      <c r="M10" s="1" t="s">
        <v>186</v>
      </c>
      <c r="N10" s="1" t="s">
        <v>203</v>
      </c>
      <c r="O10" s="1" t="s">
        <v>218</v>
      </c>
      <c r="P10" s="1" t="s">
        <v>142</v>
      </c>
      <c r="Q10" s="1" t="s">
        <v>145</v>
      </c>
      <c r="R10" s="1" t="s">
        <v>142</v>
      </c>
      <c r="S10" s="1" t="s">
        <v>170</v>
      </c>
      <c r="T10" s="1" t="s">
        <v>142</v>
      </c>
      <c r="U10" s="1" t="s">
        <v>142</v>
      </c>
      <c r="V10" s="1" t="s">
        <v>142</v>
      </c>
      <c r="W10" s="1" t="s">
        <v>142</v>
      </c>
      <c r="X10" s="1">
        <v>12</v>
      </c>
      <c r="Y10" s="1">
        <v>12</v>
      </c>
      <c r="Z10" s="1"/>
      <c r="AA10" s="1">
        <v>1</v>
      </c>
      <c r="AB10" s="2">
        <v>43105</v>
      </c>
      <c r="AC10" s="2">
        <v>43105</v>
      </c>
      <c r="AD10" s="2">
        <v>43105</v>
      </c>
      <c r="AE10" s="2">
        <v>43105</v>
      </c>
      <c r="AF10" s="2">
        <v>43163</v>
      </c>
      <c r="AG10" s="1" t="s">
        <v>177</v>
      </c>
      <c r="AH10" s="1"/>
      <c r="AI10" s="1" t="s">
        <v>142</v>
      </c>
      <c r="AJ10" s="1">
        <v>4</v>
      </c>
      <c r="AK10" s="1">
        <v>7</v>
      </c>
      <c r="AL10" s="1">
        <v>1</v>
      </c>
      <c r="AM10" s="1" t="s">
        <v>145</v>
      </c>
      <c r="AN10" s="2">
        <v>43419</v>
      </c>
      <c r="AO10" s="1">
        <v>0</v>
      </c>
      <c r="AP10" s="2">
        <v>43261</v>
      </c>
      <c r="AQ10" s="1">
        <v>3</v>
      </c>
      <c r="AR10" s="1" t="s">
        <v>147</v>
      </c>
      <c r="AS10" s="1"/>
      <c r="AT10" s="1" t="s">
        <v>148</v>
      </c>
      <c r="AU10" s="1">
        <v>4</v>
      </c>
      <c r="AV10" s="1">
        <v>5</v>
      </c>
      <c r="AW10" s="1" t="s">
        <v>182</v>
      </c>
      <c r="AX10" s="1" t="s">
        <v>145</v>
      </c>
      <c r="AY10" s="1" t="s">
        <v>206</v>
      </c>
      <c r="AZ10" s="1" t="s">
        <v>145</v>
      </c>
      <c r="BA10" s="1">
        <v>5</v>
      </c>
      <c r="BB10" s="1" t="s">
        <v>145</v>
      </c>
      <c r="BC10" s="1" t="s">
        <v>145</v>
      </c>
      <c r="BD10" s="1">
        <v>4</v>
      </c>
      <c r="BE10" s="2">
        <v>43226</v>
      </c>
      <c r="BF10" s="1" t="s">
        <v>151</v>
      </c>
      <c r="BG10" s="1" t="s">
        <v>152</v>
      </c>
      <c r="BH10" s="1" t="s">
        <v>153</v>
      </c>
      <c r="BI10" s="1" t="s">
        <v>154</v>
      </c>
      <c r="BJ10" s="1" t="s">
        <v>219</v>
      </c>
      <c r="BK10" s="2">
        <v>43102</v>
      </c>
      <c r="BL10" s="1" t="s">
        <v>156</v>
      </c>
      <c r="BM10" s="1" t="s">
        <v>216</v>
      </c>
      <c r="BN10" s="1">
        <v>1</v>
      </c>
      <c r="BO10" s="1">
        <v>1</v>
      </c>
      <c r="BP10" s="1" t="s">
        <v>200</v>
      </c>
      <c r="BQ10" s="2">
        <v>43419</v>
      </c>
      <c r="BR10" s="1" t="s">
        <v>158</v>
      </c>
      <c r="BS10" s="1" t="s">
        <v>177</v>
      </c>
      <c r="BT10" s="1" t="s">
        <v>184</v>
      </c>
      <c r="BU10" s="1" t="s">
        <v>193</v>
      </c>
      <c r="BV10" s="1" t="s">
        <v>142</v>
      </c>
      <c r="BW10" s="1" t="s">
        <v>185</v>
      </c>
      <c r="BX10" s="1" t="s">
        <v>162</v>
      </c>
      <c r="BY10" s="1" t="s">
        <v>162</v>
      </c>
      <c r="BZ10" s="1">
        <v>5</v>
      </c>
      <c r="CA10" s="1" t="s">
        <v>163</v>
      </c>
      <c r="CB10" s="1">
        <v>5</v>
      </c>
      <c r="CC10" s="1" t="s">
        <v>145</v>
      </c>
      <c r="CD10" s="1" t="s">
        <v>142</v>
      </c>
      <c r="CE10" s="1">
        <v>1</v>
      </c>
      <c r="CF10" s="1">
        <v>3691</v>
      </c>
      <c r="CG10" s="1">
        <v>3585</v>
      </c>
      <c r="CH10" s="1">
        <v>1397</v>
      </c>
      <c r="CI10" s="1">
        <v>2603</v>
      </c>
      <c r="CJ10" s="1">
        <v>1037</v>
      </c>
      <c r="CK10" s="1">
        <v>698</v>
      </c>
      <c r="CL10" s="1">
        <v>516</v>
      </c>
      <c r="CM10" s="1">
        <v>188</v>
      </c>
      <c r="CN10" s="1">
        <v>100</v>
      </c>
      <c r="CO10" s="1">
        <v>65</v>
      </c>
      <c r="CP10" s="1">
        <v>58</v>
      </c>
      <c r="CQ10" s="1">
        <v>49</v>
      </c>
      <c r="CR10" s="1">
        <v>20</v>
      </c>
      <c r="CS10" s="1">
        <v>13</v>
      </c>
      <c r="CT10" s="1">
        <v>17</v>
      </c>
      <c r="CU10" s="1">
        <v>11</v>
      </c>
      <c r="CV10" s="1">
        <v>4</v>
      </c>
      <c r="CW10" s="1">
        <v>2</v>
      </c>
      <c r="CX10" s="1">
        <v>6</v>
      </c>
      <c r="CY10" s="1">
        <v>0</v>
      </c>
      <c r="CZ10" s="1">
        <v>1</v>
      </c>
      <c r="DA10" s="1">
        <v>2</v>
      </c>
      <c r="DB10" s="1">
        <v>2</v>
      </c>
      <c r="DC10" s="1">
        <v>1</v>
      </c>
      <c r="DD10" s="1">
        <v>1</v>
      </c>
      <c r="DE10" s="1">
        <v>1</v>
      </c>
      <c r="DF10" s="1">
        <v>0</v>
      </c>
      <c r="DG10" s="1">
        <v>20</v>
      </c>
      <c r="DH10" s="1">
        <v>0</v>
      </c>
      <c r="DI10" s="1">
        <v>3</v>
      </c>
      <c r="DJ10" s="1">
        <v>1</v>
      </c>
      <c r="DK10" s="1">
        <v>2</v>
      </c>
      <c r="DL10" s="1">
        <v>0</v>
      </c>
      <c r="DM10" s="1">
        <v>0</v>
      </c>
      <c r="DN10" s="1">
        <v>1</v>
      </c>
      <c r="DO10" s="1">
        <v>1</v>
      </c>
      <c r="DP10" s="1">
        <v>0</v>
      </c>
      <c r="DQ10" s="1">
        <v>1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1</v>
      </c>
      <c r="EB10" s="1">
        <v>0</v>
      </c>
      <c r="EC10" s="1">
        <v>0</v>
      </c>
      <c r="ED10" s="1">
        <v>0</v>
      </c>
    </row>
    <row r="11" spans="1:134" x14ac:dyDescent="0.3">
      <c r="A11" s="1">
        <v>6308</v>
      </c>
      <c r="B11" s="1" t="s">
        <v>178</v>
      </c>
      <c r="C11" s="1">
        <v>20</v>
      </c>
      <c r="D11" s="1">
        <v>7</v>
      </c>
      <c r="E11" s="1" t="s">
        <v>142</v>
      </c>
      <c r="F11" s="1"/>
      <c r="G11" s="1"/>
      <c r="H11" s="1" t="s">
        <v>136</v>
      </c>
      <c r="I11" s="1" t="s">
        <v>137</v>
      </c>
      <c r="J11" s="1" t="s">
        <v>220</v>
      </c>
      <c r="K11" s="1">
        <v>2</v>
      </c>
      <c r="L11" s="1"/>
      <c r="M11" s="1" t="s">
        <v>167</v>
      </c>
      <c r="N11" s="1" t="s">
        <v>140</v>
      </c>
      <c r="O11" s="1" t="s">
        <v>135</v>
      </c>
      <c r="P11" s="1" t="s">
        <v>142</v>
      </c>
      <c r="Q11" s="1" t="s">
        <v>142</v>
      </c>
      <c r="R11" s="1" t="s">
        <v>142</v>
      </c>
      <c r="S11" s="1" t="s">
        <v>171</v>
      </c>
      <c r="T11" s="1" t="s">
        <v>142</v>
      </c>
      <c r="U11" s="1" t="s">
        <v>142</v>
      </c>
      <c r="V11" s="1" t="s">
        <v>142</v>
      </c>
      <c r="W11" s="1" t="s">
        <v>142</v>
      </c>
      <c r="X11" s="1">
        <v>12</v>
      </c>
      <c r="Y11" s="1">
        <v>12</v>
      </c>
      <c r="Z11" s="1"/>
      <c r="AA11" s="1">
        <v>0</v>
      </c>
      <c r="AB11" s="1">
        <v>0</v>
      </c>
      <c r="AC11" s="2">
        <v>43105</v>
      </c>
      <c r="AD11" s="1">
        <v>0</v>
      </c>
      <c r="AE11" s="2">
        <v>43105</v>
      </c>
      <c r="AF11" s="2">
        <v>43102</v>
      </c>
      <c r="AG11" s="1" t="s">
        <v>159</v>
      </c>
      <c r="AH11" s="1"/>
      <c r="AI11" s="1" t="s">
        <v>142</v>
      </c>
      <c r="AJ11" s="1">
        <v>5</v>
      </c>
      <c r="AK11" s="1">
        <v>6</v>
      </c>
      <c r="AL11" s="1">
        <v>0</v>
      </c>
      <c r="AM11" s="1" t="s">
        <v>145</v>
      </c>
      <c r="AN11" s="1" t="s">
        <v>183</v>
      </c>
      <c r="AO11" s="1">
        <v>0</v>
      </c>
      <c r="AP11" s="1">
        <v>0</v>
      </c>
      <c r="AQ11" s="1">
        <v>2</v>
      </c>
      <c r="AR11" s="1" t="s">
        <v>196</v>
      </c>
      <c r="AS11" s="1"/>
      <c r="AT11" s="1" t="s">
        <v>205</v>
      </c>
      <c r="AU11" s="1">
        <v>4</v>
      </c>
      <c r="AV11" s="1">
        <v>4</v>
      </c>
      <c r="AW11" s="1" t="s">
        <v>149</v>
      </c>
      <c r="AX11" s="1" t="s">
        <v>142</v>
      </c>
      <c r="AY11" s="1" t="s">
        <v>135</v>
      </c>
      <c r="AZ11" s="1" t="s">
        <v>142</v>
      </c>
      <c r="BA11" s="1">
        <v>4</v>
      </c>
      <c r="BB11" s="1" t="s">
        <v>142</v>
      </c>
      <c r="BC11" s="1" t="s">
        <v>145</v>
      </c>
      <c r="BD11" s="1">
        <v>4</v>
      </c>
      <c r="BE11" s="2">
        <v>43289</v>
      </c>
      <c r="BF11" s="1" t="s">
        <v>183</v>
      </c>
      <c r="BG11" s="1" t="s">
        <v>221</v>
      </c>
      <c r="BH11" s="1" t="s">
        <v>222</v>
      </c>
      <c r="BI11" s="1" t="s">
        <v>191</v>
      </c>
      <c r="BJ11" s="1" t="s">
        <v>219</v>
      </c>
      <c r="BK11" s="2">
        <v>43163</v>
      </c>
      <c r="BL11" s="1" t="s">
        <v>156</v>
      </c>
      <c r="BM11" s="1" t="s">
        <v>216</v>
      </c>
      <c r="BN11" s="1">
        <v>2</v>
      </c>
      <c r="BO11" s="1">
        <v>1</v>
      </c>
      <c r="BP11" s="1">
        <v>1</v>
      </c>
      <c r="BQ11" s="2">
        <v>43105</v>
      </c>
      <c r="BR11" s="1" t="s">
        <v>158</v>
      </c>
      <c r="BS11" s="1" t="s">
        <v>146</v>
      </c>
      <c r="BT11" s="1" t="s">
        <v>146</v>
      </c>
      <c r="BU11" s="1" t="s">
        <v>150</v>
      </c>
      <c r="BV11" s="1" t="s">
        <v>210</v>
      </c>
      <c r="BW11" s="1" t="s">
        <v>161</v>
      </c>
      <c r="BX11" s="1" t="s">
        <v>158</v>
      </c>
      <c r="BY11" s="1" t="s">
        <v>158</v>
      </c>
      <c r="BZ11" s="1">
        <v>4</v>
      </c>
      <c r="CA11" s="1" t="s">
        <v>163</v>
      </c>
      <c r="CB11" s="1">
        <v>4</v>
      </c>
      <c r="CC11" s="1" t="s">
        <v>145</v>
      </c>
      <c r="CD11" s="1" t="s">
        <v>145</v>
      </c>
      <c r="CE11" s="1">
        <v>3</v>
      </c>
      <c r="CF11" s="1">
        <v>8565</v>
      </c>
      <c r="CG11" s="1">
        <v>4489</v>
      </c>
      <c r="CH11" s="1">
        <v>3660</v>
      </c>
      <c r="CI11" s="1">
        <v>6587</v>
      </c>
      <c r="CJ11" s="1">
        <v>1701</v>
      </c>
      <c r="CK11" s="1">
        <v>2007</v>
      </c>
      <c r="CL11" s="1">
        <v>562</v>
      </c>
      <c r="CM11" s="1">
        <v>325</v>
      </c>
      <c r="CN11" s="1">
        <v>148</v>
      </c>
      <c r="CO11" s="1">
        <v>127</v>
      </c>
      <c r="CP11" s="1">
        <v>39</v>
      </c>
      <c r="CQ11" s="1">
        <v>78</v>
      </c>
      <c r="CR11" s="1">
        <v>68</v>
      </c>
      <c r="CS11" s="1">
        <v>22</v>
      </c>
      <c r="CT11" s="1">
        <v>34</v>
      </c>
      <c r="CU11" s="1">
        <v>46</v>
      </c>
      <c r="CV11" s="1">
        <v>16</v>
      </c>
      <c r="CW11" s="1">
        <v>3</v>
      </c>
      <c r="CX11" s="1">
        <v>10</v>
      </c>
      <c r="CY11" s="1">
        <v>1</v>
      </c>
      <c r="CZ11" s="1">
        <v>7</v>
      </c>
      <c r="DA11" s="1">
        <v>2</v>
      </c>
      <c r="DB11" s="1">
        <v>10</v>
      </c>
      <c r="DC11" s="1">
        <v>13</v>
      </c>
      <c r="DD11" s="1">
        <v>4</v>
      </c>
      <c r="DE11" s="1">
        <v>4</v>
      </c>
      <c r="DF11" s="1">
        <v>2</v>
      </c>
      <c r="DG11" s="1">
        <v>35</v>
      </c>
      <c r="DH11" s="1">
        <v>1</v>
      </c>
      <c r="DI11" s="1">
        <v>2</v>
      </c>
      <c r="DJ11" s="1">
        <v>4</v>
      </c>
      <c r="DK11" s="1">
        <v>3</v>
      </c>
      <c r="DL11" s="1">
        <v>0</v>
      </c>
      <c r="DM11" s="1">
        <v>3</v>
      </c>
      <c r="DN11" s="1">
        <v>0</v>
      </c>
      <c r="DO11" s="1">
        <v>1</v>
      </c>
      <c r="DP11" s="1">
        <v>1</v>
      </c>
      <c r="DQ11" s="1">
        <v>1</v>
      </c>
      <c r="DR11" s="1">
        <v>2</v>
      </c>
      <c r="DS11" s="1">
        <v>1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1</v>
      </c>
      <c r="EB11" s="1">
        <v>0</v>
      </c>
      <c r="EC11" s="1">
        <v>1</v>
      </c>
      <c r="ED11" s="1">
        <v>0</v>
      </c>
    </row>
    <row r="12" spans="1:134" x14ac:dyDescent="0.3">
      <c r="A12" s="1">
        <v>8584</v>
      </c>
      <c r="B12" s="1" t="s">
        <v>178</v>
      </c>
      <c r="C12" s="1">
        <v>13</v>
      </c>
      <c r="D12" s="1">
        <v>7</v>
      </c>
      <c r="E12" s="1" t="s">
        <v>223</v>
      </c>
      <c r="F12" s="1"/>
      <c r="G12" s="1"/>
      <c r="H12" s="1" t="s">
        <v>136</v>
      </c>
      <c r="I12" s="1" t="s">
        <v>137</v>
      </c>
      <c r="J12" s="1"/>
      <c r="K12" s="1">
        <v>5</v>
      </c>
      <c r="L12" s="1"/>
      <c r="M12" s="1" t="s">
        <v>186</v>
      </c>
      <c r="N12" s="1" t="s">
        <v>203</v>
      </c>
      <c r="O12" s="1" t="s">
        <v>224</v>
      </c>
      <c r="P12" s="1" t="s">
        <v>145</v>
      </c>
      <c r="Q12" s="1" t="s">
        <v>142</v>
      </c>
      <c r="R12" s="1" t="s">
        <v>145</v>
      </c>
      <c r="S12" s="1" t="s">
        <v>170</v>
      </c>
      <c r="T12" s="1" t="s">
        <v>142</v>
      </c>
      <c r="U12" s="1" t="s">
        <v>142</v>
      </c>
      <c r="V12" s="1" t="s">
        <v>142</v>
      </c>
      <c r="W12" s="1" t="s">
        <v>142</v>
      </c>
      <c r="X12" s="1" t="s">
        <v>225</v>
      </c>
      <c r="Y12" s="1" t="s">
        <v>212</v>
      </c>
      <c r="Z12" s="1"/>
      <c r="AA12" s="1">
        <v>0</v>
      </c>
      <c r="AB12" s="1">
        <v>0</v>
      </c>
      <c r="AC12" s="1">
        <v>0</v>
      </c>
      <c r="AD12" s="1">
        <v>0</v>
      </c>
      <c r="AE12" s="2">
        <v>43105</v>
      </c>
      <c r="AF12" s="2">
        <v>43163</v>
      </c>
      <c r="AG12" s="1" t="s">
        <v>184</v>
      </c>
      <c r="AH12" s="1"/>
      <c r="AI12" s="1" t="s">
        <v>145</v>
      </c>
      <c r="AJ12" s="1">
        <v>1</v>
      </c>
      <c r="AK12" s="1">
        <v>3</v>
      </c>
      <c r="AL12" s="1">
        <v>0</v>
      </c>
      <c r="AM12" s="1" t="s">
        <v>145</v>
      </c>
      <c r="AN12" s="2">
        <v>43419</v>
      </c>
      <c r="AO12" s="1">
        <v>0</v>
      </c>
      <c r="AP12" s="2">
        <v>43261</v>
      </c>
      <c r="AQ12" s="1">
        <v>2</v>
      </c>
      <c r="AR12" s="1" t="s">
        <v>147</v>
      </c>
      <c r="AS12" s="1"/>
      <c r="AT12" s="1" t="s">
        <v>148</v>
      </c>
      <c r="AU12" s="1">
        <v>5</v>
      </c>
      <c r="AV12" s="1">
        <v>5</v>
      </c>
      <c r="AW12" s="1" t="s">
        <v>226</v>
      </c>
      <c r="AX12" s="1" t="s">
        <v>145</v>
      </c>
      <c r="AY12" s="1" t="s">
        <v>135</v>
      </c>
      <c r="AZ12" s="1" t="s">
        <v>142</v>
      </c>
      <c r="BA12" s="1">
        <v>3</v>
      </c>
      <c r="BB12" s="1" t="s">
        <v>142</v>
      </c>
      <c r="BC12" s="1" t="s">
        <v>145</v>
      </c>
      <c r="BD12" s="1">
        <v>2</v>
      </c>
      <c r="BE12" s="2">
        <v>43226</v>
      </c>
      <c r="BF12" s="1" t="s">
        <v>173</v>
      </c>
      <c r="BG12" s="1" t="s">
        <v>198</v>
      </c>
      <c r="BH12" s="1" t="s">
        <v>153</v>
      </c>
      <c r="BI12" s="1" t="s">
        <v>154</v>
      </c>
      <c r="BJ12" s="1" t="s">
        <v>155</v>
      </c>
      <c r="BK12" s="2">
        <v>43102</v>
      </c>
      <c r="BL12" s="1" t="s">
        <v>156</v>
      </c>
      <c r="BM12" s="1" t="s">
        <v>176</v>
      </c>
      <c r="BN12" s="1">
        <v>1</v>
      </c>
      <c r="BO12" s="1">
        <v>1</v>
      </c>
      <c r="BP12" s="1">
        <v>3</v>
      </c>
      <c r="BQ12" s="2">
        <v>43261</v>
      </c>
      <c r="BR12" s="1" t="s">
        <v>158</v>
      </c>
      <c r="BS12" s="1" t="s">
        <v>184</v>
      </c>
      <c r="BT12" s="1" t="s">
        <v>184</v>
      </c>
      <c r="BU12" s="1" t="s">
        <v>193</v>
      </c>
      <c r="BV12" s="1" t="s">
        <v>227</v>
      </c>
      <c r="BW12" s="1" t="s">
        <v>185</v>
      </c>
      <c r="BX12" s="1" t="s">
        <v>158</v>
      </c>
      <c r="BY12" s="1" t="s">
        <v>162</v>
      </c>
      <c r="BZ12" s="1">
        <v>3</v>
      </c>
      <c r="CA12" s="1" t="s">
        <v>207</v>
      </c>
      <c r="CB12" s="1">
        <v>5</v>
      </c>
      <c r="CC12" s="1" t="s">
        <v>142</v>
      </c>
      <c r="CD12" s="1" t="s">
        <v>142</v>
      </c>
      <c r="CE12" s="1">
        <v>3</v>
      </c>
      <c r="CF12" s="1">
        <v>3222</v>
      </c>
      <c r="CG12" s="1">
        <v>2121</v>
      </c>
      <c r="CH12" s="1">
        <v>1350</v>
      </c>
      <c r="CI12" s="1">
        <v>1822</v>
      </c>
      <c r="CJ12" s="1">
        <v>927</v>
      </c>
      <c r="CK12" s="1">
        <v>631</v>
      </c>
      <c r="CL12" s="1">
        <v>322</v>
      </c>
      <c r="CM12" s="1">
        <v>110</v>
      </c>
      <c r="CN12" s="1">
        <v>110</v>
      </c>
      <c r="CO12" s="1">
        <v>59</v>
      </c>
      <c r="CP12" s="1">
        <v>41</v>
      </c>
      <c r="CQ12" s="1">
        <v>6</v>
      </c>
      <c r="CR12" s="1">
        <v>35</v>
      </c>
      <c r="CS12" s="1">
        <v>3</v>
      </c>
      <c r="CT12" s="1">
        <v>12</v>
      </c>
      <c r="CU12" s="1">
        <v>9</v>
      </c>
      <c r="CV12" s="1">
        <v>7</v>
      </c>
      <c r="CW12" s="1">
        <v>2</v>
      </c>
      <c r="CX12" s="1">
        <v>6</v>
      </c>
      <c r="CY12" s="1">
        <v>0</v>
      </c>
      <c r="CZ12" s="1">
        <v>0</v>
      </c>
      <c r="DA12" s="1">
        <v>1</v>
      </c>
      <c r="DB12" s="1">
        <v>3</v>
      </c>
      <c r="DC12" s="1">
        <v>2</v>
      </c>
      <c r="DD12" s="1">
        <v>7</v>
      </c>
      <c r="DE12" s="1">
        <v>1</v>
      </c>
      <c r="DF12" s="1">
        <v>0</v>
      </c>
      <c r="DG12" s="1">
        <v>29</v>
      </c>
      <c r="DH12" s="1">
        <v>1</v>
      </c>
      <c r="DI12" s="1">
        <v>4</v>
      </c>
      <c r="DJ12" s="1">
        <v>0</v>
      </c>
      <c r="DK12" s="1">
        <v>0</v>
      </c>
      <c r="DL12" s="1">
        <v>0</v>
      </c>
      <c r="DM12" s="1">
        <v>0</v>
      </c>
      <c r="DN12" s="1">
        <v>1</v>
      </c>
      <c r="DO12" s="1">
        <v>1</v>
      </c>
      <c r="DP12" s="1">
        <v>0</v>
      </c>
      <c r="DQ12" s="1">
        <v>1</v>
      </c>
      <c r="DR12" s="1">
        <v>1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1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</row>
    <row r="13" spans="1:134" x14ac:dyDescent="0.3">
      <c r="A13" s="1">
        <v>8115</v>
      </c>
      <c r="B13" s="1" t="s">
        <v>178</v>
      </c>
      <c r="C13" s="1">
        <v>28</v>
      </c>
      <c r="D13" s="1">
        <v>8</v>
      </c>
      <c r="E13" s="1" t="s">
        <v>228</v>
      </c>
      <c r="F13" s="1"/>
      <c r="G13" s="1"/>
      <c r="H13" s="1" t="s">
        <v>136</v>
      </c>
      <c r="I13" s="1" t="s">
        <v>137</v>
      </c>
      <c r="J13" s="1" t="s">
        <v>229</v>
      </c>
      <c r="K13" s="1">
        <v>2</v>
      </c>
      <c r="L13" s="1"/>
      <c r="M13" s="1" t="s">
        <v>167</v>
      </c>
      <c r="N13" s="1" t="s">
        <v>203</v>
      </c>
      <c r="O13" s="1" t="s">
        <v>230</v>
      </c>
      <c r="P13" s="1" t="s">
        <v>142</v>
      </c>
      <c r="Q13" s="1" t="s">
        <v>142</v>
      </c>
      <c r="R13" s="1" t="s">
        <v>150</v>
      </c>
      <c r="S13" s="1" t="s">
        <v>171</v>
      </c>
      <c r="T13" s="1" t="s">
        <v>142</v>
      </c>
      <c r="U13" s="1" t="s">
        <v>142</v>
      </c>
      <c r="V13" s="1" t="s">
        <v>142</v>
      </c>
      <c r="W13" s="1" t="s">
        <v>142</v>
      </c>
      <c r="X13" s="1">
        <v>2.5</v>
      </c>
      <c r="Y13" s="1">
        <v>1</v>
      </c>
      <c r="Z13" s="1"/>
      <c r="AA13" s="1">
        <v>0</v>
      </c>
      <c r="AB13" s="1">
        <v>0</v>
      </c>
      <c r="AC13" s="1">
        <v>0</v>
      </c>
      <c r="AD13" s="2">
        <v>43105</v>
      </c>
      <c r="AE13" s="2">
        <v>43105</v>
      </c>
      <c r="AF13" s="2">
        <v>43289</v>
      </c>
      <c r="AG13" s="1" t="s">
        <v>159</v>
      </c>
      <c r="AH13" s="1"/>
      <c r="AI13" s="1" t="s">
        <v>142</v>
      </c>
      <c r="AJ13" s="1">
        <v>4</v>
      </c>
      <c r="AK13" s="1">
        <v>7</v>
      </c>
      <c r="AL13" s="1">
        <v>2</v>
      </c>
      <c r="AM13" s="1" t="s">
        <v>145</v>
      </c>
      <c r="AN13" s="2">
        <v>43419</v>
      </c>
      <c r="AO13" s="1">
        <v>0</v>
      </c>
      <c r="AP13" s="1">
        <v>0</v>
      </c>
      <c r="AQ13" s="1">
        <v>1</v>
      </c>
      <c r="AR13" s="1" t="s">
        <v>147</v>
      </c>
      <c r="AS13" s="1"/>
      <c r="AT13" s="1" t="s">
        <v>231</v>
      </c>
      <c r="AU13" s="1">
        <v>4</v>
      </c>
      <c r="AV13" s="1">
        <v>5</v>
      </c>
      <c r="AW13" s="1" t="s">
        <v>182</v>
      </c>
      <c r="AX13" s="1" t="s">
        <v>145</v>
      </c>
      <c r="AY13" s="1"/>
      <c r="AZ13" s="1" t="s">
        <v>145</v>
      </c>
      <c r="BA13" s="1">
        <v>5</v>
      </c>
      <c r="BB13" s="1" t="s">
        <v>142</v>
      </c>
      <c r="BC13" s="1" t="s">
        <v>145</v>
      </c>
      <c r="BD13" s="1">
        <v>5</v>
      </c>
      <c r="BE13" s="2">
        <v>43163</v>
      </c>
      <c r="BF13" s="1" t="s">
        <v>151</v>
      </c>
      <c r="BG13" s="1" t="s">
        <v>189</v>
      </c>
      <c r="BH13" s="1" t="s">
        <v>222</v>
      </c>
      <c r="BI13" s="1" t="s">
        <v>154</v>
      </c>
      <c r="BJ13" s="1" t="s">
        <v>174</v>
      </c>
      <c r="BK13" s="2">
        <v>43289</v>
      </c>
      <c r="BL13" s="1" t="s">
        <v>156</v>
      </c>
      <c r="BM13" s="1" t="s">
        <v>176</v>
      </c>
      <c r="BN13" s="1">
        <v>2</v>
      </c>
      <c r="BO13" s="1">
        <v>1</v>
      </c>
      <c r="BP13" s="1">
        <v>3</v>
      </c>
      <c r="BQ13" s="2">
        <v>43105</v>
      </c>
      <c r="BR13" s="1" t="s">
        <v>158</v>
      </c>
      <c r="BS13" s="1" t="s">
        <v>146</v>
      </c>
      <c r="BT13" s="1" t="s">
        <v>184</v>
      </c>
      <c r="BU13" s="1" t="s">
        <v>193</v>
      </c>
      <c r="BV13" s="1" t="s">
        <v>232</v>
      </c>
      <c r="BW13" s="1" t="s">
        <v>185</v>
      </c>
      <c r="BX13" s="1" t="s">
        <v>158</v>
      </c>
      <c r="BY13" s="1" t="s">
        <v>158</v>
      </c>
      <c r="BZ13" s="1">
        <v>4</v>
      </c>
      <c r="CA13" s="1" t="s">
        <v>207</v>
      </c>
      <c r="CB13" s="1">
        <v>4</v>
      </c>
      <c r="CC13" s="1" t="s">
        <v>145</v>
      </c>
      <c r="CD13" s="1" t="s">
        <v>145</v>
      </c>
      <c r="CE13" s="1">
        <v>3</v>
      </c>
      <c r="CF13" s="1">
        <v>2908</v>
      </c>
      <c r="CG13" s="1">
        <v>2594</v>
      </c>
      <c r="CH13" s="1">
        <v>1774</v>
      </c>
      <c r="CI13" s="1">
        <v>1564</v>
      </c>
      <c r="CJ13" s="1">
        <v>1065</v>
      </c>
      <c r="CK13" s="1">
        <v>487</v>
      </c>
      <c r="CL13" s="1">
        <v>495</v>
      </c>
      <c r="CM13" s="1">
        <v>185</v>
      </c>
      <c r="CN13" s="1">
        <v>130</v>
      </c>
      <c r="CO13" s="1">
        <v>98</v>
      </c>
      <c r="CP13" s="1">
        <v>23</v>
      </c>
      <c r="CQ13" s="1">
        <v>18</v>
      </c>
      <c r="CR13" s="1">
        <v>56</v>
      </c>
      <c r="CS13" s="1">
        <v>17</v>
      </c>
      <c r="CT13" s="1">
        <v>11</v>
      </c>
      <c r="CU13" s="1">
        <v>16</v>
      </c>
      <c r="CV13" s="1">
        <v>11</v>
      </c>
      <c r="CW13" s="1">
        <v>4</v>
      </c>
      <c r="CX13" s="1">
        <v>6</v>
      </c>
      <c r="CY13" s="1">
        <v>0</v>
      </c>
      <c r="CZ13" s="1">
        <v>2</v>
      </c>
      <c r="DA13" s="1">
        <v>1</v>
      </c>
      <c r="DB13" s="1">
        <v>3</v>
      </c>
      <c r="DC13" s="1">
        <v>2</v>
      </c>
      <c r="DD13" s="1">
        <v>4</v>
      </c>
      <c r="DE13" s="1">
        <v>0</v>
      </c>
      <c r="DF13" s="1">
        <v>0</v>
      </c>
      <c r="DG13" s="1">
        <v>34</v>
      </c>
      <c r="DH13" s="1">
        <v>1</v>
      </c>
      <c r="DI13" s="1">
        <v>2</v>
      </c>
      <c r="DJ13" s="1">
        <v>1</v>
      </c>
      <c r="DK13" s="1">
        <v>1</v>
      </c>
      <c r="DL13" s="1">
        <v>0</v>
      </c>
      <c r="DM13" s="1">
        <v>0</v>
      </c>
      <c r="DN13" s="1">
        <v>1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1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1</v>
      </c>
      <c r="ED13" s="1">
        <v>0</v>
      </c>
    </row>
    <row r="14" spans="1:134" x14ac:dyDescent="0.3">
      <c r="A14" s="1">
        <v>2353</v>
      </c>
      <c r="B14" s="1" t="s">
        <v>178</v>
      </c>
      <c r="C14" s="1">
        <v>12</v>
      </c>
      <c r="D14" s="1"/>
      <c r="E14" s="1" t="s">
        <v>142</v>
      </c>
      <c r="F14" s="1"/>
      <c r="G14" s="1"/>
      <c r="H14" s="1" t="s">
        <v>233</v>
      </c>
      <c r="I14" s="1" t="s">
        <v>137</v>
      </c>
      <c r="J14" s="1" t="s">
        <v>166</v>
      </c>
      <c r="K14" s="1">
        <v>4</v>
      </c>
      <c r="L14" s="1" t="s">
        <v>234</v>
      </c>
      <c r="M14" s="1" t="s">
        <v>186</v>
      </c>
      <c r="N14" s="1" t="s">
        <v>203</v>
      </c>
      <c r="O14" s="1" t="s">
        <v>235</v>
      </c>
      <c r="P14" s="1" t="s">
        <v>142</v>
      </c>
      <c r="Q14" s="1" t="s">
        <v>142</v>
      </c>
      <c r="R14" s="1" t="s">
        <v>145</v>
      </c>
      <c r="S14" s="1" t="s">
        <v>170</v>
      </c>
      <c r="T14" s="1" t="s">
        <v>142</v>
      </c>
      <c r="U14" s="1" t="s">
        <v>142</v>
      </c>
      <c r="V14" s="1" t="s">
        <v>142</v>
      </c>
      <c r="W14" s="1" t="s">
        <v>142</v>
      </c>
      <c r="X14" s="1" t="s">
        <v>212</v>
      </c>
      <c r="Y14" s="1" t="s">
        <v>212</v>
      </c>
      <c r="Z14" s="1"/>
      <c r="AA14" s="1">
        <v>1</v>
      </c>
      <c r="AB14" s="2">
        <v>43105</v>
      </c>
      <c r="AC14" s="2">
        <v>43105</v>
      </c>
      <c r="AD14" s="2">
        <v>43105</v>
      </c>
      <c r="AE14" s="2">
        <v>43105</v>
      </c>
      <c r="AF14" s="2">
        <v>43163</v>
      </c>
      <c r="AG14" s="1" t="s">
        <v>171</v>
      </c>
      <c r="AH14" s="1"/>
      <c r="AI14" s="1" t="s">
        <v>145</v>
      </c>
      <c r="AJ14" s="1">
        <v>4</v>
      </c>
      <c r="AK14" s="1">
        <v>5</v>
      </c>
      <c r="AL14" s="1">
        <v>2</v>
      </c>
      <c r="AM14" s="1" t="s">
        <v>145</v>
      </c>
      <c r="AN14" s="1" t="s">
        <v>183</v>
      </c>
      <c r="AO14" s="1">
        <v>0</v>
      </c>
      <c r="AP14" s="2">
        <v>43105</v>
      </c>
      <c r="AQ14" s="1">
        <v>2</v>
      </c>
      <c r="AR14" s="1" t="s">
        <v>147</v>
      </c>
      <c r="AS14" s="1"/>
      <c r="AT14" s="1"/>
      <c r="AU14" s="1">
        <v>5</v>
      </c>
      <c r="AV14" s="1">
        <v>4</v>
      </c>
      <c r="AW14" s="1" t="s">
        <v>182</v>
      </c>
      <c r="AX14" s="1" t="s">
        <v>142</v>
      </c>
      <c r="AY14" s="1" t="s">
        <v>236</v>
      </c>
      <c r="AZ14" s="1" t="s">
        <v>142</v>
      </c>
      <c r="BA14" s="1">
        <v>4</v>
      </c>
      <c r="BB14" s="1" t="s">
        <v>145</v>
      </c>
      <c r="BC14" s="1" t="s">
        <v>145</v>
      </c>
      <c r="BD14" s="1">
        <v>5</v>
      </c>
      <c r="BE14" s="2">
        <v>43226</v>
      </c>
      <c r="BF14" s="2">
        <v>43419</v>
      </c>
      <c r="BG14" s="1" t="s">
        <v>152</v>
      </c>
      <c r="BH14" s="1" t="s">
        <v>237</v>
      </c>
      <c r="BI14" s="1" t="s">
        <v>191</v>
      </c>
      <c r="BJ14" s="1" t="s">
        <v>174</v>
      </c>
      <c r="BK14" s="2">
        <v>43102</v>
      </c>
      <c r="BL14" s="1" t="s">
        <v>156</v>
      </c>
      <c r="BM14" s="1" t="s">
        <v>216</v>
      </c>
      <c r="BN14" s="1">
        <v>3</v>
      </c>
      <c r="BO14" s="1">
        <v>3</v>
      </c>
      <c r="BP14" s="1" t="s">
        <v>200</v>
      </c>
      <c r="BQ14" s="1" t="s">
        <v>183</v>
      </c>
      <c r="BR14" s="1" t="s">
        <v>158</v>
      </c>
      <c r="BS14" s="1" t="s">
        <v>146</v>
      </c>
      <c r="BT14" s="1" t="s">
        <v>177</v>
      </c>
      <c r="BU14" s="1" t="s">
        <v>160</v>
      </c>
      <c r="BV14" s="1" t="s">
        <v>142</v>
      </c>
      <c r="BW14" s="1" t="s">
        <v>161</v>
      </c>
      <c r="BX14" s="1" t="s">
        <v>158</v>
      </c>
      <c r="BY14" s="1" t="s">
        <v>158</v>
      </c>
      <c r="BZ14" s="1">
        <v>2</v>
      </c>
      <c r="CA14" s="1" t="s">
        <v>207</v>
      </c>
      <c r="CB14" s="1">
        <v>3</v>
      </c>
      <c r="CC14" s="1" t="s">
        <v>142</v>
      </c>
      <c r="CD14" s="1" t="s">
        <v>145</v>
      </c>
      <c r="CE14" s="1">
        <v>1</v>
      </c>
      <c r="CF14" s="1">
        <v>11550</v>
      </c>
      <c r="CG14" s="1">
        <v>12420</v>
      </c>
      <c r="CH14" s="1">
        <v>6715</v>
      </c>
      <c r="CI14" s="1">
        <v>5228</v>
      </c>
      <c r="CJ14" s="1">
        <v>2707</v>
      </c>
      <c r="CK14" s="1">
        <v>1553</v>
      </c>
      <c r="CL14" s="1">
        <v>960</v>
      </c>
      <c r="CM14" s="1">
        <v>514</v>
      </c>
      <c r="CN14" s="1">
        <v>254</v>
      </c>
      <c r="CO14" s="1">
        <v>97</v>
      </c>
      <c r="CP14" s="1">
        <v>104</v>
      </c>
      <c r="CQ14" s="1">
        <v>44</v>
      </c>
      <c r="CR14" s="1">
        <v>50</v>
      </c>
      <c r="CS14" s="1">
        <v>49</v>
      </c>
      <c r="CT14" s="1">
        <v>15</v>
      </c>
      <c r="CU14" s="1">
        <v>30</v>
      </c>
      <c r="CV14" s="1">
        <v>11</v>
      </c>
      <c r="CW14" s="1">
        <v>37</v>
      </c>
      <c r="CX14" s="1">
        <v>9</v>
      </c>
      <c r="CY14" s="1">
        <v>3</v>
      </c>
      <c r="CZ14" s="1">
        <v>7</v>
      </c>
      <c r="DA14" s="1">
        <v>6</v>
      </c>
      <c r="DB14" s="1">
        <v>2</v>
      </c>
      <c r="DC14" s="1">
        <v>5</v>
      </c>
      <c r="DD14" s="1">
        <v>4</v>
      </c>
      <c r="DE14" s="1">
        <v>2</v>
      </c>
      <c r="DF14" s="1">
        <v>0</v>
      </c>
      <c r="DG14" s="1">
        <v>22</v>
      </c>
      <c r="DH14" s="1">
        <v>0</v>
      </c>
      <c r="DI14" s="1">
        <v>7</v>
      </c>
      <c r="DJ14" s="1">
        <v>4</v>
      </c>
      <c r="DK14" s="1">
        <v>4</v>
      </c>
      <c r="DL14" s="1">
        <v>1</v>
      </c>
      <c r="DM14" s="1">
        <v>0</v>
      </c>
      <c r="DN14" s="1">
        <v>1</v>
      </c>
      <c r="DO14" s="1">
        <v>0</v>
      </c>
      <c r="DP14" s="1">
        <v>0</v>
      </c>
      <c r="DQ14" s="1">
        <v>0</v>
      </c>
      <c r="DR14" s="1">
        <v>2</v>
      </c>
      <c r="DS14" s="1">
        <v>0</v>
      </c>
      <c r="DT14" s="1">
        <v>1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</row>
    <row r="15" spans="1:134" x14ac:dyDescent="0.3">
      <c r="A15" s="1">
        <v>9120</v>
      </c>
      <c r="B15" s="1" t="s">
        <v>134</v>
      </c>
      <c r="C15" s="1"/>
      <c r="D15" s="1">
        <v>7</v>
      </c>
      <c r="E15" s="1" t="s">
        <v>162</v>
      </c>
      <c r="F15" s="1"/>
      <c r="G15" s="1"/>
      <c r="H15" s="1" t="s">
        <v>136</v>
      </c>
      <c r="I15" s="1" t="s">
        <v>137</v>
      </c>
      <c r="J15" s="1" t="s">
        <v>166</v>
      </c>
      <c r="K15" s="1">
        <v>2</v>
      </c>
      <c r="L15" s="1"/>
      <c r="M15" s="1" t="s">
        <v>186</v>
      </c>
      <c r="N15" s="1" t="s">
        <v>203</v>
      </c>
      <c r="O15" s="1" t="s">
        <v>230</v>
      </c>
      <c r="P15" s="1" t="s">
        <v>142</v>
      </c>
      <c r="Q15" s="1" t="s">
        <v>145</v>
      </c>
      <c r="R15" s="1" t="s">
        <v>145</v>
      </c>
      <c r="S15" s="1" t="s">
        <v>171</v>
      </c>
      <c r="T15" s="1" t="s">
        <v>142</v>
      </c>
      <c r="U15" s="1" t="s">
        <v>142</v>
      </c>
      <c r="V15" s="1" t="s">
        <v>142</v>
      </c>
      <c r="W15" s="1" t="s">
        <v>142</v>
      </c>
      <c r="X15" s="1" t="s">
        <v>212</v>
      </c>
      <c r="Y15" s="1" t="s">
        <v>238</v>
      </c>
      <c r="Z15" s="1"/>
      <c r="AA15" s="1">
        <v>4</v>
      </c>
      <c r="AB15" s="2">
        <v>43261</v>
      </c>
      <c r="AC15" s="2">
        <v>43419</v>
      </c>
      <c r="AD15" s="1">
        <v>0</v>
      </c>
      <c r="AE15" s="2">
        <v>43105</v>
      </c>
      <c r="AF15" s="2">
        <v>43102</v>
      </c>
      <c r="AG15" s="1" t="s">
        <v>171</v>
      </c>
      <c r="AH15" s="1"/>
      <c r="AI15" s="1" t="s">
        <v>145</v>
      </c>
      <c r="AJ15" s="1">
        <v>2</v>
      </c>
      <c r="AK15" s="1">
        <v>5</v>
      </c>
      <c r="AL15" s="1">
        <v>3</v>
      </c>
      <c r="AM15" s="1" t="s">
        <v>142</v>
      </c>
      <c r="AN15" s="2">
        <v>43419</v>
      </c>
      <c r="AO15" s="1">
        <v>0</v>
      </c>
      <c r="AP15" s="2">
        <v>43105</v>
      </c>
      <c r="AQ15" s="1">
        <v>0</v>
      </c>
      <c r="AR15" s="1" t="s">
        <v>147</v>
      </c>
      <c r="AS15" s="1"/>
      <c r="AT15" s="1" t="s">
        <v>239</v>
      </c>
      <c r="AU15" s="1">
        <v>2</v>
      </c>
      <c r="AV15" s="1">
        <v>4</v>
      </c>
      <c r="AW15" s="1" t="s">
        <v>149</v>
      </c>
      <c r="AX15" s="1" t="s">
        <v>142</v>
      </c>
      <c r="AY15" s="1" t="s">
        <v>206</v>
      </c>
      <c r="AZ15" s="1" t="s">
        <v>142</v>
      </c>
      <c r="BA15" s="1">
        <v>4</v>
      </c>
      <c r="BB15" s="1" t="s">
        <v>145</v>
      </c>
      <c r="BC15" s="1" t="s">
        <v>142</v>
      </c>
      <c r="BD15" s="1">
        <v>4</v>
      </c>
      <c r="BE15" s="2">
        <v>43226</v>
      </c>
      <c r="BF15" s="1" t="s">
        <v>183</v>
      </c>
      <c r="BG15" s="1" t="s">
        <v>198</v>
      </c>
      <c r="BH15" s="1" t="s">
        <v>237</v>
      </c>
      <c r="BI15" s="1" t="s">
        <v>154</v>
      </c>
      <c r="BJ15" s="1" t="s">
        <v>174</v>
      </c>
      <c r="BK15" s="2">
        <v>43226</v>
      </c>
      <c r="BL15" s="1" t="s">
        <v>240</v>
      </c>
      <c r="BM15" s="1" t="s">
        <v>176</v>
      </c>
      <c r="BN15" s="1">
        <v>5</v>
      </c>
      <c r="BO15" s="1">
        <v>4</v>
      </c>
      <c r="BP15" s="1">
        <v>1</v>
      </c>
      <c r="BQ15" s="2">
        <v>43261</v>
      </c>
      <c r="BR15" s="1" t="s">
        <v>158</v>
      </c>
      <c r="BS15" s="1" t="s">
        <v>177</v>
      </c>
      <c r="BT15" s="1" t="s">
        <v>159</v>
      </c>
      <c r="BU15" s="1" t="s">
        <v>160</v>
      </c>
      <c r="BV15" s="1" t="s">
        <v>201</v>
      </c>
      <c r="BW15" s="1" t="s">
        <v>185</v>
      </c>
      <c r="BX15" s="1" t="s">
        <v>158</v>
      </c>
      <c r="BY15" s="1" t="s">
        <v>162</v>
      </c>
      <c r="BZ15" s="1">
        <v>1</v>
      </c>
      <c r="CA15" s="1" t="s">
        <v>207</v>
      </c>
      <c r="CB15" s="1">
        <v>3</v>
      </c>
      <c r="CC15" s="1" t="s">
        <v>142</v>
      </c>
      <c r="CD15" s="1" t="s">
        <v>145</v>
      </c>
      <c r="CE15" s="1">
        <v>2</v>
      </c>
      <c r="CF15" s="1">
        <v>2064</v>
      </c>
      <c r="CG15" s="1">
        <v>3645</v>
      </c>
      <c r="CH15" s="1">
        <v>4306</v>
      </c>
      <c r="CI15" s="1">
        <v>1687</v>
      </c>
      <c r="CJ15" s="1">
        <v>599</v>
      </c>
      <c r="CK15" s="1">
        <v>436</v>
      </c>
      <c r="CL15" s="1">
        <v>249</v>
      </c>
      <c r="CM15" s="1">
        <v>56</v>
      </c>
      <c r="CN15" s="1">
        <v>130</v>
      </c>
      <c r="CO15" s="1">
        <v>45</v>
      </c>
      <c r="CP15" s="1">
        <v>6</v>
      </c>
      <c r="CQ15" s="1">
        <v>4</v>
      </c>
      <c r="CR15" s="1">
        <v>29</v>
      </c>
      <c r="CS15" s="1">
        <v>3</v>
      </c>
      <c r="CT15" s="1">
        <v>5</v>
      </c>
      <c r="CU15" s="1">
        <v>6</v>
      </c>
      <c r="CV15" s="1">
        <v>7</v>
      </c>
      <c r="CW15" s="1">
        <v>7</v>
      </c>
      <c r="CX15" s="1">
        <v>6</v>
      </c>
      <c r="CY15" s="1">
        <v>1</v>
      </c>
      <c r="CZ15" s="1">
        <v>1</v>
      </c>
      <c r="DA15" s="1">
        <v>0</v>
      </c>
      <c r="DB15" s="1">
        <v>4</v>
      </c>
      <c r="DC15" s="1">
        <v>2</v>
      </c>
      <c r="DD15" s="1">
        <v>1</v>
      </c>
      <c r="DE15" s="1">
        <v>0</v>
      </c>
      <c r="DF15" s="1">
        <v>0</v>
      </c>
      <c r="DG15" s="1">
        <v>9</v>
      </c>
      <c r="DH15" s="1">
        <v>0</v>
      </c>
      <c r="DI15" s="1">
        <v>3</v>
      </c>
      <c r="DJ15" s="1">
        <v>0</v>
      </c>
      <c r="DK15" s="1">
        <v>1</v>
      </c>
      <c r="DL15" s="1">
        <v>0</v>
      </c>
      <c r="DM15" s="1">
        <v>1</v>
      </c>
      <c r="DN15" s="1">
        <v>1</v>
      </c>
      <c r="DO15" s="1">
        <v>1</v>
      </c>
      <c r="DP15" s="1">
        <v>0</v>
      </c>
      <c r="DQ15" s="1">
        <v>1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</row>
    <row r="16" spans="1:134" x14ac:dyDescent="0.3">
      <c r="A16" s="1">
        <v>5358</v>
      </c>
      <c r="B16" s="1" t="s">
        <v>178</v>
      </c>
      <c r="C16" s="1">
        <v>7</v>
      </c>
      <c r="D16" s="1">
        <v>7</v>
      </c>
      <c r="E16" s="1"/>
      <c r="F16" s="1"/>
      <c r="G16" s="1"/>
      <c r="H16" s="1" t="s">
        <v>136</v>
      </c>
      <c r="I16" s="1" t="s">
        <v>137</v>
      </c>
      <c r="J16" s="1" t="s">
        <v>138</v>
      </c>
      <c r="K16" s="1">
        <v>2</v>
      </c>
      <c r="L16" s="1"/>
      <c r="M16" s="1" t="s">
        <v>186</v>
      </c>
      <c r="N16" s="1" t="s">
        <v>140</v>
      </c>
      <c r="O16" s="1" t="s">
        <v>241</v>
      </c>
      <c r="P16" s="1" t="s">
        <v>142</v>
      </c>
      <c r="Q16" s="1" t="s">
        <v>142</v>
      </c>
      <c r="R16" s="1" t="s">
        <v>142</v>
      </c>
      <c r="S16" s="1" t="s">
        <v>159</v>
      </c>
      <c r="T16" s="1" t="s">
        <v>142</v>
      </c>
      <c r="U16" s="1" t="s">
        <v>142</v>
      </c>
      <c r="V16" s="1" t="s">
        <v>142</v>
      </c>
      <c r="W16" s="1" t="s">
        <v>142</v>
      </c>
      <c r="X16" s="1">
        <v>1.5</v>
      </c>
      <c r="Y16" s="1">
        <v>1.5</v>
      </c>
      <c r="Z16" s="1"/>
      <c r="AA16" s="1">
        <v>1</v>
      </c>
      <c r="AB16" s="2">
        <v>43105</v>
      </c>
      <c r="AC16" s="2">
        <v>43105</v>
      </c>
      <c r="AD16" s="1">
        <v>0</v>
      </c>
      <c r="AE16" s="1">
        <v>0</v>
      </c>
      <c r="AF16" s="2">
        <v>43163</v>
      </c>
      <c r="AG16" s="1" t="s">
        <v>159</v>
      </c>
      <c r="AH16" s="1"/>
      <c r="AI16" s="1" t="s">
        <v>142</v>
      </c>
      <c r="AJ16" s="1">
        <v>3</v>
      </c>
      <c r="AK16" s="1">
        <v>7</v>
      </c>
      <c r="AL16" s="1">
        <v>0</v>
      </c>
      <c r="AM16" s="1" t="s">
        <v>142</v>
      </c>
      <c r="AN16" s="2">
        <v>43261</v>
      </c>
      <c r="AO16" s="1">
        <v>0</v>
      </c>
      <c r="AP16" s="1">
        <v>0</v>
      </c>
      <c r="AQ16" s="1">
        <v>2</v>
      </c>
      <c r="AR16" s="1" t="s">
        <v>147</v>
      </c>
      <c r="AS16" s="1"/>
      <c r="AT16" s="1" t="s">
        <v>205</v>
      </c>
      <c r="AU16" s="1">
        <v>1</v>
      </c>
      <c r="AV16" s="1">
        <v>5</v>
      </c>
      <c r="AW16" s="1" t="s">
        <v>149</v>
      </c>
      <c r="AX16" s="1" t="s">
        <v>142</v>
      </c>
      <c r="AY16" s="1" t="s">
        <v>206</v>
      </c>
      <c r="AZ16" s="1" t="s">
        <v>142</v>
      </c>
      <c r="BA16" s="1">
        <v>5</v>
      </c>
      <c r="BB16" s="1" t="s">
        <v>150</v>
      </c>
      <c r="BC16" s="1" t="s">
        <v>142</v>
      </c>
      <c r="BD16" s="1">
        <v>4</v>
      </c>
      <c r="BE16" s="2">
        <v>43289</v>
      </c>
      <c r="BF16" s="2">
        <v>43261</v>
      </c>
      <c r="BG16" s="1" t="s">
        <v>221</v>
      </c>
      <c r="BH16" s="1" t="s">
        <v>222</v>
      </c>
      <c r="BI16" s="1" t="s">
        <v>154</v>
      </c>
      <c r="BJ16" s="1" t="s">
        <v>174</v>
      </c>
      <c r="BK16" s="2">
        <v>43102</v>
      </c>
      <c r="BL16" s="1" t="s">
        <v>156</v>
      </c>
      <c r="BM16" s="1" t="s">
        <v>176</v>
      </c>
      <c r="BN16" s="1">
        <v>1</v>
      </c>
      <c r="BO16" s="1">
        <v>1</v>
      </c>
      <c r="BP16" s="1" t="s">
        <v>200</v>
      </c>
      <c r="BQ16" s="2">
        <v>43105</v>
      </c>
      <c r="BR16" s="1" t="s">
        <v>158</v>
      </c>
      <c r="BS16" s="1" t="s">
        <v>159</v>
      </c>
      <c r="BT16" s="1" t="s">
        <v>146</v>
      </c>
      <c r="BU16" s="1" t="s">
        <v>160</v>
      </c>
      <c r="BV16" s="1" t="s">
        <v>142</v>
      </c>
      <c r="BW16" s="1" t="s">
        <v>185</v>
      </c>
      <c r="BX16" s="1" t="s">
        <v>158</v>
      </c>
      <c r="BY16" s="1" t="s">
        <v>158</v>
      </c>
      <c r="BZ16" s="1">
        <v>1</v>
      </c>
      <c r="CA16" s="1" t="s">
        <v>163</v>
      </c>
      <c r="CB16" s="1">
        <v>3</v>
      </c>
      <c r="CC16" s="1" t="s">
        <v>145</v>
      </c>
      <c r="CD16" s="1" t="s">
        <v>142</v>
      </c>
      <c r="CE16" s="1">
        <v>1</v>
      </c>
      <c r="CF16" s="1">
        <v>928404</v>
      </c>
      <c r="CG16" s="1">
        <v>357423</v>
      </c>
      <c r="CH16" s="1">
        <v>1072074</v>
      </c>
      <c r="CI16" s="1">
        <v>312540</v>
      </c>
      <c r="CJ16" s="1">
        <v>100539</v>
      </c>
      <c r="CK16" s="1">
        <v>71332</v>
      </c>
      <c r="CL16" s="1">
        <v>25505</v>
      </c>
      <c r="CM16" s="1">
        <v>32610</v>
      </c>
      <c r="CN16" s="1">
        <v>7703</v>
      </c>
      <c r="CO16" s="1">
        <v>5467</v>
      </c>
      <c r="CP16" s="1">
        <v>2089</v>
      </c>
      <c r="CQ16" s="1">
        <v>600</v>
      </c>
      <c r="CR16" s="1">
        <v>4499</v>
      </c>
      <c r="CS16" s="1">
        <v>7978</v>
      </c>
      <c r="CT16" s="1">
        <v>5301</v>
      </c>
      <c r="CU16" s="1">
        <v>1327</v>
      </c>
      <c r="CV16" s="1">
        <v>748</v>
      </c>
      <c r="CW16" s="1">
        <v>92</v>
      </c>
      <c r="CX16" s="1">
        <v>307</v>
      </c>
      <c r="CY16" s="1">
        <v>2754</v>
      </c>
      <c r="CZ16" s="1">
        <v>539</v>
      </c>
      <c r="DA16" s="1">
        <v>80</v>
      </c>
      <c r="DB16" s="1">
        <v>361</v>
      </c>
      <c r="DC16" s="1">
        <v>307</v>
      </c>
      <c r="DD16" s="1">
        <v>99</v>
      </c>
      <c r="DE16" s="1">
        <v>50</v>
      </c>
      <c r="DF16" s="1">
        <v>41</v>
      </c>
      <c r="DG16" s="1">
        <v>1560</v>
      </c>
      <c r="DH16" s="1">
        <v>34</v>
      </c>
      <c r="DI16" s="1">
        <v>164</v>
      </c>
      <c r="DJ16" s="1">
        <v>207</v>
      </c>
      <c r="DK16" s="1">
        <v>27</v>
      </c>
      <c r="DL16" s="1">
        <v>18</v>
      </c>
      <c r="DM16" s="1">
        <v>37</v>
      </c>
      <c r="DN16" s="1">
        <v>33</v>
      </c>
      <c r="DO16" s="1">
        <v>20</v>
      </c>
      <c r="DP16" s="1">
        <v>136</v>
      </c>
      <c r="DQ16" s="1">
        <v>24</v>
      </c>
      <c r="DR16" s="1">
        <v>18</v>
      </c>
      <c r="DS16" s="1">
        <v>19</v>
      </c>
      <c r="DT16" s="1">
        <v>38</v>
      </c>
      <c r="DU16" s="1">
        <v>21</v>
      </c>
      <c r="DV16" s="1">
        <v>0</v>
      </c>
      <c r="DW16" s="1">
        <v>7</v>
      </c>
      <c r="DX16" s="1">
        <v>7</v>
      </c>
      <c r="DY16" s="1">
        <v>1</v>
      </c>
      <c r="DZ16" s="1">
        <v>0</v>
      </c>
      <c r="EA16" s="1">
        <v>4</v>
      </c>
      <c r="EB16" s="1">
        <v>0</v>
      </c>
      <c r="EC16" s="1">
        <v>1</v>
      </c>
      <c r="ED16" s="1">
        <v>0</v>
      </c>
    </row>
    <row r="17" spans="1:134" x14ac:dyDescent="0.3">
      <c r="A17" s="1">
        <v>1896</v>
      </c>
      <c r="B17" s="1" t="s">
        <v>178</v>
      </c>
      <c r="C17" s="1">
        <v>25</v>
      </c>
      <c r="D17" s="1">
        <v>7</v>
      </c>
      <c r="E17" s="1" t="s">
        <v>142</v>
      </c>
      <c r="F17" s="1"/>
      <c r="G17" s="1"/>
      <c r="H17" s="1" t="s">
        <v>233</v>
      </c>
      <c r="I17" s="1" t="s">
        <v>137</v>
      </c>
      <c r="J17" s="1" t="s">
        <v>166</v>
      </c>
      <c r="K17" s="1">
        <v>2</v>
      </c>
      <c r="L17" s="1"/>
      <c r="M17" s="1" t="s">
        <v>186</v>
      </c>
      <c r="N17" s="1" t="s">
        <v>140</v>
      </c>
      <c r="O17" s="1" t="s">
        <v>135</v>
      </c>
      <c r="P17" s="1" t="s">
        <v>142</v>
      </c>
      <c r="Q17" s="1" t="s">
        <v>142</v>
      </c>
      <c r="R17" s="1" t="s">
        <v>142</v>
      </c>
      <c r="S17" s="1" t="s">
        <v>159</v>
      </c>
      <c r="T17" s="1" t="s">
        <v>142</v>
      </c>
      <c r="U17" s="1" t="s">
        <v>142</v>
      </c>
      <c r="V17" s="1" t="s">
        <v>142</v>
      </c>
      <c r="W17" s="1" t="s">
        <v>142</v>
      </c>
      <c r="X17" s="1" t="s">
        <v>195</v>
      </c>
      <c r="Y17" s="1" t="s">
        <v>195</v>
      </c>
      <c r="Z17" s="1"/>
      <c r="AA17" s="1">
        <v>0</v>
      </c>
      <c r="AB17" s="2">
        <v>43105</v>
      </c>
      <c r="AC17" s="1">
        <v>0</v>
      </c>
      <c r="AD17" s="2">
        <v>43105</v>
      </c>
      <c r="AE17" s="2">
        <v>43105</v>
      </c>
      <c r="AF17" s="2">
        <v>43163</v>
      </c>
      <c r="AG17" s="1" t="s">
        <v>177</v>
      </c>
      <c r="AH17" s="1"/>
      <c r="AI17" s="1" t="s">
        <v>142</v>
      </c>
      <c r="AJ17" s="1">
        <v>3</v>
      </c>
      <c r="AK17" s="1">
        <v>7</v>
      </c>
      <c r="AL17" s="1">
        <v>3</v>
      </c>
      <c r="AM17" s="1" t="s">
        <v>142</v>
      </c>
      <c r="AN17" s="1" t="s">
        <v>183</v>
      </c>
      <c r="AO17" s="1">
        <v>0</v>
      </c>
      <c r="AP17" s="1">
        <v>0</v>
      </c>
      <c r="AQ17" s="1">
        <v>2</v>
      </c>
      <c r="AR17" s="1" t="s">
        <v>196</v>
      </c>
      <c r="AS17" s="1"/>
      <c r="AT17" s="1" t="s">
        <v>205</v>
      </c>
      <c r="AU17" s="1">
        <v>3</v>
      </c>
      <c r="AV17" s="1">
        <v>5</v>
      </c>
      <c r="AW17" s="1" t="s">
        <v>149</v>
      </c>
      <c r="AX17" s="1" t="s">
        <v>145</v>
      </c>
      <c r="AY17" s="1" t="s">
        <v>206</v>
      </c>
      <c r="AZ17" s="1" t="s">
        <v>145</v>
      </c>
      <c r="BA17" s="1">
        <v>4</v>
      </c>
      <c r="BB17" s="1" t="s">
        <v>145</v>
      </c>
      <c r="BC17" s="1" t="s">
        <v>145</v>
      </c>
      <c r="BD17" s="1">
        <v>4</v>
      </c>
      <c r="BE17" s="2">
        <v>43289</v>
      </c>
      <c r="BF17" s="1" t="s">
        <v>173</v>
      </c>
      <c r="BG17" s="1" t="s">
        <v>189</v>
      </c>
      <c r="BH17" s="1" t="s">
        <v>237</v>
      </c>
      <c r="BI17" s="1" t="s">
        <v>191</v>
      </c>
      <c r="BJ17" s="1" t="s">
        <v>242</v>
      </c>
      <c r="BK17" s="2">
        <v>43102</v>
      </c>
      <c r="BL17" s="1" t="s">
        <v>156</v>
      </c>
      <c r="BM17" s="1" t="s">
        <v>176</v>
      </c>
      <c r="BN17" s="1">
        <v>2</v>
      </c>
      <c r="BO17" s="1">
        <v>3</v>
      </c>
      <c r="BP17" s="1">
        <v>3</v>
      </c>
      <c r="BQ17" s="2">
        <v>43261</v>
      </c>
      <c r="BR17" s="1" t="s">
        <v>162</v>
      </c>
      <c r="BS17" s="1" t="s">
        <v>146</v>
      </c>
      <c r="BT17" s="1" t="s">
        <v>184</v>
      </c>
      <c r="BU17" s="1" t="s">
        <v>193</v>
      </c>
      <c r="BV17" s="1" t="s">
        <v>201</v>
      </c>
      <c r="BW17" s="1" t="s">
        <v>185</v>
      </c>
      <c r="BX17" s="1" t="s">
        <v>162</v>
      </c>
      <c r="BY17" s="1" t="s">
        <v>162</v>
      </c>
      <c r="BZ17" s="1">
        <v>4</v>
      </c>
      <c r="CA17" s="1" t="s">
        <v>163</v>
      </c>
      <c r="CB17" s="1">
        <v>5</v>
      </c>
      <c r="CC17" s="1" t="s">
        <v>142</v>
      </c>
      <c r="CD17" s="1" t="s">
        <v>142</v>
      </c>
      <c r="CE17" s="1">
        <v>1</v>
      </c>
      <c r="CF17" s="1">
        <v>181856</v>
      </c>
      <c r="CG17" s="1">
        <v>528107</v>
      </c>
      <c r="CH17" s="1">
        <v>5990</v>
      </c>
      <c r="CI17" s="1">
        <v>351165</v>
      </c>
      <c r="CJ17" s="1">
        <v>10034</v>
      </c>
      <c r="CK17" s="1">
        <v>157010</v>
      </c>
      <c r="CL17" s="1">
        <v>7451</v>
      </c>
      <c r="CM17" s="1">
        <v>2115</v>
      </c>
      <c r="CN17" s="1">
        <v>2626</v>
      </c>
      <c r="CO17" s="1">
        <v>1475</v>
      </c>
      <c r="CP17" s="1">
        <v>1155</v>
      </c>
      <c r="CQ17" s="1">
        <v>2736</v>
      </c>
      <c r="CR17" s="1">
        <v>1047</v>
      </c>
      <c r="CS17" s="1">
        <v>289</v>
      </c>
      <c r="CT17" s="1">
        <v>689</v>
      </c>
      <c r="CU17" s="1">
        <v>484</v>
      </c>
      <c r="CV17" s="1">
        <v>462</v>
      </c>
      <c r="CW17" s="1">
        <v>38</v>
      </c>
      <c r="CX17" s="1">
        <v>213</v>
      </c>
      <c r="CY17" s="1">
        <v>37</v>
      </c>
      <c r="CZ17" s="1">
        <v>46</v>
      </c>
      <c r="DA17" s="1">
        <v>34</v>
      </c>
      <c r="DB17" s="1">
        <v>192</v>
      </c>
      <c r="DC17" s="1">
        <v>117</v>
      </c>
      <c r="DD17" s="1">
        <v>84</v>
      </c>
      <c r="DE17" s="1">
        <v>83</v>
      </c>
      <c r="DF17" s="1">
        <v>39</v>
      </c>
      <c r="DG17" s="1">
        <v>1005</v>
      </c>
      <c r="DH17" s="1">
        <v>119</v>
      </c>
      <c r="DI17" s="1">
        <v>77</v>
      </c>
      <c r="DJ17" s="1">
        <v>69</v>
      </c>
      <c r="DK17" s="1">
        <v>94</v>
      </c>
      <c r="DL17" s="1">
        <v>33</v>
      </c>
      <c r="DM17" s="1">
        <v>14</v>
      </c>
      <c r="DN17" s="1">
        <v>8</v>
      </c>
      <c r="DO17" s="1">
        <v>35</v>
      </c>
      <c r="DP17" s="1">
        <v>5</v>
      </c>
      <c r="DQ17" s="1">
        <v>4</v>
      </c>
      <c r="DR17" s="1">
        <v>22</v>
      </c>
      <c r="DS17" s="1">
        <v>2</v>
      </c>
      <c r="DT17" s="1">
        <v>38</v>
      </c>
      <c r="DU17" s="1">
        <v>9</v>
      </c>
      <c r="DV17" s="1">
        <v>0</v>
      </c>
      <c r="DW17" s="1">
        <v>6</v>
      </c>
      <c r="DX17" s="1">
        <v>1</v>
      </c>
      <c r="DY17" s="1">
        <v>0</v>
      </c>
      <c r="DZ17" s="1">
        <v>0</v>
      </c>
      <c r="EA17" s="1">
        <v>3</v>
      </c>
      <c r="EB17" s="1">
        <v>1</v>
      </c>
      <c r="EC17" s="1">
        <v>4</v>
      </c>
      <c r="ED17" s="1">
        <v>0</v>
      </c>
    </row>
    <row r="18" spans="1:134" x14ac:dyDescent="0.3">
      <c r="A18" s="1">
        <v>6976</v>
      </c>
      <c r="B18" s="1" t="s">
        <v>134</v>
      </c>
      <c r="C18" s="1"/>
      <c r="D18" s="1">
        <v>8</v>
      </c>
      <c r="E18" s="1" t="s">
        <v>142</v>
      </c>
      <c r="F18" s="1"/>
      <c r="G18" s="1"/>
      <c r="H18" s="1" t="s">
        <v>136</v>
      </c>
      <c r="I18" s="1" t="s">
        <v>137</v>
      </c>
      <c r="J18" s="1" t="s">
        <v>229</v>
      </c>
      <c r="K18" s="1">
        <v>4</v>
      </c>
      <c r="L18" s="1" t="s">
        <v>243</v>
      </c>
      <c r="M18" s="1" t="s">
        <v>139</v>
      </c>
      <c r="N18" s="1" t="s">
        <v>203</v>
      </c>
      <c r="O18" s="1" t="s">
        <v>135</v>
      </c>
      <c r="P18" s="1" t="s">
        <v>142</v>
      </c>
      <c r="Q18" s="1" t="s">
        <v>142</v>
      </c>
      <c r="R18" s="1" t="s">
        <v>142</v>
      </c>
      <c r="S18" s="1" t="s">
        <v>159</v>
      </c>
      <c r="T18" s="1" t="s">
        <v>144</v>
      </c>
      <c r="U18" s="1" t="s">
        <v>142</v>
      </c>
      <c r="V18" s="1" t="s">
        <v>145</v>
      </c>
      <c r="W18" s="1" t="s">
        <v>145</v>
      </c>
      <c r="X18" s="1">
        <v>4</v>
      </c>
      <c r="Y18" s="1">
        <v>2</v>
      </c>
      <c r="Z18" s="1"/>
      <c r="AA18" s="1">
        <v>0</v>
      </c>
      <c r="AB18" s="1">
        <v>0</v>
      </c>
      <c r="AC18" s="1">
        <v>0</v>
      </c>
      <c r="AD18" s="2">
        <v>43105</v>
      </c>
      <c r="AE18" s="2">
        <v>43105</v>
      </c>
      <c r="AF18" s="2">
        <v>43102</v>
      </c>
      <c r="AG18" s="1" t="s">
        <v>159</v>
      </c>
      <c r="AH18" s="1"/>
      <c r="AI18" s="1" t="s">
        <v>145</v>
      </c>
      <c r="AJ18" s="1">
        <v>4</v>
      </c>
      <c r="AK18" s="1">
        <v>7</v>
      </c>
      <c r="AL18" s="1">
        <v>4</v>
      </c>
      <c r="AM18" s="1" t="s">
        <v>145</v>
      </c>
      <c r="AN18" s="2">
        <v>43419</v>
      </c>
      <c r="AO18" s="1">
        <v>0</v>
      </c>
      <c r="AP18" s="1">
        <v>0</v>
      </c>
      <c r="AQ18" s="1">
        <v>2</v>
      </c>
      <c r="AR18" s="1" t="s">
        <v>147</v>
      </c>
      <c r="AS18" s="1"/>
      <c r="AT18" s="1" t="s">
        <v>148</v>
      </c>
      <c r="AU18" s="1">
        <v>3</v>
      </c>
      <c r="AV18" s="1">
        <v>5</v>
      </c>
      <c r="AW18" s="1" t="s">
        <v>182</v>
      </c>
      <c r="AX18" s="1" t="s">
        <v>145</v>
      </c>
      <c r="AY18" s="1" t="s">
        <v>197</v>
      </c>
      <c r="AZ18" s="1" t="s">
        <v>145</v>
      </c>
      <c r="BA18" s="1">
        <v>4</v>
      </c>
      <c r="BB18" s="1" t="s">
        <v>145</v>
      </c>
      <c r="BC18" s="1" t="s">
        <v>145</v>
      </c>
      <c r="BD18" s="1">
        <v>3</v>
      </c>
      <c r="BE18" s="2">
        <v>43226</v>
      </c>
      <c r="BF18" s="1" t="s">
        <v>183</v>
      </c>
      <c r="BG18" s="1" t="s">
        <v>244</v>
      </c>
      <c r="BH18" s="1" t="s">
        <v>153</v>
      </c>
      <c r="BI18" s="1" t="s">
        <v>191</v>
      </c>
      <c r="BJ18" s="1" t="s">
        <v>245</v>
      </c>
      <c r="BK18" s="2">
        <v>43226</v>
      </c>
      <c r="BL18" s="1" t="s">
        <v>246</v>
      </c>
      <c r="BM18" s="1" t="s">
        <v>176</v>
      </c>
      <c r="BN18" s="1">
        <v>3</v>
      </c>
      <c r="BO18" s="1">
        <v>2</v>
      </c>
      <c r="BP18" s="1">
        <v>1</v>
      </c>
      <c r="BQ18" s="2">
        <v>43105</v>
      </c>
      <c r="BR18" s="1" t="s">
        <v>158</v>
      </c>
      <c r="BS18" s="1" t="s">
        <v>146</v>
      </c>
      <c r="BT18" s="1" t="s">
        <v>159</v>
      </c>
      <c r="BU18" s="1" t="s">
        <v>160</v>
      </c>
      <c r="BV18" s="1" t="s">
        <v>227</v>
      </c>
      <c r="BW18" s="1" t="s">
        <v>185</v>
      </c>
      <c r="BX18" s="1" t="s">
        <v>158</v>
      </c>
      <c r="BY18" s="1" t="s">
        <v>158</v>
      </c>
      <c r="BZ18" s="1">
        <v>1</v>
      </c>
      <c r="CA18" s="1" t="s">
        <v>207</v>
      </c>
      <c r="CB18" s="1">
        <v>3</v>
      </c>
      <c r="CC18" s="1" t="s">
        <v>142</v>
      </c>
      <c r="CD18" s="1" t="s">
        <v>142</v>
      </c>
      <c r="CE18" s="1">
        <v>0</v>
      </c>
      <c r="CF18" s="1">
        <v>18812</v>
      </c>
      <c r="CG18" s="1">
        <v>8644</v>
      </c>
      <c r="CH18" s="1">
        <v>14876</v>
      </c>
      <c r="CI18" s="1">
        <v>4735</v>
      </c>
      <c r="CJ18" s="1">
        <v>6131</v>
      </c>
      <c r="CK18" s="1">
        <v>4051</v>
      </c>
      <c r="CL18" s="1">
        <v>499</v>
      </c>
      <c r="CM18" s="1">
        <v>366</v>
      </c>
      <c r="CN18" s="1">
        <v>208</v>
      </c>
      <c r="CO18" s="1">
        <v>191</v>
      </c>
      <c r="CP18" s="1">
        <v>35</v>
      </c>
      <c r="CQ18" s="1">
        <v>30</v>
      </c>
      <c r="CR18" s="1">
        <v>115</v>
      </c>
      <c r="CS18" s="1">
        <v>20</v>
      </c>
      <c r="CT18" s="1">
        <v>35</v>
      </c>
      <c r="CU18" s="1">
        <v>16</v>
      </c>
      <c r="CV18" s="1">
        <v>24</v>
      </c>
      <c r="CW18" s="1">
        <v>3</v>
      </c>
      <c r="CX18" s="1">
        <v>24</v>
      </c>
      <c r="CY18" s="1">
        <v>2</v>
      </c>
      <c r="CZ18" s="1">
        <v>7</v>
      </c>
      <c r="DA18" s="1">
        <v>4</v>
      </c>
      <c r="DB18" s="1">
        <v>8</v>
      </c>
      <c r="DC18" s="1">
        <v>8</v>
      </c>
      <c r="DD18" s="1">
        <v>2</v>
      </c>
      <c r="DE18" s="1">
        <v>4</v>
      </c>
      <c r="DF18" s="1">
        <v>1</v>
      </c>
      <c r="DG18" s="1">
        <v>37</v>
      </c>
      <c r="DH18" s="1">
        <v>0</v>
      </c>
      <c r="DI18" s="1">
        <v>3</v>
      </c>
      <c r="DJ18" s="1">
        <v>4</v>
      </c>
      <c r="DK18" s="1">
        <v>1</v>
      </c>
      <c r="DL18" s="1">
        <v>1</v>
      </c>
      <c r="DM18" s="1">
        <v>0</v>
      </c>
      <c r="DN18" s="1">
        <v>0</v>
      </c>
      <c r="DO18" s="1">
        <v>0</v>
      </c>
      <c r="DP18" s="1">
        <v>1</v>
      </c>
      <c r="DQ18" s="1">
        <v>1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1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</row>
    <row r="19" spans="1:134" x14ac:dyDescent="0.3">
      <c r="A19" s="1">
        <v>7681</v>
      </c>
      <c r="B19" s="1" t="s">
        <v>178</v>
      </c>
      <c r="C19" s="1">
        <v>20</v>
      </c>
      <c r="D19" s="1">
        <v>5</v>
      </c>
      <c r="E19" s="1" t="s">
        <v>247</v>
      </c>
      <c r="F19" s="1"/>
      <c r="G19" s="1"/>
      <c r="H19" s="1" t="s">
        <v>248</v>
      </c>
      <c r="I19" s="1" t="s">
        <v>137</v>
      </c>
      <c r="J19" s="1" t="s">
        <v>138</v>
      </c>
      <c r="K19" s="1">
        <v>3</v>
      </c>
      <c r="L19" s="1"/>
      <c r="M19" s="1" t="s">
        <v>186</v>
      </c>
      <c r="N19" s="1" t="s">
        <v>140</v>
      </c>
      <c r="O19" s="1" t="s">
        <v>241</v>
      </c>
      <c r="P19" s="1" t="s">
        <v>145</v>
      </c>
      <c r="Q19" s="1" t="s">
        <v>145</v>
      </c>
      <c r="R19" s="1" t="s">
        <v>142</v>
      </c>
      <c r="S19" s="1" t="s">
        <v>143</v>
      </c>
      <c r="T19" s="1" t="s">
        <v>144</v>
      </c>
      <c r="U19" s="1" t="s">
        <v>142</v>
      </c>
      <c r="V19" s="1" t="s">
        <v>150</v>
      </c>
      <c r="W19" s="1" t="s">
        <v>145</v>
      </c>
      <c r="X19" s="1">
        <v>2</v>
      </c>
      <c r="Y19" s="1">
        <v>2</v>
      </c>
      <c r="Z19" s="1"/>
      <c r="AA19" s="1">
        <v>0</v>
      </c>
      <c r="AB19" s="2">
        <v>43105</v>
      </c>
      <c r="AC19" s="2">
        <v>43261</v>
      </c>
      <c r="AD19" s="1">
        <v>0</v>
      </c>
      <c r="AE19" s="2">
        <v>43105</v>
      </c>
      <c r="AF19" s="1">
        <v>0</v>
      </c>
      <c r="AG19" s="1" t="s">
        <v>159</v>
      </c>
      <c r="AH19" s="1"/>
      <c r="AI19" s="1" t="s">
        <v>145</v>
      </c>
      <c r="AJ19" s="1">
        <v>1</v>
      </c>
      <c r="AK19" s="1">
        <v>5</v>
      </c>
      <c r="AL19" s="1">
        <v>3</v>
      </c>
      <c r="AM19" s="1" t="s">
        <v>145</v>
      </c>
      <c r="AN19" s="2">
        <v>43419</v>
      </c>
      <c r="AO19" s="1">
        <v>0</v>
      </c>
      <c r="AP19" s="2">
        <v>43105</v>
      </c>
      <c r="AQ19" s="1">
        <v>1</v>
      </c>
      <c r="AR19" s="1" t="s">
        <v>147</v>
      </c>
      <c r="AS19" s="1"/>
      <c r="AT19" s="1" t="s">
        <v>205</v>
      </c>
      <c r="AU19" s="1">
        <v>4</v>
      </c>
      <c r="AV19" s="1">
        <v>5</v>
      </c>
      <c r="AW19" s="1" t="s">
        <v>182</v>
      </c>
      <c r="AX19" s="1" t="s">
        <v>142</v>
      </c>
      <c r="AY19" s="1" t="s">
        <v>135</v>
      </c>
      <c r="AZ19" s="1" t="s">
        <v>142</v>
      </c>
      <c r="BA19" s="1">
        <v>4</v>
      </c>
      <c r="BB19" s="1" t="s">
        <v>150</v>
      </c>
      <c r="BC19" s="1" t="s">
        <v>145</v>
      </c>
      <c r="BD19" s="1">
        <v>5</v>
      </c>
      <c r="BE19" s="2">
        <v>43226</v>
      </c>
      <c r="BF19" s="1" t="s">
        <v>173</v>
      </c>
      <c r="BG19" s="1" t="s">
        <v>152</v>
      </c>
      <c r="BH19" s="1" t="s">
        <v>153</v>
      </c>
      <c r="BI19" s="1" t="s">
        <v>191</v>
      </c>
      <c r="BJ19" s="1" t="s">
        <v>174</v>
      </c>
      <c r="BK19" s="1" t="s">
        <v>249</v>
      </c>
      <c r="BL19" s="1" t="s">
        <v>156</v>
      </c>
      <c r="BM19" s="1" t="s">
        <v>176</v>
      </c>
      <c r="BN19" s="1">
        <v>1</v>
      </c>
      <c r="BO19" s="1">
        <v>1</v>
      </c>
      <c r="BP19" s="1" t="s">
        <v>200</v>
      </c>
      <c r="BQ19" s="2">
        <v>43261</v>
      </c>
      <c r="BR19" s="1"/>
      <c r="BS19" s="1" t="s">
        <v>146</v>
      </c>
      <c r="BT19" s="1" t="s">
        <v>171</v>
      </c>
      <c r="BU19" s="1" t="s">
        <v>160</v>
      </c>
      <c r="BV19" s="1" t="s">
        <v>227</v>
      </c>
      <c r="BW19" s="1" t="s">
        <v>161</v>
      </c>
      <c r="BX19" s="1" t="s">
        <v>162</v>
      </c>
      <c r="BY19" s="1" t="s">
        <v>162</v>
      </c>
      <c r="BZ19" s="1">
        <v>3</v>
      </c>
      <c r="CA19" s="1" t="s">
        <v>163</v>
      </c>
      <c r="CB19" s="1">
        <v>3</v>
      </c>
      <c r="CC19" s="1" t="s">
        <v>142</v>
      </c>
      <c r="CD19" s="1" t="s">
        <v>142</v>
      </c>
      <c r="CE19" s="1">
        <v>1</v>
      </c>
      <c r="CF19" s="1">
        <v>5598</v>
      </c>
      <c r="CG19" s="1">
        <v>4225</v>
      </c>
      <c r="CH19" s="1">
        <v>2967</v>
      </c>
      <c r="CI19" s="1">
        <v>2377</v>
      </c>
      <c r="CJ19" s="1">
        <v>2929</v>
      </c>
      <c r="CK19" s="1">
        <v>945</v>
      </c>
      <c r="CL19" s="1">
        <v>560</v>
      </c>
      <c r="CM19" s="1">
        <v>262</v>
      </c>
      <c r="CN19" s="1">
        <v>124</v>
      </c>
      <c r="CO19" s="1">
        <v>108</v>
      </c>
      <c r="CP19" s="1">
        <v>42</v>
      </c>
      <c r="CQ19" s="1">
        <v>14</v>
      </c>
      <c r="CR19" s="1">
        <v>43</v>
      </c>
      <c r="CS19" s="1">
        <v>9</v>
      </c>
      <c r="CT19" s="1">
        <v>15</v>
      </c>
      <c r="CU19" s="1">
        <v>21</v>
      </c>
      <c r="CV19" s="1">
        <v>11</v>
      </c>
      <c r="CW19" s="1">
        <v>2</v>
      </c>
      <c r="CX19" s="1">
        <v>6</v>
      </c>
      <c r="CY19" s="1">
        <v>1</v>
      </c>
      <c r="CZ19" s="1">
        <v>4</v>
      </c>
      <c r="DA19" s="1">
        <v>3</v>
      </c>
      <c r="DB19" s="1">
        <v>2</v>
      </c>
      <c r="DC19" s="1">
        <v>5</v>
      </c>
      <c r="DD19" s="1">
        <v>2</v>
      </c>
      <c r="DE19" s="1">
        <v>2</v>
      </c>
      <c r="DF19" s="1">
        <v>0</v>
      </c>
      <c r="DG19" s="1">
        <v>23</v>
      </c>
      <c r="DH19" s="1">
        <v>0</v>
      </c>
      <c r="DI19" s="1">
        <v>1</v>
      </c>
      <c r="DJ19" s="1">
        <v>1</v>
      </c>
      <c r="DK19" s="1">
        <v>2</v>
      </c>
      <c r="DL19" s="1">
        <v>0</v>
      </c>
      <c r="DM19" s="1">
        <v>2</v>
      </c>
      <c r="DN19" s="1">
        <v>1</v>
      </c>
      <c r="DO19" s="1">
        <v>0</v>
      </c>
      <c r="DP19" s="1">
        <v>1</v>
      </c>
      <c r="DQ19" s="1">
        <v>0</v>
      </c>
      <c r="DR19" s="1">
        <v>3</v>
      </c>
      <c r="DS19" s="1">
        <v>0</v>
      </c>
      <c r="DT19" s="1">
        <v>0</v>
      </c>
      <c r="DU19" s="1">
        <v>0</v>
      </c>
      <c r="DV19" s="1">
        <v>0</v>
      </c>
      <c r="DW19" s="1">
        <v>2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</row>
    <row r="20" spans="1:134" x14ac:dyDescent="0.3">
      <c r="A20" s="1">
        <v>6000</v>
      </c>
      <c r="B20" s="1" t="s">
        <v>178</v>
      </c>
      <c r="C20" s="1">
        <v>18</v>
      </c>
      <c r="D20" s="1">
        <v>8</v>
      </c>
      <c r="E20" s="1" t="s">
        <v>162</v>
      </c>
      <c r="F20" s="1"/>
      <c r="G20" s="1"/>
      <c r="H20" s="1" t="s">
        <v>164</v>
      </c>
      <c r="I20" s="1" t="s">
        <v>165</v>
      </c>
      <c r="J20" s="1" t="s">
        <v>166</v>
      </c>
      <c r="K20" s="1">
        <v>2</v>
      </c>
      <c r="L20" s="1"/>
      <c r="M20" s="1" t="s">
        <v>186</v>
      </c>
      <c r="N20" s="1" t="s">
        <v>203</v>
      </c>
      <c r="O20" s="1" t="s">
        <v>230</v>
      </c>
      <c r="P20" s="1" t="s">
        <v>142</v>
      </c>
      <c r="Q20" s="1" t="s">
        <v>142</v>
      </c>
      <c r="R20" s="1" t="s">
        <v>142</v>
      </c>
      <c r="S20" s="1" t="s">
        <v>171</v>
      </c>
      <c r="T20" s="1" t="s">
        <v>144</v>
      </c>
      <c r="U20" s="1" t="s">
        <v>142</v>
      </c>
      <c r="V20" s="1" t="s">
        <v>145</v>
      </c>
      <c r="W20" s="1" t="s">
        <v>142</v>
      </c>
      <c r="X20" s="1">
        <v>3</v>
      </c>
      <c r="Y20" s="1">
        <v>3</v>
      </c>
      <c r="Z20" s="1"/>
      <c r="AA20" s="1">
        <v>4</v>
      </c>
      <c r="AB20" s="1">
        <v>0</v>
      </c>
      <c r="AC20" s="2">
        <v>43105</v>
      </c>
      <c r="AD20" s="2">
        <v>43105</v>
      </c>
      <c r="AE20" s="2">
        <v>43105</v>
      </c>
      <c r="AF20" s="2">
        <v>43163</v>
      </c>
      <c r="AG20" s="1" t="s">
        <v>146</v>
      </c>
      <c r="AH20" s="1"/>
      <c r="AI20" s="1" t="s">
        <v>142</v>
      </c>
      <c r="AJ20" s="1">
        <v>3</v>
      </c>
      <c r="AK20" s="1">
        <v>6</v>
      </c>
      <c r="AL20" s="1">
        <v>1</v>
      </c>
      <c r="AM20" s="1" t="s">
        <v>145</v>
      </c>
      <c r="AN20" s="1" t="s">
        <v>183</v>
      </c>
      <c r="AO20" s="1">
        <v>0</v>
      </c>
      <c r="AP20" s="2">
        <v>43261</v>
      </c>
      <c r="AQ20" s="1">
        <v>2</v>
      </c>
      <c r="AR20" s="1" t="s">
        <v>147</v>
      </c>
      <c r="AS20" s="1"/>
      <c r="AT20" s="1" t="s">
        <v>205</v>
      </c>
      <c r="AU20" s="1">
        <v>4</v>
      </c>
      <c r="AV20" s="1">
        <v>5</v>
      </c>
      <c r="AW20" s="1" t="s">
        <v>149</v>
      </c>
      <c r="AX20" s="1" t="s">
        <v>145</v>
      </c>
      <c r="AY20" s="1" t="s">
        <v>197</v>
      </c>
      <c r="AZ20" s="1" t="s">
        <v>145</v>
      </c>
      <c r="BA20" s="1">
        <v>3</v>
      </c>
      <c r="BB20" s="1" t="s">
        <v>145</v>
      </c>
      <c r="BC20" s="1" t="s">
        <v>145</v>
      </c>
      <c r="BD20" s="1">
        <v>3</v>
      </c>
      <c r="BE20" s="2">
        <v>43289</v>
      </c>
      <c r="BF20" s="2">
        <v>43419</v>
      </c>
      <c r="BG20" s="1" t="s">
        <v>221</v>
      </c>
      <c r="BH20" s="1" t="s">
        <v>222</v>
      </c>
      <c r="BI20" s="1" t="s">
        <v>191</v>
      </c>
      <c r="BJ20" s="1" t="s">
        <v>155</v>
      </c>
      <c r="BK20" s="2">
        <v>43102</v>
      </c>
      <c r="BL20" s="1" t="s">
        <v>156</v>
      </c>
      <c r="BM20" s="1" t="s">
        <v>176</v>
      </c>
      <c r="BN20" s="1">
        <v>3</v>
      </c>
      <c r="BO20" s="1">
        <v>2</v>
      </c>
      <c r="BP20" s="1">
        <v>1</v>
      </c>
      <c r="BQ20" s="2">
        <v>43105</v>
      </c>
      <c r="BR20" s="1" t="s">
        <v>158</v>
      </c>
      <c r="BS20" s="1" t="s">
        <v>146</v>
      </c>
      <c r="BT20" s="1" t="s">
        <v>159</v>
      </c>
      <c r="BU20" s="1" t="s">
        <v>160</v>
      </c>
      <c r="BV20" s="1" t="s">
        <v>210</v>
      </c>
      <c r="BW20" s="1" t="s">
        <v>185</v>
      </c>
      <c r="BX20" s="1" t="s">
        <v>162</v>
      </c>
      <c r="BY20" s="1" t="s">
        <v>162</v>
      </c>
      <c r="BZ20" s="1">
        <v>3</v>
      </c>
      <c r="CA20" s="1" t="s">
        <v>163</v>
      </c>
      <c r="CB20" s="1">
        <v>4</v>
      </c>
      <c r="CC20" s="1" t="s">
        <v>142</v>
      </c>
      <c r="CD20" s="1" t="s">
        <v>142</v>
      </c>
      <c r="CE20" s="1">
        <v>3</v>
      </c>
      <c r="CF20" s="1">
        <v>42331</v>
      </c>
      <c r="CG20" s="1">
        <v>19831</v>
      </c>
      <c r="CH20" s="1">
        <v>13372</v>
      </c>
      <c r="CI20" s="1">
        <v>24275</v>
      </c>
      <c r="CJ20" s="1">
        <v>10314</v>
      </c>
      <c r="CK20" s="1">
        <v>6530</v>
      </c>
      <c r="CL20" s="1">
        <v>3251</v>
      </c>
      <c r="CM20" s="1">
        <v>1703</v>
      </c>
      <c r="CN20" s="1">
        <v>1085</v>
      </c>
      <c r="CO20" s="1">
        <v>698</v>
      </c>
      <c r="CP20" s="1">
        <v>312</v>
      </c>
      <c r="CQ20" s="1">
        <v>287</v>
      </c>
      <c r="CR20" s="1">
        <v>433</v>
      </c>
      <c r="CS20" s="1">
        <v>128</v>
      </c>
      <c r="CT20" s="1">
        <v>89</v>
      </c>
      <c r="CU20" s="1">
        <v>231</v>
      </c>
      <c r="CV20" s="1">
        <v>91</v>
      </c>
      <c r="CW20" s="1">
        <v>5</v>
      </c>
      <c r="CX20" s="1">
        <v>52</v>
      </c>
      <c r="CY20" s="1">
        <v>1</v>
      </c>
      <c r="CZ20" s="1">
        <v>71</v>
      </c>
      <c r="DA20" s="1">
        <v>15</v>
      </c>
      <c r="DB20" s="1">
        <v>36</v>
      </c>
      <c r="DC20" s="1">
        <v>56</v>
      </c>
      <c r="DD20" s="1">
        <v>17</v>
      </c>
      <c r="DE20" s="1">
        <v>11</v>
      </c>
      <c r="DF20" s="1">
        <v>2</v>
      </c>
      <c r="DG20" s="1">
        <v>209</v>
      </c>
      <c r="DH20" s="1">
        <v>2</v>
      </c>
      <c r="DI20" s="1">
        <v>33</v>
      </c>
      <c r="DJ20" s="1">
        <v>12</v>
      </c>
      <c r="DK20" s="1">
        <v>12</v>
      </c>
      <c r="DL20" s="1">
        <v>3</v>
      </c>
      <c r="DM20" s="1">
        <v>1</v>
      </c>
      <c r="DN20" s="1">
        <v>4</v>
      </c>
      <c r="DO20" s="1">
        <v>7</v>
      </c>
      <c r="DP20" s="1">
        <v>5</v>
      </c>
      <c r="DQ20" s="1">
        <v>4</v>
      </c>
      <c r="DR20" s="1">
        <v>6</v>
      </c>
      <c r="DS20" s="1">
        <v>1</v>
      </c>
      <c r="DT20" s="1">
        <v>7</v>
      </c>
      <c r="DU20" s="1">
        <v>3</v>
      </c>
      <c r="DV20" s="1">
        <v>0</v>
      </c>
      <c r="DW20" s="1">
        <v>0</v>
      </c>
      <c r="DX20" s="1">
        <v>2</v>
      </c>
      <c r="DY20" s="1">
        <v>0</v>
      </c>
      <c r="DZ20" s="1">
        <v>0</v>
      </c>
      <c r="EA20" s="1">
        <v>2</v>
      </c>
      <c r="EB20" s="1">
        <v>0</v>
      </c>
      <c r="EC20" s="1">
        <v>3</v>
      </c>
      <c r="ED20" s="1">
        <v>0</v>
      </c>
    </row>
    <row r="21" spans="1:134" x14ac:dyDescent="0.3">
      <c r="A21" s="1">
        <v>9316</v>
      </c>
      <c r="B21" s="1" t="s">
        <v>178</v>
      </c>
      <c r="C21" s="1">
        <v>21</v>
      </c>
      <c r="D21" s="1">
        <v>7</v>
      </c>
      <c r="E21" s="1" t="s">
        <v>162</v>
      </c>
      <c r="F21" s="1"/>
      <c r="G21" s="1"/>
      <c r="H21" s="1" t="s">
        <v>164</v>
      </c>
      <c r="I21" s="1" t="s">
        <v>137</v>
      </c>
      <c r="J21" s="1" t="s">
        <v>166</v>
      </c>
      <c r="K21" s="1">
        <v>3</v>
      </c>
      <c r="L21" s="1"/>
      <c r="M21" s="1" t="s">
        <v>186</v>
      </c>
      <c r="N21" s="1" t="s">
        <v>203</v>
      </c>
      <c r="O21" s="1" t="s">
        <v>230</v>
      </c>
      <c r="P21" s="1" t="s">
        <v>142</v>
      </c>
      <c r="Q21" s="1" t="s">
        <v>142</v>
      </c>
      <c r="R21" s="1" t="s">
        <v>150</v>
      </c>
      <c r="S21" s="1" t="s">
        <v>159</v>
      </c>
      <c r="T21" s="1" t="s">
        <v>142</v>
      </c>
      <c r="U21" s="1" t="s">
        <v>142</v>
      </c>
      <c r="V21" s="1" t="s">
        <v>145</v>
      </c>
      <c r="W21" s="1" t="s">
        <v>142</v>
      </c>
      <c r="X21" s="1">
        <v>2</v>
      </c>
      <c r="Y21" s="1">
        <v>2</v>
      </c>
      <c r="Z21" s="1"/>
      <c r="AA21" s="1">
        <v>0</v>
      </c>
      <c r="AB21" s="1">
        <v>0</v>
      </c>
      <c r="AC21" s="1">
        <v>0</v>
      </c>
      <c r="AD21" s="2">
        <v>43261</v>
      </c>
      <c r="AE21" s="2">
        <v>43105</v>
      </c>
      <c r="AF21" s="2">
        <v>43102</v>
      </c>
      <c r="AG21" s="1" t="s">
        <v>177</v>
      </c>
      <c r="AH21" s="1"/>
      <c r="AI21" s="1" t="s">
        <v>142</v>
      </c>
      <c r="AJ21" s="1">
        <v>2</v>
      </c>
      <c r="AK21" s="1">
        <v>7</v>
      </c>
      <c r="AL21" s="1">
        <v>1</v>
      </c>
      <c r="AM21" s="1" t="s">
        <v>145</v>
      </c>
      <c r="AN21" s="2">
        <v>43419</v>
      </c>
      <c r="AO21" s="1">
        <v>0</v>
      </c>
      <c r="AP21" s="2">
        <v>43105</v>
      </c>
      <c r="AQ21" s="1">
        <v>2</v>
      </c>
      <c r="AR21" s="1" t="s">
        <v>147</v>
      </c>
      <c r="AS21" s="1"/>
      <c r="AT21" s="1" t="s">
        <v>188</v>
      </c>
      <c r="AU21" s="1">
        <v>4</v>
      </c>
      <c r="AV21" s="1">
        <v>5</v>
      </c>
      <c r="AW21" s="1" t="s">
        <v>182</v>
      </c>
      <c r="AX21" s="1" t="s">
        <v>145</v>
      </c>
      <c r="AY21" s="1" t="s">
        <v>206</v>
      </c>
      <c r="AZ21" s="1" t="s">
        <v>145</v>
      </c>
      <c r="BA21" s="1">
        <v>5</v>
      </c>
      <c r="BB21" s="1" t="s">
        <v>145</v>
      </c>
      <c r="BC21" s="1" t="s">
        <v>145</v>
      </c>
      <c r="BD21" s="1">
        <v>4</v>
      </c>
      <c r="BE21" s="2">
        <v>43289</v>
      </c>
      <c r="BF21" s="1" t="s">
        <v>173</v>
      </c>
      <c r="BG21" s="1" t="s">
        <v>152</v>
      </c>
      <c r="BH21" s="1" t="s">
        <v>250</v>
      </c>
      <c r="BI21" s="1" t="s">
        <v>191</v>
      </c>
      <c r="BJ21" s="1" t="s">
        <v>174</v>
      </c>
      <c r="BK21" s="2">
        <v>43102</v>
      </c>
      <c r="BL21" s="1" t="s">
        <v>156</v>
      </c>
      <c r="BM21" s="1" t="s">
        <v>176</v>
      </c>
      <c r="BN21" s="1">
        <v>2</v>
      </c>
      <c r="BO21" s="1">
        <v>1</v>
      </c>
      <c r="BP21" s="1">
        <v>1</v>
      </c>
      <c r="BQ21" s="2">
        <v>43105</v>
      </c>
      <c r="BR21" s="1" t="s">
        <v>162</v>
      </c>
      <c r="BS21" s="1" t="s">
        <v>146</v>
      </c>
      <c r="BT21" s="1" t="s">
        <v>184</v>
      </c>
      <c r="BU21" s="1" t="s">
        <v>160</v>
      </c>
      <c r="BV21" s="1" t="s">
        <v>201</v>
      </c>
      <c r="BW21" s="1" t="s">
        <v>161</v>
      </c>
      <c r="BX21" s="1" t="s">
        <v>162</v>
      </c>
      <c r="BY21" s="1" t="s">
        <v>162</v>
      </c>
      <c r="BZ21" s="1">
        <v>1</v>
      </c>
      <c r="CA21" s="1" t="s">
        <v>163</v>
      </c>
      <c r="CB21" s="1">
        <v>3</v>
      </c>
      <c r="CC21" s="1" t="s">
        <v>145</v>
      </c>
      <c r="CD21" s="1" t="s">
        <v>142</v>
      </c>
      <c r="CE21" s="1">
        <v>1</v>
      </c>
      <c r="CF21" s="1">
        <v>21525</v>
      </c>
      <c r="CG21" s="1">
        <v>15529</v>
      </c>
      <c r="CH21" s="1">
        <v>4845</v>
      </c>
      <c r="CI21" s="1">
        <v>14533</v>
      </c>
      <c r="CJ21" s="1">
        <v>5048</v>
      </c>
      <c r="CK21" s="1">
        <v>5355</v>
      </c>
      <c r="CL21" s="1">
        <v>1472</v>
      </c>
      <c r="CM21" s="1">
        <v>838</v>
      </c>
      <c r="CN21" s="1">
        <v>607</v>
      </c>
      <c r="CO21" s="1">
        <v>430</v>
      </c>
      <c r="CP21" s="1">
        <v>190</v>
      </c>
      <c r="CQ21" s="1">
        <v>227</v>
      </c>
      <c r="CR21" s="1">
        <v>233</v>
      </c>
      <c r="CS21" s="1">
        <v>61</v>
      </c>
      <c r="CT21" s="1">
        <v>81</v>
      </c>
      <c r="CU21" s="1">
        <v>104</v>
      </c>
      <c r="CV21" s="1">
        <v>92</v>
      </c>
      <c r="CW21" s="1">
        <v>3</v>
      </c>
      <c r="CX21" s="1">
        <v>28</v>
      </c>
      <c r="CY21" s="1">
        <v>1</v>
      </c>
      <c r="CZ21" s="1">
        <v>16</v>
      </c>
      <c r="DA21" s="1">
        <v>7</v>
      </c>
      <c r="DB21" s="1">
        <v>21</v>
      </c>
      <c r="DC21" s="1">
        <v>17</v>
      </c>
      <c r="DD21" s="1">
        <v>20</v>
      </c>
      <c r="DE21" s="1">
        <v>6</v>
      </c>
      <c r="DF21" s="1">
        <v>6</v>
      </c>
      <c r="DG21" s="1">
        <v>204</v>
      </c>
      <c r="DH21" s="1">
        <v>7</v>
      </c>
      <c r="DI21" s="1">
        <v>25</v>
      </c>
      <c r="DJ21" s="1">
        <v>12</v>
      </c>
      <c r="DK21" s="1">
        <v>7</v>
      </c>
      <c r="DL21" s="1">
        <v>2</v>
      </c>
      <c r="DM21" s="1">
        <v>1</v>
      </c>
      <c r="DN21" s="1">
        <v>3</v>
      </c>
      <c r="DO21" s="1">
        <v>3</v>
      </c>
      <c r="DP21" s="1">
        <v>1</v>
      </c>
      <c r="DQ21" s="1">
        <v>3</v>
      </c>
      <c r="DR21" s="1">
        <v>4</v>
      </c>
      <c r="DS21" s="1">
        <v>3</v>
      </c>
      <c r="DT21" s="1">
        <v>8</v>
      </c>
      <c r="DU21" s="1">
        <v>2</v>
      </c>
      <c r="DV21" s="1">
        <v>1</v>
      </c>
      <c r="DW21" s="1">
        <v>1</v>
      </c>
      <c r="DX21" s="1">
        <v>1</v>
      </c>
      <c r="DY21" s="1">
        <v>0</v>
      </c>
      <c r="DZ21" s="1">
        <v>0</v>
      </c>
      <c r="EA21" s="1">
        <v>0</v>
      </c>
      <c r="EB21" s="1">
        <v>0</v>
      </c>
      <c r="EC21" s="1">
        <v>1</v>
      </c>
      <c r="ED21" s="1">
        <v>0</v>
      </c>
    </row>
    <row r="22" spans="1:134" x14ac:dyDescent="0.3">
      <c r="A22" s="1">
        <v>5554</v>
      </c>
      <c r="B22" s="1" t="s">
        <v>178</v>
      </c>
      <c r="C22" s="1">
        <v>15</v>
      </c>
      <c r="D22" s="1">
        <v>6</v>
      </c>
      <c r="E22" s="1"/>
      <c r="F22" s="1" t="s">
        <v>251</v>
      </c>
      <c r="G22" s="1" t="s">
        <v>252</v>
      </c>
      <c r="H22" s="1" t="s">
        <v>164</v>
      </c>
      <c r="I22" s="1" t="s">
        <v>137</v>
      </c>
      <c r="J22" s="1" t="s">
        <v>166</v>
      </c>
      <c r="K22" s="1">
        <v>5</v>
      </c>
      <c r="L22" s="1" t="s">
        <v>253</v>
      </c>
      <c r="M22" s="1" t="s">
        <v>186</v>
      </c>
      <c r="N22" s="1" t="s">
        <v>180</v>
      </c>
      <c r="O22" s="1"/>
      <c r="P22" s="1" t="s">
        <v>142</v>
      </c>
      <c r="Q22" s="1" t="s">
        <v>145</v>
      </c>
      <c r="R22" s="1" t="s">
        <v>145</v>
      </c>
      <c r="S22" s="1" t="s">
        <v>171</v>
      </c>
      <c r="T22" s="1" t="s">
        <v>254</v>
      </c>
      <c r="U22" s="1" t="s">
        <v>142</v>
      </c>
      <c r="V22" s="1" t="s">
        <v>145</v>
      </c>
      <c r="W22" s="1" t="s">
        <v>145</v>
      </c>
      <c r="X22" s="1">
        <v>4.5</v>
      </c>
      <c r="Y22" s="1">
        <v>4</v>
      </c>
      <c r="Z22" s="1">
        <v>0</v>
      </c>
      <c r="AA22" s="1">
        <v>0</v>
      </c>
      <c r="AB22" s="2">
        <v>43105</v>
      </c>
      <c r="AC22" s="2">
        <v>43261</v>
      </c>
      <c r="AD22" s="1">
        <v>0</v>
      </c>
      <c r="AE22" s="2">
        <v>43105</v>
      </c>
      <c r="AF22" s="2">
        <v>43163</v>
      </c>
      <c r="AG22" s="1" t="s">
        <v>159</v>
      </c>
      <c r="AH22" s="1" t="s">
        <v>255</v>
      </c>
      <c r="AI22" s="1" t="s">
        <v>142</v>
      </c>
      <c r="AJ22" s="1">
        <v>2</v>
      </c>
      <c r="AK22" s="1">
        <v>1</v>
      </c>
      <c r="AL22" s="1">
        <v>6</v>
      </c>
      <c r="AM22" s="1" t="s">
        <v>145</v>
      </c>
      <c r="AN22" s="2">
        <v>43419</v>
      </c>
      <c r="AO22" s="1">
        <v>0</v>
      </c>
      <c r="AP22" s="2">
        <v>43105</v>
      </c>
      <c r="AQ22" s="1">
        <v>1</v>
      </c>
      <c r="AR22" s="1" t="s">
        <v>147</v>
      </c>
      <c r="AS22" s="1" t="s">
        <v>256</v>
      </c>
      <c r="AT22" s="1" t="s">
        <v>257</v>
      </c>
      <c r="AU22" s="1">
        <v>5</v>
      </c>
      <c r="AV22" s="1">
        <v>5</v>
      </c>
      <c r="AW22" s="1" t="s">
        <v>226</v>
      </c>
      <c r="AX22" s="1" t="s">
        <v>159</v>
      </c>
      <c r="AY22" s="1" t="s">
        <v>236</v>
      </c>
      <c r="AZ22" s="1" t="s">
        <v>142</v>
      </c>
      <c r="BA22" s="1">
        <v>5</v>
      </c>
      <c r="BB22" s="1" t="s">
        <v>150</v>
      </c>
      <c r="BC22" s="1" t="s">
        <v>145</v>
      </c>
      <c r="BD22" s="1">
        <v>4</v>
      </c>
      <c r="BE22" s="2">
        <v>43289</v>
      </c>
      <c r="BF22" s="1" t="s">
        <v>183</v>
      </c>
      <c r="BG22" s="1" t="s">
        <v>152</v>
      </c>
      <c r="BH22" s="1" t="s">
        <v>153</v>
      </c>
      <c r="BI22" s="1" t="s">
        <v>154</v>
      </c>
      <c r="BJ22" s="1" t="s">
        <v>155</v>
      </c>
      <c r="BK22" s="1">
        <v>0</v>
      </c>
      <c r="BL22" s="1" t="s">
        <v>156</v>
      </c>
      <c r="BM22" s="1"/>
      <c r="BN22" s="1">
        <v>0</v>
      </c>
      <c r="BO22" s="1">
        <v>7</v>
      </c>
      <c r="BP22" s="1">
        <v>1</v>
      </c>
      <c r="BQ22" s="2">
        <v>43105</v>
      </c>
      <c r="BR22" s="1" t="s">
        <v>145</v>
      </c>
      <c r="BS22" s="1" t="s">
        <v>255</v>
      </c>
      <c r="BT22" s="1" t="s">
        <v>255</v>
      </c>
      <c r="BU22" s="1" t="s">
        <v>160</v>
      </c>
      <c r="BV22" s="1" t="s">
        <v>142</v>
      </c>
      <c r="BW22" s="1" t="s">
        <v>161</v>
      </c>
      <c r="BX22" s="1" t="s">
        <v>142</v>
      </c>
      <c r="BY22" s="1" t="s">
        <v>142</v>
      </c>
      <c r="BZ22" s="1">
        <v>1</v>
      </c>
      <c r="CA22" s="1" t="s">
        <v>207</v>
      </c>
      <c r="CB22" s="1">
        <v>2</v>
      </c>
      <c r="CC22" s="1" t="s">
        <v>145</v>
      </c>
      <c r="CD22" s="1" t="s">
        <v>142</v>
      </c>
      <c r="CE22" s="1">
        <v>2</v>
      </c>
      <c r="CF22" s="1">
        <v>2385</v>
      </c>
      <c r="CG22" s="1">
        <v>1204</v>
      </c>
      <c r="CH22" s="1">
        <v>235</v>
      </c>
      <c r="CI22" s="1">
        <v>1789</v>
      </c>
      <c r="CJ22" s="1">
        <v>134</v>
      </c>
      <c r="CK22" s="1">
        <v>171</v>
      </c>
      <c r="CL22" s="1">
        <v>219</v>
      </c>
      <c r="CM22" s="1">
        <v>190</v>
      </c>
      <c r="CN22" s="1">
        <v>3</v>
      </c>
      <c r="CO22" s="1">
        <v>1</v>
      </c>
      <c r="CP22" s="1">
        <v>26</v>
      </c>
      <c r="CQ22" s="1">
        <v>17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1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</row>
    <row r="23" spans="1:134" x14ac:dyDescent="0.3">
      <c r="A23" s="1">
        <v>2108</v>
      </c>
      <c r="B23" s="1" t="s">
        <v>134</v>
      </c>
      <c r="C23" s="1"/>
      <c r="D23" s="1">
        <v>10</v>
      </c>
      <c r="E23" s="1"/>
      <c r="F23" s="1" t="s">
        <v>251</v>
      </c>
      <c r="G23" s="1" t="s">
        <v>258</v>
      </c>
      <c r="H23" s="1" t="s">
        <v>136</v>
      </c>
      <c r="I23" s="1" t="s">
        <v>137</v>
      </c>
      <c r="J23" s="1" t="s">
        <v>259</v>
      </c>
      <c r="K23" s="1">
        <v>2</v>
      </c>
      <c r="L23" s="1"/>
      <c r="M23" s="1" t="s">
        <v>167</v>
      </c>
      <c r="N23" s="1" t="s">
        <v>180</v>
      </c>
      <c r="O23" s="1"/>
      <c r="P23" s="1" t="s">
        <v>142</v>
      </c>
      <c r="Q23" s="1" t="s">
        <v>145</v>
      </c>
      <c r="R23" s="1" t="s">
        <v>145</v>
      </c>
      <c r="S23" s="1" t="s">
        <v>170</v>
      </c>
      <c r="T23" s="1" t="s">
        <v>260</v>
      </c>
      <c r="U23" s="1" t="s">
        <v>145</v>
      </c>
      <c r="V23" s="1" t="s">
        <v>142</v>
      </c>
      <c r="W23" s="1" t="s">
        <v>145</v>
      </c>
      <c r="X23" s="1">
        <v>13</v>
      </c>
      <c r="Y23" s="1">
        <v>13</v>
      </c>
      <c r="Z23" s="2">
        <v>43102</v>
      </c>
      <c r="AA23" s="1">
        <v>0</v>
      </c>
      <c r="AB23" s="2">
        <v>43261</v>
      </c>
      <c r="AC23" s="1">
        <v>0</v>
      </c>
      <c r="AD23" s="2">
        <v>43105</v>
      </c>
      <c r="AE23" s="2">
        <v>43261</v>
      </c>
      <c r="AF23" s="2">
        <v>43163</v>
      </c>
      <c r="AG23" s="1" t="s">
        <v>159</v>
      </c>
      <c r="AH23" s="1" t="s">
        <v>177</v>
      </c>
      <c r="AI23" s="1" t="s">
        <v>145</v>
      </c>
      <c r="AJ23" s="1">
        <v>4</v>
      </c>
      <c r="AK23" s="1">
        <v>6</v>
      </c>
      <c r="AL23" s="1">
        <v>2</v>
      </c>
      <c r="AM23" s="1" t="s">
        <v>142</v>
      </c>
      <c r="AN23" s="2">
        <v>43261</v>
      </c>
      <c r="AO23" s="1">
        <v>0</v>
      </c>
      <c r="AP23" s="1">
        <v>0</v>
      </c>
      <c r="AQ23" s="1">
        <v>1</v>
      </c>
      <c r="AR23" s="1" t="s">
        <v>147</v>
      </c>
      <c r="AS23" s="1" t="s">
        <v>261</v>
      </c>
      <c r="AT23" s="1" t="s">
        <v>205</v>
      </c>
      <c r="AU23" s="1">
        <v>3</v>
      </c>
      <c r="AV23" s="1">
        <v>3</v>
      </c>
      <c r="AW23" s="1" t="s">
        <v>149</v>
      </c>
      <c r="AX23" s="1" t="s">
        <v>171</v>
      </c>
      <c r="AY23" s="1" t="s">
        <v>197</v>
      </c>
      <c r="AZ23" s="1" t="s">
        <v>145</v>
      </c>
      <c r="BA23" s="1">
        <v>4</v>
      </c>
      <c r="BB23" s="1" t="s">
        <v>145</v>
      </c>
      <c r="BC23" s="1" t="s">
        <v>145</v>
      </c>
      <c r="BD23" s="1">
        <v>3</v>
      </c>
      <c r="BE23" s="2">
        <v>43289</v>
      </c>
      <c r="BF23" s="2">
        <v>43419</v>
      </c>
      <c r="BG23" s="1" t="s">
        <v>152</v>
      </c>
      <c r="BH23" s="1" t="s">
        <v>262</v>
      </c>
      <c r="BI23" s="1" t="s">
        <v>191</v>
      </c>
      <c r="BJ23" s="1" t="s">
        <v>242</v>
      </c>
      <c r="BK23" s="2">
        <v>43163</v>
      </c>
      <c r="BL23" s="1" t="s">
        <v>156</v>
      </c>
      <c r="BM23" s="1" t="s">
        <v>216</v>
      </c>
      <c r="BN23" s="1">
        <v>0</v>
      </c>
      <c r="BO23" s="1">
        <v>0</v>
      </c>
      <c r="BP23" s="1">
        <v>2</v>
      </c>
      <c r="BQ23" s="1">
        <v>0</v>
      </c>
      <c r="BR23" s="1" t="s">
        <v>142</v>
      </c>
      <c r="BS23" s="1" t="s">
        <v>255</v>
      </c>
      <c r="BT23" s="1" t="s">
        <v>171</v>
      </c>
      <c r="BU23" s="1" t="s">
        <v>160</v>
      </c>
      <c r="BV23" s="1" t="s">
        <v>201</v>
      </c>
      <c r="BW23" s="1" t="s">
        <v>185</v>
      </c>
      <c r="BX23" s="1" t="s">
        <v>145</v>
      </c>
      <c r="BY23" s="1" t="s">
        <v>145</v>
      </c>
      <c r="BZ23" s="1">
        <v>1</v>
      </c>
      <c r="CA23" s="1" t="s">
        <v>163</v>
      </c>
      <c r="CB23" s="1">
        <v>3</v>
      </c>
      <c r="CC23" s="1" t="s">
        <v>142</v>
      </c>
      <c r="CD23" s="1" t="s">
        <v>145</v>
      </c>
      <c r="CE23" s="1">
        <v>4</v>
      </c>
      <c r="CF23" s="1">
        <v>3798</v>
      </c>
      <c r="CG23" s="1">
        <v>110</v>
      </c>
      <c r="CH23" s="1">
        <v>43</v>
      </c>
      <c r="CI23" s="1">
        <v>1106</v>
      </c>
      <c r="CJ23" s="1">
        <v>30</v>
      </c>
      <c r="CK23" s="1">
        <v>275</v>
      </c>
      <c r="CL23" s="1">
        <v>141</v>
      </c>
      <c r="CM23" s="1">
        <v>201</v>
      </c>
      <c r="CN23" s="1">
        <v>3</v>
      </c>
      <c r="CO23" s="1">
        <v>0</v>
      </c>
      <c r="CP23" s="1">
        <v>2</v>
      </c>
      <c r="CQ23" s="1">
        <v>30</v>
      </c>
      <c r="CR23" s="1">
        <v>0</v>
      </c>
      <c r="CS23" s="1">
        <v>0</v>
      </c>
      <c r="CT23" s="1">
        <v>0</v>
      </c>
      <c r="CU23" s="1">
        <v>1</v>
      </c>
      <c r="CV23" s="1">
        <v>0</v>
      </c>
      <c r="CW23" s="1">
        <v>0</v>
      </c>
      <c r="CX23" s="1">
        <v>1</v>
      </c>
      <c r="CY23" s="1">
        <v>0</v>
      </c>
      <c r="CZ23" s="1">
        <v>0</v>
      </c>
      <c r="DA23" s="1">
        <v>0</v>
      </c>
      <c r="DB23" s="1">
        <v>1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</row>
    <row r="24" spans="1:134" x14ac:dyDescent="0.3">
      <c r="A24" s="1">
        <v>3997</v>
      </c>
      <c r="B24" s="1" t="s">
        <v>134</v>
      </c>
      <c r="C24" s="1"/>
      <c r="D24" s="1">
        <v>5</v>
      </c>
      <c r="E24" s="1"/>
      <c r="F24" s="1" t="s">
        <v>251</v>
      </c>
      <c r="G24" s="1" t="s">
        <v>263</v>
      </c>
      <c r="H24" s="1" t="s">
        <v>264</v>
      </c>
      <c r="I24" s="1" t="s">
        <v>137</v>
      </c>
      <c r="J24" s="1" t="s">
        <v>166</v>
      </c>
      <c r="K24" s="1">
        <v>3</v>
      </c>
      <c r="L24" s="1"/>
      <c r="M24" s="1" t="s">
        <v>139</v>
      </c>
      <c r="N24" s="1" t="s">
        <v>203</v>
      </c>
      <c r="O24" s="1"/>
      <c r="P24" s="1" t="s">
        <v>142</v>
      </c>
      <c r="Q24" s="1" t="s">
        <v>142</v>
      </c>
      <c r="R24" s="1" t="s">
        <v>265</v>
      </c>
      <c r="S24" s="1" t="s">
        <v>159</v>
      </c>
      <c r="T24" s="1" t="s">
        <v>144</v>
      </c>
      <c r="U24" s="1" t="s">
        <v>142</v>
      </c>
      <c r="V24" s="1" t="s">
        <v>145</v>
      </c>
      <c r="W24" s="1" t="s">
        <v>142</v>
      </c>
      <c r="X24" s="1" t="s">
        <v>266</v>
      </c>
      <c r="Y24" s="1" t="s">
        <v>266</v>
      </c>
      <c r="Z24" s="2">
        <v>43102</v>
      </c>
      <c r="AA24" s="1">
        <v>0</v>
      </c>
      <c r="AB24" s="2">
        <v>43419</v>
      </c>
      <c r="AC24" s="1">
        <v>0</v>
      </c>
      <c r="AD24" s="2">
        <v>43105</v>
      </c>
      <c r="AE24" s="2">
        <v>43105</v>
      </c>
      <c r="AF24" s="2">
        <v>43102</v>
      </c>
      <c r="AG24" s="1" t="s">
        <v>159</v>
      </c>
      <c r="AH24" s="1" t="s">
        <v>255</v>
      </c>
      <c r="AI24" s="1" t="s">
        <v>142</v>
      </c>
      <c r="AJ24" s="1">
        <v>3</v>
      </c>
      <c r="AK24" s="1"/>
      <c r="AL24" s="1">
        <v>3</v>
      </c>
      <c r="AM24" s="1" t="s">
        <v>142</v>
      </c>
      <c r="AN24" s="2">
        <v>43261</v>
      </c>
      <c r="AO24" s="2">
        <v>43105</v>
      </c>
      <c r="AP24" s="1">
        <v>0</v>
      </c>
      <c r="AQ24" s="1">
        <v>2</v>
      </c>
      <c r="AR24" s="1" t="s">
        <v>147</v>
      </c>
      <c r="AS24" s="1" t="s">
        <v>261</v>
      </c>
      <c r="AT24" s="1"/>
      <c r="AU24" s="1">
        <v>3</v>
      </c>
      <c r="AV24" s="1">
        <v>5</v>
      </c>
      <c r="AW24" s="1" t="s">
        <v>182</v>
      </c>
      <c r="AX24" s="1" t="s">
        <v>171</v>
      </c>
      <c r="AY24" s="1" t="s">
        <v>206</v>
      </c>
      <c r="AZ24" s="1" t="s">
        <v>142</v>
      </c>
      <c r="BA24" s="1">
        <v>4</v>
      </c>
      <c r="BB24" s="1" t="s">
        <v>145</v>
      </c>
      <c r="BC24" s="1" t="s">
        <v>142</v>
      </c>
      <c r="BD24" s="1">
        <v>3</v>
      </c>
      <c r="BE24" s="2">
        <v>43226</v>
      </c>
      <c r="BF24" s="2">
        <v>43261</v>
      </c>
      <c r="BG24" s="1" t="s">
        <v>221</v>
      </c>
      <c r="BH24" s="1" t="s">
        <v>153</v>
      </c>
      <c r="BI24" s="1" t="s">
        <v>154</v>
      </c>
      <c r="BJ24" s="1" t="s">
        <v>267</v>
      </c>
      <c r="BK24" s="2">
        <v>43102</v>
      </c>
      <c r="BL24" s="1" t="s">
        <v>156</v>
      </c>
      <c r="BM24" s="1" t="s">
        <v>176</v>
      </c>
      <c r="BN24" s="1">
        <v>0</v>
      </c>
      <c r="BO24" s="1"/>
      <c r="BP24" s="1">
        <v>0</v>
      </c>
      <c r="BQ24" s="2">
        <v>43105</v>
      </c>
      <c r="BR24" s="1" t="s">
        <v>145</v>
      </c>
      <c r="BS24" s="1"/>
      <c r="BT24" s="1" t="s">
        <v>171</v>
      </c>
      <c r="BU24" s="1" t="s">
        <v>193</v>
      </c>
      <c r="BV24" s="1" t="s">
        <v>142</v>
      </c>
      <c r="BW24" s="1" t="s">
        <v>185</v>
      </c>
      <c r="BX24" s="1" t="s">
        <v>145</v>
      </c>
      <c r="BY24" s="1" t="s">
        <v>145</v>
      </c>
      <c r="BZ24" s="1">
        <v>2</v>
      </c>
      <c r="CA24" s="1" t="s">
        <v>207</v>
      </c>
      <c r="CB24" s="1">
        <v>3</v>
      </c>
      <c r="CC24" s="1" t="s">
        <v>142</v>
      </c>
      <c r="CD24" s="1" t="s">
        <v>142</v>
      </c>
      <c r="CE24" s="1">
        <v>1</v>
      </c>
      <c r="CF24" s="1">
        <v>7380</v>
      </c>
      <c r="CG24" s="1">
        <v>7324</v>
      </c>
      <c r="CH24" s="1">
        <v>3144</v>
      </c>
      <c r="CI24" s="1">
        <v>15518</v>
      </c>
      <c r="CJ24" s="1">
        <v>3914</v>
      </c>
      <c r="CK24" s="1">
        <v>3944</v>
      </c>
      <c r="CL24" s="1">
        <v>9219</v>
      </c>
      <c r="CM24" s="1">
        <v>1786</v>
      </c>
      <c r="CN24" s="1">
        <v>318</v>
      </c>
      <c r="CO24" s="1">
        <v>4</v>
      </c>
      <c r="CP24" s="1">
        <v>1986</v>
      </c>
      <c r="CQ24" s="1">
        <v>61</v>
      </c>
      <c r="CR24" s="1">
        <v>4</v>
      </c>
      <c r="CS24" s="1">
        <v>774</v>
      </c>
      <c r="CT24" s="1">
        <v>342</v>
      </c>
      <c r="CU24" s="1">
        <v>5</v>
      </c>
      <c r="CV24" s="1">
        <v>0</v>
      </c>
      <c r="CW24" s="1">
        <v>1</v>
      </c>
      <c r="CX24" s="1">
        <v>3</v>
      </c>
      <c r="CY24" s="1">
        <v>2</v>
      </c>
      <c r="CZ24" s="1">
        <v>2</v>
      </c>
      <c r="DA24" s="1">
        <v>4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2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</row>
    <row r="25" spans="1:134" x14ac:dyDescent="0.3">
      <c r="A25" s="1">
        <v>6418</v>
      </c>
      <c r="B25" s="1" t="s">
        <v>178</v>
      </c>
      <c r="C25" s="1">
        <v>37</v>
      </c>
      <c r="D25" s="1">
        <v>12</v>
      </c>
      <c r="E25" s="1" t="s">
        <v>142</v>
      </c>
      <c r="F25" s="1" t="s">
        <v>251</v>
      </c>
      <c r="G25" s="1" t="s">
        <v>268</v>
      </c>
      <c r="H25" s="1" t="s">
        <v>136</v>
      </c>
      <c r="I25" s="1" t="s">
        <v>137</v>
      </c>
      <c r="J25" s="1" t="s">
        <v>138</v>
      </c>
      <c r="K25" s="1">
        <v>3</v>
      </c>
      <c r="L25" s="1"/>
      <c r="M25" s="1" t="s">
        <v>167</v>
      </c>
      <c r="N25" s="1" t="s">
        <v>140</v>
      </c>
      <c r="O25" s="1"/>
      <c r="P25" s="1" t="s">
        <v>145</v>
      </c>
      <c r="Q25" s="1" t="s">
        <v>142</v>
      </c>
      <c r="R25" s="1" t="s">
        <v>142</v>
      </c>
      <c r="S25" s="1" t="s">
        <v>171</v>
      </c>
      <c r="T25" s="1"/>
      <c r="U25" s="1" t="s">
        <v>145</v>
      </c>
      <c r="V25" s="1" t="s">
        <v>145</v>
      </c>
      <c r="W25" s="1" t="s">
        <v>142</v>
      </c>
      <c r="X25" s="1">
        <v>3</v>
      </c>
      <c r="Y25" s="1">
        <v>3</v>
      </c>
      <c r="Z25" s="1">
        <v>0</v>
      </c>
      <c r="AA25" s="1">
        <v>0</v>
      </c>
      <c r="AB25" s="1">
        <v>0</v>
      </c>
      <c r="AC25" s="1">
        <v>0</v>
      </c>
      <c r="AD25" s="2">
        <v>43105</v>
      </c>
      <c r="AE25" s="2">
        <v>43261</v>
      </c>
      <c r="AF25" s="1">
        <v>0</v>
      </c>
      <c r="AG25" s="1" t="s">
        <v>184</v>
      </c>
      <c r="AH25" s="1" t="s">
        <v>171</v>
      </c>
      <c r="AI25" s="1" t="s">
        <v>142</v>
      </c>
      <c r="AJ25" s="1">
        <v>3</v>
      </c>
      <c r="AK25" s="1">
        <v>2</v>
      </c>
      <c r="AL25" s="1">
        <v>2</v>
      </c>
      <c r="AM25" s="1" t="s">
        <v>142</v>
      </c>
      <c r="AN25" s="1">
        <v>0</v>
      </c>
      <c r="AO25" s="1">
        <v>0</v>
      </c>
      <c r="AP25" s="1">
        <v>0</v>
      </c>
      <c r="AQ25" s="1">
        <v>2</v>
      </c>
      <c r="AR25" s="1" t="s">
        <v>196</v>
      </c>
      <c r="AS25" s="1" t="s">
        <v>256</v>
      </c>
      <c r="AT25" s="1" t="s">
        <v>148</v>
      </c>
      <c r="AU25" s="1">
        <v>4</v>
      </c>
      <c r="AV25" s="1">
        <v>4</v>
      </c>
      <c r="AW25" s="1" t="s">
        <v>149</v>
      </c>
      <c r="AX25" s="1" t="s">
        <v>171</v>
      </c>
      <c r="AY25" s="1" t="s">
        <v>197</v>
      </c>
      <c r="AZ25" s="1" t="s">
        <v>142</v>
      </c>
      <c r="BA25" s="1">
        <v>4</v>
      </c>
      <c r="BB25" s="1" t="s">
        <v>145</v>
      </c>
      <c r="BC25" s="1" t="s">
        <v>145</v>
      </c>
      <c r="BD25" s="1">
        <v>4</v>
      </c>
      <c r="BE25" s="2">
        <v>43289</v>
      </c>
      <c r="BF25" s="2">
        <v>43261</v>
      </c>
      <c r="BG25" s="1" t="s">
        <v>221</v>
      </c>
      <c r="BH25" s="1" t="s">
        <v>153</v>
      </c>
      <c r="BI25" s="1" t="s">
        <v>191</v>
      </c>
      <c r="BJ25" s="1" t="s">
        <v>174</v>
      </c>
      <c r="BK25" s="2">
        <v>43102</v>
      </c>
      <c r="BL25" s="1" t="s">
        <v>192</v>
      </c>
      <c r="BM25" s="1" t="s">
        <v>269</v>
      </c>
      <c r="BN25" s="1">
        <v>1</v>
      </c>
      <c r="BO25" s="1">
        <v>0</v>
      </c>
      <c r="BP25" s="1">
        <v>1</v>
      </c>
      <c r="BQ25" s="1">
        <v>0</v>
      </c>
      <c r="BR25" s="1" t="s">
        <v>145</v>
      </c>
      <c r="BS25" s="1" t="s">
        <v>159</v>
      </c>
      <c r="BT25" s="1" t="s">
        <v>159</v>
      </c>
      <c r="BU25" s="1" t="s">
        <v>193</v>
      </c>
      <c r="BV25" s="1" t="s">
        <v>201</v>
      </c>
      <c r="BW25" s="1" t="s">
        <v>161</v>
      </c>
      <c r="BX25" s="1" t="s">
        <v>145</v>
      </c>
      <c r="BY25" s="1" t="s">
        <v>142</v>
      </c>
      <c r="BZ25" s="1">
        <v>1</v>
      </c>
      <c r="CA25" s="1" t="s">
        <v>163</v>
      </c>
      <c r="CB25" s="1">
        <v>2</v>
      </c>
      <c r="CC25" s="1" t="s">
        <v>142</v>
      </c>
      <c r="CD25" s="1" t="s">
        <v>145</v>
      </c>
      <c r="CE25" s="1">
        <v>1</v>
      </c>
      <c r="CF25" s="1">
        <v>18158</v>
      </c>
      <c r="CG25" s="1">
        <v>5506</v>
      </c>
      <c r="CH25" s="1">
        <v>4191</v>
      </c>
      <c r="CI25" s="1">
        <v>4152</v>
      </c>
      <c r="CJ25" s="1">
        <v>3194</v>
      </c>
      <c r="CK25" s="1">
        <v>483</v>
      </c>
      <c r="CL25" s="1">
        <v>4467</v>
      </c>
      <c r="CM25" s="1">
        <v>1978</v>
      </c>
      <c r="CN25" s="1">
        <v>256</v>
      </c>
      <c r="CO25" s="1">
        <v>7</v>
      </c>
      <c r="CP25" s="1">
        <v>234</v>
      </c>
      <c r="CQ25" s="1">
        <v>42</v>
      </c>
      <c r="CR25" s="1">
        <v>0</v>
      </c>
      <c r="CS25" s="1">
        <v>149</v>
      </c>
      <c r="CT25" s="1">
        <v>1</v>
      </c>
      <c r="CU25" s="1">
        <v>36</v>
      </c>
      <c r="CV25" s="1">
        <v>0</v>
      </c>
      <c r="CW25" s="1">
        <v>0</v>
      </c>
      <c r="CX25" s="1">
        <v>1</v>
      </c>
      <c r="CY25" s="1">
        <v>12</v>
      </c>
      <c r="CZ25" s="1">
        <v>0</v>
      </c>
      <c r="DA25" s="1">
        <v>10</v>
      </c>
      <c r="DB25" s="1">
        <v>7</v>
      </c>
      <c r="DC25" s="1">
        <v>1</v>
      </c>
      <c r="DD25" s="1">
        <v>0</v>
      </c>
      <c r="DE25" s="1">
        <v>1</v>
      </c>
      <c r="DF25" s="1">
        <v>0</v>
      </c>
      <c r="DG25" s="1">
        <v>0</v>
      </c>
      <c r="DH25" s="1">
        <v>0</v>
      </c>
      <c r="DI25" s="1">
        <v>1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</row>
    <row r="26" spans="1:134" x14ac:dyDescent="0.3">
      <c r="A26" s="1">
        <v>5853</v>
      </c>
      <c r="B26" s="1" t="s">
        <v>178</v>
      </c>
      <c r="C26" s="1">
        <v>19</v>
      </c>
      <c r="D26" s="1">
        <v>7</v>
      </c>
      <c r="E26" s="1" t="s">
        <v>142</v>
      </c>
      <c r="F26" s="1" t="s">
        <v>270</v>
      </c>
      <c r="G26" s="1" t="s">
        <v>252</v>
      </c>
      <c r="H26" s="1" t="s">
        <v>164</v>
      </c>
      <c r="I26" s="1" t="s">
        <v>137</v>
      </c>
      <c r="J26" s="1" t="s">
        <v>166</v>
      </c>
      <c r="K26" s="1">
        <v>2</v>
      </c>
      <c r="L26" s="1" t="s">
        <v>271</v>
      </c>
      <c r="M26" s="1" t="s">
        <v>186</v>
      </c>
      <c r="N26" s="1" t="s">
        <v>180</v>
      </c>
      <c r="O26" s="1"/>
      <c r="P26" s="1" t="s">
        <v>142</v>
      </c>
      <c r="Q26" s="1" t="s">
        <v>265</v>
      </c>
      <c r="R26" s="1" t="s">
        <v>265</v>
      </c>
      <c r="S26" s="1" t="s">
        <v>170</v>
      </c>
      <c r="T26" s="1" t="s">
        <v>260</v>
      </c>
      <c r="U26" s="1" t="s">
        <v>145</v>
      </c>
      <c r="V26" s="1" t="s">
        <v>145</v>
      </c>
      <c r="W26" s="1" t="s">
        <v>142</v>
      </c>
      <c r="X26" s="1">
        <v>2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>
        <v>22493</v>
      </c>
      <c r="CG26" s="1">
        <v>11342</v>
      </c>
      <c r="CH26" s="1">
        <v>6475</v>
      </c>
      <c r="CI26" s="1">
        <v>11598</v>
      </c>
      <c r="CJ26" s="1">
        <v>10925</v>
      </c>
      <c r="CK26" s="1">
        <v>3963</v>
      </c>
      <c r="CL26" s="1">
        <v>5805</v>
      </c>
      <c r="CM26" s="1">
        <v>915</v>
      </c>
      <c r="CN26" s="1">
        <v>29</v>
      </c>
      <c r="CO26" s="1">
        <v>1</v>
      </c>
      <c r="CP26" s="1">
        <v>467</v>
      </c>
      <c r="CQ26" s="1">
        <v>45</v>
      </c>
      <c r="CR26" s="1">
        <v>2</v>
      </c>
      <c r="CS26" s="1">
        <v>183</v>
      </c>
      <c r="CT26" s="1">
        <v>2</v>
      </c>
      <c r="CU26" s="1">
        <v>1</v>
      </c>
      <c r="CV26" s="1">
        <v>0</v>
      </c>
      <c r="CW26" s="1">
        <v>0</v>
      </c>
      <c r="CX26" s="1">
        <v>1</v>
      </c>
      <c r="CY26" s="1">
        <v>4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</row>
    <row r="27" spans="1:134" x14ac:dyDescent="0.3">
      <c r="A27" s="1">
        <v>3447</v>
      </c>
      <c r="B27" s="1" t="s">
        <v>178</v>
      </c>
      <c r="C27" s="1">
        <v>34</v>
      </c>
      <c r="D27" s="1">
        <v>8</v>
      </c>
      <c r="E27" s="1" t="s">
        <v>142</v>
      </c>
      <c r="F27" s="1" t="s">
        <v>268</v>
      </c>
      <c r="G27" s="1" t="s">
        <v>252</v>
      </c>
      <c r="H27" s="1" t="s">
        <v>136</v>
      </c>
      <c r="I27" s="1" t="s">
        <v>137</v>
      </c>
      <c r="J27" s="1" t="s">
        <v>138</v>
      </c>
      <c r="K27" s="1">
        <v>5</v>
      </c>
      <c r="L27" s="1"/>
      <c r="M27" s="1" t="s">
        <v>167</v>
      </c>
      <c r="N27" s="1" t="s">
        <v>180</v>
      </c>
      <c r="O27" s="1" t="s">
        <v>272</v>
      </c>
      <c r="P27" s="1" t="s">
        <v>145</v>
      </c>
      <c r="Q27" s="1" t="s">
        <v>145</v>
      </c>
      <c r="R27" s="1" t="s">
        <v>142</v>
      </c>
      <c r="S27" s="1" t="s">
        <v>159</v>
      </c>
      <c r="T27" s="1" t="s">
        <v>260</v>
      </c>
      <c r="U27" s="1" t="s">
        <v>142</v>
      </c>
      <c r="V27" s="1" t="s">
        <v>142</v>
      </c>
      <c r="W27" s="1" t="s">
        <v>142</v>
      </c>
      <c r="X27" s="1">
        <v>3</v>
      </c>
      <c r="Y27" s="1">
        <v>4</v>
      </c>
      <c r="Z27" s="1">
        <v>0</v>
      </c>
      <c r="AA27" s="1">
        <v>0</v>
      </c>
      <c r="AB27" s="1">
        <v>0</v>
      </c>
      <c r="AC27" s="1" t="s">
        <v>183</v>
      </c>
      <c r="AD27" s="2">
        <v>43105</v>
      </c>
      <c r="AE27" s="2">
        <v>43419</v>
      </c>
      <c r="AF27" s="2">
        <v>43102</v>
      </c>
      <c r="AG27" s="1" t="s">
        <v>171</v>
      </c>
      <c r="AH27" s="1" t="s">
        <v>171</v>
      </c>
      <c r="AI27" s="1" t="s">
        <v>145</v>
      </c>
      <c r="AJ27" s="1">
        <v>3</v>
      </c>
      <c r="AK27" s="1">
        <v>3</v>
      </c>
      <c r="AL27" s="1">
        <v>2</v>
      </c>
      <c r="AM27" s="1" t="s">
        <v>142</v>
      </c>
      <c r="AN27" s="2">
        <v>43419</v>
      </c>
      <c r="AO27" s="1">
        <v>0</v>
      </c>
      <c r="AP27" s="1">
        <v>0</v>
      </c>
      <c r="AQ27" s="1">
        <v>1</v>
      </c>
      <c r="AR27" s="1" t="s">
        <v>147</v>
      </c>
      <c r="AS27" s="1" t="s">
        <v>273</v>
      </c>
      <c r="AT27" s="1" t="s">
        <v>274</v>
      </c>
      <c r="AU27" s="1">
        <v>3</v>
      </c>
      <c r="AV27" s="1">
        <v>3</v>
      </c>
      <c r="AW27" s="1" t="s">
        <v>182</v>
      </c>
      <c r="AX27" s="1" t="s">
        <v>255</v>
      </c>
      <c r="AY27" s="1" t="s">
        <v>206</v>
      </c>
      <c r="AZ27" s="1" t="s">
        <v>145</v>
      </c>
      <c r="BA27" s="1">
        <v>3</v>
      </c>
      <c r="BB27" s="1" t="s">
        <v>145</v>
      </c>
      <c r="BC27" s="1" t="s">
        <v>145</v>
      </c>
      <c r="BD27" s="1">
        <v>3</v>
      </c>
      <c r="BE27" s="2">
        <v>43226</v>
      </c>
      <c r="BF27" s="2">
        <v>43261</v>
      </c>
      <c r="BG27" s="1" t="s">
        <v>152</v>
      </c>
      <c r="BH27" s="1" t="s">
        <v>237</v>
      </c>
      <c r="BI27" s="1" t="s">
        <v>275</v>
      </c>
      <c r="BJ27" s="1" t="s">
        <v>174</v>
      </c>
      <c r="BK27" s="2">
        <v>43163</v>
      </c>
      <c r="BL27" s="1" t="s">
        <v>156</v>
      </c>
      <c r="BM27" s="1" t="s">
        <v>176</v>
      </c>
      <c r="BN27" s="1">
        <v>2</v>
      </c>
      <c r="BO27" s="1">
        <v>3</v>
      </c>
      <c r="BP27" s="1">
        <v>0</v>
      </c>
      <c r="BQ27" s="1">
        <v>0</v>
      </c>
      <c r="BR27" s="1" t="s">
        <v>142</v>
      </c>
      <c r="BS27" s="1" t="s">
        <v>255</v>
      </c>
      <c r="BT27" s="1" t="s">
        <v>177</v>
      </c>
      <c r="BU27" s="1" t="s">
        <v>193</v>
      </c>
      <c r="BV27" s="1" t="s">
        <v>142</v>
      </c>
      <c r="BW27" s="1" t="s">
        <v>185</v>
      </c>
      <c r="BX27" s="1" t="s">
        <v>142</v>
      </c>
      <c r="BY27" s="1" t="s">
        <v>142</v>
      </c>
      <c r="BZ27" s="1">
        <v>2</v>
      </c>
      <c r="CA27" s="1" t="s">
        <v>207</v>
      </c>
      <c r="CB27" s="1">
        <v>3</v>
      </c>
      <c r="CC27" s="1" t="s">
        <v>145</v>
      </c>
      <c r="CD27" s="1" t="s">
        <v>142</v>
      </c>
      <c r="CE27" s="1">
        <v>0</v>
      </c>
      <c r="CF27" s="1">
        <v>1688</v>
      </c>
      <c r="CG27" s="1">
        <v>1020</v>
      </c>
      <c r="CH27" s="1">
        <v>927</v>
      </c>
      <c r="CI27" s="1">
        <v>715</v>
      </c>
      <c r="CJ27" s="1">
        <v>720</v>
      </c>
      <c r="CK27" s="1">
        <v>161</v>
      </c>
      <c r="CL27" s="1">
        <v>211</v>
      </c>
      <c r="CM27" s="1">
        <v>56</v>
      </c>
      <c r="CN27" s="1">
        <v>10</v>
      </c>
      <c r="CO27" s="1">
        <v>1</v>
      </c>
      <c r="CP27" s="1">
        <v>5</v>
      </c>
      <c r="CQ27" s="1">
        <v>6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1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</row>
    <row r="28" spans="1:134" x14ac:dyDescent="0.3">
      <c r="A28" s="1">
        <v>4741</v>
      </c>
      <c r="B28" s="1" t="s">
        <v>178</v>
      </c>
      <c r="C28" s="1">
        <v>3</v>
      </c>
      <c r="D28" s="1">
        <v>7</v>
      </c>
      <c r="E28" s="1" t="s">
        <v>142</v>
      </c>
      <c r="F28" s="1" t="s">
        <v>270</v>
      </c>
      <c r="G28" s="1" t="s">
        <v>252</v>
      </c>
      <c r="H28" s="1" t="s">
        <v>136</v>
      </c>
      <c r="I28" s="1" t="s">
        <v>137</v>
      </c>
      <c r="J28" s="1" t="s">
        <v>220</v>
      </c>
      <c r="K28" s="1">
        <v>5</v>
      </c>
      <c r="L28" s="1"/>
      <c r="M28" s="1" t="s">
        <v>167</v>
      </c>
      <c r="N28" s="1" t="s">
        <v>140</v>
      </c>
      <c r="O28" s="1"/>
      <c r="P28" s="1" t="s">
        <v>142</v>
      </c>
      <c r="Q28" s="1" t="s">
        <v>142</v>
      </c>
      <c r="R28" s="1" t="s">
        <v>142</v>
      </c>
      <c r="S28" s="1" t="s">
        <v>171</v>
      </c>
      <c r="T28" s="1"/>
      <c r="U28" s="1" t="s">
        <v>145</v>
      </c>
      <c r="V28" s="1" t="s">
        <v>142</v>
      </c>
      <c r="W28" s="1" t="s">
        <v>142</v>
      </c>
      <c r="X28" s="1">
        <v>5.5</v>
      </c>
      <c r="Y28" s="1">
        <v>5.5</v>
      </c>
      <c r="Z28" s="1">
        <v>0</v>
      </c>
      <c r="AA28" s="1">
        <v>0</v>
      </c>
      <c r="AB28" s="1">
        <v>0</v>
      </c>
      <c r="AC28" s="2">
        <v>43105</v>
      </c>
      <c r="AD28" s="1">
        <v>0</v>
      </c>
      <c r="AE28" s="1">
        <v>0</v>
      </c>
      <c r="AF28" s="2">
        <v>43102</v>
      </c>
      <c r="AG28" s="1" t="s">
        <v>159</v>
      </c>
      <c r="AH28" s="1" t="s">
        <v>177</v>
      </c>
      <c r="AI28" s="1" t="s">
        <v>142</v>
      </c>
      <c r="AJ28" s="1">
        <v>4</v>
      </c>
      <c r="AK28" s="1">
        <v>7</v>
      </c>
      <c r="AL28" s="1">
        <v>7</v>
      </c>
      <c r="AM28" s="1" t="s">
        <v>142</v>
      </c>
      <c r="AN28" s="1" t="s">
        <v>183</v>
      </c>
      <c r="AO28" s="1">
        <v>0</v>
      </c>
      <c r="AP28" s="1">
        <v>0</v>
      </c>
      <c r="AQ28" s="1">
        <v>2</v>
      </c>
      <c r="AR28" s="1" t="s">
        <v>196</v>
      </c>
      <c r="AS28" s="1" t="s">
        <v>256</v>
      </c>
      <c r="AT28" s="1" t="s">
        <v>148</v>
      </c>
      <c r="AU28" s="1">
        <v>3</v>
      </c>
      <c r="AV28" s="1">
        <v>4</v>
      </c>
      <c r="AW28" s="1" t="s">
        <v>149</v>
      </c>
      <c r="AX28" s="1" t="s">
        <v>171</v>
      </c>
      <c r="AY28" s="1" t="s">
        <v>135</v>
      </c>
      <c r="AZ28" s="1" t="s">
        <v>142</v>
      </c>
      <c r="BA28" s="1">
        <v>5</v>
      </c>
      <c r="BB28" s="1" t="s">
        <v>142</v>
      </c>
      <c r="BC28" s="1" t="s">
        <v>145</v>
      </c>
      <c r="BD28" s="1">
        <v>5</v>
      </c>
      <c r="BE28" s="2">
        <v>43226</v>
      </c>
      <c r="BF28" s="1" t="s">
        <v>183</v>
      </c>
      <c r="BG28" s="1" t="s">
        <v>221</v>
      </c>
      <c r="BH28" s="1" t="s">
        <v>262</v>
      </c>
      <c r="BI28" s="1" t="s">
        <v>191</v>
      </c>
      <c r="BJ28" s="1" t="s">
        <v>219</v>
      </c>
      <c r="BK28" s="2">
        <v>43102</v>
      </c>
      <c r="BL28" s="1" t="s">
        <v>156</v>
      </c>
      <c r="BM28" s="1" t="s">
        <v>216</v>
      </c>
      <c r="BN28" s="1">
        <v>0</v>
      </c>
      <c r="BO28" s="1">
        <v>0</v>
      </c>
      <c r="BP28" s="1">
        <v>1</v>
      </c>
      <c r="BQ28" s="2">
        <v>43105</v>
      </c>
      <c r="BR28" s="1" t="s">
        <v>145</v>
      </c>
      <c r="BS28" s="1" t="s">
        <v>255</v>
      </c>
      <c r="BT28" s="1" t="s">
        <v>177</v>
      </c>
      <c r="BU28" s="1" t="s">
        <v>193</v>
      </c>
      <c r="BV28" s="1" t="s">
        <v>276</v>
      </c>
      <c r="BW28" s="1" t="s">
        <v>161</v>
      </c>
      <c r="BX28" s="1" t="s">
        <v>145</v>
      </c>
      <c r="BY28" s="1" t="s">
        <v>142</v>
      </c>
      <c r="BZ28" s="1">
        <v>4</v>
      </c>
      <c r="CA28" s="1" t="s">
        <v>163</v>
      </c>
      <c r="CB28" s="1">
        <v>2</v>
      </c>
      <c r="CC28" s="1" t="s">
        <v>145</v>
      </c>
      <c r="CD28" s="1" t="s">
        <v>145</v>
      </c>
      <c r="CE28" s="1">
        <v>3</v>
      </c>
      <c r="CF28" s="1">
        <v>3483</v>
      </c>
      <c r="CG28" s="1">
        <v>596</v>
      </c>
      <c r="CH28" s="1">
        <v>716</v>
      </c>
      <c r="CI28" s="1">
        <v>570</v>
      </c>
      <c r="CJ28" s="1">
        <v>726</v>
      </c>
      <c r="CK28" s="1">
        <v>272</v>
      </c>
      <c r="CL28" s="1">
        <v>267</v>
      </c>
      <c r="CM28" s="1">
        <v>179</v>
      </c>
      <c r="CN28" s="1">
        <v>9</v>
      </c>
      <c r="CO28" s="1">
        <v>0</v>
      </c>
      <c r="CP28" s="1">
        <v>64</v>
      </c>
      <c r="CQ28" s="1">
        <v>4</v>
      </c>
      <c r="CR28" s="1">
        <v>0</v>
      </c>
      <c r="CS28" s="1">
        <v>3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2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</row>
    <row r="29" spans="1:134" x14ac:dyDescent="0.3">
      <c r="A29" s="1">
        <v>6730</v>
      </c>
      <c r="B29" s="1" t="s">
        <v>134</v>
      </c>
      <c r="C29" s="1"/>
      <c r="D29" s="1">
        <v>5</v>
      </c>
      <c r="E29" s="1" t="s">
        <v>277</v>
      </c>
      <c r="F29" s="1" t="s">
        <v>263</v>
      </c>
      <c r="G29" s="1" t="s">
        <v>252</v>
      </c>
      <c r="H29" s="1" t="s">
        <v>136</v>
      </c>
      <c r="I29" s="1" t="s">
        <v>137</v>
      </c>
      <c r="J29" s="1" t="s">
        <v>229</v>
      </c>
      <c r="K29" s="1">
        <v>5</v>
      </c>
      <c r="L29" s="1" t="s">
        <v>278</v>
      </c>
      <c r="M29" s="1" t="s">
        <v>139</v>
      </c>
      <c r="N29" s="1" t="s">
        <v>279</v>
      </c>
      <c r="O29" s="1"/>
      <c r="P29" s="1" t="s">
        <v>142</v>
      </c>
      <c r="Q29" s="1" t="s">
        <v>142</v>
      </c>
      <c r="R29" s="1" t="s">
        <v>142</v>
      </c>
      <c r="S29" s="1" t="s">
        <v>171</v>
      </c>
      <c r="T29" s="1" t="s">
        <v>144</v>
      </c>
      <c r="U29" s="1" t="s">
        <v>145</v>
      </c>
      <c r="V29" s="1" t="s">
        <v>145</v>
      </c>
      <c r="W29" s="1" t="s">
        <v>145</v>
      </c>
      <c r="X29" s="1">
        <v>17</v>
      </c>
      <c r="Y29" s="1">
        <v>3</v>
      </c>
      <c r="Z29" s="1">
        <v>0</v>
      </c>
      <c r="AA29" s="1">
        <v>0</v>
      </c>
      <c r="AB29" s="1">
        <v>0</v>
      </c>
      <c r="AC29" s="2">
        <v>43105</v>
      </c>
      <c r="AD29" s="2">
        <v>43105</v>
      </c>
      <c r="AE29" s="2">
        <v>43105</v>
      </c>
      <c r="AF29" s="2">
        <v>43163</v>
      </c>
      <c r="AG29" s="1" t="s">
        <v>159</v>
      </c>
      <c r="AH29" s="1" t="s">
        <v>177</v>
      </c>
      <c r="AI29" s="1" t="s">
        <v>142</v>
      </c>
      <c r="AJ29" s="1">
        <v>3</v>
      </c>
      <c r="AK29" s="1">
        <v>7</v>
      </c>
      <c r="AL29" s="1">
        <v>5</v>
      </c>
      <c r="AM29" s="1" t="s">
        <v>145</v>
      </c>
      <c r="AN29" s="1" t="s">
        <v>280</v>
      </c>
      <c r="AO29" s="1">
        <v>0</v>
      </c>
      <c r="AP29" s="1">
        <v>0</v>
      </c>
      <c r="AQ29" s="1">
        <v>2</v>
      </c>
      <c r="AR29" s="1" t="s">
        <v>147</v>
      </c>
      <c r="AS29" s="1" t="s">
        <v>261</v>
      </c>
      <c r="AT29" s="1" t="s">
        <v>148</v>
      </c>
      <c r="AU29" s="1">
        <v>3</v>
      </c>
      <c r="AV29" s="1">
        <v>5</v>
      </c>
      <c r="AW29" s="1" t="s">
        <v>182</v>
      </c>
      <c r="AX29" s="1" t="s">
        <v>177</v>
      </c>
      <c r="AY29" s="1" t="s">
        <v>197</v>
      </c>
      <c r="AZ29" s="1" t="s">
        <v>145</v>
      </c>
      <c r="BA29" s="1">
        <v>5</v>
      </c>
      <c r="BB29" s="1" t="s">
        <v>145</v>
      </c>
      <c r="BC29" s="1" t="s">
        <v>145</v>
      </c>
      <c r="BD29" s="1">
        <v>4</v>
      </c>
      <c r="BE29" s="2">
        <v>43226</v>
      </c>
      <c r="BF29" s="1" t="s">
        <v>173</v>
      </c>
      <c r="BG29" s="1" t="s">
        <v>244</v>
      </c>
      <c r="BH29" s="1" t="s">
        <v>199</v>
      </c>
      <c r="BI29" s="1" t="s">
        <v>281</v>
      </c>
      <c r="BJ29" s="1" t="s">
        <v>245</v>
      </c>
      <c r="BK29" s="2">
        <v>43226</v>
      </c>
      <c r="BL29" s="1" t="s">
        <v>156</v>
      </c>
      <c r="BM29" s="1" t="s">
        <v>176</v>
      </c>
      <c r="BN29" s="1">
        <v>0</v>
      </c>
      <c r="BO29" s="1">
        <v>0</v>
      </c>
      <c r="BP29" s="1">
        <v>1</v>
      </c>
      <c r="BQ29" s="1">
        <v>0</v>
      </c>
      <c r="BR29" s="1" t="s">
        <v>145</v>
      </c>
      <c r="BS29" s="1" t="s">
        <v>255</v>
      </c>
      <c r="BT29" s="1" t="s">
        <v>171</v>
      </c>
      <c r="BU29" s="1" t="s">
        <v>160</v>
      </c>
      <c r="BV29" s="1" t="s">
        <v>227</v>
      </c>
      <c r="BW29" s="1" t="s">
        <v>161</v>
      </c>
      <c r="BX29" s="1" t="s">
        <v>145</v>
      </c>
      <c r="BY29" s="1" t="s">
        <v>145</v>
      </c>
      <c r="BZ29" s="1">
        <v>2</v>
      </c>
      <c r="CA29" s="1" t="s">
        <v>207</v>
      </c>
      <c r="CB29" s="1">
        <v>2</v>
      </c>
      <c r="CC29" s="1" t="s">
        <v>142</v>
      </c>
      <c r="CD29" s="1" t="s">
        <v>145</v>
      </c>
      <c r="CE29" s="1" t="s">
        <v>200</v>
      </c>
      <c r="CF29" s="1">
        <v>24000</v>
      </c>
      <c r="CG29" s="1">
        <v>11657</v>
      </c>
      <c r="CH29" s="1">
        <v>3473</v>
      </c>
      <c r="CI29" s="1">
        <v>11027</v>
      </c>
      <c r="CJ29" s="1">
        <v>5041</v>
      </c>
      <c r="CK29" s="1">
        <v>2491</v>
      </c>
      <c r="CL29" s="1">
        <v>2664</v>
      </c>
      <c r="CM29" s="1">
        <v>986</v>
      </c>
      <c r="CN29" s="1">
        <v>93</v>
      </c>
      <c r="CO29" s="1">
        <v>3</v>
      </c>
      <c r="CP29" s="1">
        <v>194</v>
      </c>
      <c r="CQ29" s="1">
        <v>93</v>
      </c>
      <c r="CR29" s="1">
        <v>0</v>
      </c>
      <c r="CS29" s="1">
        <v>33</v>
      </c>
      <c r="CT29" s="1">
        <v>2</v>
      </c>
      <c r="CU29" s="1">
        <v>3</v>
      </c>
      <c r="CV29" s="1">
        <v>0</v>
      </c>
      <c r="CW29" s="1">
        <v>0</v>
      </c>
      <c r="CX29" s="1">
        <v>1</v>
      </c>
      <c r="CY29" s="1">
        <v>1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1</v>
      </c>
      <c r="DV29" s="1">
        <v>0</v>
      </c>
      <c r="DW29" s="1">
        <v>0</v>
      </c>
      <c r="DX29" s="1">
        <v>1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</row>
    <row r="30" spans="1:134" x14ac:dyDescent="0.3">
      <c r="A30" s="1">
        <v>7917</v>
      </c>
      <c r="B30" s="1"/>
      <c r="C30" s="1" t="s">
        <v>282</v>
      </c>
      <c r="D30" s="1">
        <v>7</v>
      </c>
      <c r="E30" s="1" t="s">
        <v>283</v>
      </c>
      <c r="F30" s="1" t="s">
        <v>251</v>
      </c>
      <c r="G30" s="1" t="s">
        <v>252</v>
      </c>
      <c r="H30" s="1" t="s">
        <v>136</v>
      </c>
      <c r="I30" s="1" t="s">
        <v>137</v>
      </c>
      <c r="J30" s="1" t="s">
        <v>166</v>
      </c>
      <c r="K30" s="1">
        <v>2</v>
      </c>
      <c r="L30" s="1"/>
      <c r="M30" s="1" t="s">
        <v>167</v>
      </c>
      <c r="N30" s="1" t="s">
        <v>203</v>
      </c>
      <c r="O30" s="1" t="s">
        <v>162</v>
      </c>
      <c r="P30" s="1" t="s">
        <v>142</v>
      </c>
      <c r="Q30" s="1" t="s">
        <v>145</v>
      </c>
      <c r="R30" s="1" t="s">
        <v>142</v>
      </c>
      <c r="S30" s="1" t="s">
        <v>171</v>
      </c>
      <c r="T30" s="1" t="s">
        <v>284</v>
      </c>
      <c r="U30" s="1" t="s">
        <v>142</v>
      </c>
      <c r="V30" s="1" t="s">
        <v>142</v>
      </c>
      <c r="W30" s="1" t="s">
        <v>142</v>
      </c>
      <c r="X30" s="1">
        <v>10</v>
      </c>
      <c r="Y30" s="1">
        <v>2</v>
      </c>
      <c r="Z30" s="1">
        <v>0</v>
      </c>
      <c r="AA30" s="1">
        <v>2</v>
      </c>
      <c r="AB30" s="2">
        <v>43261</v>
      </c>
      <c r="AC30" s="1" t="s">
        <v>183</v>
      </c>
      <c r="AD30" s="1" t="s">
        <v>280</v>
      </c>
      <c r="AE30" s="2">
        <v>43105</v>
      </c>
      <c r="AF30" s="1" t="s">
        <v>285</v>
      </c>
      <c r="AG30" s="1" t="s">
        <v>171</v>
      </c>
      <c r="AH30" s="1" t="s">
        <v>159</v>
      </c>
      <c r="AI30" s="1" t="s">
        <v>145</v>
      </c>
      <c r="AJ30" s="1">
        <v>5</v>
      </c>
      <c r="AK30" s="1">
        <v>6</v>
      </c>
      <c r="AL30" s="1">
        <v>7</v>
      </c>
      <c r="AM30" s="1" t="s">
        <v>142</v>
      </c>
      <c r="AN30" s="2">
        <v>43419</v>
      </c>
      <c r="AO30" s="1">
        <v>0</v>
      </c>
      <c r="AP30" s="2">
        <v>43105</v>
      </c>
      <c r="AQ30" s="1">
        <v>2</v>
      </c>
      <c r="AR30" s="1" t="s">
        <v>147</v>
      </c>
      <c r="AS30" s="1" t="s">
        <v>261</v>
      </c>
      <c r="AT30" s="1" t="s">
        <v>205</v>
      </c>
      <c r="AU30" s="1">
        <v>5</v>
      </c>
      <c r="AV30" s="1">
        <v>5</v>
      </c>
      <c r="AW30" s="1" t="s">
        <v>182</v>
      </c>
      <c r="AX30" s="1" t="s">
        <v>159</v>
      </c>
      <c r="AY30" s="1" t="s">
        <v>135</v>
      </c>
      <c r="AZ30" s="1" t="s">
        <v>142</v>
      </c>
      <c r="BA30" s="1">
        <v>3</v>
      </c>
      <c r="BB30" s="1" t="s">
        <v>145</v>
      </c>
      <c r="BC30" s="1" t="s">
        <v>142</v>
      </c>
      <c r="BD30" s="1">
        <v>3</v>
      </c>
      <c r="BE30" s="2">
        <v>43289</v>
      </c>
      <c r="BF30" s="1" t="s">
        <v>183</v>
      </c>
      <c r="BG30" s="1" t="s">
        <v>244</v>
      </c>
      <c r="BH30" s="1" t="s">
        <v>153</v>
      </c>
      <c r="BI30" s="1" t="s">
        <v>154</v>
      </c>
      <c r="BJ30" s="1" t="s">
        <v>155</v>
      </c>
      <c r="BK30" s="2">
        <v>43163</v>
      </c>
      <c r="BL30" s="1" t="s">
        <v>156</v>
      </c>
      <c r="BM30" s="1" t="s">
        <v>176</v>
      </c>
      <c r="BN30" s="1">
        <v>0</v>
      </c>
      <c r="BO30" s="1">
        <v>0</v>
      </c>
      <c r="BP30" s="1" t="s">
        <v>200</v>
      </c>
      <c r="BQ30" s="1" t="s">
        <v>183</v>
      </c>
      <c r="BR30" s="1" t="s">
        <v>145</v>
      </c>
      <c r="BS30" s="1" t="s">
        <v>184</v>
      </c>
      <c r="BT30" s="1" t="s">
        <v>255</v>
      </c>
      <c r="BU30" s="1" t="s">
        <v>193</v>
      </c>
      <c r="BV30" s="1" t="s">
        <v>142</v>
      </c>
      <c r="BW30" s="1" t="s">
        <v>185</v>
      </c>
      <c r="BX30" s="1" t="s">
        <v>142</v>
      </c>
      <c r="BY30" s="1" t="s">
        <v>142</v>
      </c>
      <c r="BZ30" s="1">
        <v>1</v>
      </c>
      <c r="CA30" s="1" t="s">
        <v>207</v>
      </c>
      <c r="CB30" s="1">
        <v>5</v>
      </c>
      <c r="CC30" s="1" t="s">
        <v>142</v>
      </c>
      <c r="CD30" s="1" t="s">
        <v>142</v>
      </c>
      <c r="CE30" s="1">
        <v>1</v>
      </c>
      <c r="CF30" s="1">
        <v>36657</v>
      </c>
      <c r="CG30" s="1">
        <v>726</v>
      </c>
      <c r="CH30" s="1">
        <v>85</v>
      </c>
      <c r="CI30" s="1">
        <v>14426</v>
      </c>
      <c r="CJ30" s="1">
        <v>73</v>
      </c>
      <c r="CK30" s="1">
        <v>2983</v>
      </c>
      <c r="CL30" s="1">
        <v>713</v>
      </c>
      <c r="CM30" s="1">
        <v>674</v>
      </c>
      <c r="CN30" s="1">
        <v>344</v>
      </c>
      <c r="CO30" s="1">
        <v>3</v>
      </c>
      <c r="CP30" s="1">
        <v>20</v>
      </c>
      <c r="CQ30" s="1">
        <v>280</v>
      </c>
      <c r="CR30" s="1">
        <v>1</v>
      </c>
      <c r="CS30" s="1">
        <v>3</v>
      </c>
      <c r="CT30" s="1">
        <v>0</v>
      </c>
      <c r="CU30" s="1">
        <v>37</v>
      </c>
      <c r="CV30" s="1">
        <v>0</v>
      </c>
      <c r="CW30" s="1">
        <v>0</v>
      </c>
      <c r="CX30" s="1">
        <v>1</v>
      </c>
      <c r="CY30" s="1">
        <v>36</v>
      </c>
      <c r="CZ30" s="1">
        <v>2</v>
      </c>
      <c r="DA30" s="1">
        <v>0</v>
      </c>
      <c r="DB30" s="1">
        <v>5</v>
      </c>
      <c r="DC30" s="1">
        <v>1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1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</row>
    <row r="31" spans="1:134" x14ac:dyDescent="0.3">
      <c r="A31" s="1">
        <v>1718</v>
      </c>
      <c r="B31" s="1" t="s">
        <v>178</v>
      </c>
      <c r="C31" s="1">
        <v>7</v>
      </c>
      <c r="D31" s="1">
        <v>7</v>
      </c>
      <c r="E31" s="1" t="s">
        <v>286</v>
      </c>
      <c r="F31" s="1" t="s">
        <v>270</v>
      </c>
      <c r="G31" s="1" t="s">
        <v>270</v>
      </c>
      <c r="H31" s="1" t="s">
        <v>136</v>
      </c>
      <c r="I31" s="1" t="s">
        <v>137</v>
      </c>
      <c r="J31" s="1" t="s">
        <v>138</v>
      </c>
      <c r="K31" s="1">
        <v>2</v>
      </c>
      <c r="L31" s="1"/>
      <c r="M31" s="1" t="s">
        <v>167</v>
      </c>
      <c r="N31" s="1" t="s">
        <v>203</v>
      </c>
      <c r="O31" s="1"/>
      <c r="P31" s="1" t="s">
        <v>150</v>
      </c>
      <c r="Q31" s="1" t="s">
        <v>145</v>
      </c>
      <c r="R31" s="1" t="s">
        <v>265</v>
      </c>
      <c r="S31" s="1" t="s">
        <v>159</v>
      </c>
      <c r="T31" s="1"/>
      <c r="U31" s="1" t="s">
        <v>145</v>
      </c>
      <c r="V31" s="1" t="s">
        <v>145</v>
      </c>
      <c r="W31" s="1" t="s">
        <v>150</v>
      </c>
      <c r="X31" s="1">
        <v>3</v>
      </c>
      <c r="Y31" s="1">
        <v>3</v>
      </c>
      <c r="Z31" s="2">
        <v>43102</v>
      </c>
      <c r="AA31" s="1">
        <v>0</v>
      </c>
      <c r="AB31" s="1">
        <v>0</v>
      </c>
      <c r="AC31" s="2">
        <v>43105</v>
      </c>
      <c r="AD31" s="2">
        <v>43105</v>
      </c>
      <c r="AE31" s="2">
        <v>43261</v>
      </c>
      <c r="AF31" s="2">
        <v>43102</v>
      </c>
      <c r="AG31" s="1" t="s">
        <v>159</v>
      </c>
      <c r="AH31" s="1" t="s">
        <v>177</v>
      </c>
      <c r="AI31" s="1" t="s">
        <v>142</v>
      </c>
      <c r="AJ31" s="1">
        <v>4</v>
      </c>
      <c r="AK31" s="1">
        <v>2</v>
      </c>
      <c r="AL31" s="1">
        <v>4</v>
      </c>
      <c r="AM31" s="1" t="s">
        <v>145</v>
      </c>
      <c r="AN31" s="2">
        <v>43419</v>
      </c>
      <c r="AO31" s="1">
        <v>0</v>
      </c>
      <c r="AP31" s="1">
        <v>0</v>
      </c>
      <c r="AQ31" s="1">
        <v>1</v>
      </c>
      <c r="AR31" s="1" t="s">
        <v>147</v>
      </c>
      <c r="AS31" s="1" t="s">
        <v>261</v>
      </c>
      <c r="AT31" s="1" t="s">
        <v>287</v>
      </c>
      <c r="AU31" s="1">
        <v>4</v>
      </c>
      <c r="AV31" s="1">
        <v>5</v>
      </c>
      <c r="AW31" s="1" t="s">
        <v>182</v>
      </c>
      <c r="AX31" s="1" t="s">
        <v>184</v>
      </c>
      <c r="AY31" s="1" t="s">
        <v>135</v>
      </c>
      <c r="AZ31" s="1" t="s">
        <v>142</v>
      </c>
      <c r="BA31" s="1">
        <v>5</v>
      </c>
      <c r="BB31" s="1" t="s">
        <v>150</v>
      </c>
      <c r="BC31" s="1" t="s">
        <v>142</v>
      </c>
      <c r="BD31" s="1">
        <v>5</v>
      </c>
      <c r="BE31" s="2">
        <v>43226</v>
      </c>
      <c r="BF31" s="1" t="s">
        <v>173</v>
      </c>
      <c r="BG31" s="1" t="s">
        <v>152</v>
      </c>
      <c r="BH31" s="1" t="s">
        <v>153</v>
      </c>
      <c r="BI31" s="1" t="s">
        <v>191</v>
      </c>
      <c r="BJ31" s="1" t="s">
        <v>174</v>
      </c>
      <c r="BK31" s="1">
        <v>0</v>
      </c>
      <c r="BL31" s="1" t="s">
        <v>156</v>
      </c>
      <c r="BM31" s="1" t="s">
        <v>176</v>
      </c>
      <c r="BN31" s="1">
        <v>0</v>
      </c>
      <c r="BO31" s="1">
        <v>0</v>
      </c>
      <c r="BP31" s="1">
        <v>1</v>
      </c>
      <c r="BQ31" s="1">
        <v>0</v>
      </c>
      <c r="BR31" s="1" t="s">
        <v>145</v>
      </c>
      <c r="BS31" s="1" t="s">
        <v>159</v>
      </c>
      <c r="BT31" s="1" t="s">
        <v>177</v>
      </c>
      <c r="BU31" s="1" t="s">
        <v>193</v>
      </c>
      <c r="BV31" s="1" t="s">
        <v>142</v>
      </c>
      <c r="BW31" s="1" t="s">
        <v>161</v>
      </c>
      <c r="BX31" s="1" t="s">
        <v>145</v>
      </c>
      <c r="BY31" s="1" t="s">
        <v>145</v>
      </c>
      <c r="BZ31" s="1">
        <v>4</v>
      </c>
      <c r="CA31" s="1" t="s">
        <v>163</v>
      </c>
      <c r="CB31" s="1">
        <v>2</v>
      </c>
      <c r="CC31" s="1" t="s">
        <v>145</v>
      </c>
      <c r="CD31" s="1" t="s">
        <v>145</v>
      </c>
      <c r="CE31" s="1">
        <v>2</v>
      </c>
      <c r="CF31" s="1">
        <v>7652</v>
      </c>
      <c r="CG31" s="1">
        <v>4217</v>
      </c>
      <c r="CH31" s="1">
        <v>3892</v>
      </c>
      <c r="CI31" s="1">
        <v>10703</v>
      </c>
      <c r="CJ31" s="1">
        <v>18645</v>
      </c>
      <c r="CK31" s="1">
        <v>1888</v>
      </c>
      <c r="CL31" s="1">
        <v>1686</v>
      </c>
      <c r="CM31" s="1">
        <v>276</v>
      </c>
      <c r="CN31" s="1">
        <v>11</v>
      </c>
      <c r="CO31" s="1">
        <v>3</v>
      </c>
      <c r="CP31" s="1">
        <v>75</v>
      </c>
      <c r="CQ31" s="1">
        <v>15</v>
      </c>
      <c r="CR31" s="1">
        <v>2</v>
      </c>
      <c r="CS31" s="1">
        <v>0</v>
      </c>
      <c r="CT31" s="1">
        <v>0</v>
      </c>
      <c r="CU31" s="1">
        <v>16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</row>
    <row r="32" spans="1:134" x14ac:dyDescent="0.3">
      <c r="A32" s="1">
        <v>4024</v>
      </c>
      <c r="B32" s="1" t="s">
        <v>178</v>
      </c>
      <c r="C32" s="1">
        <v>6</v>
      </c>
      <c r="D32" s="1">
        <v>7</v>
      </c>
      <c r="E32" s="1"/>
      <c r="F32" s="1" t="s">
        <v>268</v>
      </c>
      <c r="G32" s="1" t="s">
        <v>270</v>
      </c>
      <c r="H32" s="1" t="s">
        <v>136</v>
      </c>
      <c r="I32" s="1" t="s">
        <v>137</v>
      </c>
      <c r="J32" s="1" t="s">
        <v>166</v>
      </c>
      <c r="K32" s="1">
        <v>4</v>
      </c>
      <c r="L32" s="1" t="s">
        <v>288</v>
      </c>
      <c r="M32" s="1" t="s">
        <v>186</v>
      </c>
      <c r="N32" s="1" t="s">
        <v>180</v>
      </c>
      <c r="O32" s="1"/>
      <c r="P32" s="1" t="s">
        <v>142</v>
      </c>
      <c r="Q32" s="1" t="s">
        <v>142</v>
      </c>
      <c r="R32" s="1" t="s">
        <v>145</v>
      </c>
      <c r="S32" s="1" t="s">
        <v>159</v>
      </c>
      <c r="T32" s="1" t="s">
        <v>144</v>
      </c>
      <c r="U32" s="1" t="s">
        <v>145</v>
      </c>
      <c r="V32" s="1" t="s">
        <v>142</v>
      </c>
      <c r="W32" s="1" t="s">
        <v>142</v>
      </c>
      <c r="X32" s="1">
        <v>2.5</v>
      </c>
      <c r="Y32" s="1">
        <v>1.5</v>
      </c>
      <c r="Z32" s="1">
        <v>0</v>
      </c>
      <c r="AA32" s="1">
        <v>4</v>
      </c>
      <c r="AB32" s="2">
        <v>43105</v>
      </c>
      <c r="AC32" s="2">
        <v>43261</v>
      </c>
      <c r="AD32" s="1">
        <v>0</v>
      </c>
      <c r="AE32" s="1">
        <v>0</v>
      </c>
      <c r="AF32" s="2">
        <v>43163</v>
      </c>
      <c r="AG32" s="1" t="s">
        <v>159</v>
      </c>
      <c r="AH32" s="1" t="s">
        <v>255</v>
      </c>
      <c r="AI32" s="1" t="s">
        <v>142</v>
      </c>
      <c r="AJ32" s="1">
        <v>2</v>
      </c>
      <c r="AK32" s="1">
        <v>5</v>
      </c>
      <c r="AL32" s="1">
        <v>7</v>
      </c>
      <c r="AM32" s="1" t="s">
        <v>145</v>
      </c>
      <c r="AN32" s="2">
        <v>43419</v>
      </c>
      <c r="AO32" s="1">
        <v>0</v>
      </c>
      <c r="AP32" s="2">
        <v>43105</v>
      </c>
      <c r="AQ32" s="1">
        <v>1</v>
      </c>
      <c r="AR32" s="1" t="s">
        <v>147</v>
      </c>
      <c r="AS32" s="1" t="s">
        <v>289</v>
      </c>
      <c r="AT32" s="1" t="s">
        <v>290</v>
      </c>
      <c r="AU32" s="1">
        <v>3</v>
      </c>
      <c r="AV32" s="1">
        <v>5</v>
      </c>
      <c r="AW32" s="1" t="s">
        <v>149</v>
      </c>
      <c r="AX32" s="1" t="s">
        <v>177</v>
      </c>
      <c r="AY32" s="1" t="s">
        <v>135</v>
      </c>
      <c r="AZ32" s="1" t="s">
        <v>142</v>
      </c>
      <c r="BA32" s="1">
        <v>4</v>
      </c>
      <c r="BB32" s="1" t="s">
        <v>145</v>
      </c>
      <c r="BC32" s="1" t="s">
        <v>145</v>
      </c>
      <c r="BD32" s="1">
        <v>3</v>
      </c>
      <c r="BE32" s="2">
        <v>43226</v>
      </c>
      <c r="BF32" s="2">
        <v>43419</v>
      </c>
      <c r="BG32" s="1" t="s">
        <v>189</v>
      </c>
      <c r="BH32" s="1" t="s">
        <v>237</v>
      </c>
      <c r="BI32" s="1" t="s">
        <v>154</v>
      </c>
      <c r="BJ32" s="1" t="s">
        <v>174</v>
      </c>
      <c r="BK32" s="2">
        <v>43226</v>
      </c>
      <c r="BL32" s="1" t="s">
        <v>156</v>
      </c>
      <c r="BM32" s="1" t="s">
        <v>157</v>
      </c>
      <c r="BN32" s="1">
        <v>0</v>
      </c>
      <c r="BO32" s="1">
        <v>0</v>
      </c>
      <c r="BP32" s="1">
        <v>1</v>
      </c>
      <c r="BQ32" s="2">
        <v>43105</v>
      </c>
      <c r="BR32" s="1" t="s">
        <v>145</v>
      </c>
      <c r="BS32" s="1" t="s">
        <v>255</v>
      </c>
      <c r="BT32" s="1" t="s">
        <v>255</v>
      </c>
      <c r="BU32" s="1" t="s">
        <v>160</v>
      </c>
      <c r="BV32" s="1" t="s">
        <v>201</v>
      </c>
      <c r="BW32" s="1" t="s">
        <v>185</v>
      </c>
      <c r="BX32" s="1" t="s">
        <v>142</v>
      </c>
      <c r="BY32" s="1" t="s">
        <v>142</v>
      </c>
      <c r="BZ32" s="1">
        <v>3</v>
      </c>
      <c r="CA32" s="1" t="s">
        <v>163</v>
      </c>
      <c r="CB32" s="1">
        <v>3</v>
      </c>
      <c r="CC32" s="1" t="s">
        <v>145</v>
      </c>
      <c r="CD32" s="1" t="s">
        <v>142</v>
      </c>
      <c r="CE32" s="1">
        <v>3</v>
      </c>
      <c r="CF32" s="1">
        <v>19040</v>
      </c>
      <c r="CG32" s="1">
        <v>8675</v>
      </c>
      <c r="CH32" s="1">
        <v>1627</v>
      </c>
      <c r="CI32" s="1">
        <v>19102</v>
      </c>
      <c r="CJ32" s="1">
        <v>4041</v>
      </c>
      <c r="CK32" s="1">
        <v>2258</v>
      </c>
      <c r="CL32" s="1">
        <v>837</v>
      </c>
      <c r="CM32" s="1">
        <v>857</v>
      </c>
      <c r="CN32" s="1">
        <v>6</v>
      </c>
      <c r="CO32" s="1">
        <v>2</v>
      </c>
      <c r="CP32" s="1">
        <v>676</v>
      </c>
      <c r="CQ32" s="1">
        <v>21</v>
      </c>
      <c r="CR32" s="1">
        <v>7</v>
      </c>
      <c r="CS32" s="1">
        <v>1</v>
      </c>
      <c r="CT32" s="1">
        <v>27</v>
      </c>
      <c r="CU32" s="1">
        <v>21</v>
      </c>
      <c r="CV32" s="1">
        <v>0</v>
      </c>
      <c r="CW32" s="1">
        <v>0</v>
      </c>
      <c r="CX32" s="1">
        <v>0</v>
      </c>
      <c r="CY32" s="1">
        <v>0</v>
      </c>
      <c r="CZ32" s="1">
        <v>1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1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</row>
    <row r="33" spans="1:134" x14ac:dyDescent="0.3">
      <c r="A33" s="1">
        <v>5947</v>
      </c>
      <c r="B33" s="1" t="s">
        <v>134</v>
      </c>
      <c r="C33" s="1"/>
      <c r="D33" s="1">
        <v>5</v>
      </c>
      <c r="E33" s="1" t="s">
        <v>291</v>
      </c>
      <c r="F33" s="1" t="s">
        <v>251</v>
      </c>
      <c r="G33" s="1" t="s">
        <v>252</v>
      </c>
      <c r="H33" s="1" t="s">
        <v>208</v>
      </c>
      <c r="I33" s="1" t="s">
        <v>137</v>
      </c>
      <c r="J33" s="1" t="s">
        <v>166</v>
      </c>
      <c r="K33" s="1">
        <v>1</v>
      </c>
      <c r="L33" s="1"/>
      <c r="M33" s="1" t="s">
        <v>186</v>
      </c>
      <c r="N33" s="1" t="s">
        <v>140</v>
      </c>
      <c r="O33" s="1"/>
      <c r="P33" s="1" t="s">
        <v>142</v>
      </c>
      <c r="Q33" s="1" t="s">
        <v>145</v>
      </c>
      <c r="R33" s="1" t="s">
        <v>142</v>
      </c>
      <c r="S33" s="1" t="s">
        <v>170</v>
      </c>
      <c r="T33" s="1"/>
      <c r="U33" s="1" t="s">
        <v>145</v>
      </c>
      <c r="V33" s="1" t="s">
        <v>150</v>
      </c>
      <c r="W33" s="1" t="s">
        <v>142</v>
      </c>
      <c r="X33" s="1">
        <v>18</v>
      </c>
      <c r="Y33" s="1">
        <v>4</v>
      </c>
      <c r="Z33" s="1">
        <v>0</v>
      </c>
      <c r="AA33" s="1">
        <v>1</v>
      </c>
      <c r="AB33" s="1">
        <v>0</v>
      </c>
      <c r="AC33" s="1" t="s">
        <v>183</v>
      </c>
      <c r="AD33" s="2">
        <v>43105</v>
      </c>
      <c r="AE33" s="2">
        <v>43105</v>
      </c>
      <c r="AF33" s="2">
        <v>43102</v>
      </c>
      <c r="AG33" s="1" t="s">
        <v>159</v>
      </c>
      <c r="AH33" s="1" t="s">
        <v>159</v>
      </c>
      <c r="AI33" s="1" t="s">
        <v>255</v>
      </c>
      <c r="AJ33" s="1">
        <v>5</v>
      </c>
      <c r="AK33" s="1">
        <v>5</v>
      </c>
      <c r="AL33" s="1">
        <v>4</v>
      </c>
      <c r="AM33" s="1" t="s">
        <v>145</v>
      </c>
      <c r="AN33" s="2">
        <v>43419</v>
      </c>
      <c r="AO33" s="1">
        <v>0</v>
      </c>
      <c r="AP33" s="1">
        <v>0</v>
      </c>
      <c r="AQ33" s="1">
        <v>0</v>
      </c>
      <c r="AR33" s="1" t="s">
        <v>187</v>
      </c>
      <c r="AS33" s="1" t="s">
        <v>261</v>
      </c>
      <c r="AT33" s="1" t="s">
        <v>205</v>
      </c>
      <c r="AU33" s="1">
        <v>5</v>
      </c>
      <c r="AV33" s="1">
        <v>5</v>
      </c>
      <c r="AW33" s="1" t="s">
        <v>149</v>
      </c>
      <c r="AX33" s="1" t="s">
        <v>159</v>
      </c>
      <c r="AY33" s="1" t="s">
        <v>206</v>
      </c>
      <c r="AZ33" s="1" t="s">
        <v>142</v>
      </c>
      <c r="BA33" s="1">
        <v>2</v>
      </c>
      <c r="BB33" s="1" t="s">
        <v>145</v>
      </c>
      <c r="BC33" s="1" t="s">
        <v>142</v>
      </c>
      <c r="BD33" s="1">
        <v>1</v>
      </c>
      <c r="BE33" s="2">
        <v>43226</v>
      </c>
      <c r="BF33" s="1" t="s">
        <v>173</v>
      </c>
      <c r="BG33" s="1" t="s">
        <v>198</v>
      </c>
      <c r="BH33" s="1" t="s">
        <v>262</v>
      </c>
      <c r="BI33" s="1" t="s">
        <v>154</v>
      </c>
      <c r="BJ33" s="1" t="s">
        <v>242</v>
      </c>
      <c r="BK33" s="2">
        <v>43163</v>
      </c>
      <c r="BL33" s="1" t="s">
        <v>175</v>
      </c>
      <c r="BM33" s="1" t="s">
        <v>176</v>
      </c>
      <c r="BN33" s="1">
        <v>7</v>
      </c>
      <c r="BO33" s="1">
        <v>7</v>
      </c>
      <c r="BP33" s="1">
        <v>2</v>
      </c>
      <c r="BQ33" s="1">
        <v>0</v>
      </c>
      <c r="BR33" s="1" t="s">
        <v>145</v>
      </c>
      <c r="BS33" s="1" t="s">
        <v>184</v>
      </c>
      <c r="BT33" s="1" t="s">
        <v>171</v>
      </c>
      <c r="BU33" s="1" t="s">
        <v>193</v>
      </c>
      <c r="BV33" s="1" t="s">
        <v>292</v>
      </c>
      <c r="BW33" s="1" t="s">
        <v>185</v>
      </c>
      <c r="BX33" s="1" t="s">
        <v>145</v>
      </c>
      <c r="BY33" s="1" t="s">
        <v>142</v>
      </c>
      <c r="BZ33" s="1">
        <v>1</v>
      </c>
      <c r="CA33" s="1" t="s">
        <v>207</v>
      </c>
      <c r="CB33" s="1">
        <v>4</v>
      </c>
      <c r="CC33" s="1" t="s">
        <v>142</v>
      </c>
      <c r="CD33" s="1" t="s">
        <v>145</v>
      </c>
      <c r="CE33" s="1">
        <v>4</v>
      </c>
      <c r="CF33" s="1">
        <v>850</v>
      </c>
      <c r="CG33" s="1">
        <v>1560</v>
      </c>
      <c r="CH33" s="1">
        <v>181</v>
      </c>
      <c r="CI33" s="1">
        <v>1149</v>
      </c>
      <c r="CJ33" s="1">
        <v>1007</v>
      </c>
      <c r="CK33" s="1">
        <v>159</v>
      </c>
      <c r="CL33" s="1">
        <v>342</v>
      </c>
      <c r="CM33" s="1">
        <v>78</v>
      </c>
      <c r="CN33" s="1">
        <v>5</v>
      </c>
      <c r="CO33" s="1">
        <v>0</v>
      </c>
      <c r="CP33" s="1">
        <v>12</v>
      </c>
      <c r="CQ33" s="1">
        <v>0</v>
      </c>
      <c r="CR33" s="1">
        <v>0</v>
      </c>
      <c r="CS33" s="1">
        <v>12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2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</row>
    <row r="34" spans="1:134" x14ac:dyDescent="0.3">
      <c r="A34" s="1">
        <v>1000</v>
      </c>
      <c r="B34" s="1" t="s">
        <v>134</v>
      </c>
      <c r="C34" s="1"/>
      <c r="D34" s="1">
        <v>12</v>
      </c>
      <c r="E34" s="1"/>
      <c r="F34" s="1" t="s">
        <v>251</v>
      </c>
      <c r="G34" s="1" t="s">
        <v>252</v>
      </c>
      <c r="H34" s="1" t="s">
        <v>248</v>
      </c>
      <c r="I34" s="1" t="s">
        <v>137</v>
      </c>
      <c r="J34" s="1" t="s">
        <v>138</v>
      </c>
      <c r="K34" s="1">
        <v>5</v>
      </c>
      <c r="L34" s="1" t="s">
        <v>293</v>
      </c>
      <c r="M34" s="1" t="s">
        <v>186</v>
      </c>
      <c r="N34" s="1" t="s">
        <v>140</v>
      </c>
      <c r="O34" s="1"/>
      <c r="P34" s="1" t="s">
        <v>142</v>
      </c>
      <c r="Q34" s="1" t="s">
        <v>142</v>
      </c>
      <c r="R34" s="1" t="s">
        <v>265</v>
      </c>
      <c r="S34" s="1" t="s">
        <v>170</v>
      </c>
      <c r="T34" s="1"/>
      <c r="U34" s="1" t="s">
        <v>142</v>
      </c>
      <c r="V34" s="1" t="s">
        <v>145</v>
      </c>
      <c r="W34" s="1" t="s">
        <v>145</v>
      </c>
      <c r="X34" s="1">
        <v>4</v>
      </c>
      <c r="Y34" s="1">
        <v>1</v>
      </c>
      <c r="Z34" s="2">
        <v>43102</v>
      </c>
      <c r="AA34" s="1">
        <v>1</v>
      </c>
      <c r="AB34" s="1">
        <v>0</v>
      </c>
      <c r="AC34" s="2">
        <v>43105</v>
      </c>
      <c r="AD34" s="1">
        <v>0</v>
      </c>
      <c r="AE34" s="2">
        <v>43105</v>
      </c>
      <c r="AF34" s="1">
        <v>0</v>
      </c>
      <c r="AG34" s="1" t="s">
        <v>184</v>
      </c>
      <c r="AH34" s="1" t="s">
        <v>177</v>
      </c>
      <c r="AI34" s="1" t="s">
        <v>145</v>
      </c>
      <c r="AJ34" s="1">
        <v>1</v>
      </c>
      <c r="AK34" s="1">
        <v>1</v>
      </c>
      <c r="AL34" s="1">
        <v>7</v>
      </c>
      <c r="AM34" s="1" t="s">
        <v>145</v>
      </c>
      <c r="AN34" s="1" t="s">
        <v>183</v>
      </c>
      <c r="AO34" s="1">
        <v>0</v>
      </c>
      <c r="AP34" s="1">
        <v>0</v>
      </c>
      <c r="AQ34" s="1">
        <v>1</v>
      </c>
      <c r="AR34" s="1" t="s">
        <v>187</v>
      </c>
      <c r="AS34" s="1" t="s">
        <v>289</v>
      </c>
      <c r="AT34" s="1" t="s">
        <v>205</v>
      </c>
      <c r="AU34" s="1">
        <v>4</v>
      </c>
      <c r="AV34" s="1">
        <v>4</v>
      </c>
      <c r="AW34" s="1" t="s">
        <v>182</v>
      </c>
      <c r="AX34" s="1" t="s">
        <v>171</v>
      </c>
      <c r="AY34" s="1" t="s">
        <v>135</v>
      </c>
      <c r="AZ34" s="1" t="s">
        <v>142</v>
      </c>
      <c r="BA34" s="1">
        <v>5</v>
      </c>
      <c r="BB34" s="1" t="s">
        <v>150</v>
      </c>
      <c r="BC34" s="1" t="s">
        <v>145</v>
      </c>
      <c r="BD34" s="1">
        <v>3</v>
      </c>
      <c r="BE34" s="2">
        <v>43226</v>
      </c>
      <c r="BF34" s="1" t="s">
        <v>183</v>
      </c>
      <c r="BG34" s="1" t="s">
        <v>198</v>
      </c>
      <c r="BH34" s="1" t="s">
        <v>153</v>
      </c>
      <c r="BI34" s="1" t="s">
        <v>154</v>
      </c>
      <c r="BJ34" s="1" t="s">
        <v>155</v>
      </c>
      <c r="BK34" s="2">
        <v>43289</v>
      </c>
      <c r="BL34" s="1" t="s">
        <v>192</v>
      </c>
      <c r="BM34" s="1" t="s">
        <v>294</v>
      </c>
      <c r="BN34" s="1">
        <v>0</v>
      </c>
      <c r="BO34" s="1">
        <v>0</v>
      </c>
      <c r="BP34" s="1">
        <v>1</v>
      </c>
      <c r="BQ34" s="1">
        <v>0</v>
      </c>
      <c r="BR34" s="1" t="s">
        <v>145</v>
      </c>
      <c r="BS34" s="1" t="s">
        <v>159</v>
      </c>
      <c r="BT34" s="1" t="s">
        <v>171</v>
      </c>
      <c r="BU34" s="1" t="s">
        <v>160</v>
      </c>
      <c r="BV34" s="1" t="s">
        <v>142</v>
      </c>
      <c r="BW34" s="1" t="s">
        <v>185</v>
      </c>
      <c r="BX34" s="1" t="s">
        <v>142</v>
      </c>
      <c r="BY34" s="1" t="s">
        <v>142</v>
      </c>
      <c r="BZ34" s="1">
        <v>2</v>
      </c>
      <c r="CA34" s="1" t="s">
        <v>295</v>
      </c>
      <c r="CB34" s="1">
        <v>1</v>
      </c>
      <c r="CC34" s="1" t="s">
        <v>142</v>
      </c>
      <c r="CD34" s="1" t="s">
        <v>142</v>
      </c>
      <c r="CE34" s="1">
        <v>2</v>
      </c>
      <c r="CF34" s="1">
        <v>2835</v>
      </c>
      <c r="CG34" s="1">
        <v>426</v>
      </c>
      <c r="CH34" s="1">
        <v>2498</v>
      </c>
      <c r="CI34" s="1">
        <v>898</v>
      </c>
      <c r="CJ34" s="1">
        <v>664</v>
      </c>
      <c r="CK34" s="1">
        <v>215</v>
      </c>
      <c r="CL34" s="1">
        <v>207</v>
      </c>
      <c r="CM34" s="1">
        <v>203</v>
      </c>
      <c r="CN34" s="1">
        <v>27</v>
      </c>
      <c r="CO34" s="1">
        <v>0</v>
      </c>
      <c r="CP34" s="1">
        <v>22</v>
      </c>
      <c r="CQ34" s="1">
        <v>18</v>
      </c>
      <c r="CR34" s="1">
        <v>0</v>
      </c>
      <c r="CS34" s="1">
        <v>6</v>
      </c>
      <c r="CT34" s="1">
        <v>0</v>
      </c>
      <c r="CU34" s="1">
        <v>4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</row>
    <row r="35" spans="1:134" x14ac:dyDescent="0.3">
      <c r="A35" s="1">
        <v>3188</v>
      </c>
      <c r="B35" s="1" t="s">
        <v>178</v>
      </c>
      <c r="C35" s="1">
        <v>9</v>
      </c>
      <c r="D35" s="1">
        <v>8</v>
      </c>
      <c r="E35" s="1" t="s">
        <v>162</v>
      </c>
      <c r="F35" s="1" t="s">
        <v>251</v>
      </c>
      <c r="G35" s="1" t="s">
        <v>252</v>
      </c>
      <c r="H35" s="1" t="s">
        <v>136</v>
      </c>
      <c r="I35" s="1" t="s">
        <v>137</v>
      </c>
      <c r="J35" s="1" t="s">
        <v>138</v>
      </c>
      <c r="K35" s="1">
        <v>2</v>
      </c>
      <c r="L35" s="1" t="s">
        <v>296</v>
      </c>
      <c r="M35" s="1" t="s">
        <v>186</v>
      </c>
      <c r="N35" s="1" t="s">
        <v>180</v>
      </c>
      <c r="O35" s="1"/>
      <c r="P35" s="1" t="s">
        <v>150</v>
      </c>
      <c r="Q35" s="1" t="s">
        <v>142</v>
      </c>
      <c r="R35" s="1" t="s">
        <v>265</v>
      </c>
      <c r="S35" s="1" t="s">
        <v>171</v>
      </c>
      <c r="T35" s="1"/>
      <c r="U35" s="1" t="s">
        <v>145</v>
      </c>
      <c r="V35" s="1" t="s">
        <v>142</v>
      </c>
      <c r="W35" s="1" t="s">
        <v>142</v>
      </c>
      <c r="X35" s="1">
        <v>2</v>
      </c>
      <c r="Y35" s="1">
        <v>2</v>
      </c>
      <c r="Z35" s="1">
        <v>0</v>
      </c>
      <c r="AA35" s="1">
        <v>0</v>
      </c>
      <c r="AB35" s="2">
        <v>43261</v>
      </c>
      <c r="AC35" s="1">
        <v>0</v>
      </c>
      <c r="AD35" s="1">
        <v>0</v>
      </c>
      <c r="AE35" s="2">
        <v>43105</v>
      </c>
      <c r="AF35" s="2">
        <v>43289</v>
      </c>
      <c r="AG35" s="1" t="s">
        <v>255</v>
      </c>
      <c r="AH35" s="1" t="s">
        <v>177</v>
      </c>
      <c r="AI35" s="1" t="s">
        <v>145</v>
      </c>
      <c r="AJ35" s="1">
        <v>4</v>
      </c>
      <c r="AK35" s="1">
        <v>7</v>
      </c>
      <c r="AL35" s="1">
        <v>2</v>
      </c>
      <c r="AM35" s="1" t="s">
        <v>145</v>
      </c>
      <c r="AN35" s="2">
        <v>43419</v>
      </c>
      <c r="AO35" s="1">
        <v>0</v>
      </c>
      <c r="AP35" s="1">
        <v>0</v>
      </c>
      <c r="AQ35" s="1">
        <v>2</v>
      </c>
      <c r="AR35" s="1" t="s">
        <v>196</v>
      </c>
      <c r="AS35" s="1" t="s">
        <v>256</v>
      </c>
      <c r="AT35" s="1" t="s">
        <v>297</v>
      </c>
      <c r="AU35" s="1">
        <v>3</v>
      </c>
      <c r="AV35" s="1">
        <v>4</v>
      </c>
      <c r="AW35" s="1" t="s">
        <v>182</v>
      </c>
      <c r="AX35" s="1" t="s">
        <v>171</v>
      </c>
      <c r="AY35" s="1" t="s">
        <v>209</v>
      </c>
      <c r="AZ35" s="1" t="s">
        <v>145</v>
      </c>
      <c r="BA35" s="1">
        <v>4</v>
      </c>
      <c r="BB35" s="1" t="s">
        <v>145</v>
      </c>
      <c r="BC35" s="1" t="s">
        <v>145</v>
      </c>
      <c r="BD35" s="1">
        <v>4</v>
      </c>
      <c r="BE35" s="2">
        <v>43226</v>
      </c>
      <c r="BF35" s="2">
        <v>43261</v>
      </c>
      <c r="BG35" s="1" t="s">
        <v>221</v>
      </c>
      <c r="BH35" s="1" t="s">
        <v>262</v>
      </c>
      <c r="BI35" s="1" t="s">
        <v>154</v>
      </c>
      <c r="BJ35" s="1" t="s">
        <v>174</v>
      </c>
      <c r="BK35" s="2">
        <v>43163</v>
      </c>
      <c r="BL35" s="1" t="s">
        <v>156</v>
      </c>
      <c r="BM35" s="1" t="s">
        <v>176</v>
      </c>
      <c r="BN35" s="1">
        <v>1</v>
      </c>
      <c r="BO35" s="1">
        <v>1</v>
      </c>
      <c r="BP35" s="1" t="s">
        <v>200</v>
      </c>
      <c r="BQ35" s="2">
        <v>43105</v>
      </c>
      <c r="BR35" s="1" t="s">
        <v>145</v>
      </c>
      <c r="BS35" s="1" t="s">
        <v>159</v>
      </c>
      <c r="BT35" s="1" t="s">
        <v>255</v>
      </c>
      <c r="BU35" s="1" t="s">
        <v>160</v>
      </c>
      <c r="BV35" s="1" t="s">
        <v>142</v>
      </c>
      <c r="BW35" s="1" t="s">
        <v>161</v>
      </c>
      <c r="BX35" s="1" t="s">
        <v>142</v>
      </c>
      <c r="BY35" s="1" t="s">
        <v>142</v>
      </c>
      <c r="BZ35" s="1">
        <v>2</v>
      </c>
      <c r="CA35" s="1" t="s">
        <v>163</v>
      </c>
      <c r="CB35" s="1">
        <v>3</v>
      </c>
      <c r="CC35" s="1" t="s">
        <v>145</v>
      </c>
      <c r="CD35" s="1" t="s">
        <v>142</v>
      </c>
      <c r="CE35" s="1">
        <v>1</v>
      </c>
      <c r="CF35" s="1">
        <v>1212</v>
      </c>
      <c r="CG35" s="1">
        <v>982</v>
      </c>
      <c r="CH35" s="1">
        <v>1836</v>
      </c>
      <c r="CI35" s="1">
        <v>699</v>
      </c>
      <c r="CJ35" s="1">
        <v>646</v>
      </c>
      <c r="CK35" s="1">
        <v>184</v>
      </c>
      <c r="CL35" s="1">
        <v>436</v>
      </c>
      <c r="CM35" s="1">
        <v>263</v>
      </c>
      <c r="CN35" s="1">
        <v>26</v>
      </c>
      <c r="CO35" s="1">
        <v>0</v>
      </c>
      <c r="CP35" s="1">
        <v>93</v>
      </c>
      <c r="CQ35" s="1">
        <v>22</v>
      </c>
      <c r="CR35" s="1">
        <v>1</v>
      </c>
      <c r="CS35" s="1">
        <v>0</v>
      </c>
      <c r="CT35" s="1">
        <v>0</v>
      </c>
      <c r="CU35" s="1">
        <v>1</v>
      </c>
      <c r="CV35" s="1">
        <v>0</v>
      </c>
      <c r="CW35" s="1">
        <v>0</v>
      </c>
      <c r="CX35" s="1">
        <v>1</v>
      </c>
      <c r="CY35" s="1">
        <v>0</v>
      </c>
      <c r="CZ35" s="1">
        <v>1</v>
      </c>
      <c r="DA35" s="1">
        <v>0</v>
      </c>
      <c r="DB35" s="1">
        <v>1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</row>
    <row r="36" spans="1:134" x14ac:dyDescent="0.3">
      <c r="A36" s="1">
        <v>7817</v>
      </c>
      <c r="B36" s="1" t="s">
        <v>178</v>
      </c>
      <c r="C36" s="1">
        <v>30</v>
      </c>
      <c r="D36" s="1">
        <v>7</v>
      </c>
      <c r="E36" s="1"/>
      <c r="F36" s="1" t="s">
        <v>251</v>
      </c>
      <c r="G36" s="1" t="s">
        <v>252</v>
      </c>
      <c r="H36" s="1" t="s">
        <v>136</v>
      </c>
      <c r="I36" s="1" t="s">
        <v>137</v>
      </c>
      <c r="J36" s="1" t="s">
        <v>138</v>
      </c>
      <c r="K36" s="1">
        <v>3</v>
      </c>
      <c r="L36" s="1" t="s">
        <v>298</v>
      </c>
      <c r="M36" s="1" t="s">
        <v>167</v>
      </c>
      <c r="N36" s="1" t="s">
        <v>180</v>
      </c>
      <c r="O36" s="1" t="s">
        <v>299</v>
      </c>
      <c r="P36" s="1" t="s">
        <v>142</v>
      </c>
      <c r="Q36" s="1" t="s">
        <v>142</v>
      </c>
      <c r="R36" s="1" t="s">
        <v>142</v>
      </c>
      <c r="S36" s="1" t="s">
        <v>159</v>
      </c>
      <c r="T36" s="1"/>
      <c r="U36" s="1" t="s">
        <v>142</v>
      </c>
      <c r="V36" s="1" t="s">
        <v>150</v>
      </c>
      <c r="W36" s="1" t="s">
        <v>150</v>
      </c>
      <c r="X36" s="1">
        <v>3</v>
      </c>
      <c r="Y36" s="1">
        <v>2</v>
      </c>
      <c r="Z36" s="1">
        <v>0</v>
      </c>
      <c r="AA36" s="1">
        <v>0</v>
      </c>
      <c r="AB36" s="2">
        <v>43261</v>
      </c>
      <c r="AC36" s="1">
        <v>0</v>
      </c>
      <c r="AD36" s="1">
        <v>0</v>
      </c>
      <c r="AE36" s="1">
        <v>0</v>
      </c>
      <c r="AF36" s="1" t="s">
        <v>300</v>
      </c>
      <c r="AG36" s="1" t="s">
        <v>255</v>
      </c>
      <c r="AH36" s="1" t="s">
        <v>177</v>
      </c>
      <c r="AI36" s="1" t="s">
        <v>142</v>
      </c>
      <c r="AJ36" s="1">
        <v>4</v>
      </c>
      <c r="AK36" s="1">
        <v>7</v>
      </c>
      <c r="AL36" s="1">
        <v>5</v>
      </c>
      <c r="AM36" s="1" t="s">
        <v>150</v>
      </c>
      <c r="AN36" s="2">
        <v>43419</v>
      </c>
      <c r="AO36" s="1">
        <v>0</v>
      </c>
      <c r="AP36" s="1">
        <v>0</v>
      </c>
      <c r="AQ36" s="1" t="s">
        <v>301</v>
      </c>
      <c r="AR36" s="1" t="s">
        <v>147</v>
      </c>
      <c r="AS36" s="1" t="s">
        <v>256</v>
      </c>
      <c r="AT36" s="1" t="s">
        <v>302</v>
      </c>
      <c r="AU36" s="1">
        <v>5</v>
      </c>
      <c r="AV36" s="1">
        <v>5</v>
      </c>
      <c r="AW36" s="1" t="s">
        <v>182</v>
      </c>
      <c r="AX36" s="1" t="s">
        <v>171</v>
      </c>
      <c r="AY36" s="1" t="s">
        <v>197</v>
      </c>
      <c r="AZ36" s="1" t="s">
        <v>145</v>
      </c>
      <c r="BA36" s="1">
        <v>4</v>
      </c>
      <c r="BB36" s="1" t="s">
        <v>150</v>
      </c>
      <c r="BC36" s="1" t="s">
        <v>145</v>
      </c>
      <c r="BD36" s="1">
        <v>4</v>
      </c>
      <c r="BE36" s="2">
        <v>43226</v>
      </c>
      <c r="BF36" s="1" t="s">
        <v>173</v>
      </c>
      <c r="BG36" s="1" t="s">
        <v>244</v>
      </c>
      <c r="BH36" s="1" t="s">
        <v>190</v>
      </c>
      <c r="BI36" s="1" t="s">
        <v>154</v>
      </c>
      <c r="BJ36" s="1" t="s">
        <v>219</v>
      </c>
      <c r="BK36" s="2">
        <v>43226</v>
      </c>
      <c r="BL36" s="1" t="s">
        <v>156</v>
      </c>
      <c r="BM36" s="1"/>
      <c r="BN36" s="1">
        <v>0</v>
      </c>
      <c r="BO36" s="1">
        <v>0</v>
      </c>
      <c r="BP36" s="1" t="s">
        <v>200</v>
      </c>
      <c r="BQ36" s="2">
        <v>43419</v>
      </c>
      <c r="BR36" s="1" t="s">
        <v>145</v>
      </c>
      <c r="BS36" s="1" t="s">
        <v>255</v>
      </c>
      <c r="BT36" s="1" t="s">
        <v>177</v>
      </c>
      <c r="BU36" s="1" t="s">
        <v>193</v>
      </c>
      <c r="BV36" s="1" t="s">
        <v>201</v>
      </c>
      <c r="BW36" s="1" t="s">
        <v>185</v>
      </c>
      <c r="BX36" s="1" t="s">
        <v>142</v>
      </c>
      <c r="BY36" s="1" t="s">
        <v>142</v>
      </c>
      <c r="BZ36" s="1">
        <v>2</v>
      </c>
      <c r="CA36" s="1" t="s">
        <v>207</v>
      </c>
      <c r="CB36" s="1">
        <v>4</v>
      </c>
      <c r="CC36" s="1" t="s">
        <v>142</v>
      </c>
      <c r="CD36" s="1" t="s">
        <v>142</v>
      </c>
      <c r="CE36" s="1">
        <v>1</v>
      </c>
      <c r="CF36" s="1">
        <v>1062</v>
      </c>
      <c r="CG36" s="1">
        <v>992</v>
      </c>
      <c r="CH36" s="1">
        <v>298</v>
      </c>
      <c r="CI36" s="1">
        <v>1316</v>
      </c>
      <c r="CJ36" s="1">
        <v>100</v>
      </c>
      <c r="CK36" s="1">
        <v>184</v>
      </c>
      <c r="CL36" s="1">
        <v>74</v>
      </c>
      <c r="CM36" s="1">
        <v>89</v>
      </c>
      <c r="CN36" s="1">
        <v>42</v>
      </c>
      <c r="CO36" s="1">
        <v>0</v>
      </c>
      <c r="CP36" s="1">
        <v>45</v>
      </c>
      <c r="CQ36" s="1">
        <v>5</v>
      </c>
      <c r="CR36" s="1">
        <v>0</v>
      </c>
      <c r="CS36" s="1">
        <v>1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1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</row>
    <row r="37" spans="1:134" x14ac:dyDescent="0.3">
      <c r="A37" s="1">
        <v>8777</v>
      </c>
      <c r="B37" s="1" t="s">
        <v>134</v>
      </c>
      <c r="C37" s="1"/>
      <c r="D37" s="1">
        <v>5</v>
      </c>
      <c r="E37" s="1"/>
      <c r="F37" s="1" t="s">
        <v>270</v>
      </c>
      <c r="G37" s="1" t="s">
        <v>252</v>
      </c>
      <c r="H37" s="1" t="s">
        <v>233</v>
      </c>
      <c r="I37" s="1" t="s">
        <v>137</v>
      </c>
      <c r="J37" s="1" t="s">
        <v>166</v>
      </c>
      <c r="K37" s="1">
        <v>3</v>
      </c>
      <c r="L37" s="1" t="s">
        <v>303</v>
      </c>
      <c r="M37" s="1" t="s">
        <v>186</v>
      </c>
      <c r="N37" s="1" t="s">
        <v>180</v>
      </c>
      <c r="O37" s="1" t="s">
        <v>304</v>
      </c>
      <c r="P37" s="1" t="s">
        <v>150</v>
      </c>
      <c r="Q37" s="1" t="s">
        <v>145</v>
      </c>
      <c r="R37" s="1" t="s">
        <v>145</v>
      </c>
      <c r="S37" s="1" t="s">
        <v>170</v>
      </c>
      <c r="T37" s="1" t="s">
        <v>144</v>
      </c>
      <c r="U37" s="1" t="s">
        <v>145</v>
      </c>
      <c r="V37" s="1" t="s">
        <v>142</v>
      </c>
      <c r="W37" s="1" t="s">
        <v>142</v>
      </c>
      <c r="X37" s="1">
        <v>1.5</v>
      </c>
      <c r="Y37" s="1">
        <v>0.5</v>
      </c>
      <c r="Z37" s="2">
        <v>43102</v>
      </c>
      <c r="AA37" s="1">
        <v>4</v>
      </c>
      <c r="AB37" s="1">
        <v>0</v>
      </c>
      <c r="AC37" s="2">
        <v>43261</v>
      </c>
      <c r="AD37" s="2">
        <v>43105</v>
      </c>
      <c r="AE37" s="2">
        <v>43105</v>
      </c>
      <c r="AF37" s="2">
        <v>43289</v>
      </c>
      <c r="AG37" s="1" t="s">
        <v>159</v>
      </c>
      <c r="AH37" s="1" t="s">
        <v>177</v>
      </c>
      <c r="AI37" s="1" t="s">
        <v>142</v>
      </c>
      <c r="AJ37" s="1">
        <v>3</v>
      </c>
      <c r="AK37" s="1">
        <v>5</v>
      </c>
      <c r="AL37" s="1">
        <v>3</v>
      </c>
      <c r="AM37" s="1" t="s">
        <v>145</v>
      </c>
      <c r="AN37" s="2">
        <v>43419</v>
      </c>
      <c r="AO37" s="1">
        <v>0</v>
      </c>
      <c r="AP37" s="2">
        <v>43105</v>
      </c>
      <c r="AQ37" s="1">
        <v>1</v>
      </c>
      <c r="AR37" s="1" t="s">
        <v>187</v>
      </c>
      <c r="AS37" s="1" t="s">
        <v>256</v>
      </c>
      <c r="AT37" s="1" t="s">
        <v>148</v>
      </c>
      <c r="AU37" s="1">
        <v>4</v>
      </c>
      <c r="AV37" s="1">
        <v>5</v>
      </c>
      <c r="AW37" s="1" t="s">
        <v>182</v>
      </c>
      <c r="AX37" s="1" t="s">
        <v>177</v>
      </c>
      <c r="AY37" s="1" t="s">
        <v>305</v>
      </c>
      <c r="AZ37" s="1" t="s">
        <v>145</v>
      </c>
      <c r="BA37" s="1">
        <v>5</v>
      </c>
      <c r="BB37" s="1" t="s">
        <v>145</v>
      </c>
      <c r="BC37" s="1" t="s">
        <v>145</v>
      </c>
      <c r="BD37" s="1">
        <v>5</v>
      </c>
      <c r="BE37" s="2">
        <v>43289</v>
      </c>
      <c r="BF37" s="1" t="s">
        <v>183</v>
      </c>
      <c r="BG37" s="1" t="s">
        <v>152</v>
      </c>
      <c r="BH37" s="1" t="s">
        <v>237</v>
      </c>
      <c r="BI37" s="1" t="s">
        <v>281</v>
      </c>
      <c r="BJ37" s="1" t="s">
        <v>242</v>
      </c>
      <c r="BK37" s="2">
        <v>43163</v>
      </c>
      <c r="BL37" s="1" t="s">
        <v>156</v>
      </c>
      <c r="BM37" s="1" t="s">
        <v>157</v>
      </c>
      <c r="BN37" s="1">
        <v>1</v>
      </c>
      <c r="BO37" s="1">
        <v>0</v>
      </c>
      <c r="BP37" s="1" t="s">
        <v>200</v>
      </c>
      <c r="BQ37" s="2">
        <v>43105</v>
      </c>
      <c r="BR37" s="1" t="s">
        <v>145</v>
      </c>
      <c r="BS37" s="1" t="s">
        <v>177</v>
      </c>
      <c r="BT37" s="1" t="s">
        <v>184</v>
      </c>
      <c r="BU37" s="1" t="s">
        <v>160</v>
      </c>
      <c r="BV37" s="1" t="s">
        <v>201</v>
      </c>
      <c r="BW37" s="1" t="s">
        <v>161</v>
      </c>
      <c r="BX37" s="1" t="s">
        <v>145</v>
      </c>
      <c r="BY37" s="1" t="s">
        <v>145</v>
      </c>
      <c r="BZ37" s="1">
        <v>4</v>
      </c>
      <c r="CA37" s="1" t="s">
        <v>163</v>
      </c>
      <c r="CB37" s="1">
        <v>4</v>
      </c>
      <c r="CC37" s="1" t="s">
        <v>145</v>
      </c>
      <c r="CD37" s="1" t="s">
        <v>142</v>
      </c>
      <c r="CE37" s="1">
        <v>1</v>
      </c>
      <c r="CF37" s="1">
        <v>1253</v>
      </c>
      <c r="CG37" s="1">
        <v>955</v>
      </c>
      <c r="CH37" s="1">
        <v>453</v>
      </c>
      <c r="CI37" s="1">
        <v>2997</v>
      </c>
      <c r="CJ37" s="1">
        <v>306</v>
      </c>
      <c r="CK37" s="1">
        <v>303</v>
      </c>
      <c r="CL37" s="1">
        <v>432</v>
      </c>
      <c r="CM37" s="1">
        <v>104</v>
      </c>
      <c r="CN37" s="1">
        <v>1</v>
      </c>
      <c r="CO37" s="1">
        <v>0</v>
      </c>
      <c r="CP37" s="1">
        <v>28</v>
      </c>
      <c r="CQ37" s="1">
        <v>3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1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</row>
    <row r="38" spans="1:134" x14ac:dyDescent="0.3">
      <c r="A38" s="1">
        <v>5384</v>
      </c>
      <c r="B38" s="1" t="s">
        <v>134</v>
      </c>
      <c r="C38" s="1"/>
      <c r="D38" s="1">
        <v>7</v>
      </c>
      <c r="E38" s="1"/>
      <c r="F38" s="1" t="s">
        <v>251</v>
      </c>
      <c r="G38" s="1" t="s">
        <v>263</v>
      </c>
      <c r="H38" s="1" t="s">
        <v>136</v>
      </c>
      <c r="I38" s="1" t="s">
        <v>137</v>
      </c>
      <c r="J38" s="1" t="s">
        <v>138</v>
      </c>
      <c r="K38" s="1">
        <v>3</v>
      </c>
      <c r="L38" s="1" t="s">
        <v>253</v>
      </c>
      <c r="M38" s="1" t="s">
        <v>186</v>
      </c>
      <c r="N38" s="1" t="s">
        <v>180</v>
      </c>
      <c r="O38" s="1" t="s">
        <v>162</v>
      </c>
      <c r="P38" s="1" t="s">
        <v>145</v>
      </c>
      <c r="Q38" s="1" t="s">
        <v>142</v>
      </c>
      <c r="R38" s="1" t="s">
        <v>265</v>
      </c>
      <c r="S38" s="1" t="s">
        <v>171</v>
      </c>
      <c r="T38" s="1"/>
      <c r="U38" s="1" t="s">
        <v>142</v>
      </c>
      <c r="V38" s="1" t="s">
        <v>142</v>
      </c>
      <c r="W38" s="1" t="s">
        <v>142</v>
      </c>
      <c r="X38" s="1">
        <v>3</v>
      </c>
      <c r="Y38" s="1">
        <v>0.5</v>
      </c>
      <c r="Z38" s="1">
        <v>0</v>
      </c>
      <c r="AA38" s="1">
        <v>0</v>
      </c>
      <c r="AB38" s="1">
        <v>0</v>
      </c>
      <c r="AC38" s="2">
        <v>43105</v>
      </c>
      <c r="AD38" s="2">
        <v>43261</v>
      </c>
      <c r="AE38" s="2">
        <v>43261</v>
      </c>
      <c r="AF38" s="2">
        <v>43353</v>
      </c>
      <c r="AG38" s="1" t="s">
        <v>255</v>
      </c>
      <c r="AH38" s="1" t="s">
        <v>255</v>
      </c>
      <c r="AI38" s="1" t="s">
        <v>145</v>
      </c>
      <c r="AJ38" s="1">
        <v>2</v>
      </c>
      <c r="AK38" s="1">
        <v>7</v>
      </c>
      <c r="AL38" s="1">
        <v>5</v>
      </c>
      <c r="AM38" s="1" t="s">
        <v>145</v>
      </c>
      <c r="AN38" s="2">
        <v>43261</v>
      </c>
      <c r="AO38" s="2">
        <v>43105</v>
      </c>
      <c r="AP38" s="2">
        <v>43105</v>
      </c>
      <c r="AQ38" s="1">
        <v>0</v>
      </c>
      <c r="AR38" s="1" t="s">
        <v>147</v>
      </c>
      <c r="AS38" s="1" t="s">
        <v>261</v>
      </c>
      <c r="AT38" s="1" t="s">
        <v>172</v>
      </c>
      <c r="AU38" s="1">
        <v>5</v>
      </c>
      <c r="AV38" s="1">
        <v>5</v>
      </c>
      <c r="AW38" s="1" t="s">
        <v>226</v>
      </c>
      <c r="AX38" s="1" t="s">
        <v>171</v>
      </c>
      <c r="AY38" s="1" t="s">
        <v>135</v>
      </c>
      <c r="AZ38" s="1" t="s">
        <v>142</v>
      </c>
      <c r="BA38" s="1">
        <v>5</v>
      </c>
      <c r="BB38" s="1" t="s">
        <v>142</v>
      </c>
      <c r="BC38" s="1" t="s">
        <v>145</v>
      </c>
      <c r="BD38" s="1">
        <v>3</v>
      </c>
      <c r="BE38" s="2">
        <v>43226</v>
      </c>
      <c r="BF38" s="2">
        <v>43419</v>
      </c>
      <c r="BG38" s="1" t="s">
        <v>198</v>
      </c>
      <c r="BH38" s="1" t="s">
        <v>262</v>
      </c>
      <c r="BI38" s="1" t="s">
        <v>275</v>
      </c>
      <c r="BJ38" s="1" t="s">
        <v>245</v>
      </c>
      <c r="BK38" s="2">
        <v>43102</v>
      </c>
      <c r="BL38" s="1" t="s">
        <v>156</v>
      </c>
      <c r="BM38" s="1"/>
      <c r="BN38" s="1">
        <v>1</v>
      </c>
      <c r="BO38" s="1">
        <v>0</v>
      </c>
      <c r="BP38" s="1">
        <v>1</v>
      </c>
      <c r="BQ38" s="2">
        <v>43261</v>
      </c>
      <c r="BR38" s="1" t="s">
        <v>145</v>
      </c>
      <c r="BS38" s="1" t="s">
        <v>177</v>
      </c>
      <c r="BT38" s="1" t="s">
        <v>171</v>
      </c>
      <c r="BU38" s="1" t="s">
        <v>160</v>
      </c>
      <c r="BV38" s="1" t="s">
        <v>306</v>
      </c>
      <c r="BW38" s="1" t="s">
        <v>185</v>
      </c>
      <c r="BX38" s="1" t="s">
        <v>142</v>
      </c>
      <c r="BY38" s="1" t="s">
        <v>142</v>
      </c>
      <c r="BZ38" s="1">
        <v>1</v>
      </c>
      <c r="CA38" s="1" t="s">
        <v>207</v>
      </c>
      <c r="CB38" s="1">
        <v>5</v>
      </c>
      <c r="CC38" s="1" t="s">
        <v>142</v>
      </c>
      <c r="CD38" s="1" t="s">
        <v>142</v>
      </c>
      <c r="CE38" s="1">
        <v>1</v>
      </c>
      <c r="CF38" s="1">
        <v>26825</v>
      </c>
      <c r="CG38" s="1">
        <v>11152</v>
      </c>
      <c r="CH38" s="1">
        <v>9711</v>
      </c>
      <c r="CI38" s="1">
        <v>12119</v>
      </c>
      <c r="CJ38" s="1">
        <v>4669</v>
      </c>
      <c r="CK38" s="1">
        <v>1362</v>
      </c>
      <c r="CL38" s="1">
        <v>5587</v>
      </c>
      <c r="CM38" s="1">
        <v>1098</v>
      </c>
      <c r="CN38" s="1">
        <v>445</v>
      </c>
      <c r="CO38" s="1">
        <v>6</v>
      </c>
      <c r="CP38" s="1">
        <v>258</v>
      </c>
      <c r="CQ38" s="1">
        <v>58</v>
      </c>
      <c r="CR38" s="1">
        <v>2</v>
      </c>
      <c r="CS38" s="1">
        <v>12</v>
      </c>
      <c r="CT38" s="1">
        <v>0</v>
      </c>
      <c r="CU38" s="1">
        <v>23</v>
      </c>
      <c r="CV38" s="1">
        <v>0</v>
      </c>
      <c r="CW38" s="1">
        <v>0</v>
      </c>
      <c r="CX38" s="1">
        <v>0</v>
      </c>
      <c r="CY38" s="1">
        <v>5</v>
      </c>
      <c r="CZ38" s="1">
        <v>0</v>
      </c>
      <c r="DA38" s="1">
        <v>1</v>
      </c>
      <c r="DB38" s="1">
        <v>8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</row>
    <row r="39" spans="1:134" x14ac:dyDescent="0.3">
      <c r="A39" s="1">
        <v>8891</v>
      </c>
      <c r="B39" s="1" t="s">
        <v>178</v>
      </c>
      <c r="C39" s="1">
        <v>12</v>
      </c>
      <c r="D39" s="1">
        <v>2</v>
      </c>
      <c r="E39" s="1" t="s">
        <v>142</v>
      </c>
      <c r="F39" s="1" t="s">
        <v>251</v>
      </c>
      <c r="G39" s="1" t="s">
        <v>252</v>
      </c>
      <c r="H39" s="1" t="s">
        <v>136</v>
      </c>
      <c r="I39" s="1" t="s">
        <v>165</v>
      </c>
      <c r="J39" s="1" t="s">
        <v>138</v>
      </c>
      <c r="K39" s="1">
        <v>3</v>
      </c>
      <c r="L39" s="1"/>
      <c r="M39" s="1" t="s">
        <v>186</v>
      </c>
      <c r="N39" s="1" t="s">
        <v>180</v>
      </c>
      <c r="O39" s="1" t="s">
        <v>307</v>
      </c>
      <c r="P39" s="1" t="s">
        <v>142</v>
      </c>
      <c r="Q39" s="1" t="s">
        <v>142</v>
      </c>
      <c r="R39" s="1" t="s">
        <v>142</v>
      </c>
      <c r="S39" s="1" t="s">
        <v>159</v>
      </c>
      <c r="T39" s="1"/>
      <c r="U39" s="1" t="s">
        <v>142</v>
      </c>
      <c r="V39" s="1" t="s">
        <v>142</v>
      </c>
      <c r="W39" s="1" t="s">
        <v>142</v>
      </c>
      <c r="X39" s="1">
        <v>12</v>
      </c>
      <c r="Y39" s="1">
        <v>2</v>
      </c>
      <c r="Z39" s="1">
        <v>0</v>
      </c>
      <c r="AA39" s="1">
        <v>2</v>
      </c>
      <c r="AB39" s="2">
        <v>43261</v>
      </c>
      <c r="AC39" s="1">
        <v>0</v>
      </c>
      <c r="AD39" s="2">
        <v>43105</v>
      </c>
      <c r="AE39" s="2">
        <v>43105</v>
      </c>
      <c r="AF39" s="2">
        <v>43102</v>
      </c>
      <c r="AG39" s="1" t="s">
        <v>255</v>
      </c>
      <c r="AH39" s="1" t="s">
        <v>177</v>
      </c>
      <c r="AI39" s="1" t="s">
        <v>142</v>
      </c>
      <c r="AJ39" s="1">
        <v>3</v>
      </c>
      <c r="AK39" s="1">
        <v>3</v>
      </c>
      <c r="AL39" s="1">
        <v>4</v>
      </c>
      <c r="AM39" s="1" t="s">
        <v>142</v>
      </c>
      <c r="AN39" s="1" t="s">
        <v>280</v>
      </c>
      <c r="AO39" s="1">
        <v>0</v>
      </c>
      <c r="AP39" s="1" t="s">
        <v>280</v>
      </c>
      <c r="AQ39" s="1">
        <v>2</v>
      </c>
      <c r="AR39" s="1" t="s">
        <v>147</v>
      </c>
      <c r="AS39" s="1" t="s">
        <v>261</v>
      </c>
      <c r="AT39" s="1" t="s">
        <v>148</v>
      </c>
      <c r="AU39" s="1">
        <v>3</v>
      </c>
      <c r="AV39" s="1">
        <v>5</v>
      </c>
      <c r="AW39" s="1" t="s">
        <v>182</v>
      </c>
      <c r="AX39" s="1" t="s">
        <v>171</v>
      </c>
      <c r="AY39" s="1" t="s">
        <v>135</v>
      </c>
      <c r="AZ39" s="1" t="s">
        <v>142</v>
      </c>
      <c r="BA39" s="1">
        <v>5</v>
      </c>
      <c r="BB39" s="1" t="s">
        <v>142</v>
      </c>
      <c r="BC39" s="1" t="s">
        <v>142</v>
      </c>
      <c r="BD39" s="1">
        <v>4</v>
      </c>
      <c r="BE39" s="2">
        <v>43102</v>
      </c>
      <c r="BF39" s="1" t="s">
        <v>173</v>
      </c>
      <c r="BG39" s="1" t="s">
        <v>221</v>
      </c>
      <c r="BH39" s="1" t="s">
        <v>222</v>
      </c>
      <c r="BI39" s="1" t="s">
        <v>281</v>
      </c>
      <c r="BJ39" s="1" t="s">
        <v>219</v>
      </c>
      <c r="BK39" s="2">
        <v>43102</v>
      </c>
      <c r="BL39" s="1" t="s">
        <v>156</v>
      </c>
      <c r="BM39" s="1" t="s">
        <v>308</v>
      </c>
      <c r="BN39" s="1">
        <v>0</v>
      </c>
      <c r="BO39" s="1">
        <v>0</v>
      </c>
      <c r="BP39" s="1">
        <v>0</v>
      </c>
      <c r="BQ39" s="1" t="s">
        <v>183</v>
      </c>
      <c r="BR39" s="1" t="s">
        <v>145</v>
      </c>
      <c r="BS39" s="1" t="s">
        <v>255</v>
      </c>
      <c r="BT39" s="1" t="s">
        <v>177</v>
      </c>
      <c r="BU39" s="1" t="s">
        <v>160</v>
      </c>
      <c r="BV39" s="1" t="s">
        <v>142</v>
      </c>
      <c r="BW39" s="1" t="s">
        <v>161</v>
      </c>
      <c r="BX39" s="1" t="s">
        <v>145</v>
      </c>
      <c r="BY39" s="1" t="s">
        <v>145</v>
      </c>
      <c r="BZ39" s="1">
        <v>2</v>
      </c>
      <c r="CA39" s="1" t="s">
        <v>163</v>
      </c>
      <c r="CB39" s="1">
        <v>2</v>
      </c>
      <c r="CC39" s="1" t="s">
        <v>145</v>
      </c>
      <c r="CD39" s="1" t="s">
        <v>145</v>
      </c>
      <c r="CE39" s="1">
        <v>2</v>
      </c>
      <c r="CF39" s="1">
        <v>1911</v>
      </c>
      <c r="CG39" s="1">
        <v>1093</v>
      </c>
      <c r="CH39" s="1">
        <v>397</v>
      </c>
      <c r="CI39" s="1">
        <v>1223</v>
      </c>
      <c r="CJ39" s="1">
        <v>516</v>
      </c>
      <c r="CK39" s="1">
        <v>194</v>
      </c>
      <c r="CL39" s="1">
        <v>63</v>
      </c>
      <c r="CM39" s="1">
        <v>54</v>
      </c>
      <c r="CN39" s="1">
        <v>2</v>
      </c>
      <c r="CO39" s="1">
        <v>0</v>
      </c>
      <c r="CP39" s="1">
        <v>39</v>
      </c>
      <c r="CQ39" s="1">
        <v>0</v>
      </c>
      <c r="CR39" s="1">
        <v>0</v>
      </c>
      <c r="CS39" s="1">
        <v>5</v>
      </c>
      <c r="CT39" s="1">
        <v>0</v>
      </c>
      <c r="CU39" s="1">
        <v>1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</row>
    <row r="40" spans="1:134" x14ac:dyDescent="0.3">
      <c r="A40" s="1">
        <v>5461</v>
      </c>
      <c r="B40" s="1" t="s">
        <v>178</v>
      </c>
      <c r="C40" s="1">
        <v>16</v>
      </c>
      <c r="D40" s="1">
        <v>6</v>
      </c>
      <c r="E40" s="1" t="s">
        <v>230</v>
      </c>
      <c r="F40" s="1" t="s">
        <v>251</v>
      </c>
      <c r="G40" s="1" t="s">
        <v>268</v>
      </c>
      <c r="H40" s="1" t="s">
        <v>136</v>
      </c>
      <c r="I40" s="1" t="s">
        <v>137</v>
      </c>
      <c r="J40" s="1" t="s">
        <v>166</v>
      </c>
      <c r="K40" s="1">
        <v>3</v>
      </c>
      <c r="L40" s="1" t="s">
        <v>309</v>
      </c>
      <c r="M40" s="1" t="s">
        <v>139</v>
      </c>
      <c r="N40" s="1" t="s">
        <v>180</v>
      </c>
      <c r="O40" s="1"/>
      <c r="P40" s="1" t="s">
        <v>142</v>
      </c>
      <c r="Q40" s="1" t="s">
        <v>142</v>
      </c>
      <c r="R40" s="1" t="s">
        <v>142</v>
      </c>
      <c r="S40" s="1" t="s">
        <v>171</v>
      </c>
      <c r="T40" s="1" t="s">
        <v>144</v>
      </c>
      <c r="U40" s="1" t="s">
        <v>145</v>
      </c>
      <c r="V40" s="1" t="s">
        <v>142</v>
      </c>
      <c r="W40" s="1" t="s">
        <v>142</v>
      </c>
      <c r="X40" s="1">
        <v>2.5</v>
      </c>
      <c r="Y40" s="1">
        <v>1</v>
      </c>
      <c r="Z40" s="1">
        <v>0</v>
      </c>
      <c r="AA40" s="1">
        <v>2</v>
      </c>
      <c r="AB40" s="2">
        <v>43105</v>
      </c>
      <c r="AC40" s="2">
        <v>43261</v>
      </c>
      <c r="AD40" s="2">
        <v>43105</v>
      </c>
      <c r="AE40" s="2">
        <v>43105</v>
      </c>
      <c r="AF40" s="2">
        <v>43102</v>
      </c>
      <c r="AG40" s="1" t="s">
        <v>255</v>
      </c>
      <c r="AH40" s="1" t="s">
        <v>255</v>
      </c>
      <c r="AI40" s="1" t="s">
        <v>142</v>
      </c>
      <c r="AJ40" s="1">
        <v>2</v>
      </c>
      <c r="AK40" s="1">
        <v>6</v>
      </c>
      <c r="AL40" s="1">
        <v>5</v>
      </c>
      <c r="AM40" s="1" t="s">
        <v>145</v>
      </c>
      <c r="AN40" s="2">
        <v>43419</v>
      </c>
      <c r="AO40" s="1">
        <v>0</v>
      </c>
      <c r="AP40" s="1">
        <v>0</v>
      </c>
      <c r="AQ40" s="1">
        <v>2</v>
      </c>
      <c r="AR40" s="1" t="s">
        <v>196</v>
      </c>
      <c r="AS40" s="1" t="s">
        <v>310</v>
      </c>
      <c r="AT40" s="1" t="s">
        <v>311</v>
      </c>
      <c r="AU40" s="1">
        <v>3</v>
      </c>
      <c r="AV40" s="1">
        <v>5</v>
      </c>
      <c r="AW40" s="1" t="s">
        <v>182</v>
      </c>
      <c r="AX40" s="1" t="s">
        <v>171</v>
      </c>
      <c r="AY40" s="1" t="s">
        <v>209</v>
      </c>
      <c r="AZ40" s="1" t="s">
        <v>145</v>
      </c>
      <c r="BA40" s="1">
        <v>5</v>
      </c>
      <c r="BB40" s="1" t="s">
        <v>150</v>
      </c>
      <c r="BC40" s="1" t="s">
        <v>145</v>
      </c>
      <c r="BD40" s="1">
        <v>4</v>
      </c>
      <c r="BE40" s="2">
        <v>43226</v>
      </c>
      <c r="BF40" s="1" t="s">
        <v>173</v>
      </c>
      <c r="BG40" s="1" t="s">
        <v>152</v>
      </c>
      <c r="BH40" s="1" t="s">
        <v>199</v>
      </c>
      <c r="BI40" s="1" t="s">
        <v>281</v>
      </c>
      <c r="BJ40" s="1" t="s">
        <v>174</v>
      </c>
      <c r="BK40" s="2">
        <v>43163</v>
      </c>
      <c r="BL40" s="1" t="s">
        <v>156</v>
      </c>
      <c r="BM40" s="1" t="s">
        <v>176</v>
      </c>
      <c r="BN40" s="1">
        <v>0</v>
      </c>
      <c r="BO40" s="1">
        <v>0</v>
      </c>
      <c r="BP40" s="1">
        <v>0</v>
      </c>
      <c r="BQ40" s="2">
        <v>43261</v>
      </c>
      <c r="BR40" s="1" t="s">
        <v>145</v>
      </c>
      <c r="BS40" s="1" t="s">
        <v>255</v>
      </c>
      <c r="BT40" s="1" t="s">
        <v>184</v>
      </c>
      <c r="BU40" s="1" t="s">
        <v>193</v>
      </c>
      <c r="BV40" s="1" t="s">
        <v>201</v>
      </c>
      <c r="BW40" s="1" t="s">
        <v>185</v>
      </c>
      <c r="BX40" s="1" t="s">
        <v>142</v>
      </c>
      <c r="BY40" s="1" t="s">
        <v>142</v>
      </c>
      <c r="BZ40" s="1">
        <v>3</v>
      </c>
      <c r="CA40" s="1" t="s">
        <v>163</v>
      </c>
      <c r="CB40" s="1">
        <v>3</v>
      </c>
      <c r="CC40" s="1" t="s">
        <v>145</v>
      </c>
      <c r="CD40" s="1" t="s">
        <v>142</v>
      </c>
      <c r="CE40" s="1">
        <v>0</v>
      </c>
      <c r="CF40" s="1">
        <v>29038</v>
      </c>
      <c r="CG40" s="1">
        <v>3893</v>
      </c>
      <c r="CH40" s="1">
        <v>17413</v>
      </c>
      <c r="CI40" s="1">
        <v>14739</v>
      </c>
      <c r="CJ40" s="1">
        <v>2916</v>
      </c>
      <c r="CK40" s="1">
        <v>6009</v>
      </c>
      <c r="CL40" s="1">
        <v>3955</v>
      </c>
      <c r="CM40" s="1">
        <v>2465</v>
      </c>
      <c r="CN40" s="1">
        <v>24</v>
      </c>
      <c r="CO40" s="1">
        <v>4</v>
      </c>
      <c r="CP40" s="1">
        <v>94</v>
      </c>
      <c r="CQ40" s="1">
        <v>140</v>
      </c>
      <c r="CR40" s="1">
        <v>0</v>
      </c>
      <c r="CS40" s="1">
        <v>10</v>
      </c>
      <c r="CT40" s="1">
        <v>0</v>
      </c>
      <c r="CU40" s="1">
        <v>2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</row>
    <row r="41" spans="1:134" x14ac:dyDescent="0.3">
      <c r="A41" s="1">
        <v>6910</v>
      </c>
      <c r="B41" s="1" t="s">
        <v>178</v>
      </c>
      <c r="C41" s="1">
        <v>1</v>
      </c>
      <c r="D41" s="1">
        <v>6</v>
      </c>
      <c r="E41" s="1" t="s">
        <v>162</v>
      </c>
      <c r="F41" s="1" t="s">
        <v>263</v>
      </c>
      <c r="G41" s="1" t="s">
        <v>252</v>
      </c>
      <c r="H41" s="1" t="s">
        <v>136</v>
      </c>
      <c r="I41" s="1" t="s">
        <v>137</v>
      </c>
      <c r="J41" s="1" t="s">
        <v>138</v>
      </c>
      <c r="K41" s="1">
        <v>3</v>
      </c>
      <c r="L41" s="1" t="s">
        <v>278</v>
      </c>
      <c r="M41" s="1" t="s">
        <v>167</v>
      </c>
      <c r="N41" s="1" t="s">
        <v>312</v>
      </c>
      <c r="O41" s="1"/>
      <c r="P41" s="1" t="s">
        <v>142</v>
      </c>
      <c r="Q41" s="1" t="s">
        <v>145</v>
      </c>
      <c r="R41" s="1" t="s">
        <v>142</v>
      </c>
      <c r="S41" s="1" t="s">
        <v>170</v>
      </c>
      <c r="T41" s="1" t="s">
        <v>260</v>
      </c>
      <c r="U41" s="1" t="s">
        <v>142</v>
      </c>
      <c r="V41" s="1" t="s">
        <v>142</v>
      </c>
      <c r="W41" s="1" t="s">
        <v>142</v>
      </c>
      <c r="X41" s="1">
        <v>4</v>
      </c>
      <c r="Y41" s="1">
        <v>4</v>
      </c>
      <c r="Z41" s="1">
        <v>0</v>
      </c>
      <c r="AA41" s="1">
        <v>0</v>
      </c>
      <c r="AB41" s="2">
        <v>43105</v>
      </c>
      <c r="AC41" s="1">
        <v>0</v>
      </c>
      <c r="AD41" s="1">
        <v>0</v>
      </c>
      <c r="AE41" s="2">
        <v>43105</v>
      </c>
      <c r="AF41" s="2">
        <v>43226</v>
      </c>
      <c r="AG41" s="1" t="s">
        <v>255</v>
      </c>
      <c r="AH41" s="1" t="s">
        <v>159</v>
      </c>
      <c r="AI41" s="1" t="s">
        <v>142</v>
      </c>
      <c r="AJ41" s="1">
        <v>2</v>
      </c>
      <c r="AK41" s="1">
        <v>6</v>
      </c>
      <c r="AL41" s="1">
        <v>4</v>
      </c>
      <c r="AM41" s="1" t="s">
        <v>142</v>
      </c>
      <c r="AN41" s="2">
        <v>43419</v>
      </c>
      <c r="AO41" s="1">
        <v>0</v>
      </c>
      <c r="AP41" s="1">
        <v>0</v>
      </c>
      <c r="AQ41" s="1">
        <v>2</v>
      </c>
      <c r="AR41" s="1" t="s">
        <v>147</v>
      </c>
      <c r="AS41" s="1" t="s">
        <v>310</v>
      </c>
      <c r="AT41" s="1" t="s">
        <v>313</v>
      </c>
      <c r="AU41" s="1">
        <v>4</v>
      </c>
      <c r="AV41" s="1">
        <v>5</v>
      </c>
      <c r="AW41" s="1" t="s">
        <v>149</v>
      </c>
      <c r="AX41" s="1" t="s">
        <v>171</v>
      </c>
      <c r="AY41" s="1" t="s">
        <v>206</v>
      </c>
      <c r="AZ41" s="1" t="s">
        <v>142</v>
      </c>
      <c r="BA41" s="1">
        <v>4</v>
      </c>
      <c r="BB41" s="1" t="s">
        <v>142</v>
      </c>
      <c r="BC41" s="1" t="s">
        <v>145</v>
      </c>
      <c r="BD41" s="1">
        <v>3</v>
      </c>
      <c r="BE41" s="2">
        <v>43226</v>
      </c>
      <c r="BF41" s="1" t="s">
        <v>173</v>
      </c>
      <c r="BG41" s="1" t="s">
        <v>152</v>
      </c>
      <c r="BH41" s="1" t="s">
        <v>153</v>
      </c>
      <c r="BI41" s="1" t="s">
        <v>191</v>
      </c>
      <c r="BJ41" s="1" t="s">
        <v>155</v>
      </c>
      <c r="BK41" s="2">
        <v>43102</v>
      </c>
      <c r="BL41" s="1" t="s">
        <v>156</v>
      </c>
      <c r="BM41" s="1" t="s">
        <v>176</v>
      </c>
      <c r="BN41" s="1">
        <v>2</v>
      </c>
      <c r="BO41" s="1">
        <v>0</v>
      </c>
      <c r="BP41" s="1" t="s">
        <v>200</v>
      </c>
      <c r="BQ41" s="1">
        <v>0</v>
      </c>
      <c r="BR41" s="1" t="s">
        <v>145</v>
      </c>
      <c r="BS41" s="1" t="s">
        <v>255</v>
      </c>
      <c r="BT41" s="1" t="s">
        <v>255</v>
      </c>
      <c r="BU41" s="1" t="s">
        <v>160</v>
      </c>
      <c r="BV41" s="1" t="s">
        <v>227</v>
      </c>
      <c r="BW41" s="1" t="s">
        <v>161</v>
      </c>
      <c r="BX41" s="1" t="s">
        <v>142</v>
      </c>
      <c r="BY41" s="1" t="s">
        <v>142</v>
      </c>
      <c r="BZ41" s="1">
        <v>2</v>
      </c>
      <c r="CA41" s="1" t="s">
        <v>163</v>
      </c>
      <c r="CB41" s="1">
        <v>3</v>
      </c>
      <c r="CC41" s="1" t="s">
        <v>145</v>
      </c>
      <c r="CD41" s="1" t="s">
        <v>142</v>
      </c>
      <c r="CE41" s="1">
        <v>1</v>
      </c>
      <c r="CF41" s="1">
        <v>1645</v>
      </c>
      <c r="CG41" s="1">
        <v>1121</v>
      </c>
      <c r="CH41" s="1">
        <v>72</v>
      </c>
      <c r="CI41" s="1">
        <v>2205</v>
      </c>
      <c r="CJ41" s="1">
        <v>91</v>
      </c>
      <c r="CK41" s="1">
        <v>341</v>
      </c>
      <c r="CL41" s="1">
        <v>75</v>
      </c>
      <c r="CM41" s="1">
        <v>82</v>
      </c>
      <c r="CN41" s="1">
        <v>5</v>
      </c>
      <c r="CO41" s="1">
        <v>0</v>
      </c>
      <c r="CP41" s="1">
        <v>29</v>
      </c>
      <c r="CQ41" s="1">
        <v>10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1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</row>
    <row r="42" spans="1:134" x14ac:dyDescent="0.3">
      <c r="A42" s="1">
        <v>8121</v>
      </c>
      <c r="B42" s="1" t="s">
        <v>134</v>
      </c>
      <c r="C42" s="1"/>
      <c r="D42" s="1">
        <v>4</v>
      </c>
      <c r="E42" s="1" t="s">
        <v>142</v>
      </c>
      <c r="F42" s="1" t="s">
        <v>270</v>
      </c>
      <c r="G42" s="1" t="s">
        <v>270</v>
      </c>
      <c r="H42" s="1" t="s">
        <v>136</v>
      </c>
      <c r="I42" s="1" t="s">
        <v>137</v>
      </c>
      <c r="J42" s="1" t="s">
        <v>138</v>
      </c>
      <c r="K42" s="1">
        <v>3</v>
      </c>
      <c r="L42" s="1" t="s">
        <v>309</v>
      </c>
      <c r="M42" s="1" t="s">
        <v>139</v>
      </c>
      <c r="N42" s="1" t="s">
        <v>180</v>
      </c>
      <c r="O42" s="1"/>
      <c r="P42" s="1" t="s">
        <v>142</v>
      </c>
      <c r="Q42" s="1" t="s">
        <v>142</v>
      </c>
      <c r="R42" s="1" t="s">
        <v>145</v>
      </c>
      <c r="S42" s="1" t="s">
        <v>159</v>
      </c>
      <c r="T42" s="1"/>
      <c r="U42" s="1" t="s">
        <v>142</v>
      </c>
      <c r="V42" s="1" t="s">
        <v>142</v>
      </c>
      <c r="W42" s="1" t="s">
        <v>145</v>
      </c>
      <c r="X42" s="1">
        <v>1.5</v>
      </c>
      <c r="Y42" s="1">
        <v>6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2">
        <v>43105</v>
      </c>
      <c r="AF42" s="2">
        <v>43163</v>
      </c>
      <c r="AG42" s="1" t="s">
        <v>177</v>
      </c>
      <c r="AH42" s="1" t="s">
        <v>255</v>
      </c>
      <c r="AI42" s="1" t="s">
        <v>145</v>
      </c>
      <c r="AJ42" s="1">
        <v>1</v>
      </c>
      <c r="AK42" s="1">
        <v>7</v>
      </c>
      <c r="AL42" s="1">
        <v>7</v>
      </c>
      <c r="AM42" s="1" t="s">
        <v>145</v>
      </c>
      <c r="AN42" s="2">
        <v>43419</v>
      </c>
      <c r="AO42" s="1">
        <v>0</v>
      </c>
      <c r="AP42" s="2">
        <v>43105</v>
      </c>
      <c r="AQ42" s="1">
        <v>2</v>
      </c>
      <c r="AR42" s="1" t="s">
        <v>147</v>
      </c>
      <c r="AS42" s="1" t="s">
        <v>314</v>
      </c>
      <c r="AT42" s="1" t="s">
        <v>148</v>
      </c>
      <c r="AU42" s="1">
        <v>5</v>
      </c>
      <c r="AV42" s="1">
        <v>5</v>
      </c>
      <c r="AW42" s="1" t="s">
        <v>182</v>
      </c>
      <c r="AX42" s="1" t="s">
        <v>171</v>
      </c>
      <c r="AY42" s="1" t="s">
        <v>135</v>
      </c>
      <c r="AZ42" s="1" t="s">
        <v>142</v>
      </c>
      <c r="BA42" s="1">
        <v>4</v>
      </c>
      <c r="BB42" s="1" t="s">
        <v>142</v>
      </c>
      <c r="BC42" s="1" t="s">
        <v>145</v>
      </c>
      <c r="BD42" s="1">
        <v>4</v>
      </c>
      <c r="BE42" s="2">
        <v>43226</v>
      </c>
      <c r="BF42" s="1" t="s">
        <v>173</v>
      </c>
      <c r="BG42" s="1" t="s">
        <v>198</v>
      </c>
      <c r="BH42" s="1" t="s">
        <v>153</v>
      </c>
      <c r="BI42" s="1" t="s">
        <v>191</v>
      </c>
      <c r="BJ42" s="1" t="s">
        <v>267</v>
      </c>
      <c r="BK42" s="2">
        <v>43289</v>
      </c>
      <c r="BL42" s="1" t="s">
        <v>156</v>
      </c>
      <c r="BM42" s="1" t="s">
        <v>176</v>
      </c>
      <c r="BN42" s="1">
        <v>0</v>
      </c>
      <c r="BO42" s="1">
        <v>0</v>
      </c>
      <c r="BP42" s="1" t="s">
        <v>200</v>
      </c>
      <c r="BQ42" s="2">
        <v>43419</v>
      </c>
      <c r="BR42" s="1" t="s">
        <v>145</v>
      </c>
      <c r="BS42" s="1" t="s">
        <v>159</v>
      </c>
      <c r="BT42" s="1" t="s">
        <v>171</v>
      </c>
      <c r="BU42" s="1" t="s">
        <v>193</v>
      </c>
      <c r="BV42" s="1" t="s">
        <v>315</v>
      </c>
      <c r="BW42" s="1" t="s">
        <v>161</v>
      </c>
      <c r="BX42" s="1" t="s">
        <v>142</v>
      </c>
      <c r="BY42" s="1" t="s">
        <v>142</v>
      </c>
      <c r="BZ42" s="1">
        <v>2</v>
      </c>
      <c r="CA42" s="1" t="s">
        <v>163</v>
      </c>
      <c r="CB42" s="1">
        <v>3</v>
      </c>
      <c r="CC42" s="1" t="s">
        <v>145</v>
      </c>
      <c r="CD42" s="1" t="s">
        <v>142</v>
      </c>
      <c r="CE42" s="1">
        <v>1</v>
      </c>
      <c r="CF42" s="1">
        <v>1294</v>
      </c>
      <c r="CG42" s="1">
        <v>404</v>
      </c>
      <c r="CH42" s="1">
        <v>713</v>
      </c>
      <c r="CI42" s="1">
        <v>1898</v>
      </c>
      <c r="CJ42" s="1">
        <v>160</v>
      </c>
      <c r="CK42" s="1">
        <v>158</v>
      </c>
      <c r="CL42" s="1">
        <v>825</v>
      </c>
      <c r="CM42" s="1">
        <v>251</v>
      </c>
      <c r="CN42" s="1">
        <v>11</v>
      </c>
      <c r="CO42" s="1">
        <v>6</v>
      </c>
      <c r="CP42" s="1">
        <v>14</v>
      </c>
      <c r="CQ42" s="1">
        <v>13</v>
      </c>
      <c r="CR42" s="1">
        <v>0</v>
      </c>
      <c r="CS42" s="1">
        <v>5</v>
      </c>
      <c r="CT42" s="1">
        <v>0</v>
      </c>
      <c r="CU42" s="1">
        <v>11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6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</row>
    <row r="43" spans="1:134" x14ac:dyDescent="0.3">
      <c r="A43" s="1">
        <v>9154</v>
      </c>
      <c r="B43" s="1" t="s">
        <v>178</v>
      </c>
      <c r="C43" s="1">
        <v>24</v>
      </c>
      <c r="D43" s="1">
        <v>7</v>
      </c>
      <c r="E43" s="1"/>
      <c r="F43" s="1" t="s">
        <v>251</v>
      </c>
      <c r="G43" s="1" t="s">
        <v>268</v>
      </c>
      <c r="H43" s="1" t="s">
        <v>136</v>
      </c>
      <c r="I43" s="1" t="s">
        <v>137</v>
      </c>
      <c r="J43" s="1" t="s">
        <v>166</v>
      </c>
      <c r="K43" s="1">
        <v>5</v>
      </c>
      <c r="L43" s="1" t="s">
        <v>309</v>
      </c>
      <c r="M43" s="1" t="s">
        <v>186</v>
      </c>
      <c r="N43" s="1" t="s">
        <v>140</v>
      </c>
      <c r="O43" s="1" t="s">
        <v>316</v>
      </c>
      <c r="P43" s="1" t="s">
        <v>142</v>
      </c>
      <c r="Q43" s="1" t="s">
        <v>145</v>
      </c>
      <c r="R43" s="1" t="s">
        <v>142</v>
      </c>
      <c r="S43" s="1" t="s">
        <v>159</v>
      </c>
      <c r="T43" s="1"/>
      <c r="U43" s="1" t="s">
        <v>142</v>
      </c>
      <c r="V43" s="1" t="s">
        <v>142</v>
      </c>
      <c r="W43" s="1" t="s">
        <v>145</v>
      </c>
      <c r="X43" s="1">
        <v>3</v>
      </c>
      <c r="Y43" s="1">
        <v>2</v>
      </c>
      <c r="Z43" s="1">
        <v>0</v>
      </c>
      <c r="AA43" s="1">
        <v>4</v>
      </c>
      <c r="AB43" s="1">
        <v>0</v>
      </c>
      <c r="AC43" s="1">
        <v>0</v>
      </c>
      <c r="AD43" s="1">
        <v>0</v>
      </c>
      <c r="AE43" s="1">
        <v>0</v>
      </c>
      <c r="AF43" s="2">
        <v>43353</v>
      </c>
      <c r="AG43" s="1" t="s">
        <v>159</v>
      </c>
      <c r="AH43" s="1" t="s">
        <v>255</v>
      </c>
      <c r="AI43" s="1" t="s">
        <v>145</v>
      </c>
      <c r="AJ43" s="1">
        <v>2</v>
      </c>
      <c r="AK43" s="1">
        <v>6</v>
      </c>
      <c r="AL43" s="1">
        <v>7</v>
      </c>
      <c r="AM43" s="1" t="s">
        <v>145</v>
      </c>
      <c r="AN43" s="1" t="s">
        <v>183</v>
      </c>
      <c r="AO43" s="1">
        <v>0</v>
      </c>
      <c r="AP43" s="1">
        <v>0</v>
      </c>
      <c r="AQ43" s="1">
        <v>0</v>
      </c>
      <c r="AR43" s="1" t="s">
        <v>196</v>
      </c>
      <c r="AS43" s="1" t="s">
        <v>256</v>
      </c>
      <c r="AT43" s="1" t="s">
        <v>148</v>
      </c>
      <c r="AU43" s="1">
        <v>2</v>
      </c>
      <c r="AV43" s="1">
        <v>5</v>
      </c>
      <c r="AW43" s="1" t="s">
        <v>226</v>
      </c>
      <c r="AX43" s="1" t="s">
        <v>159</v>
      </c>
      <c r="AY43" s="1" t="s">
        <v>135</v>
      </c>
      <c r="AZ43" s="1" t="s">
        <v>142</v>
      </c>
      <c r="BA43" s="1">
        <v>5</v>
      </c>
      <c r="BB43" s="1" t="s">
        <v>145</v>
      </c>
      <c r="BC43" s="1" t="s">
        <v>145</v>
      </c>
      <c r="BD43" s="1">
        <v>4</v>
      </c>
      <c r="BE43" s="2">
        <v>43289</v>
      </c>
      <c r="BF43" s="1" t="s">
        <v>151</v>
      </c>
      <c r="BG43" s="1" t="s">
        <v>244</v>
      </c>
      <c r="BH43" s="1" t="s">
        <v>222</v>
      </c>
      <c r="BI43" s="1" t="s">
        <v>191</v>
      </c>
      <c r="BJ43" s="1" t="s">
        <v>155</v>
      </c>
      <c r="BK43" s="2">
        <v>43102</v>
      </c>
      <c r="BL43" s="1" t="s">
        <v>156</v>
      </c>
      <c r="BM43" s="1" t="s">
        <v>176</v>
      </c>
      <c r="BN43" s="1">
        <v>0</v>
      </c>
      <c r="BO43" s="1">
        <v>0</v>
      </c>
      <c r="BP43" s="1">
        <v>3</v>
      </c>
      <c r="BQ43" s="2">
        <v>43105</v>
      </c>
      <c r="BR43" s="1" t="s">
        <v>142</v>
      </c>
      <c r="BS43" s="1" t="s">
        <v>177</v>
      </c>
      <c r="BT43" s="1" t="s">
        <v>177</v>
      </c>
      <c r="BU43" s="1" t="s">
        <v>160</v>
      </c>
      <c r="BV43" s="1" t="s">
        <v>201</v>
      </c>
      <c r="BW43" s="1" t="s">
        <v>161</v>
      </c>
      <c r="BX43" s="1" t="s">
        <v>142</v>
      </c>
      <c r="BY43" s="1" t="s">
        <v>142</v>
      </c>
      <c r="BZ43" s="1">
        <v>4</v>
      </c>
      <c r="CA43" s="1" t="s">
        <v>163</v>
      </c>
      <c r="CB43" s="1">
        <v>4</v>
      </c>
      <c r="CC43" s="1" t="s">
        <v>145</v>
      </c>
      <c r="CD43" s="1" t="s">
        <v>142</v>
      </c>
      <c r="CE43" s="1">
        <v>1</v>
      </c>
      <c r="CF43" s="1">
        <v>2394</v>
      </c>
      <c r="CG43" s="1">
        <v>149</v>
      </c>
      <c r="CH43" s="1">
        <v>161</v>
      </c>
      <c r="CI43" s="1">
        <v>1553</v>
      </c>
      <c r="CJ43" s="1">
        <v>93</v>
      </c>
      <c r="CK43" s="1">
        <v>353</v>
      </c>
      <c r="CL43" s="1">
        <v>129</v>
      </c>
      <c r="CM43" s="1">
        <v>79</v>
      </c>
      <c r="CN43" s="1">
        <v>5</v>
      </c>
      <c r="CO43" s="1">
        <v>1</v>
      </c>
      <c r="CP43" s="1">
        <v>5</v>
      </c>
      <c r="CQ43" s="1">
        <v>8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1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</row>
    <row r="44" spans="1:134" x14ac:dyDescent="0.3">
      <c r="A44" s="1">
        <v>5029</v>
      </c>
      <c r="B44" s="1" t="s">
        <v>134</v>
      </c>
      <c r="C44" s="1"/>
      <c r="D44" s="1">
        <v>9</v>
      </c>
      <c r="E44" s="1"/>
      <c r="F44" s="1" t="s">
        <v>263</v>
      </c>
      <c r="G44" s="1" t="s">
        <v>263</v>
      </c>
      <c r="H44" s="1" t="s">
        <v>233</v>
      </c>
      <c r="I44" s="1" t="s">
        <v>137</v>
      </c>
      <c r="J44" s="1" t="s">
        <v>166</v>
      </c>
      <c r="K44" s="1">
        <v>2</v>
      </c>
      <c r="L44" s="1" t="s">
        <v>317</v>
      </c>
      <c r="M44" s="1" t="s">
        <v>186</v>
      </c>
      <c r="N44" s="1" t="s">
        <v>180</v>
      </c>
      <c r="O44" s="1"/>
      <c r="P44" s="1" t="s">
        <v>142</v>
      </c>
      <c r="Q44" s="1" t="s">
        <v>145</v>
      </c>
      <c r="R44" s="1" t="s">
        <v>265</v>
      </c>
      <c r="S44" s="1" t="s">
        <v>159</v>
      </c>
      <c r="T44" s="1" t="s">
        <v>254</v>
      </c>
      <c r="U44" s="1" t="s">
        <v>145</v>
      </c>
      <c r="V44" s="1" t="s">
        <v>145</v>
      </c>
      <c r="W44" s="1" t="s">
        <v>142</v>
      </c>
      <c r="X44" s="1">
        <v>2</v>
      </c>
      <c r="Y44" s="1">
        <v>0.5</v>
      </c>
      <c r="Z44" s="1">
        <v>0</v>
      </c>
      <c r="AA44" s="1">
        <v>0</v>
      </c>
      <c r="AB44" s="1">
        <v>0</v>
      </c>
      <c r="AC44" s="1" t="s">
        <v>280</v>
      </c>
      <c r="AD44" s="1">
        <v>0</v>
      </c>
      <c r="AE44" s="1">
        <v>0</v>
      </c>
      <c r="AF44" s="1" t="s">
        <v>285</v>
      </c>
      <c r="AG44" s="1" t="s">
        <v>159</v>
      </c>
      <c r="AH44" s="1" t="s">
        <v>171</v>
      </c>
      <c r="AI44" s="1" t="s">
        <v>142</v>
      </c>
      <c r="AJ44" s="1">
        <v>2</v>
      </c>
      <c r="AK44" s="1">
        <v>1</v>
      </c>
      <c r="AL44" s="1">
        <v>7</v>
      </c>
      <c r="AM44" s="1" t="s">
        <v>142</v>
      </c>
      <c r="AN44" s="2">
        <v>43419</v>
      </c>
      <c r="AO44" s="1">
        <v>0</v>
      </c>
      <c r="AP44" s="2">
        <v>43105</v>
      </c>
      <c r="AQ44" s="1">
        <v>2</v>
      </c>
      <c r="AR44" s="1" t="s">
        <v>147</v>
      </c>
      <c r="AS44" s="1" t="s">
        <v>256</v>
      </c>
      <c r="AT44" s="1" t="s">
        <v>205</v>
      </c>
      <c r="AU44" s="1">
        <v>2</v>
      </c>
      <c r="AV44" s="1">
        <v>5</v>
      </c>
      <c r="AW44" s="1" t="s">
        <v>182</v>
      </c>
      <c r="AX44" s="1" t="s">
        <v>171</v>
      </c>
      <c r="AY44" s="1" t="s">
        <v>135</v>
      </c>
      <c r="AZ44" s="1" t="s">
        <v>142</v>
      </c>
      <c r="BA44" s="1">
        <v>3</v>
      </c>
      <c r="BB44" s="1" t="s">
        <v>145</v>
      </c>
      <c r="BC44" s="1" t="s">
        <v>145</v>
      </c>
      <c r="BD44" s="1">
        <v>2</v>
      </c>
      <c r="BE44" s="2">
        <v>43353</v>
      </c>
      <c r="BF44" s="1" t="s">
        <v>173</v>
      </c>
      <c r="BG44" s="1" t="s">
        <v>152</v>
      </c>
      <c r="BH44" s="1" t="s">
        <v>262</v>
      </c>
      <c r="BI44" s="1" t="s">
        <v>154</v>
      </c>
      <c r="BJ44" s="1" t="s">
        <v>242</v>
      </c>
      <c r="BK44" s="2">
        <v>43289</v>
      </c>
      <c r="BL44" s="1" t="s">
        <v>246</v>
      </c>
      <c r="BM44" s="1" t="s">
        <v>176</v>
      </c>
      <c r="BN44" s="1">
        <v>1</v>
      </c>
      <c r="BO44" s="1">
        <v>0</v>
      </c>
      <c r="BP44" s="1">
        <v>1</v>
      </c>
      <c r="BQ44" s="2">
        <v>43419</v>
      </c>
      <c r="BR44" s="1" t="s">
        <v>142</v>
      </c>
      <c r="BS44" s="1" t="s">
        <v>177</v>
      </c>
      <c r="BT44" s="1" t="s">
        <v>171</v>
      </c>
      <c r="BU44" s="1" t="s">
        <v>160</v>
      </c>
      <c r="BV44" s="1" t="s">
        <v>201</v>
      </c>
      <c r="BW44" s="1" t="s">
        <v>185</v>
      </c>
      <c r="BX44" s="1" t="s">
        <v>142</v>
      </c>
      <c r="BY44" s="1" t="s">
        <v>142</v>
      </c>
      <c r="BZ44" s="1">
        <v>5</v>
      </c>
      <c r="CA44" s="1" t="s">
        <v>163</v>
      </c>
      <c r="CB44" s="1">
        <v>5</v>
      </c>
      <c r="CC44" s="1" t="s">
        <v>145</v>
      </c>
      <c r="CD44" s="1" t="s">
        <v>142</v>
      </c>
      <c r="CE44" s="1">
        <v>1</v>
      </c>
      <c r="CF44" s="1">
        <v>8920</v>
      </c>
      <c r="CG44" s="1">
        <v>13503</v>
      </c>
      <c r="CH44" s="1">
        <v>3637</v>
      </c>
      <c r="CI44" s="1">
        <v>41999</v>
      </c>
      <c r="CJ44" s="1">
        <v>3693</v>
      </c>
      <c r="CK44" s="1">
        <v>7097</v>
      </c>
      <c r="CL44" s="1">
        <v>4665</v>
      </c>
      <c r="CM44" s="1">
        <v>2009</v>
      </c>
      <c r="CN44" s="1">
        <v>36</v>
      </c>
      <c r="CO44" s="1">
        <v>8</v>
      </c>
      <c r="CP44" s="1">
        <v>1889</v>
      </c>
      <c r="CQ44" s="1">
        <v>79</v>
      </c>
      <c r="CR44" s="1">
        <v>1</v>
      </c>
      <c r="CS44" s="1">
        <v>33</v>
      </c>
      <c r="CT44" s="1">
        <v>2</v>
      </c>
      <c r="CU44" s="1">
        <v>2</v>
      </c>
      <c r="CV44" s="1">
        <v>0</v>
      </c>
      <c r="CW44" s="1">
        <v>0</v>
      </c>
      <c r="CX44" s="1">
        <v>4</v>
      </c>
      <c r="CY44" s="1">
        <v>0</v>
      </c>
      <c r="CZ44" s="1">
        <v>0</v>
      </c>
      <c r="DA44" s="1">
        <v>0</v>
      </c>
      <c r="DB44" s="1">
        <v>1</v>
      </c>
      <c r="DC44" s="1">
        <v>0</v>
      </c>
      <c r="DD44" s="1">
        <v>0</v>
      </c>
      <c r="DE44" s="1">
        <v>0</v>
      </c>
      <c r="DF44" s="1">
        <v>0</v>
      </c>
      <c r="DG44" s="1">
        <v>1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1</v>
      </c>
      <c r="EC44" s="1">
        <v>0</v>
      </c>
      <c r="ED44" s="1">
        <v>0</v>
      </c>
    </row>
    <row r="45" spans="1:134" x14ac:dyDescent="0.3">
      <c r="A45" s="1">
        <v>1310</v>
      </c>
      <c r="B45" s="1" t="s">
        <v>134</v>
      </c>
      <c r="C45" s="1"/>
      <c r="D45" s="1">
        <v>7</v>
      </c>
      <c r="E45" s="1"/>
      <c r="F45" s="1" t="s">
        <v>258</v>
      </c>
      <c r="G45" s="1" t="s">
        <v>270</v>
      </c>
      <c r="H45" s="1" t="s">
        <v>136</v>
      </c>
      <c r="I45" s="1" t="s">
        <v>137</v>
      </c>
      <c r="J45" s="1" t="s">
        <v>166</v>
      </c>
      <c r="K45" s="1">
        <v>5</v>
      </c>
      <c r="L45" s="1" t="s">
        <v>318</v>
      </c>
      <c r="M45" s="1" t="s">
        <v>186</v>
      </c>
      <c r="N45" s="1" t="s">
        <v>203</v>
      </c>
      <c r="O45" s="1"/>
      <c r="P45" s="1" t="s">
        <v>145</v>
      </c>
      <c r="Q45" s="1" t="s">
        <v>142</v>
      </c>
      <c r="R45" s="1" t="s">
        <v>265</v>
      </c>
      <c r="S45" s="1" t="s">
        <v>170</v>
      </c>
      <c r="T45" s="1"/>
      <c r="U45" s="1" t="s">
        <v>145</v>
      </c>
      <c r="V45" s="1" t="s">
        <v>145</v>
      </c>
      <c r="W45" s="1" t="s">
        <v>145</v>
      </c>
      <c r="X45" s="1">
        <v>1.5</v>
      </c>
      <c r="Y45" s="1">
        <v>0.5</v>
      </c>
      <c r="Z45" s="2">
        <v>43102</v>
      </c>
      <c r="AA45" s="1">
        <v>1</v>
      </c>
      <c r="AB45" s="2">
        <v>43105</v>
      </c>
      <c r="AC45" s="2">
        <v>43105</v>
      </c>
      <c r="AD45" s="2">
        <v>43105</v>
      </c>
      <c r="AE45" s="2">
        <v>43105</v>
      </c>
      <c r="AF45" s="2">
        <v>43289</v>
      </c>
      <c r="AG45" s="1" t="s">
        <v>159</v>
      </c>
      <c r="AH45" s="1" t="s">
        <v>177</v>
      </c>
      <c r="AI45" s="1" t="s">
        <v>142</v>
      </c>
      <c r="AJ45" s="1">
        <v>3</v>
      </c>
      <c r="AK45" s="1">
        <v>6</v>
      </c>
      <c r="AL45" s="1">
        <v>6</v>
      </c>
      <c r="AM45" s="1" t="s">
        <v>142</v>
      </c>
      <c r="AN45" s="2">
        <v>43419</v>
      </c>
      <c r="AO45" s="1">
        <v>0</v>
      </c>
      <c r="AP45" s="2">
        <v>43105</v>
      </c>
      <c r="AQ45" s="1">
        <v>2</v>
      </c>
      <c r="AR45" s="1" t="s">
        <v>196</v>
      </c>
      <c r="AS45" s="1" t="s">
        <v>261</v>
      </c>
      <c r="AT45" s="1" t="s">
        <v>148</v>
      </c>
      <c r="AU45" s="1">
        <v>2</v>
      </c>
      <c r="AV45" s="1">
        <v>4</v>
      </c>
      <c r="AW45" s="1" t="s">
        <v>182</v>
      </c>
      <c r="AX45" s="1" t="s">
        <v>177</v>
      </c>
      <c r="AY45" s="1" t="s">
        <v>206</v>
      </c>
      <c r="AZ45" s="1" t="s">
        <v>142</v>
      </c>
      <c r="BA45" s="1">
        <v>4</v>
      </c>
      <c r="BB45" s="1" t="s">
        <v>145</v>
      </c>
      <c r="BC45" s="1" t="s">
        <v>145</v>
      </c>
      <c r="BD45" s="1">
        <v>4</v>
      </c>
      <c r="BE45" s="2">
        <v>43289</v>
      </c>
      <c r="BF45" s="1" t="s">
        <v>183</v>
      </c>
      <c r="BG45" s="1" t="s">
        <v>152</v>
      </c>
      <c r="BH45" s="1" t="s">
        <v>262</v>
      </c>
      <c r="BI45" s="1" t="s">
        <v>191</v>
      </c>
      <c r="BJ45" s="1" t="s">
        <v>242</v>
      </c>
      <c r="BK45" s="2">
        <v>43102</v>
      </c>
      <c r="BL45" s="1" t="s">
        <v>156</v>
      </c>
      <c r="BM45" s="1" t="s">
        <v>176</v>
      </c>
      <c r="BN45" s="1">
        <v>0</v>
      </c>
      <c r="BO45" s="1">
        <v>0</v>
      </c>
      <c r="BP45" s="1">
        <v>0</v>
      </c>
      <c r="BQ45" s="2">
        <v>43105</v>
      </c>
      <c r="BR45" s="1" t="s">
        <v>142</v>
      </c>
      <c r="BS45" s="1" t="s">
        <v>255</v>
      </c>
      <c r="BT45" s="1" t="s">
        <v>159</v>
      </c>
      <c r="BU45" s="1" t="s">
        <v>193</v>
      </c>
      <c r="BV45" s="1" t="s">
        <v>201</v>
      </c>
      <c r="BW45" s="1" t="s">
        <v>185</v>
      </c>
      <c r="BX45" s="1" t="s">
        <v>142</v>
      </c>
      <c r="BY45" s="1" t="s">
        <v>142</v>
      </c>
      <c r="BZ45" s="1">
        <v>2</v>
      </c>
      <c r="CA45" s="1" t="s">
        <v>163</v>
      </c>
      <c r="CB45" s="1">
        <v>4</v>
      </c>
      <c r="CC45" s="1" t="s">
        <v>142</v>
      </c>
      <c r="CD45" s="1" t="s">
        <v>142</v>
      </c>
      <c r="CE45" s="1">
        <v>3</v>
      </c>
      <c r="CF45" s="1">
        <v>938</v>
      </c>
      <c r="CG45" s="1">
        <v>397</v>
      </c>
      <c r="CH45" s="1">
        <v>265</v>
      </c>
      <c r="CI45" s="1">
        <v>3463</v>
      </c>
      <c r="CJ45" s="1">
        <v>153</v>
      </c>
      <c r="CK45" s="1">
        <v>614</v>
      </c>
      <c r="CL45" s="1">
        <v>177</v>
      </c>
      <c r="CM45" s="1">
        <v>210</v>
      </c>
      <c r="CN45" s="1">
        <v>58</v>
      </c>
      <c r="CO45" s="1">
        <v>0</v>
      </c>
      <c r="CP45" s="1">
        <v>187</v>
      </c>
      <c r="CQ45" s="1">
        <v>52</v>
      </c>
      <c r="CR45" s="1">
        <v>1</v>
      </c>
      <c r="CS45" s="1">
        <v>5</v>
      </c>
      <c r="CT45" s="1">
        <v>0</v>
      </c>
      <c r="CU45" s="1">
        <v>11</v>
      </c>
      <c r="CV45" s="1">
        <v>0</v>
      </c>
      <c r="CW45" s="1">
        <v>0</v>
      </c>
      <c r="CX45" s="1">
        <v>1</v>
      </c>
      <c r="CY45" s="1">
        <v>0</v>
      </c>
      <c r="CZ45" s="1">
        <v>0</v>
      </c>
      <c r="DA45" s="1">
        <v>0</v>
      </c>
      <c r="DB45" s="1">
        <v>5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</row>
    <row r="46" spans="1:134" x14ac:dyDescent="0.3">
      <c r="A46" s="1">
        <v>6994</v>
      </c>
      <c r="B46" s="1" t="s">
        <v>178</v>
      </c>
      <c r="C46" s="1" t="s">
        <v>319</v>
      </c>
      <c r="D46" s="1">
        <v>6</v>
      </c>
      <c r="E46" s="1"/>
      <c r="F46" s="1" t="s">
        <v>251</v>
      </c>
      <c r="G46" s="1" t="s">
        <v>252</v>
      </c>
      <c r="H46" s="1" t="s">
        <v>136</v>
      </c>
      <c r="I46" s="1" t="s">
        <v>137</v>
      </c>
      <c r="J46" s="1" t="s">
        <v>138</v>
      </c>
      <c r="K46" s="1">
        <v>3</v>
      </c>
      <c r="L46" s="1"/>
      <c r="M46" s="1" t="s">
        <v>167</v>
      </c>
      <c r="N46" s="1" t="s">
        <v>180</v>
      </c>
      <c r="O46" s="1" t="s">
        <v>299</v>
      </c>
      <c r="P46" s="1" t="s">
        <v>142</v>
      </c>
      <c r="Q46" s="1" t="s">
        <v>142</v>
      </c>
      <c r="R46" s="1" t="s">
        <v>142</v>
      </c>
      <c r="S46" s="1" t="s">
        <v>159</v>
      </c>
      <c r="T46" s="1"/>
      <c r="U46" s="1" t="s">
        <v>142</v>
      </c>
      <c r="V46" s="1" t="s">
        <v>150</v>
      </c>
      <c r="W46" s="1" t="s">
        <v>142</v>
      </c>
      <c r="X46" s="1">
        <v>2</v>
      </c>
      <c r="Y46" s="1">
        <v>1</v>
      </c>
      <c r="Z46" s="1">
        <v>0</v>
      </c>
      <c r="AA46" s="1">
        <v>0</v>
      </c>
      <c r="AB46" s="2">
        <v>43105</v>
      </c>
      <c r="AC46" s="1">
        <v>0</v>
      </c>
      <c r="AD46" s="1">
        <v>0</v>
      </c>
      <c r="AE46" s="1">
        <v>0</v>
      </c>
      <c r="AF46" s="1" t="s">
        <v>300</v>
      </c>
      <c r="AG46" s="1" t="s">
        <v>177</v>
      </c>
      <c r="AH46" s="1" t="s">
        <v>177</v>
      </c>
      <c r="AI46" s="1" t="s">
        <v>142</v>
      </c>
      <c r="AJ46" s="1">
        <v>4</v>
      </c>
      <c r="AK46" s="1">
        <v>7</v>
      </c>
      <c r="AL46" s="1">
        <v>6</v>
      </c>
      <c r="AM46" s="1" t="s">
        <v>142</v>
      </c>
      <c r="AN46" s="2">
        <v>43419</v>
      </c>
      <c r="AO46" s="1">
        <v>0</v>
      </c>
      <c r="AP46" s="1">
        <v>0</v>
      </c>
      <c r="AQ46" s="1" t="s">
        <v>301</v>
      </c>
      <c r="AR46" s="1" t="s">
        <v>147</v>
      </c>
      <c r="AS46" s="1" t="s">
        <v>256</v>
      </c>
      <c r="AT46" s="1" t="s">
        <v>297</v>
      </c>
      <c r="AU46" s="1">
        <v>4</v>
      </c>
      <c r="AV46" s="1">
        <v>5</v>
      </c>
      <c r="AW46" s="1" t="s">
        <v>182</v>
      </c>
      <c r="AX46" s="1" t="s">
        <v>171</v>
      </c>
      <c r="AY46" s="1" t="s">
        <v>213</v>
      </c>
      <c r="AZ46" s="1" t="s">
        <v>145</v>
      </c>
      <c r="BA46" s="1">
        <v>4</v>
      </c>
      <c r="BB46" s="1" t="s">
        <v>150</v>
      </c>
      <c r="BC46" s="1" t="s">
        <v>145</v>
      </c>
      <c r="BD46" s="1">
        <v>4</v>
      </c>
      <c r="BE46" s="2">
        <v>43226</v>
      </c>
      <c r="BF46" s="1" t="s">
        <v>151</v>
      </c>
      <c r="BG46" s="1" t="s">
        <v>189</v>
      </c>
      <c r="BH46" s="1" t="s">
        <v>190</v>
      </c>
      <c r="BI46" s="1" t="s">
        <v>154</v>
      </c>
      <c r="BJ46" s="1" t="s">
        <v>219</v>
      </c>
      <c r="BK46" s="2">
        <v>43163</v>
      </c>
      <c r="BL46" s="1" t="s">
        <v>156</v>
      </c>
      <c r="BM46" s="1"/>
      <c r="BN46" s="1">
        <v>0</v>
      </c>
      <c r="BO46" s="1">
        <v>0</v>
      </c>
      <c r="BP46" s="1" t="s">
        <v>200</v>
      </c>
      <c r="BQ46" s="2">
        <v>43419</v>
      </c>
      <c r="BR46" s="1" t="s">
        <v>145</v>
      </c>
      <c r="BS46" s="1" t="s">
        <v>255</v>
      </c>
      <c r="BT46" s="1" t="s">
        <v>255</v>
      </c>
      <c r="BU46" s="1" t="s">
        <v>193</v>
      </c>
      <c r="BV46" s="1" t="s">
        <v>201</v>
      </c>
      <c r="BW46" s="1" t="s">
        <v>185</v>
      </c>
      <c r="BX46" s="1" t="s">
        <v>142</v>
      </c>
      <c r="BY46" s="1" t="s">
        <v>142</v>
      </c>
      <c r="BZ46" s="1">
        <v>2</v>
      </c>
      <c r="CA46" s="1" t="s">
        <v>207</v>
      </c>
      <c r="CB46" s="1">
        <v>3</v>
      </c>
      <c r="CC46" s="1" t="s">
        <v>142</v>
      </c>
      <c r="CD46" s="1" t="s">
        <v>142</v>
      </c>
      <c r="CE46" s="1">
        <v>1</v>
      </c>
      <c r="CF46" s="1">
        <v>40</v>
      </c>
      <c r="CG46" s="1">
        <v>8</v>
      </c>
      <c r="CH46" s="1">
        <v>17</v>
      </c>
      <c r="CI46" s="1">
        <v>37</v>
      </c>
      <c r="CJ46" s="1">
        <v>5</v>
      </c>
      <c r="CK46" s="1">
        <v>10</v>
      </c>
      <c r="CL46" s="1">
        <v>5</v>
      </c>
      <c r="CM46" s="1">
        <v>4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</row>
    <row r="47" spans="1:134" x14ac:dyDescent="0.3">
      <c r="A47" s="1">
        <v>2004</v>
      </c>
      <c r="B47" s="1" t="s">
        <v>178</v>
      </c>
      <c r="C47" s="1">
        <v>18</v>
      </c>
      <c r="D47" s="1">
        <v>7</v>
      </c>
      <c r="E47" s="1" t="s">
        <v>162</v>
      </c>
      <c r="F47" s="1" t="s">
        <v>251</v>
      </c>
      <c r="G47" s="1" t="s">
        <v>252</v>
      </c>
      <c r="H47" s="1" t="s">
        <v>136</v>
      </c>
      <c r="I47" s="1" t="s">
        <v>137</v>
      </c>
      <c r="J47" s="1" t="s">
        <v>138</v>
      </c>
      <c r="K47" s="1">
        <v>3</v>
      </c>
      <c r="L47" s="1" t="s">
        <v>320</v>
      </c>
      <c r="M47" s="1" t="s">
        <v>186</v>
      </c>
      <c r="N47" s="1" t="s">
        <v>180</v>
      </c>
      <c r="O47" s="1"/>
      <c r="P47" s="1" t="s">
        <v>142</v>
      </c>
      <c r="Q47" s="1" t="s">
        <v>142</v>
      </c>
      <c r="R47" s="1" t="s">
        <v>142</v>
      </c>
      <c r="S47" s="1" t="s">
        <v>159</v>
      </c>
      <c r="T47" s="1" t="s">
        <v>144</v>
      </c>
      <c r="U47" s="1" t="s">
        <v>142</v>
      </c>
      <c r="V47" s="1" t="s">
        <v>142</v>
      </c>
      <c r="W47" s="1" t="s">
        <v>145</v>
      </c>
      <c r="X47" s="1">
        <v>1</v>
      </c>
      <c r="Y47" s="1">
        <v>1</v>
      </c>
      <c r="Z47" s="1">
        <v>0</v>
      </c>
      <c r="AA47" s="1">
        <v>0</v>
      </c>
      <c r="AB47" s="2">
        <v>43105</v>
      </c>
      <c r="AC47" s="2">
        <v>43105</v>
      </c>
      <c r="AD47" s="1">
        <v>0</v>
      </c>
      <c r="AE47" s="1">
        <v>0</v>
      </c>
      <c r="AF47" s="2">
        <v>43163</v>
      </c>
      <c r="AG47" s="1" t="s">
        <v>255</v>
      </c>
      <c r="AH47" s="1" t="s">
        <v>177</v>
      </c>
      <c r="AI47" s="1" t="s">
        <v>145</v>
      </c>
      <c r="AJ47" s="1">
        <v>3</v>
      </c>
      <c r="AK47" s="1">
        <v>5</v>
      </c>
      <c r="AL47" s="1">
        <v>4</v>
      </c>
      <c r="AM47" s="1" t="s">
        <v>142</v>
      </c>
      <c r="AN47" s="2">
        <v>43419</v>
      </c>
      <c r="AO47" s="1">
        <v>0</v>
      </c>
      <c r="AP47" s="1">
        <v>0</v>
      </c>
      <c r="AQ47" s="1">
        <v>2</v>
      </c>
      <c r="AR47" s="1" t="s">
        <v>147</v>
      </c>
      <c r="AS47" s="1" t="s">
        <v>273</v>
      </c>
      <c r="AT47" s="1" t="s">
        <v>188</v>
      </c>
      <c r="AU47" s="1">
        <v>2</v>
      </c>
      <c r="AV47" s="1">
        <v>5</v>
      </c>
      <c r="AW47" s="1" t="s">
        <v>182</v>
      </c>
      <c r="AX47" s="1" t="s">
        <v>171</v>
      </c>
      <c r="AY47" s="1" t="s">
        <v>236</v>
      </c>
      <c r="AZ47" s="1" t="s">
        <v>145</v>
      </c>
      <c r="BA47" s="1">
        <v>4</v>
      </c>
      <c r="BB47" s="1" t="s">
        <v>150</v>
      </c>
      <c r="BC47" s="1" t="s">
        <v>145</v>
      </c>
      <c r="BD47" s="1">
        <v>3</v>
      </c>
      <c r="BE47" s="2">
        <v>43289</v>
      </c>
      <c r="BF47" s="2">
        <v>43419</v>
      </c>
      <c r="BG47" s="1" t="s">
        <v>152</v>
      </c>
      <c r="BH47" s="1"/>
      <c r="BI47" s="1" t="s">
        <v>191</v>
      </c>
      <c r="BJ47" s="1" t="s">
        <v>155</v>
      </c>
      <c r="BK47" s="2">
        <v>43102</v>
      </c>
      <c r="BL47" s="1" t="s">
        <v>156</v>
      </c>
      <c r="BM47" s="1" t="s">
        <v>176</v>
      </c>
      <c r="BN47" s="1">
        <v>0</v>
      </c>
      <c r="BO47" s="1">
        <v>0</v>
      </c>
      <c r="BP47" s="1" t="s">
        <v>200</v>
      </c>
      <c r="BQ47" s="2">
        <v>43105</v>
      </c>
      <c r="BR47" s="1" t="s">
        <v>145</v>
      </c>
      <c r="BS47" s="1" t="s">
        <v>184</v>
      </c>
      <c r="BT47" s="1" t="s">
        <v>177</v>
      </c>
      <c r="BU47" s="1" t="s">
        <v>193</v>
      </c>
      <c r="BV47" s="1" t="s">
        <v>142</v>
      </c>
      <c r="BW47" s="1" t="s">
        <v>185</v>
      </c>
      <c r="BX47" s="1" t="s">
        <v>142</v>
      </c>
      <c r="BY47" s="1" t="s">
        <v>142</v>
      </c>
      <c r="BZ47" s="1">
        <v>4</v>
      </c>
      <c r="CA47" s="1" t="s">
        <v>163</v>
      </c>
      <c r="CB47" s="1">
        <v>4</v>
      </c>
      <c r="CC47" s="1" t="s">
        <v>145</v>
      </c>
      <c r="CD47" s="1" t="s">
        <v>142</v>
      </c>
      <c r="CE47" s="1">
        <v>1</v>
      </c>
      <c r="CF47" s="1">
        <v>1134</v>
      </c>
      <c r="CG47" s="1">
        <v>1213</v>
      </c>
      <c r="CH47" s="1">
        <v>377</v>
      </c>
      <c r="CI47" s="1">
        <v>2848</v>
      </c>
      <c r="CJ47" s="1">
        <v>131</v>
      </c>
      <c r="CK47" s="1">
        <v>249</v>
      </c>
      <c r="CL47" s="1">
        <v>543</v>
      </c>
      <c r="CM47" s="1">
        <v>104</v>
      </c>
      <c r="CN47" s="1">
        <v>4</v>
      </c>
      <c r="CO47" s="1">
        <v>0</v>
      </c>
      <c r="CP47" s="1">
        <v>23</v>
      </c>
      <c r="CQ47" s="1">
        <v>8</v>
      </c>
      <c r="CR47" s="1">
        <v>1</v>
      </c>
      <c r="CS47" s="1">
        <v>4</v>
      </c>
      <c r="CT47" s="1">
        <v>14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</row>
    <row r="48" spans="1:134" x14ac:dyDescent="0.3">
      <c r="A48" s="1">
        <v>3567</v>
      </c>
      <c r="B48" s="1" t="s">
        <v>134</v>
      </c>
      <c r="C48" s="1"/>
      <c r="D48" s="1">
        <v>6</v>
      </c>
      <c r="E48" s="1" t="s">
        <v>230</v>
      </c>
      <c r="F48" s="1" t="s">
        <v>251</v>
      </c>
      <c r="G48" s="1" t="s">
        <v>252</v>
      </c>
      <c r="H48" s="1" t="s">
        <v>136</v>
      </c>
      <c r="I48" s="1" t="s">
        <v>137</v>
      </c>
      <c r="J48" s="1" t="s">
        <v>138</v>
      </c>
      <c r="K48" s="1">
        <v>3</v>
      </c>
      <c r="L48" s="1"/>
      <c r="M48" s="1" t="s">
        <v>167</v>
      </c>
      <c r="N48" s="1" t="s">
        <v>140</v>
      </c>
      <c r="O48" s="1" t="s">
        <v>162</v>
      </c>
      <c r="P48" s="1" t="s">
        <v>150</v>
      </c>
      <c r="Q48" s="1" t="s">
        <v>145</v>
      </c>
      <c r="R48" s="1" t="s">
        <v>142</v>
      </c>
      <c r="S48" s="1" t="s">
        <v>159</v>
      </c>
      <c r="T48" s="1"/>
      <c r="U48" s="1" t="s">
        <v>142</v>
      </c>
      <c r="V48" s="1" t="s">
        <v>142</v>
      </c>
      <c r="W48" s="1" t="s">
        <v>142</v>
      </c>
      <c r="X48" s="1">
        <v>1.5</v>
      </c>
      <c r="Y48" s="1">
        <v>1</v>
      </c>
      <c r="Z48" s="1">
        <v>0</v>
      </c>
      <c r="AA48" s="1">
        <v>0</v>
      </c>
      <c r="AB48" s="1">
        <v>0</v>
      </c>
      <c r="AC48" s="2">
        <v>43105</v>
      </c>
      <c r="AD48" s="1">
        <v>0</v>
      </c>
      <c r="AE48" s="2">
        <v>43105</v>
      </c>
      <c r="AF48" s="2">
        <v>43102</v>
      </c>
      <c r="AG48" s="1" t="s">
        <v>255</v>
      </c>
      <c r="AH48" s="1" t="s">
        <v>255</v>
      </c>
      <c r="AI48" s="1" t="s">
        <v>145</v>
      </c>
      <c r="AJ48" s="1">
        <v>2</v>
      </c>
      <c r="AK48" s="1">
        <v>6</v>
      </c>
      <c r="AL48" s="1">
        <v>3</v>
      </c>
      <c r="AM48" s="1" t="s">
        <v>142</v>
      </c>
      <c r="AN48" s="2">
        <v>43419</v>
      </c>
      <c r="AO48" s="1">
        <v>0</v>
      </c>
      <c r="AP48" s="1">
        <v>0</v>
      </c>
      <c r="AQ48" s="1">
        <v>0</v>
      </c>
      <c r="AR48" s="1" t="s">
        <v>147</v>
      </c>
      <c r="AS48" s="1" t="s">
        <v>256</v>
      </c>
      <c r="AT48" s="1" t="s">
        <v>148</v>
      </c>
      <c r="AU48" s="1">
        <v>4</v>
      </c>
      <c r="AV48" s="1">
        <v>5</v>
      </c>
      <c r="AW48" s="1" t="s">
        <v>182</v>
      </c>
      <c r="AX48" s="1" t="s">
        <v>159</v>
      </c>
      <c r="AY48" s="1" t="s">
        <v>135</v>
      </c>
      <c r="AZ48" s="1" t="s">
        <v>142</v>
      </c>
      <c r="BA48" s="1">
        <v>2</v>
      </c>
      <c r="BB48" s="1" t="s">
        <v>142</v>
      </c>
      <c r="BC48" s="1" t="s">
        <v>142</v>
      </c>
      <c r="BD48" s="1">
        <v>3</v>
      </c>
      <c r="BE48" s="2">
        <v>43226</v>
      </c>
      <c r="BF48" s="2">
        <v>43419</v>
      </c>
      <c r="BG48" s="1" t="s">
        <v>152</v>
      </c>
      <c r="BH48" s="1" t="s">
        <v>222</v>
      </c>
      <c r="BI48" s="1" t="s">
        <v>281</v>
      </c>
      <c r="BJ48" s="1" t="s">
        <v>267</v>
      </c>
      <c r="BK48" s="2">
        <v>43226</v>
      </c>
      <c r="BL48" s="1" t="s">
        <v>192</v>
      </c>
      <c r="BM48" s="1" t="s">
        <v>176</v>
      </c>
      <c r="BN48" s="1">
        <v>0</v>
      </c>
      <c r="BO48" s="1">
        <v>0</v>
      </c>
      <c r="BP48" s="1">
        <v>0</v>
      </c>
      <c r="BQ48" s="2">
        <v>43419</v>
      </c>
      <c r="BR48" s="1" t="s">
        <v>142</v>
      </c>
      <c r="BS48" s="1" t="s">
        <v>255</v>
      </c>
      <c r="BT48" s="1" t="s">
        <v>255</v>
      </c>
      <c r="BU48" s="1" t="s">
        <v>160</v>
      </c>
      <c r="BV48" s="1" t="s">
        <v>315</v>
      </c>
      <c r="BW48" s="1" t="s">
        <v>161</v>
      </c>
      <c r="BX48" s="1" t="s">
        <v>142</v>
      </c>
      <c r="BY48" s="1" t="s">
        <v>142</v>
      </c>
      <c r="BZ48" s="1">
        <v>1</v>
      </c>
      <c r="CA48" s="1" t="s">
        <v>163</v>
      </c>
      <c r="CB48" s="1">
        <v>5</v>
      </c>
      <c r="CC48" s="1" t="s">
        <v>142</v>
      </c>
      <c r="CD48" s="1" t="s">
        <v>142</v>
      </c>
      <c r="CE48" s="1">
        <v>4</v>
      </c>
      <c r="CF48" s="1">
        <v>2637</v>
      </c>
      <c r="CG48" s="1">
        <v>482</v>
      </c>
      <c r="CH48" s="1">
        <v>486</v>
      </c>
      <c r="CI48" s="1">
        <v>373</v>
      </c>
      <c r="CJ48" s="1">
        <v>893</v>
      </c>
      <c r="CK48" s="1">
        <v>312</v>
      </c>
      <c r="CL48" s="1">
        <v>233</v>
      </c>
      <c r="CM48" s="1">
        <v>73</v>
      </c>
      <c r="CN48" s="1">
        <v>1</v>
      </c>
      <c r="CO48" s="1">
        <v>0</v>
      </c>
      <c r="CP48" s="1">
        <v>45</v>
      </c>
      <c r="CQ48" s="1">
        <v>10</v>
      </c>
      <c r="CR48" s="1">
        <v>1</v>
      </c>
      <c r="CS48" s="1">
        <v>22</v>
      </c>
      <c r="CT48" s="1">
        <v>0</v>
      </c>
      <c r="CU48" s="1">
        <v>1</v>
      </c>
      <c r="CV48" s="1">
        <v>0</v>
      </c>
      <c r="CW48" s="1">
        <v>0</v>
      </c>
      <c r="CX48" s="1">
        <v>0</v>
      </c>
      <c r="CY48" s="1">
        <v>3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</row>
    <row r="49" spans="1:134" x14ac:dyDescent="0.3">
      <c r="A49" s="1">
        <v>3769</v>
      </c>
      <c r="B49" s="1" t="s">
        <v>178</v>
      </c>
      <c r="C49" s="1">
        <v>15</v>
      </c>
      <c r="D49" s="1">
        <v>9</v>
      </c>
      <c r="E49" s="1" t="s">
        <v>321</v>
      </c>
      <c r="F49" s="1" t="s">
        <v>258</v>
      </c>
      <c r="G49" s="1" t="s">
        <v>258</v>
      </c>
      <c r="H49" s="1" t="s">
        <v>136</v>
      </c>
      <c r="I49" s="1" t="s">
        <v>137</v>
      </c>
      <c r="J49" s="1" t="s">
        <v>322</v>
      </c>
      <c r="K49" s="1">
        <v>5</v>
      </c>
      <c r="L49" s="1" t="s">
        <v>323</v>
      </c>
      <c r="M49" s="1" t="s">
        <v>186</v>
      </c>
      <c r="N49" s="1" t="s">
        <v>140</v>
      </c>
      <c r="O49" s="1"/>
      <c r="P49" s="1" t="s">
        <v>142</v>
      </c>
      <c r="Q49" s="1" t="s">
        <v>145</v>
      </c>
      <c r="R49" s="1" t="s">
        <v>145</v>
      </c>
      <c r="S49" s="1" t="s">
        <v>143</v>
      </c>
      <c r="T49" s="1" t="s">
        <v>144</v>
      </c>
      <c r="U49" s="1" t="s">
        <v>145</v>
      </c>
      <c r="V49" s="1" t="s">
        <v>145</v>
      </c>
      <c r="W49" s="1" t="s">
        <v>142</v>
      </c>
      <c r="X49" s="1">
        <v>1.5</v>
      </c>
      <c r="Y49" s="1">
        <v>1.5</v>
      </c>
      <c r="Z49" s="1">
        <v>0</v>
      </c>
      <c r="AA49" s="1">
        <v>2</v>
      </c>
      <c r="AB49" s="1">
        <v>0</v>
      </c>
      <c r="AC49" s="1">
        <v>0</v>
      </c>
      <c r="AD49" s="2">
        <v>43105</v>
      </c>
      <c r="AE49" s="2">
        <v>43105</v>
      </c>
      <c r="AF49" s="2">
        <v>43163</v>
      </c>
      <c r="AG49" s="1" t="s">
        <v>159</v>
      </c>
      <c r="AH49" s="1" t="s">
        <v>255</v>
      </c>
      <c r="AI49" s="1" t="s">
        <v>142</v>
      </c>
      <c r="AJ49" s="1">
        <v>4</v>
      </c>
      <c r="AK49" s="1">
        <v>7</v>
      </c>
      <c r="AL49" s="1">
        <v>6</v>
      </c>
      <c r="AM49" s="1" t="s">
        <v>142</v>
      </c>
      <c r="AN49" s="2">
        <v>43261</v>
      </c>
      <c r="AO49" s="1">
        <v>0</v>
      </c>
      <c r="AP49" s="1">
        <v>0</v>
      </c>
      <c r="AQ49" s="1">
        <v>1</v>
      </c>
      <c r="AR49" s="1" t="s">
        <v>147</v>
      </c>
      <c r="AS49" s="1" t="s">
        <v>289</v>
      </c>
      <c r="AT49" s="1" t="s">
        <v>205</v>
      </c>
      <c r="AU49" s="1">
        <v>2</v>
      </c>
      <c r="AV49" s="1">
        <v>5</v>
      </c>
      <c r="AW49" s="1" t="s">
        <v>182</v>
      </c>
      <c r="AX49" s="1" t="s">
        <v>255</v>
      </c>
      <c r="AY49" s="1" t="s">
        <v>135</v>
      </c>
      <c r="AZ49" s="1" t="s">
        <v>145</v>
      </c>
      <c r="BA49" s="1">
        <v>5</v>
      </c>
      <c r="BB49" s="1" t="s">
        <v>145</v>
      </c>
      <c r="BC49" s="1" t="s">
        <v>142</v>
      </c>
      <c r="BD49" s="1">
        <v>4</v>
      </c>
      <c r="BE49" s="2">
        <v>43289</v>
      </c>
      <c r="BF49" s="1" t="s">
        <v>151</v>
      </c>
      <c r="BG49" s="1" t="s">
        <v>244</v>
      </c>
      <c r="BH49" s="1" t="s">
        <v>153</v>
      </c>
      <c r="BI49" s="1" t="s">
        <v>154</v>
      </c>
      <c r="BJ49" s="1" t="s">
        <v>155</v>
      </c>
      <c r="BK49" s="2">
        <v>43102</v>
      </c>
      <c r="BL49" s="1" t="s">
        <v>246</v>
      </c>
      <c r="BM49" s="1" t="s">
        <v>176</v>
      </c>
      <c r="BN49" s="1">
        <v>3</v>
      </c>
      <c r="BO49" s="1">
        <v>6</v>
      </c>
      <c r="BP49" s="1" t="s">
        <v>200</v>
      </c>
      <c r="BQ49" s="2">
        <v>43261</v>
      </c>
      <c r="BR49" s="1" t="s">
        <v>145</v>
      </c>
      <c r="BS49" s="1" t="s">
        <v>177</v>
      </c>
      <c r="BT49" s="1" t="s">
        <v>255</v>
      </c>
      <c r="BU49" s="1" t="s">
        <v>160</v>
      </c>
      <c r="BV49" s="1" t="s">
        <v>201</v>
      </c>
      <c r="BW49" s="1" t="s">
        <v>185</v>
      </c>
      <c r="BX49" s="1" t="s">
        <v>142</v>
      </c>
      <c r="BY49" s="1" t="s">
        <v>142</v>
      </c>
      <c r="BZ49" s="1">
        <v>3</v>
      </c>
      <c r="CA49" s="1" t="s">
        <v>163</v>
      </c>
      <c r="CB49" s="1">
        <v>3</v>
      </c>
      <c r="CC49" s="1" t="s">
        <v>145</v>
      </c>
      <c r="CD49" s="1" t="s">
        <v>142</v>
      </c>
      <c r="CE49" s="1" t="s">
        <v>200</v>
      </c>
      <c r="CF49" s="1">
        <v>21176</v>
      </c>
      <c r="CG49" s="1">
        <v>4943</v>
      </c>
      <c r="CH49" s="1">
        <v>6095</v>
      </c>
      <c r="CI49" s="1">
        <v>17523</v>
      </c>
      <c r="CJ49" s="1">
        <v>751</v>
      </c>
      <c r="CK49" s="1">
        <v>1193</v>
      </c>
      <c r="CL49" s="1">
        <v>1336</v>
      </c>
      <c r="CM49" s="1">
        <v>337</v>
      </c>
      <c r="CN49" s="1">
        <v>15</v>
      </c>
      <c r="CO49" s="1">
        <v>2</v>
      </c>
      <c r="CP49" s="1">
        <v>582</v>
      </c>
      <c r="CQ49" s="1">
        <v>78</v>
      </c>
      <c r="CR49" s="1">
        <v>0</v>
      </c>
      <c r="CS49" s="1">
        <v>10</v>
      </c>
      <c r="CT49" s="1">
        <v>4</v>
      </c>
      <c r="CU49" s="1">
        <v>5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1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</row>
    <row r="50" spans="1:134" x14ac:dyDescent="0.3">
      <c r="A50" s="1">
        <v>4699</v>
      </c>
      <c r="B50" s="1" t="s">
        <v>178</v>
      </c>
      <c r="C50" s="1">
        <v>23</v>
      </c>
      <c r="D50" s="1">
        <v>8</v>
      </c>
      <c r="E50" s="1" t="s">
        <v>324</v>
      </c>
      <c r="F50" s="1" t="s">
        <v>251</v>
      </c>
      <c r="G50" s="1" t="s">
        <v>252</v>
      </c>
      <c r="H50" s="1" t="s">
        <v>136</v>
      </c>
      <c r="I50" s="1" t="s">
        <v>137</v>
      </c>
      <c r="J50" s="1" t="s">
        <v>325</v>
      </c>
      <c r="K50" s="1">
        <v>2</v>
      </c>
      <c r="L50" s="1" t="s">
        <v>326</v>
      </c>
      <c r="M50" s="1" t="s">
        <v>186</v>
      </c>
      <c r="N50" s="1" t="s">
        <v>140</v>
      </c>
      <c r="O50" s="1" t="s">
        <v>327</v>
      </c>
      <c r="P50" s="1" t="s">
        <v>142</v>
      </c>
      <c r="Q50" s="1" t="s">
        <v>145</v>
      </c>
      <c r="R50" s="1" t="s">
        <v>265</v>
      </c>
      <c r="S50" s="1" t="s">
        <v>170</v>
      </c>
      <c r="T50" s="1"/>
      <c r="U50" s="1" t="s">
        <v>142</v>
      </c>
      <c r="V50" s="1" t="s">
        <v>150</v>
      </c>
      <c r="W50" s="1" t="s">
        <v>142</v>
      </c>
      <c r="X50" s="1">
        <v>1.5</v>
      </c>
      <c r="Y50" s="1">
        <v>1.5</v>
      </c>
      <c r="Z50" s="1">
        <v>0</v>
      </c>
      <c r="AA50" s="1">
        <v>3</v>
      </c>
      <c r="AB50" s="1">
        <v>0</v>
      </c>
      <c r="AC50" s="1">
        <v>0</v>
      </c>
      <c r="AD50" s="1">
        <v>0</v>
      </c>
      <c r="AE50" s="2">
        <v>43105</v>
      </c>
      <c r="AF50" s="1" t="s">
        <v>285</v>
      </c>
      <c r="AG50" s="1" t="s">
        <v>255</v>
      </c>
      <c r="AH50" s="1" t="s">
        <v>177</v>
      </c>
      <c r="AI50" s="1" t="s">
        <v>145</v>
      </c>
      <c r="AJ50" s="1">
        <v>1</v>
      </c>
      <c r="AK50" s="1">
        <v>2</v>
      </c>
      <c r="AL50" s="1">
        <v>7</v>
      </c>
      <c r="AM50" s="1" t="s">
        <v>145</v>
      </c>
      <c r="AN50" s="2">
        <v>43419</v>
      </c>
      <c r="AO50" s="1">
        <v>0</v>
      </c>
      <c r="AP50" s="2">
        <v>43105</v>
      </c>
      <c r="AQ50" s="1">
        <v>1</v>
      </c>
      <c r="AR50" s="1" t="s">
        <v>196</v>
      </c>
      <c r="AS50" s="1" t="s">
        <v>328</v>
      </c>
      <c r="AT50" s="1" t="s">
        <v>329</v>
      </c>
      <c r="AU50" s="1">
        <v>5</v>
      </c>
      <c r="AV50" s="1">
        <v>5</v>
      </c>
      <c r="AW50" s="1" t="s">
        <v>182</v>
      </c>
      <c r="AX50" s="1" t="s">
        <v>171</v>
      </c>
      <c r="AY50" s="1" t="s">
        <v>209</v>
      </c>
      <c r="AZ50" s="1" t="s">
        <v>145</v>
      </c>
      <c r="BA50" s="1">
        <v>5</v>
      </c>
      <c r="BB50" s="1" t="s">
        <v>145</v>
      </c>
      <c r="BC50" s="1" t="s">
        <v>145</v>
      </c>
      <c r="BD50" s="1">
        <v>3</v>
      </c>
      <c r="BE50" s="2">
        <v>43289</v>
      </c>
      <c r="BF50" s="1" t="s">
        <v>151</v>
      </c>
      <c r="BG50" s="1" t="s">
        <v>221</v>
      </c>
      <c r="BH50" s="1" t="s">
        <v>153</v>
      </c>
      <c r="BI50" s="1" t="s">
        <v>154</v>
      </c>
      <c r="BJ50" s="1" t="s">
        <v>155</v>
      </c>
      <c r="BK50" s="1">
        <v>0</v>
      </c>
      <c r="BL50" s="1" t="s">
        <v>156</v>
      </c>
      <c r="BM50" s="1" t="s">
        <v>176</v>
      </c>
      <c r="BN50" s="1">
        <v>0</v>
      </c>
      <c r="BO50" s="1">
        <v>0</v>
      </c>
      <c r="BP50" s="1">
        <v>3</v>
      </c>
      <c r="BQ50" s="2">
        <v>43105</v>
      </c>
      <c r="BR50" s="1" t="s">
        <v>145</v>
      </c>
      <c r="BS50" s="1" t="s">
        <v>184</v>
      </c>
      <c r="BT50" s="1" t="s">
        <v>177</v>
      </c>
      <c r="BU50" s="1" t="s">
        <v>160</v>
      </c>
      <c r="BV50" s="1" t="s">
        <v>227</v>
      </c>
      <c r="BW50" s="1" t="s">
        <v>185</v>
      </c>
      <c r="BX50" s="1" t="s">
        <v>142</v>
      </c>
      <c r="BY50" s="1" t="s">
        <v>142</v>
      </c>
      <c r="BZ50" s="1">
        <v>4</v>
      </c>
      <c r="CA50" s="1" t="s">
        <v>163</v>
      </c>
      <c r="CB50" s="1">
        <v>5</v>
      </c>
      <c r="CC50" s="1" t="s">
        <v>145</v>
      </c>
      <c r="CD50" s="1" t="s">
        <v>142</v>
      </c>
      <c r="CE50" s="1">
        <v>1</v>
      </c>
      <c r="CF50" s="1">
        <v>2456</v>
      </c>
      <c r="CG50" s="1">
        <v>256</v>
      </c>
      <c r="CH50" s="1">
        <v>38</v>
      </c>
      <c r="CI50" s="1">
        <v>1743</v>
      </c>
      <c r="CJ50" s="1">
        <v>213</v>
      </c>
      <c r="CK50" s="1">
        <v>273</v>
      </c>
      <c r="CL50" s="1">
        <v>420</v>
      </c>
      <c r="CM50" s="1">
        <v>212</v>
      </c>
      <c r="CN50" s="1">
        <v>2</v>
      </c>
      <c r="CO50" s="1">
        <v>0</v>
      </c>
      <c r="CP50" s="1">
        <v>5</v>
      </c>
      <c r="CQ50" s="1">
        <v>98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</row>
    <row r="51" spans="1:134" x14ac:dyDescent="0.3">
      <c r="A51" s="1">
        <v>6082</v>
      </c>
      <c r="B51" s="1" t="s">
        <v>134</v>
      </c>
      <c r="C51" s="1"/>
      <c r="D51" s="1">
        <v>7</v>
      </c>
      <c r="E51" s="1" t="s">
        <v>142</v>
      </c>
      <c r="F51" s="1" t="s">
        <v>270</v>
      </c>
      <c r="G51" s="1" t="s">
        <v>252</v>
      </c>
      <c r="H51" s="1" t="s">
        <v>136</v>
      </c>
      <c r="I51" s="1" t="s">
        <v>137</v>
      </c>
      <c r="J51" s="1" t="s">
        <v>330</v>
      </c>
      <c r="K51" s="1">
        <v>2</v>
      </c>
      <c r="L51" s="1" t="s">
        <v>309</v>
      </c>
      <c r="M51" s="1" t="s">
        <v>186</v>
      </c>
      <c r="N51" s="1" t="s">
        <v>312</v>
      </c>
      <c r="O51" s="1"/>
      <c r="P51" s="1" t="s">
        <v>142</v>
      </c>
      <c r="Q51" s="1" t="s">
        <v>145</v>
      </c>
      <c r="R51" s="1" t="s">
        <v>142</v>
      </c>
      <c r="S51" s="1" t="s">
        <v>170</v>
      </c>
      <c r="T51" s="1"/>
      <c r="U51" s="1" t="s">
        <v>145</v>
      </c>
      <c r="V51" s="1" t="s">
        <v>145</v>
      </c>
      <c r="W51" s="1" t="s">
        <v>145</v>
      </c>
      <c r="X51" s="1">
        <v>2</v>
      </c>
      <c r="Y51" s="1">
        <v>2</v>
      </c>
      <c r="Z51" s="2">
        <v>43102</v>
      </c>
      <c r="AA51" s="1">
        <v>0</v>
      </c>
      <c r="AB51" s="1">
        <v>0</v>
      </c>
      <c r="AC51" s="2">
        <v>43105</v>
      </c>
      <c r="AD51" s="2">
        <v>43261</v>
      </c>
      <c r="AE51" s="2">
        <v>43105</v>
      </c>
      <c r="AF51" s="2">
        <v>43226</v>
      </c>
      <c r="AG51" s="1" t="s">
        <v>159</v>
      </c>
      <c r="AH51" s="1" t="s">
        <v>255</v>
      </c>
      <c r="AI51" s="1" t="s">
        <v>145</v>
      </c>
      <c r="AJ51" s="1">
        <v>2</v>
      </c>
      <c r="AK51" s="1">
        <v>5</v>
      </c>
      <c r="AL51" s="1">
        <v>5</v>
      </c>
      <c r="AM51" s="1" t="s">
        <v>142</v>
      </c>
      <c r="AN51" s="2">
        <v>43419</v>
      </c>
      <c r="AO51" s="2">
        <v>43105</v>
      </c>
      <c r="AP51" s="1">
        <v>0</v>
      </c>
      <c r="AQ51" s="1">
        <v>2</v>
      </c>
      <c r="AR51" s="1" t="s">
        <v>187</v>
      </c>
      <c r="AS51" s="1" t="s">
        <v>261</v>
      </c>
      <c r="AT51" s="1" t="s">
        <v>172</v>
      </c>
      <c r="AU51" s="1">
        <v>3</v>
      </c>
      <c r="AV51" s="1">
        <v>5</v>
      </c>
      <c r="AW51" s="1" t="s">
        <v>226</v>
      </c>
      <c r="AX51" s="1" t="s">
        <v>171</v>
      </c>
      <c r="AY51" s="1" t="s">
        <v>206</v>
      </c>
      <c r="AZ51" s="1" t="s">
        <v>142</v>
      </c>
      <c r="BA51" s="1">
        <v>3</v>
      </c>
      <c r="BB51" s="1" t="s">
        <v>145</v>
      </c>
      <c r="BC51" s="1" t="s">
        <v>142</v>
      </c>
      <c r="BD51" s="1">
        <v>4</v>
      </c>
      <c r="BE51" s="2">
        <v>43226</v>
      </c>
      <c r="BF51" s="2">
        <v>43419</v>
      </c>
      <c r="BG51" s="1" t="s">
        <v>221</v>
      </c>
      <c r="BH51" s="1" t="s">
        <v>262</v>
      </c>
      <c r="BI51" s="1" t="s">
        <v>191</v>
      </c>
      <c r="BJ51" s="1" t="s">
        <v>174</v>
      </c>
      <c r="BK51" s="2">
        <v>43102</v>
      </c>
      <c r="BL51" s="1" t="s">
        <v>156</v>
      </c>
      <c r="BM51" s="1" t="s">
        <v>176</v>
      </c>
      <c r="BN51" s="1">
        <v>2</v>
      </c>
      <c r="BO51" s="1">
        <v>0</v>
      </c>
      <c r="BP51" s="1">
        <v>1</v>
      </c>
      <c r="BQ51" s="1">
        <v>0</v>
      </c>
      <c r="BR51" s="1" t="s">
        <v>145</v>
      </c>
      <c r="BS51" s="1" t="s">
        <v>177</v>
      </c>
      <c r="BT51" s="1" t="s">
        <v>255</v>
      </c>
      <c r="BU51" s="1" t="s">
        <v>160</v>
      </c>
      <c r="BV51" s="1" t="s">
        <v>315</v>
      </c>
      <c r="BW51" s="1" t="s">
        <v>161</v>
      </c>
      <c r="BX51" s="1" t="s">
        <v>142</v>
      </c>
      <c r="BY51" s="1" t="s">
        <v>142</v>
      </c>
      <c r="BZ51" s="1">
        <v>1</v>
      </c>
      <c r="CA51" s="1" t="s">
        <v>163</v>
      </c>
      <c r="CB51" s="1">
        <v>3</v>
      </c>
      <c r="CC51" s="1" t="s">
        <v>142</v>
      </c>
      <c r="CD51" s="1" t="s">
        <v>142</v>
      </c>
      <c r="CE51" s="1">
        <v>2</v>
      </c>
      <c r="CF51" s="1">
        <v>3230</v>
      </c>
      <c r="CG51" s="1">
        <v>233</v>
      </c>
      <c r="CH51" s="1">
        <v>117</v>
      </c>
      <c r="CI51" s="1">
        <v>1468</v>
      </c>
      <c r="CJ51" s="1">
        <v>157</v>
      </c>
      <c r="CK51" s="1">
        <v>667</v>
      </c>
      <c r="CL51" s="1">
        <v>65</v>
      </c>
      <c r="CM51" s="1">
        <v>19</v>
      </c>
      <c r="CN51" s="1">
        <v>0</v>
      </c>
      <c r="CO51" s="1">
        <v>0</v>
      </c>
      <c r="CP51" s="1">
        <v>9</v>
      </c>
      <c r="CQ51" s="1">
        <v>11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</row>
    <row r="52" spans="1:134" x14ac:dyDescent="0.3">
      <c r="A52" s="1">
        <v>7211</v>
      </c>
      <c r="B52" s="1" t="s">
        <v>178</v>
      </c>
      <c r="C52" s="1">
        <v>11</v>
      </c>
      <c r="D52" s="1">
        <v>6</v>
      </c>
      <c r="E52" s="1"/>
      <c r="F52" s="1" t="s">
        <v>270</v>
      </c>
      <c r="G52" s="1" t="s">
        <v>252</v>
      </c>
      <c r="H52" s="1" t="s">
        <v>164</v>
      </c>
      <c r="I52" s="1" t="s">
        <v>137</v>
      </c>
      <c r="J52" s="1" t="s">
        <v>166</v>
      </c>
      <c r="K52" s="1">
        <v>4</v>
      </c>
      <c r="L52" s="1" t="s">
        <v>331</v>
      </c>
      <c r="M52" s="1" t="s">
        <v>139</v>
      </c>
      <c r="N52" s="1" t="s">
        <v>203</v>
      </c>
      <c r="O52" s="1"/>
      <c r="P52" s="1" t="s">
        <v>142</v>
      </c>
      <c r="Q52" s="1" t="s">
        <v>145</v>
      </c>
      <c r="R52" s="1" t="s">
        <v>145</v>
      </c>
      <c r="S52" s="1" t="s">
        <v>170</v>
      </c>
      <c r="T52" s="1" t="s">
        <v>144</v>
      </c>
      <c r="U52" s="1" t="s">
        <v>145</v>
      </c>
      <c r="V52" s="1" t="s">
        <v>142</v>
      </c>
      <c r="W52" s="1" t="s">
        <v>142</v>
      </c>
      <c r="X52" s="1">
        <v>16</v>
      </c>
      <c r="Y52" s="1">
        <v>0.5</v>
      </c>
      <c r="Z52" s="2">
        <v>43102</v>
      </c>
      <c r="AA52" s="1">
        <v>4</v>
      </c>
      <c r="AB52" s="1">
        <v>0</v>
      </c>
      <c r="AC52" s="2">
        <v>43419</v>
      </c>
      <c r="AD52" s="1">
        <v>0</v>
      </c>
      <c r="AE52" s="1">
        <v>0</v>
      </c>
      <c r="AF52" s="2">
        <v>43226</v>
      </c>
      <c r="AG52" s="1" t="s">
        <v>255</v>
      </c>
      <c r="AH52" s="1" t="s">
        <v>255</v>
      </c>
      <c r="AI52" s="1" t="s">
        <v>142</v>
      </c>
      <c r="AJ52" s="1">
        <v>4</v>
      </c>
      <c r="AK52" s="1">
        <v>5</v>
      </c>
      <c r="AL52" s="1">
        <v>7</v>
      </c>
      <c r="AM52" s="1" t="s">
        <v>145</v>
      </c>
      <c r="AN52" s="1" t="s">
        <v>183</v>
      </c>
      <c r="AO52" s="1">
        <v>0</v>
      </c>
      <c r="AP52" s="1">
        <v>0</v>
      </c>
      <c r="AQ52" s="1">
        <v>1</v>
      </c>
      <c r="AR52" s="1" t="s">
        <v>147</v>
      </c>
      <c r="AS52" s="1" t="s">
        <v>328</v>
      </c>
      <c r="AT52" s="1" t="s">
        <v>332</v>
      </c>
      <c r="AU52" s="1">
        <v>2</v>
      </c>
      <c r="AV52" s="1">
        <v>4</v>
      </c>
      <c r="AW52" s="1" t="s">
        <v>182</v>
      </c>
      <c r="AX52" s="1" t="s">
        <v>184</v>
      </c>
      <c r="AY52" s="1" t="s">
        <v>305</v>
      </c>
      <c r="AZ52" s="1" t="s">
        <v>145</v>
      </c>
      <c r="BA52" s="1">
        <v>4</v>
      </c>
      <c r="BB52" s="1" t="s">
        <v>145</v>
      </c>
      <c r="BC52" s="1" t="s">
        <v>145</v>
      </c>
      <c r="BD52" s="1">
        <v>4</v>
      </c>
      <c r="BE52" s="2">
        <v>43226</v>
      </c>
      <c r="BF52" s="1" t="s">
        <v>151</v>
      </c>
      <c r="BG52" s="1" t="s">
        <v>152</v>
      </c>
      <c r="BH52" s="1" t="s">
        <v>153</v>
      </c>
      <c r="BI52" s="1" t="s">
        <v>154</v>
      </c>
      <c r="BJ52" s="1" t="s">
        <v>242</v>
      </c>
      <c r="BK52" s="2">
        <v>43226</v>
      </c>
      <c r="BL52" s="1" t="s">
        <v>156</v>
      </c>
      <c r="BM52" s="1" t="s">
        <v>176</v>
      </c>
      <c r="BN52" s="1">
        <v>5</v>
      </c>
      <c r="BO52" s="1">
        <v>7</v>
      </c>
      <c r="BP52" s="1" t="s">
        <v>200</v>
      </c>
      <c r="BQ52" s="2">
        <v>43261</v>
      </c>
      <c r="BR52" s="1" t="s">
        <v>145</v>
      </c>
      <c r="BS52" s="1" t="s">
        <v>184</v>
      </c>
      <c r="BT52" s="1" t="s">
        <v>184</v>
      </c>
      <c r="BU52" s="1" t="s">
        <v>193</v>
      </c>
      <c r="BV52" s="1" t="s">
        <v>201</v>
      </c>
      <c r="BW52" s="1" t="s">
        <v>185</v>
      </c>
      <c r="BX52" s="1" t="s">
        <v>142</v>
      </c>
      <c r="BY52" s="1" t="s">
        <v>142</v>
      </c>
      <c r="BZ52" s="1">
        <v>1</v>
      </c>
      <c r="CA52" s="1" t="s">
        <v>163</v>
      </c>
      <c r="CB52" s="1">
        <v>5</v>
      </c>
      <c r="CC52" s="1" t="s">
        <v>142</v>
      </c>
      <c r="CD52" s="1" t="s">
        <v>142</v>
      </c>
      <c r="CE52" s="1">
        <v>1</v>
      </c>
      <c r="CF52" s="1">
        <v>2417</v>
      </c>
      <c r="CG52" s="1">
        <v>892</v>
      </c>
      <c r="CH52" s="1">
        <v>989</v>
      </c>
      <c r="CI52" s="1">
        <v>3935</v>
      </c>
      <c r="CJ52" s="1">
        <v>161</v>
      </c>
      <c r="CK52" s="1">
        <v>987</v>
      </c>
      <c r="CL52" s="1">
        <v>69</v>
      </c>
      <c r="CM52" s="1">
        <v>182</v>
      </c>
      <c r="CN52" s="1">
        <v>41</v>
      </c>
      <c r="CO52" s="1">
        <v>0</v>
      </c>
      <c r="CP52" s="1">
        <v>24</v>
      </c>
      <c r="CQ52" s="1">
        <v>60</v>
      </c>
      <c r="CR52" s="1">
        <v>1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</row>
    <row r="53" spans="1:134" x14ac:dyDescent="0.3">
      <c r="A53" s="1">
        <v>9594</v>
      </c>
      <c r="B53" s="1" t="s">
        <v>134</v>
      </c>
      <c r="C53" s="1"/>
      <c r="D53" s="1">
        <v>5</v>
      </c>
      <c r="E53" s="1" t="s">
        <v>142</v>
      </c>
      <c r="F53" s="1" t="s">
        <v>251</v>
      </c>
      <c r="G53" s="1" t="s">
        <v>252</v>
      </c>
      <c r="H53" s="1" t="s">
        <v>136</v>
      </c>
      <c r="I53" s="1" t="s">
        <v>137</v>
      </c>
      <c r="J53" s="1" t="s">
        <v>138</v>
      </c>
      <c r="K53" s="1">
        <v>3</v>
      </c>
      <c r="L53" s="1"/>
      <c r="M53" s="1" t="s">
        <v>186</v>
      </c>
      <c r="N53" s="1" t="s">
        <v>180</v>
      </c>
      <c r="O53" s="1"/>
      <c r="P53" s="1" t="s">
        <v>150</v>
      </c>
      <c r="Q53" s="1" t="s">
        <v>265</v>
      </c>
      <c r="R53" s="1" t="s">
        <v>265</v>
      </c>
      <c r="S53" s="1" t="s">
        <v>170</v>
      </c>
      <c r="T53" s="1"/>
      <c r="U53" s="1" t="s">
        <v>142</v>
      </c>
      <c r="V53" s="1" t="s">
        <v>142</v>
      </c>
      <c r="W53" s="1" t="s">
        <v>142</v>
      </c>
      <c r="X53" s="1">
        <v>10</v>
      </c>
      <c r="Y53" s="1">
        <v>10</v>
      </c>
      <c r="Z53" s="1">
        <v>0</v>
      </c>
      <c r="AA53" s="1">
        <v>1</v>
      </c>
      <c r="AB53" s="2">
        <v>43105</v>
      </c>
      <c r="AC53" s="2">
        <v>43105</v>
      </c>
      <c r="AD53" s="1">
        <v>0</v>
      </c>
      <c r="AE53" s="1">
        <v>0</v>
      </c>
      <c r="AF53" s="2">
        <v>43102</v>
      </c>
      <c r="AG53" s="1" t="s">
        <v>255</v>
      </c>
      <c r="AH53" s="1" t="s">
        <v>159</v>
      </c>
      <c r="AI53" s="1" t="s">
        <v>333</v>
      </c>
      <c r="AJ53" s="1">
        <v>1</v>
      </c>
      <c r="AK53" s="1">
        <v>5</v>
      </c>
      <c r="AL53" s="1">
        <v>5</v>
      </c>
      <c r="AM53" s="1" t="s">
        <v>145</v>
      </c>
      <c r="AN53" s="2">
        <v>43261</v>
      </c>
      <c r="AO53" s="1">
        <v>0</v>
      </c>
      <c r="AP53" s="1">
        <v>0</v>
      </c>
      <c r="AQ53" s="1">
        <v>0</v>
      </c>
      <c r="AR53" s="1" t="s">
        <v>187</v>
      </c>
      <c r="AS53" s="1" t="s">
        <v>256</v>
      </c>
      <c r="AT53" s="1" t="s">
        <v>334</v>
      </c>
      <c r="AU53" s="1">
        <v>5</v>
      </c>
      <c r="AV53" s="1">
        <v>5</v>
      </c>
      <c r="AW53" s="1" t="s">
        <v>149</v>
      </c>
      <c r="AX53" s="1" t="s">
        <v>177</v>
      </c>
      <c r="AY53" s="1" t="s">
        <v>197</v>
      </c>
      <c r="AZ53" s="1" t="s">
        <v>142</v>
      </c>
      <c r="BA53" s="1">
        <v>4</v>
      </c>
      <c r="BB53" s="1" t="s">
        <v>150</v>
      </c>
      <c r="BC53" s="1" t="s">
        <v>145</v>
      </c>
      <c r="BD53" s="1">
        <v>3</v>
      </c>
      <c r="BE53" s="2">
        <v>43226</v>
      </c>
      <c r="BF53" s="1" t="s">
        <v>173</v>
      </c>
      <c r="BG53" s="1" t="s">
        <v>335</v>
      </c>
      <c r="BH53" s="1" t="s">
        <v>199</v>
      </c>
      <c r="BI53" s="1" t="s">
        <v>154</v>
      </c>
      <c r="BJ53" s="1" t="s">
        <v>174</v>
      </c>
      <c r="BK53" s="2">
        <v>43102</v>
      </c>
      <c r="BL53" s="1" t="s">
        <v>156</v>
      </c>
      <c r="BM53" s="1" t="s">
        <v>269</v>
      </c>
      <c r="BN53" s="1">
        <v>0</v>
      </c>
      <c r="BO53" s="1">
        <v>0</v>
      </c>
      <c r="BP53" s="1">
        <v>1</v>
      </c>
      <c r="BQ53" s="2">
        <v>43105</v>
      </c>
      <c r="BR53" s="1" t="s">
        <v>142</v>
      </c>
      <c r="BS53" s="1" t="s">
        <v>255</v>
      </c>
      <c r="BT53" s="1" t="s">
        <v>255</v>
      </c>
      <c r="BU53" s="1" t="s">
        <v>160</v>
      </c>
      <c r="BV53" s="1" t="s">
        <v>306</v>
      </c>
      <c r="BW53" s="1" t="s">
        <v>161</v>
      </c>
      <c r="BX53" s="1" t="s">
        <v>142</v>
      </c>
      <c r="BY53" s="1" t="s">
        <v>142</v>
      </c>
      <c r="BZ53" s="1">
        <v>2</v>
      </c>
      <c r="CA53" s="1" t="s">
        <v>163</v>
      </c>
      <c r="CB53" s="1">
        <v>3</v>
      </c>
      <c r="CC53" s="1" t="s">
        <v>145</v>
      </c>
      <c r="CD53" s="1" t="s">
        <v>142</v>
      </c>
      <c r="CE53" s="1">
        <v>1</v>
      </c>
      <c r="CF53" s="1">
        <v>21349</v>
      </c>
      <c r="CG53" s="1">
        <v>6031</v>
      </c>
      <c r="CH53" s="1">
        <v>4006</v>
      </c>
      <c r="CI53" s="1">
        <v>16818</v>
      </c>
      <c r="CJ53" s="1">
        <v>1678</v>
      </c>
      <c r="CK53" s="1">
        <v>1205</v>
      </c>
      <c r="CL53" s="1">
        <v>3343</v>
      </c>
      <c r="CM53" s="1">
        <v>1109</v>
      </c>
      <c r="CN53" s="1">
        <v>34</v>
      </c>
      <c r="CO53" s="1">
        <v>2</v>
      </c>
      <c r="CP53" s="1">
        <v>139</v>
      </c>
      <c r="CQ53" s="1">
        <v>109</v>
      </c>
      <c r="CR53" s="1">
        <v>1</v>
      </c>
      <c r="CS53" s="1">
        <v>31</v>
      </c>
      <c r="CT53" s="1">
        <v>1</v>
      </c>
      <c r="CU53" s="1">
        <v>7</v>
      </c>
      <c r="CV53" s="1">
        <v>0</v>
      </c>
      <c r="CW53" s="1">
        <v>0</v>
      </c>
      <c r="CX53" s="1">
        <v>0</v>
      </c>
      <c r="CY53" s="1">
        <v>1</v>
      </c>
      <c r="CZ53" s="1">
        <v>0</v>
      </c>
      <c r="DA53" s="1">
        <v>1</v>
      </c>
      <c r="DB53" s="1">
        <v>2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</row>
    <row r="54" spans="1:134" x14ac:dyDescent="0.3">
      <c r="A54" s="1">
        <v>7798</v>
      </c>
      <c r="B54" s="1" t="s">
        <v>178</v>
      </c>
      <c r="C54" s="1">
        <v>4</v>
      </c>
      <c r="D54" s="1">
        <v>5</v>
      </c>
      <c r="E54" s="1" t="s">
        <v>162</v>
      </c>
      <c r="F54" s="1" t="s">
        <v>251</v>
      </c>
      <c r="G54" s="1" t="s">
        <v>252</v>
      </c>
      <c r="H54" s="1" t="s">
        <v>136</v>
      </c>
      <c r="I54" s="1" t="s">
        <v>137</v>
      </c>
      <c r="J54" s="1" t="s">
        <v>138</v>
      </c>
      <c r="K54" s="1">
        <v>2</v>
      </c>
      <c r="L54" s="1"/>
      <c r="M54" s="1" t="s">
        <v>167</v>
      </c>
      <c r="N54" s="1" t="s">
        <v>180</v>
      </c>
      <c r="O54" s="1" t="s">
        <v>336</v>
      </c>
      <c r="P54" s="1" t="s">
        <v>142</v>
      </c>
      <c r="Q54" s="1" t="s">
        <v>142</v>
      </c>
      <c r="R54" s="1" t="s">
        <v>142</v>
      </c>
      <c r="S54" s="1" t="s">
        <v>170</v>
      </c>
      <c r="T54" s="1" t="s">
        <v>260</v>
      </c>
      <c r="U54" s="1" t="s">
        <v>142</v>
      </c>
      <c r="V54" s="1" t="s">
        <v>142</v>
      </c>
      <c r="W54" s="1" t="s">
        <v>142</v>
      </c>
      <c r="X54" s="1">
        <v>2</v>
      </c>
      <c r="Y54" s="1">
        <v>2</v>
      </c>
      <c r="Z54" s="1">
        <v>0</v>
      </c>
      <c r="AA54" s="1">
        <v>3</v>
      </c>
      <c r="AB54" s="2">
        <v>43105</v>
      </c>
      <c r="AC54" s="2">
        <v>43105</v>
      </c>
      <c r="AD54" s="2">
        <v>43105</v>
      </c>
      <c r="AE54" s="2">
        <v>43261</v>
      </c>
      <c r="AF54" s="2">
        <v>43226</v>
      </c>
      <c r="AG54" s="1" t="s">
        <v>184</v>
      </c>
      <c r="AH54" s="1" t="s">
        <v>177</v>
      </c>
      <c r="AI54" s="1" t="s">
        <v>145</v>
      </c>
      <c r="AJ54" s="1">
        <v>3</v>
      </c>
      <c r="AK54" s="1">
        <v>7</v>
      </c>
      <c r="AL54" s="1">
        <v>5</v>
      </c>
      <c r="AM54" s="1" t="s">
        <v>142</v>
      </c>
      <c r="AN54" s="1" t="s">
        <v>183</v>
      </c>
      <c r="AO54" s="1">
        <v>0</v>
      </c>
      <c r="AP54" s="1">
        <v>0</v>
      </c>
      <c r="AQ54" s="1">
        <v>2</v>
      </c>
      <c r="AR54" s="1" t="s">
        <v>147</v>
      </c>
      <c r="AS54" s="1" t="s">
        <v>261</v>
      </c>
      <c r="AT54" s="1" t="s">
        <v>297</v>
      </c>
      <c r="AU54" s="1">
        <v>5</v>
      </c>
      <c r="AV54" s="1">
        <v>5</v>
      </c>
      <c r="AW54" s="1" t="s">
        <v>182</v>
      </c>
      <c r="AX54" s="1" t="s">
        <v>177</v>
      </c>
      <c r="AY54" s="1" t="s">
        <v>135</v>
      </c>
      <c r="AZ54" s="1" t="s">
        <v>142</v>
      </c>
      <c r="BA54" s="1">
        <v>5</v>
      </c>
      <c r="BB54" s="1" t="s">
        <v>142</v>
      </c>
      <c r="BC54" s="1" t="s">
        <v>145</v>
      </c>
      <c r="BD54" s="1">
        <v>5</v>
      </c>
      <c r="BE54" s="2">
        <v>43226</v>
      </c>
      <c r="BF54" s="1" t="s">
        <v>173</v>
      </c>
      <c r="BG54" s="1" t="s">
        <v>244</v>
      </c>
      <c r="BH54" s="1" t="s">
        <v>262</v>
      </c>
      <c r="BI54" s="1" t="s">
        <v>154</v>
      </c>
      <c r="BJ54" s="1" t="s">
        <v>155</v>
      </c>
      <c r="BK54" s="2">
        <v>43163</v>
      </c>
      <c r="BL54" s="1" t="s">
        <v>156</v>
      </c>
      <c r="BM54" s="1" t="s">
        <v>176</v>
      </c>
      <c r="BN54" s="1">
        <v>1</v>
      </c>
      <c r="BO54" s="1">
        <v>0</v>
      </c>
      <c r="BP54" s="1">
        <v>0</v>
      </c>
      <c r="BQ54" s="2">
        <v>43105</v>
      </c>
      <c r="BR54" s="1" t="s">
        <v>145</v>
      </c>
      <c r="BS54" s="1" t="s">
        <v>255</v>
      </c>
      <c r="BT54" s="1" t="s">
        <v>184</v>
      </c>
      <c r="BU54" s="1" t="s">
        <v>193</v>
      </c>
      <c r="BV54" s="1" t="s">
        <v>337</v>
      </c>
      <c r="BW54" s="1" t="s">
        <v>161</v>
      </c>
      <c r="BX54" s="1" t="s">
        <v>142</v>
      </c>
      <c r="BY54" s="1" t="s">
        <v>142</v>
      </c>
      <c r="BZ54" s="1">
        <v>2</v>
      </c>
      <c r="CA54" s="1" t="s">
        <v>207</v>
      </c>
      <c r="CB54" s="1">
        <v>3</v>
      </c>
      <c r="CC54" s="1" t="s">
        <v>145</v>
      </c>
      <c r="CD54" s="1" t="s">
        <v>142</v>
      </c>
      <c r="CE54" s="1">
        <v>3</v>
      </c>
      <c r="CF54" s="1">
        <v>17716</v>
      </c>
      <c r="CG54" s="1">
        <v>20114</v>
      </c>
      <c r="CH54" s="1">
        <v>2596</v>
      </c>
      <c r="CI54" s="1">
        <v>9813</v>
      </c>
      <c r="CJ54" s="1">
        <v>7328</v>
      </c>
      <c r="CK54" s="1">
        <v>2992</v>
      </c>
      <c r="CL54" s="1">
        <v>1460</v>
      </c>
      <c r="CM54" s="1">
        <v>1411</v>
      </c>
      <c r="CN54" s="1">
        <v>248</v>
      </c>
      <c r="CO54" s="1">
        <v>3</v>
      </c>
      <c r="CP54" s="1">
        <v>434</v>
      </c>
      <c r="CQ54" s="1">
        <v>216</v>
      </c>
      <c r="CR54" s="1">
        <v>1</v>
      </c>
      <c r="CS54" s="1">
        <v>52</v>
      </c>
      <c r="CT54" s="1">
        <v>1</v>
      </c>
      <c r="CU54" s="1">
        <v>28</v>
      </c>
      <c r="CV54" s="1">
        <v>0</v>
      </c>
      <c r="CW54" s="1">
        <v>1</v>
      </c>
      <c r="CX54" s="1">
        <v>1</v>
      </c>
      <c r="CY54" s="1">
        <v>4</v>
      </c>
      <c r="CZ54" s="1">
        <v>0</v>
      </c>
      <c r="DA54" s="1">
        <v>6</v>
      </c>
      <c r="DB54" s="1">
        <v>1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1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</row>
    <row r="55" spans="1:134" x14ac:dyDescent="0.3">
      <c r="A55" s="1">
        <v>3281</v>
      </c>
      <c r="B55" s="1" t="s">
        <v>178</v>
      </c>
      <c r="C55" s="1">
        <v>11</v>
      </c>
      <c r="D55" s="1">
        <v>7</v>
      </c>
      <c r="E55" s="1"/>
      <c r="F55" s="1" t="s">
        <v>251</v>
      </c>
      <c r="G55" s="1" t="s">
        <v>252</v>
      </c>
      <c r="H55" s="1" t="s">
        <v>233</v>
      </c>
      <c r="I55" s="1" t="s">
        <v>137</v>
      </c>
      <c r="J55" s="1" t="s">
        <v>229</v>
      </c>
      <c r="K55" s="1">
        <v>2</v>
      </c>
      <c r="L55" s="1" t="s">
        <v>253</v>
      </c>
      <c r="M55" s="1" t="s">
        <v>186</v>
      </c>
      <c r="N55" s="1" t="s">
        <v>140</v>
      </c>
      <c r="O55" s="1"/>
      <c r="P55" s="1" t="s">
        <v>150</v>
      </c>
      <c r="Q55" s="1" t="s">
        <v>265</v>
      </c>
      <c r="R55" s="1" t="s">
        <v>142</v>
      </c>
      <c r="S55" s="1" t="s">
        <v>171</v>
      </c>
      <c r="T55" s="1"/>
      <c r="U55" s="1" t="s">
        <v>145</v>
      </c>
      <c r="V55" s="1" t="s">
        <v>145</v>
      </c>
      <c r="W55" s="1" t="s">
        <v>145</v>
      </c>
      <c r="X55" s="1">
        <v>1</v>
      </c>
      <c r="Y55" s="1">
        <v>1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2">
        <v>43105</v>
      </c>
      <c r="AF55" s="2">
        <v>43102</v>
      </c>
      <c r="AG55" s="1" t="s">
        <v>159</v>
      </c>
      <c r="AH55" s="1" t="s">
        <v>159</v>
      </c>
      <c r="AI55" s="1" t="s">
        <v>145</v>
      </c>
      <c r="AJ55" s="1">
        <v>2</v>
      </c>
      <c r="AK55" s="1">
        <v>5</v>
      </c>
      <c r="AL55" s="1">
        <v>6</v>
      </c>
      <c r="AM55" s="1" t="s">
        <v>145</v>
      </c>
      <c r="AN55" s="2">
        <v>43419</v>
      </c>
      <c r="AO55" s="1">
        <v>0</v>
      </c>
      <c r="AP55" s="1">
        <v>0</v>
      </c>
      <c r="AQ55" s="1">
        <v>0</v>
      </c>
      <c r="AR55" s="1" t="s">
        <v>147</v>
      </c>
      <c r="AS55" s="1" t="s">
        <v>273</v>
      </c>
      <c r="AT55" s="1" t="s">
        <v>148</v>
      </c>
      <c r="AU55" s="1">
        <v>4</v>
      </c>
      <c r="AV55" s="1">
        <v>5</v>
      </c>
      <c r="AW55" s="1" t="s">
        <v>182</v>
      </c>
      <c r="AX55" s="1" t="s">
        <v>171</v>
      </c>
      <c r="AY55" s="1" t="s">
        <v>197</v>
      </c>
      <c r="AZ55" s="1" t="s">
        <v>145</v>
      </c>
      <c r="BA55" s="1">
        <v>3</v>
      </c>
      <c r="BB55" s="1" t="s">
        <v>145</v>
      </c>
      <c r="BC55" s="1" t="s">
        <v>145</v>
      </c>
      <c r="BD55" s="1">
        <v>3</v>
      </c>
      <c r="BE55" s="2">
        <v>43289</v>
      </c>
      <c r="BF55" s="1" t="s">
        <v>183</v>
      </c>
      <c r="BG55" s="1" t="s">
        <v>198</v>
      </c>
      <c r="BH55" s="1" t="s">
        <v>262</v>
      </c>
      <c r="BI55" s="1" t="s">
        <v>154</v>
      </c>
      <c r="BJ55" s="1" t="s">
        <v>155</v>
      </c>
      <c r="BK55" s="2">
        <v>43102</v>
      </c>
      <c r="BL55" s="1" t="s">
        <v>156</v>
      </c>
      <c r="BM55" s="1" t="s">
        <v>176</v>
      </c>
      <c r="BN55" s="1">
        <v>0</v>
      </c>
      <c r="BO55" s="1">
        <v>0</v>
      </c>
      <c r="BP55" s="1" t="s">
        <v>200</v>
      </c>
      <c r="BQ55" s="2">
        <v>43105</v>
      </c>
      <c r="BR55" s="1" t="s">
        <v>145</v>
      </c>
      <c r="BS55" s="1" t="s">
        <v>255</v>
      </c>
      <c r="BT55" s="1" t="s">
        <v>255</v>
      </c>
      <c r="BU55" s="1" t="s">
        <v>160</v>
      </c>
      <c r="BV55" s="1" t="s">
        <v>227</v>
      </c>
      <c r="BW55" s="1" t="s">
        <v>185</v>
      </c>
      <c r="BX55" s="1" t="s">
        <v>145</v>
      </c>
      <c r="BY55" s="1" t="s">
        <v>145</v>
      </c>
      <c r="BZ55" s="1">
        <v>3</v>
      </c>
      <c r="CA55" s="1" t="s">
        <v>163</v>
      </c>
      <c r="CB55" s="1">
        <v>4</v>
      </c>
      <c r="CC55" s="1" t="s">
        <v>145</v>
      </c>
      <c r="CD55" s="1" t="s">
        <v>145</v>
      </c>
      <c r="CE55" s="1">
        <v>1</v>
      </c>
      <c r="CF55" s="1">
        <v>708</v>
      </c>
      <c r="CG55" s="1">
        <v>1308</v>
      </c>
      <c r="CH55" s="1">
        <v>282</v>
      </c>
      <c r="CI55" s="1">
        <v>2489</v>
      </c>
      <c r="CJ55" s="1">
        <v>345</v>
      </c>
      <c r="CK55" s="1">
        <v>331</v>
      </c>
      <c r="CL55" s="1">
        <v>353</v>
      </c>
      <c r="CM55" s="1">
        <v>70</v>
      </c>
      <c r="CN55" s="1">
        <v>3</v>
      </c>
      <c r="CO55" s="1">
        <v>0</v>
      </c>
      <c r="CP55" s="1">
        <v>34</v>
      </c>
      <c r="CQ55" s="1">
        <v>4</v>
      </c>
      <c r="CR55" s="1">
        <v>0</v>
      </c>
      <c r="CS55" s="1">
        <v>5</v>
      </c>
      <c r="CT55" s="1">
        <v>1</v>
      </c>
      <c r="CU55" s="1">
        <v>1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</row>
    <row r="56" spans="1:134" x14ac:dyDescent="0.3">
      <c r="A56" s="1">
        <v>3855</v>
      </c>
      <c r="B56" s="1" t="s">
        <v>134</v>
      </c>
      <c r="C56" s="1"/>
      <c r="D56" s="1">
        <v>8</v>
      </c>
      <c r="E56" s="1" t="s">
        <v>162</v>
      </c>
      <c r="F56" s="1" t="s">
        <v>263</v>
      </c>
      <c r="G56" s="1" t="s">
        <v>258</v>
      </c>
      <c r="H56" s="1" t="s">
        <v>136</v>
      </c>
      <c r="I56" s="1" t="s">
        <v>137</v>
      </c>
      <c r="J56" s="1" t="s">
        <v>166</v>
      </c>
      <c r="K56" s="1">
        <v>5</v>
      </c>
      <c r="L56" s="1" t="s">
        <v>318</v>
      </c>
      <c r="M56" s="1" t="s">
        <v>186</v>
      </c>
      <c r="N56" s="1" t="s">
        <v>203</v>
      </c>
      <c r="O56" s="1"/>
      <c r="P56" s="1" t="s">
        <v>145</v>
      </c>
      <c r="Q56" s="1" t="s">
        <v>142</v>
      </c>
      <c r="R56" s="1" t="s">
        <v>265</v>
      </c>
      <c r="S56" s="1" t="s">
        <v>170</v>
      </c>
      <c r="T56" s="1" t="s">
        <v>144</v>
      </c>
      <c r="U56" s="1" t="s">
        <v>145</v>
      </c>
      <c r="V56" s="1" t="s">
        <v>145</v>
      </c>
      <c r="W56" s="1" t="s">
        <v>145</v>
      </c>
      <c r="X56" s="1">
        <v>1</v>
      </c>
      <c r="Y56" s="1">
        <v>1</v>
      </c>
      <c r="Z56" s="2">
        <v>43102</v>
      </c>
      <c r="AA56" s="1">
        <v>1</v>
      </c>
      <c r="AB56" s="2">
        <v>43105</v>
      </c>
      <c r="AC56" s="2">
        <v>43261</v>
      </c>
      <c r="AD56" s="2">
        <v>43105</v>
      </c>
      <c r="AE56" s="2">
        <v>43105</v>
      </c>
      <c r="AF56" s="2">
        <v>43416</v>
      </c>
      <c r="AG56" s="1" t="s">
        <v>159</v>
      </c>
      <c r="AH56" s="1" t="s">
        <v>177</v>
      </c>
      <c r="AI56" s="1" t="s">
        <v>142</v>
      </c>
      <c r="AJ56" s="1">
        <v>3</v>
      </c>
      <c r="AK56" s="1">
        <v>7</v>
      </c>
      <c r="AL56" s="1">
        <v>6</v>
      </c>
      <c r="AM56" s="1" t="s">
        <v>145</v>
      </c>
      <c r="AN56" s="2">
        <v>43419</v>
      </c>
      <c r="AO56" s="1">
        <v>0</v>
      </c>
      <c r="AP56" s="2">
        <v>43105</v>
      </c>
      <c r="AQ56" s="1">
        <v>2</v>
      </c>
      <c r="AR56" s="1" t="s">
        <v>196</v>
      </c>
      <c r="AS56" s="1" t="s">
        <v>328</v>
      </c>
      <c r="AT56" s="1" t="s">
        <v>172</v>
      </c>
      <c r="AU56" s="1">
        <v>1</v>
      </c>
      <c r="AV56" s="1">
        <v>5</v>
      </c>
      <c r="AW56" s="1" t="s">
        <v>182</v>
      </c>
      <c r="AX56" s="1" t="s">
        <v>177</v>
      </c>
      <c r="AY56" s="1" t="s">
        <v>206</v>
      </c>
      <c r="AZ56" s="1" t="s">
        <v>142</v>
      </c>
      <c r="BA56" s="1">
        <v>5</v>
      </c>
      <c r="BB56" s="1" t="s">
        <v>145</v>
      </c>
      <c r="BC56" s="1" t="s">
        <v>145</v>
      </c>
      <c r="BD56" s="1">
        <v>4</v>
      </c>
      <c r="BE56" s="2">
        <v>43289</v>
      </c>
      <c r="BF56" s="1" t="s">
        <v>173</v>
      </c>
      <c r="BG56" s="1" t="s">
        <v>152</v>
      </c>
      <c r="BH56" s="1" t="s">
        <v>262</v>
      </c>
      <c r="BI56" s="1" t="s">
        <v>154</v>
      </c>
      <c r="BJ56" s="1" t="s">
        <v>242</v>
      </c>
      <c r="BK56" s="2">
        <v>43163</v>
      </c>
      <c r="BL56" s="1" t="s">
        <v>156</v>
      </c>
      <c r="BM56" s="1" t="s">
        <v>176</v>
      </c>
      <c r="BN56" s="1">
        <v>0</v>
      </c>
      <c r="BO56" s="1">
        <v>0</v>
      </c>
      <c r="BP56" s="1">
        <v>0</v>
      </c>
      <c r="BQ56" s="1">
        <v>0</v>
      </c>
      <c r="BR56" s="1" t="s">
        <v>142</v>
      </c>
      <c r="BS56" s="1" t="s">
        <v>177</v>
      </c>
      <c r="BT56" s="1" t="s">
        <v>159</v>
      </c>
      <c r="BU56" s="1" t="s">
        <v>160</v>
      </c>
      <c r="BV56" s="1" t="s">
        <v>201</v>
      </c>
      <c r="BW56" s="1" t="s">
        <v>185</v>
      </c>
      <c r="BX56" s="1" t="s">
        <v>142</v>
      </c>
      <c r="BY56" s="1" t="s">
        <v>142</v>
      </c>
      <c r="BZ56" s="1">
        <v>2</v>
      </c>
      <c r="CA56" s="1" t="s">
        <v>163</v>
      </c>
      <c r="CB56" s="1">
        <v>4</v>
      </c>
      <c r="CC56" s="1" t="s">
        <v>142</v>
      </c>
      <c r="CD56" s="1"/>
      <c r="CE56" s="1">
        <v>3</v>
      </c>
      <c r="CF56" s="1">
        <v>1163</v>
      </c>
      <c r="CG56" s="1">
        <v>932</v>
      </c>
      <c r="CH56" s="1">
        <v>356</v>
      </c>
      <c r="CI56" s="1">
        <v>1561</v>
      </c>
      <c r="CJ56" s="1">
        <v>446</v>
      </c>
      <c r="CK56" s="1">
        <v>397</v>
      </c>
      <c r="CL56" s="1">
        <v>363</v>
      </c>
      <c r="CM56" s="1">
        <v>145</v>
      </c>
      <c r="CN56" s="1">
        <v>41</v>
      </c>
      <c r="CO56" s="1">
        <v>0</v>
      </c>
      <c r="CP56" s="1">
        <v>87</v>
      </c>
      <c r="CQ56" s="1">
        <v>4</v>
      </c>
      <c r="CR56" s="1">
        <v>0</v>
      </c>
      <c r="CS56" s="1">
        <v>3</v>
      </c>
      <c r="CT56" s="1">
        <v>0</v>
      </c>
      <c r="CU56" s="1">
        <v>2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</row>
    <row r="57" spans="1:134" x14ac:dyDescent="0.3">
      <c r="A57" s="1">
        <v>3365</v>
      </c>
      <c r="B57" s="1" t="s">
        <v>178</v>
      </c>
      <c r="C57" s="1">
        <v>27</v>
      </c>
      <c r="D57" s="1">
        <v>6</v>
      </c>
      <c r="E57" s="1" t="s">
        <v>338</v>
      </c>
      <c r="F57" s="1" t="s">
        <v>251</v>
      </c>
      <c r="G57" s="1" t="s">
        <v>252</v>
      </c>
      <c r="H57" s="1" t="s">
        <v>136</v>
      </c>
      <c r="I57" s="1" t="s">
        <v>137</v>
      </c>
      <c r="J57" s="1" t="s">
        <v>138</v>
      </c>
      <c r="K57" s="1">
        <v>5</v>
      </c>
      <c r="L57" s="1"/>
      <c r="M57" s="1" t="s">
        <v>167</v>
      </c>
      <c r="N57" s="1" t="s">
        <v>180</v>
      </c>
      <c r="O57" s="1" t="s">
        <v>339</v>
      </c>
      <c r="P57" s="1" t="s">
        <v>142</v>
      </c>
      <c r="Q57" s="1" t="s">
        <v>142</v>
      </c>
      <c r="R57" s="1" t="s">
        <v>145</v>
      </c>
      <c r="S57" s="1" t="s">
        <v>170</v>
      </c>
      <c r="T57" s="1" t="s">
        <v>340</v>
      </c>
      <c r="U57" s="1" t="s">
        <v>142</v>
      </c>
      <c r="V57" s="1" t="s">
        <v>142</v>
      </c>
      <c r="W57" s="1" t="s">
        <v>142</v>
      </c>
      <c r="X57" s="1">
        <v>2</v>
      </c>
      <c r="Y57" s="1">
        <v>2</v>
      </c>
      <c r="Z57" s="2">
        <v>43102</v>
      </c>
      <c r="AA57" s="1">
        <v>4</v>
      </c>
      <c r="AB57" s="2">
        <v>43105</v>
      </c>
      <c r="AC57" s="2">
        <v>43105</v>
      </c>
      <c r="AD57" s="1">
        <v>0</v>
      </c>
      <c r="AE57" s="2">
        <v>43105</v>
      </c>
      <c r="AF57" s="2">
        <v>43102</v>
      </c>
      <c r="AG57" s="1" t="s">
        <v>177</v>
      </c>
      <c r="AH57" s="1" t="s">
        <v>255</v>
      </c>
      <c r="AI57" s="1" t="s">
        <v>142</v>
      </c>
      <c r="AJ57" s="1">
        <v>2</v>
      </c>
      <c r="AK57" s="1">
        <v>4</v>
      </c>
      <c r="AL57" s="1">
        <v>7</v>
      </c>
      <c r="AM57" s="1" t="s">
        <v>145</v>
      </c>
      <c r="AN57" s="1" t="s">
        <v>217</v>
      </c>
      <c r="AO57" s="1">
        <v>0</v>
      </c>
      <c r="AP57" s="2">
        <v>43105</v>
      </c>
      <c r="AQ57" s="1">
        <v>2</v>
      </c>
      <c r="AR57" s="1" t="s">
        <v>196</v>
      </c>
      <c r="AS57" s="1" t="s">
        <v>261</v>
      </c>
      <c r="AT57" s="1" t="s">
        <v>341</v>
      </c>
      <c r="AU57" s="1">
        <v>4</v>
      </c>
      <c r="AV57" s="1">
        <v>3</v>
      </c>
      <c r="AW57" s="1" t="s">
        <v>149</v>
      </c>
      <c r="AX57" s="1" t="s">
        <v>255</v>
      </c>
      <c r="AY57" s="1" t="s">
        <v>135</v>
      </c>
      <c r="AZ57" s="1" t="s">
        <v>142</v>
      </c>
      <c r="BA57" s="1">
        <v>5</v>
      </c>
      <c r="BB57" s="1" t="s">
        <v>142</v>
      </c>
      <c r="BC57" s="1" t="s">
        <v>145</v>
      </c>
      <c r="BD57" s="1">
        <v>4</v>
      </c>
      <c r="BE57" s="2">
        <v>43289</v>
      </c>
      <c r="BF57" s="1" t="s">
        <v>151</v>
      </c>
      <c r="BG57" s="1" t="s">
        <v>198</v>
      </c>
      <c r="BH57" s="1" t="s">
        <v>237</v>
      </c>
      <c r="BI57" s="1" t="s">
        <v>154</v>
      </c>
      <c r="BJ57" s="1" t="s">
        <v>174</v>
      </c>
      <c r="BK57" s="2">
        <v>43226</v>
      </c>
      <c r="BL57" s="1" t="s">
        <v>156</v>
      </c>
      <c r="BM57" s="1" t="s">
        <v>176</v>
      </c>
      <c r="BN57" s="1">
        <v>1</v>
      </c>
      <c r="BO57" s="1">
        <v>0</v>
      </c>
      <c r="BP57" s="1" t="s">
        <v>200</v>
      </c>
      <c r="BQ57" s="2">
        <v>43105</v>
      </c>
      <c r="BR57" s="1" t="s">
        <v>142</v>
      </c>
      <c r="BS57" s="1" t="s">
        <v>159</v>
      </c>
      <c r="BT57" s="1" t="s">
        <v>177</v>
      </c>
      <c r="BU57" s="1" t="s">
        <v>160</v>
      </c>
      <c r="BV57" s="1" t="s">
        <v>142</v>
      </c>
      <c r="BW57" s="1" t="s">
        <v>161</v>
      </c>
      <c r="BX57" s="1" t="s">
        <v>142</v>
      </c>
      <c r="BY57" s="1" t="s">
        <v>142</v>
      </c>
      <c r="BZ57" s="1">
        <v>1</v>
      </c>
      <c r="CA57" s="1" t="s">
        <v>163</v>
      </c>
      <c r="CB57" s="1">
        <v>4</v>
      </c>
      <c r="CC57" s="1" t="s">
        <v>142</v>
      </c>
      <c r="CD57" s="1" t="s">
        <v>142</v>
      </c>
      <c r="CE57" s="1">
        <v>1</v>
      </c>
      <c r="CF57" s="1">
        <v>1423</v>
      </c>
      <c r="CG57" s="1">
        <v>749</v>
      </c>
      <c r="CH57" s="1">
        <v>1038</v>
      </c>
      <c r="CI57" s="1">
        <v>1191</v>
      </c>
      <c r="CJ57" s="1">
        <v>677</v>
      </c>
      <c r="CK57" s="1">
        <v>337</v>
      </c>
      <c r="CL57" s="1">
        <v>116</v>
      </c>
      <c r="CM57" s="1">
        <v>193</v>
      </c>
      <c r="CN57" s="1">
        <v>24</v>
      </c>
      <c r="CO57" s="1">
        <v>0</v>
      </c>
      <c r="CP57" s="1">
        <v>57</v>
      </c>
      <c r="CQ57" s="1">
        <v>12</v>
      </c>
      <c r="CR57" s="1">
        <v>1</v>
      </c>
      <c r="CS57" s="1">
        <v>2</v>
      </c>
      <c r="CT57" s="1">
        <v>1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</row>
    <row r="58" spans="1:134" x14ac:dyDescent="0.3">
      <c r="A58" s="1">
        <v>1015</v>
      </c>
      <c r="B58" s="1" t="s">
        <v>178</v>
      </c>
      <c r="C58" s="1"/>
      <c r="D58" s="1">
        <v>7</v>
      </c>
      <c r="E58" s="1" t="s">
        <v>162</v>
      </c>
      <c r="F58" s="1" t="s">
        <v>251</v>
      </c>
      <c r="G58" s="1" t="s">
        <v>263</v>
      </c>
      <c r="H58" s="1" t="s">
        <v>136</v>
      </c>
      <c r="I58" s="1" t="s">
        <v>165</v>
      </c>
      <c r="J58" s="1" t="s">
        <v>220</v>
      </c>
      <c r="K58" s="1">
        <v>3</v>
      </c>
      <c r="L58" s="1" t="s">
        <v>342</v>
      </c>
      <c r="M58" s="1" t="s">
        <v>186</v>
      </c>
      <c r="N58" s="1" t="s">
        <v>180</v>
      </c>
      <c r="O58" s="1" t="s">
        <v>343</v>
      </c>
      <c r="P58" s="1" t="s">
        <v>145</v>
      </c>
      <c r="Q58" s="1" t="s">
        <v>142</v>
      </c>
      <c r="R58" s="1" t="s">
        <v>265</v>
      </c>
      <c r="S58" s="1" t="s">
        <v>170</v>
      </c>
      <c r="T58" s="1" t="s">
        <v>144</v>
      </c>
      <c r="U58" s="1" t="s">
        <v>145</v>
      </c>
      <c r="V58" s="1" t="s">
        <v>145</v>
      </c>
      <c r="W58" s="1" t="s">
        <v>142</v>
      </c>
      <c r="X58" s="1">
        <v>1</v>
      </c>
      <c r="Y58" s="1">
        <v>0.5</v>
      </c>
      <c r="Z58" s="2">
        <v>43102</v>
      </c>
      <c r="AA58" s="1">
        <v>2</v>
      </c>
      <c r="AB58" s="1">
        <v>0</v>
      </c>
      <c r="AC58" s="1">
        <v>0</v>
      </c>
      <c r="AD58" s="2">
        <v>43105</v>
      </c>
      <c r="AE58" s="2">
        <v>43105</v>
      </c>
      <c r="AF58" s="1" t="s">
        <v>300</v>
      </c>
      <c r="AG58" s="1" t="s">
        <v>177</v>
      </c>
      <c r="AH58" s="1" t="s">
        <v>177</v>
      </c>
      <c r="AI58" s="1" t="s">
        <v>142</v>
      </c>
      <c r="AJ58" s="1">
        <v>2</v>
      </c>
      <c r="AK58" s="1">
        <v>6</v>
      </c>
      <c r="AL58" s="1">
        <v>5</v>
      </c>
      <c r="AM58" s="1" t="s">
        <v>145</v>
      </c>
      <c r="AN58" s="2">
        <v>43419</v>
      </c>
      <c r="AO58" s="1">
        <v>0</v>
      </c>
      <c r="AP58" s="2">
        <v>43261</v>
      </c>
      <c r="AQ58" s="1">
        <v>2</v>
      </c>
      <c r="AR58" s="1" t="s">
        <v>147</v>
      </c>
      <c r="AS58" s="1" t="s">
        <v>314</v>
      </c>
      <c r="AT58" s="1" t="s">
        <v>205</v>
      </c>
      <c r="AU58" s="1">
        <v>4</v>
      </c>
      <c r="AV58" s="1">
        <v>5</v>
      </c>
      <c r="AW58" s="1" t="s">
        <v>149</v>
      </c>
      <c r="AX58" s="1" t="s">
        <v>159</v>
      </c>
      <c r="AY58" s="1" t="s">
        <v>197</v>
      </c>
      <c r="AZ58" s="1" t="s">
        <v>145</v>
      </c>
      <c r="BA58" s="1">
        <v>4</v>
      </c>
      <c r="BB58" s="1" t="s">
        <v>142</v>
      </c>
      <c r="BC58" s="1" t="s">
        <v>145</v>
      </c>
      <c r="BD58" s="1">
        <v>3</v>
      </c>
      <c r="BE58" s="2">
        <v>43226</v>
      </c>
      <c r="BF58" s="1" t="s">
        <v>183</v>
      </c>
      <c r="BG58" s="1" t="s">
        <v>244</v>
      </c>
      <c r="BH58" s="1" t="s">
        <v>262</v>
      </c>
      <c r="BI58" s="1" t="s">
        <v>154</v>
      </c>
      <c r="BJ58" s="1" t="s">
        <v>174</v>
      </c>
      <c r="BK58" s="2">
        <v>43102</v>
      </c>
      <c r="BL58" s="1" t="s">
        <v>156</v>
      </c>
      <c r="BM58" s="1" t="s">
        <v>176</v>
      </c>
      <c r="BN58" s="1">
        <v>0</v>
      </c>
      <c r="BO58" s="1">
        <v>0</v>
      </c>
      <c r="BP58" s="1">
        <v>1</v>
      </c>
      <c r="BQ58" s="2">
        <v>43105</v>
      </c>
      <c r="BR58" s="1" t="s">
        <v>145</v>
      </c>
      <c r="BS58" s="1" t="s">
        <v>255</v>
      </c>
      <c r="BT58" s="1" t="s">
        <v>255</v>
      </c>
      <c r="BU58" s="1" t="s">
        <v>160</v>
      </c>
      <c r="BV58" s="1" t="s">
        <v>201</v>
      </c>
      <c r="BW58" s="1" t="s">
        <v>185</v>
      </c>
      <c r="BX58" s="1" t="s">
        <v>145</v>
      </c>
      <c r="BY58" s="1" t="s">
        <v>142</v>
      </c>
      <c r="BZ58" s="1">
        <v>4</v>
      </c>
      <c r="CA58" s="1" t="s">
        <v>207</v>
      </c>
      <c r="CB58" s="1">
        <v>4</v>
      </c>
      <c r="CC58" s="1" t="s">
        <v>142</v>
      </c>
      <c r="CD58" s="1" t="s">
        <v>145</v>
      </c>
      <c r="CE58" s="1">
        <v>1</v>
      </c>
      <c r="CF58" s="1">
        <v>2315</v>
      </c>
      <c r="CG58" s="1">
        <v>810</v>
      </c>
      <c r="CH58" s="1">
        <v>258</v>
      </c>
      <c r="CI58" s="1">
        <v>1973</v>
      </c>
      <c r="CJ58" s="1">
        <v>661</v>
      </c>
      <c r="CK58" s="1">
        <v>1030</v>
      </c>
      <c r="CL58" s="1">
        <v>446</v>
      </c>
      <c r="CM58" s="1">
        <v>227</v>
      </c>
      <c r="CN58" s="1">
        <v>0</v>
      </c>
      <c r="CO58" s="1">
        <v>0</v>
      </c>
      <c r="CP58" s="1">
        <v>85</v>
      </c>
      <c r="CQ58" s="1">
        <v>3</v>
      </c>
      <c r="CR58" s="1">
        <v>0</v>
      </c>
      <c r="CS58" s="1">
        <v>14</v>
      </c>
      <c r="CT58" s="1">
        <v>2</v>
      </c>
      <c r="CU58" s="1">
        <v>2</v>
      </c>
      <c r="CV58" s="1">
        <v>0</v>
      </c>
      <c r="CW58" s="1">
        <v>0</v>
      </c>
      <c r="CX58" s="1">
        <v>0</v>
      </c>
      <c r="CY58" s="1">
        <v>1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</row>
    <row r="59" spans="1:134" x14ac:dyDescent="0.3">
      <c r="A59" s="1">
        <v>2464</v>
      </c>
      <c r="B59" s="1" t="s">
        <v>178</v>
      </c>
      <c r="C59" s="1">
        <v>7</v>
      </c>
      <c r="D59" s="1">
        <v>1</v>
      </c>
      <c r="E59" s="1" t="s">
        <v>162</v>
      </c>
      <c r="F59" s="1" t="s">
        <v>251</v>
      </c>
      <c r="G59" s="1" t="s">
        <v>263</v>
      </c>
      <c r="H59" s="1" t="s">
        <v>136</v>
      </c>
      <c r="I59" s="1" t="s">
        <v>165</v>
      </c>
      <c r="J59" s="1" t="s">
        <v>220</v>
      </c>
      <c r="K59" s="1">
        <v>4</v>
      </c>
      <c r="L59" s="1" t="s">
        <v>342</v>
      </c>
      <c r="M59" s="1" t="s">
        <v>186</v>
      </c>
      <c r="N59" s="1" t="s">
        <v>180</v>
      </c>
      <c r="O59" s="1" t="s">
        <v>343</v>
      </c>
      <c r="P59" s="1" t="s">
        <v>145</v>
      </c>
      <c r="Q59" s="1" t="s">
        <v>142</v>
      </c>
      <c r="R59" s="1" t="s">
        <v>265</v>
      </c>
      <c r="S59" s="1" t="s">
        <v>170</v>
      </c>
      <c r="T59" s="1" t="s">
        <v>144</v>
      </c>
      <c r="U59" s="1" t="s">
        <v>145</v>
      </c>
      <c r="V59" s="1" t="s">
        <v>150</v>
      </c>
      <c r="W59" s="1" t="s">
        <v>142</v>
      </c>
      <c r="X59" s="1">
        <v>1.5</v>
      </c>
      <c r="Y59" s="1">
        <v>1</v>
      </c>
      <c r="Z59" s="2">
        <v>43102</v>
      </c>
      <c r="AA59" s="1">
        <v>2</v>
      </c>
      <c r="AB59" s="1">
        <v>0</v>
      </c>
      <c r="AC59" s="1">
        <v>0</v>
      </c>
      <c r="AD59" s="2">
        <v>43105</v>
      </c>
      <c r="AE59" s="2">
        <v>43105</v>
      </c>
      <c r="AF59" s="1" t="s">
        <v>300</v>
      </c>
      <c r="AG59" s="1" t="s">
        <v>177</v>
      </c>
      <c r="AH59" s="1" t="s">
        <v>177</v>
      </c>
      <c r="AI59" s="1" t="s">
        <v>142</v>
      </c>
      <c r="AJ59" s="1">
        <v>2</v>
      </c>
      <c r="AK59" s="1">
        <v>6</v>
      </c>
      <c r="AL59" s="1">
        <v>5</v>
      </c>
      <c r="AM59" s="1" t="s">
        <v>145</v>
      </c>
      <c r="AN59" s="2">
        <v>43419</v>
      </c>
      <c r="AO59" s="1">
        <v>0</v>
      </c>
      <c r="AP59" s="2">
        <v>43261</v>
      </c>
      <c r="AQ59" s="1">
        <v>2</v>
      </c>
      <c r="AR59" s="1" t="s">
        <v>147</v>
      </c>
      <c r="AS59" s="1" t="s">
        <v>314</v>
      </c>
      <c r="AT59" s="1" t="s">
        <v>205</v>
      </c>
      <c r="AU59" s="1">
        <v>4</v>
      </c>
      <c r="AV59" s="1">
        <v>5</v>
      </c>
      <c r="AW59" s="1" t="s">
        <v>149</v>
      </c>
      <c r="AX59" s="1" t="s">
        <v>159</v>
      </c>
      <c r="AY59" s="1" t="s">
        <v>197</v>
      </c>
      <c r="AZ59" s="1" t="s">
        <v>145</v>
      </c>
      <c r="BA59" s="1">
        <v>4</v>
      </c>
      <c r="BB59" s="1" t="s">
        <v>142</v>
      </c>
      <c r="BC59" s="1" t="s">
        <v>145</v>
      </c>
      <c r="BD59" s="1">
        <v>3</v>
      </c>
      <c r="BE59" s="2">
        <v>43226</v>
      </c>
      <c r="BF59" s="2">
        <v>43419</v>
      </c>
      <c r="BG59" s="1" t="s">
        <v>244</v>
      </c>
      <c r="BH59" s="1" t="s">
        <v>262</v>
      </c>
      <c r="BI59" s="1" t="s">
        <v>154</v>
      </c>
      <c r="BJ59" s="1" t="s">
        <v>174</v>
      </c>
      <c r="BK59" s="1">
        <v>0</v>
      </c>
      <c r="BL59" s="1" t="s">
        <v>156</v>
      </c>
      <c r="BM59" s="1" t="s">
        <v>216</v>
      </c>
      <c r="BN59" s="1">
        <v>0</v>
      </c>
      <c r="BO59" s="1">
        <v>0</v>
      </c>
      <c r="BP59" s="1">
        <v>1</v>
      </c>
      <c r="BQ59" s="2">
        <v>43105</v>
      </c>
      <c r="BR59" s="1" t="s">
        <v>145</v>
      </c>
      <c r="BS59" s="1" t="s">
        <v>177</v>
      </c>
      <c r="BT59" s="1" t="s">
        <v>255</v>
      </c>
      <c r="BU59" s="1" t="s">
        <v>160</v>
      </c>
      <c r="BV59" s="1" t="s">
        <v>201</v>
      </c>
      <c r="BW59" s="1" t="s">
        <v>185</v>
      </c>
      <c r="BX59" s="1" t="s">
        <v>145</v>
      </c>
      <c r="BY59" s="1" t="s">
        <v>145</v>
      </c>
      <c r="BZ59" s="1">
        <v>4</v>
      </c>
      <c r="CA59" s="1" t="s">
        <v>207</v>
      </c>
      <c r="CB59" s="1">
        <v>4</v>
      </c>
      <c r="CC59" s="1" t="s">
        <v>142</v>
      </c>
      <c r="CD59" s="1" t="s">
        <v>145</v>
      </c>
      <c r="CE59" s="1">
        <v>1</v>
      </c>
      <c r="CF59" s="1">
        <v>1070</v>
      </c>
      <c r="CG59" s="1">
        <v>422</v>
      </c>
      <c r="CH59" s="1">
        <v>827</v>
      </c>
      <c r="CI59" s="1">
        <v>547</v>
      </c>
      <c r="CJ59" s="1">
        <v>1605</v>
      </c>
      <c r="CK59" s="1">
        <v>513</v>
      </c>
      <c r="CL59" s="1">
        <v>202</v>
      </c>
      <c r="CM59" s="1">
        <v>396</v>
      </c>
      <c r="CN59" s="1">
        <v>1</v>
      </c>
      <c r="CO59" s="1">
        <v>1</v>
      </c>
      <c r="CP59" s="1">
        <v>75</v>
      </c>
      <c r="CQ59" s="1">
        <v>2</v>
      </c>
      <c r="CR59" s="1">
        <v>3</v>
      </c>
      <c r="CS59" s="1">
        <v>5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</row>
    <row r="60" spans="1:134" x14ac:dyDescent="0.3">
      <c r="A60" s="1">
        <v>1009</v>
      </c>
      <c r="B60" s="1" t="s">
        <v>178</v>
      </c>
      <c r="C60" s="1">
        <v>1</v>
      </c>
      <c r="D60" s="1">
        <v>6</v>
      </c>
      <c r="E60" s="1"/>
      <c r="F60" s="1" t="s">
        <v>268</v>
      </c>
      <c r="G60" s="1" t="s">
        <v>268</v>
      </c>
      <c r="H60" s="1" t="s">
        <v>136</v>
      </c>
      <c r="I60" s="1" t="s">
        <v>165</v>
      </c>
      <c r="J60" s="1" t="s">
        <v>138</v>
      </c>
      <c r="K60" s="1">
        <v>3</v>
      </c>
      <c r="L60" s="1"/>
      <c r="M60" s="1" t="s">
        <v>139</v>
      </c>
      <c r="N60" s="1" t="s">
        <v>265</v>
      </c>
      <c r="O60" s="1"/>
      <c r="P60" s="1" t="s">
        <v>142</v>
      </c>
      <c r="Q60" s="1" t="s">
        <v>142</v>
      </c>
      <c r="R60" s="1" t="s">
        <v>142</v>
      </c>
      <c r="S60" s="1" t="s">
        <v>170</v>
      </c>
      <c r="T60" s="1" t="s">
        <v>144</v>
      </c>
      <c r="U60" s="1" t="s">
        <v>142</v>
      </c>
      <c r="V60" s="1" t="s">
        <v>145</v>
      </c>
      <c r="W60" s="1" t="s">
        <v>142</v>
      </c>
      <c r="X60" s="1">
        <v>1</v>
      </c>
      <c r="Y60" s="1">
        <v>1</v>
      </c>
      <c r="Z60" s="2">
        <v>43226</v>
      </c>
      <c r="AA60" s="1">
        <v>0</v>
      </c>
      <c r="AB60" s="2">
        <v>43105</v>
      </c>
      <c r="AC60" s="2">
        <v>43105</v>
      </c>
      <c r="AD60" s="1">
        <v>0</v>
      </c>
      <c r="AE60" s="2">
        <v>43105</v>
      </c>
      <c r="AF60" s="2">
        <v>43226</v>
      </c>
      <c r="AG60" s="1" t="s">
        <v>255</v>
      </c>
      <c r="AH60" s="1" t="s">
        <v>159</v>
      </c>
      <c r="AI60" s="1" t="s">
        <v>145</v>
      </c>
      <c r="AJ60" s="1">
        <v>3</v>
      </c>
      <c r="AK60" s="1">
        <v>2</v>
      </c>
      <c r="AL60" s="1">
        <v>4</v>
      </c>
      <c r="AM60" s="1" t="s">
        <v>145</v>
      </c>
      <c r="AN60" s="1" t="s">
        <v>280</v>
      </c>
      <c r="AO60" s="1">
        <v>0</v>
      </c>
      <c r="AP60" s="1"/>
      <c r="AQ60" s="1">
        <v>2</v>
      </c>
      <c r="AR60" s="1"/>
      <c r="AS60" s="1" t="s">
        <v>310</v>
      </c>
      <c r="AT60" s="1" t="s">
        <v>172</v>
      </c>
      <c r="AU60" s="1">
        <v>5</v>
      </c>
      <c r="AV60" s="1">
        <v>5</v>
      </c>
      <c r="AW60" s="1" t="s">
        <v>182</v>
      </c>
      <c r="AX60" s="1" t="s">
        <v>171</v>
      </c>
      <c r="AY60" s="1" t="s">
        <v>197</v>
      </c>
      <c r="AZ60" s="1" t="s">
        <v>145</v>
      </c>
      <c r="BA60" s="1">
        <v>5</v>
      </c>
      <c r="BB60" s="1" t="s">
        <v>142</v>
      </c>
      <c r="BC60" s="1" t="s">
        <v>145</v>
      </c>
      <c r="BD60" s="1">
        <v>4</v>
      </c>
      <c r="BE60" s="2">
        <v>43226</v>
      </c>
      <c r="BF60" s="1" t="s">
        <v>151</v>
      </c>
      <c r="BG60" s="1" t="s">
        <v>244</v>
      </c>
      <c r="BH60" s="1" t="s">
        <v>190</v>
      </c>
      <c r="BI60" s="1" t="s">
        <v>275</v>
      </c>
      <c r="BJ60" s="1" t="s">
        <v>155</v>
      </c>
      <c r="BK60" s="2">
        <v>43102</v>
      </c>
      <c r="BL60" s="1" t="s">
        <v>156</v>
      </c>
      <c r="BM60" s="1" t="s">
        <v>176</v>
      </c>
      <c r="BN60" s="1">
        <v>0</v>
      </c>
      <c r="BO60" s="1">
        <v>0</v>
      </c>
      <c r="BP60" s="1">
        <v>3</v>
      </c>
      <c r="BQ60" s="1">
        <v>0</v>
      </c>
      <c r="BR60" s="1" t="s">
        <v>145</v>
      </c>
      <c r="BS60" s="1" t="s">
        <v>177</v>
      </c>
      <c r="BT60" s="1" t="s">
        <v>255</v>
      </c>
      <c r="BU60" s="1"/>
      <c r="BV60" s="1" t="s">
        <v>232</v>
      </c>
      <c r="BW60" s="1" t="s">
        <v>185</v>
      </c>
      <c r="BX60" s="1" t="s">
        <v>142</v>
      </c>
      <c r="BY60" s="1" t="s">
        <v>142</v>
      </c>
      <c r="BZ60" s="1">
        <v>4</v>
      </c>
      <c r="CA60" s="1" t="s">
        <v>163</v>
      </c>
      <c r="CB60" s="1">
        <v>3</v>
      </c>
      <c r="CC60" s="1" t="s">
        <v>145</v>
      </c>
      <c r="CD60" s="1" t="s">
        <v>142</v>
      </c>
      <c r="CE60" s="1">
        <v>1</v>
      </c>
      <c r="CF60" s="1">
        <v>1731</v>
      </c>
      <c r="CG60" s="1">
        <v>1324</v>
      </c>
      <c r="CH60" s="1">
        <v>1726</v>
      </c>
      <c r="CI60" s="1">
        <v>1925</v>
      </c>
      <c r="CJ60" s="1">
        <v>2625</v>
      </c>
      <c r="CK60" s="1">
        <v>363</v>
      </c>
      <c r="CL60" s="1">
        <v>228</v>
      </c>
      <c r="CM60" s="1">
        <v>138</v>
      </c>
      <c r="CN60" s="1">
        <v>2</v>
      </c>
      <c r="CO60" s="1">
        <v>0</v>
      </c>
      <c r="CP60" s="1">
        <v>94</v>
      </c>
      <c r="CQ60" s="1">
        <v>2</v>
      </c>
      <c r="CR60" s="1">
        <v>5</v>
      </c>
      <c r="CS60" s="1">
        <v>0</v>
      </c>
      <c r="CT60" s="1">
        <v>1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</row>
    <row r="61" spans="1:134" x14ac:dyDescent="0.3">
      <c r="A61" s="1">
        <v>707</v>
      </c>
      <c r="B61" s="1" t="s">
        <v>178</v>
      </c>
      <c r="C61" s="1">
        <v>21</v>
      </c>
      <c r="D61" s="1">
        <v>6</v>
      </c>
      <c r="E61" s="1" t="s">
        <v>142</v>
      </c>
      <c r="F61" s="1" t="s">
        <v>251</v>
      </c>
      <c r="G61" s="1" t="s">
        <v>252</v>
      </c>
      <c r="H61" s="1" t="s">
        <v>136</v>
      </c>
      <c r="I61" s="1" t="s">
        <v>137</v>
      </c>
      <c r="J61" s="1" t="s">
        <v>138</v>
      </c>
      <c r="K61" s="1">
        <v>3</v>
      </c>
      <c r="L61" s="1"/>
      <c r="M61" s="1" t="s">
        <v>186</v>
      </c>
      <c r="N61" s="1" t="s">
        <v>140</v>
      </c>
      <c r="O61" s="1"/>
      <c r="P61" s="1" t="s">
        <v>150</v>
      </c>
      <c r="Q61" s="1" t="s">
        <v>142</v>
      </c>
      <c r="R61" s="1" t="s">
        <v>142</v>
      </c>
      <c r="S61" s="1" t="s">
        <v>171</v>
      </c>
      <c r="T61" s="1"/>
      <c r="U61" s="1" t="s">
        <v>142</v>
      </c>
      <c r="V61" s="1" t="s">
        <v>142</v>
      </c>
      <c r="W61" s="1" t="s">
        <v>142</v>
      </c>
      <c r="X61" s="1">
        <v>4</v>
      </c>
      <c r="Y61" s="1"/>
      <c r="Z61" s="2">
        <v>43102</v>
      </c>
      <c r="AA61" s="1">
        <v>1</v>
      </c>
      <c r="AB61" s="2">
        <v>43105</v>
      </c>
      <c r="AC61" s="2">
        <v>43105</v>
      </c>
      <c r="AD61" s="2">
        <v>43105</v>
      </c>
      <c r="AE61" s="2">
        <v>43261</v>
      </c>
      <c r="AF61" s="2">
        <v>43416</v>
      </c>
      <c r="AG61" s="1" t="s">
        <v>177</v>
      </c>
      <c r="AH61" s="1" t="s">
        <v>255</v>
      </c>
      <c r="AI61" s="1" t="s">
        <v>145</v>
      </c>
      <c r="AJ61" s="1">
        <v>1</v>
      </c>
      <c r="AK61" s="1">
        <v>7</v>
      </c>
      <c r="AL61" s="1">
        <v>7</v>
      </c>
      <c r="AM61" s="1" t="s">
        <v>145</v>
      </c>
      <c r="AN61" s="1">
        <v>42689</v>
      </c>
      <c r="AO61" s="1">
        <v>0</v>
      </c>
      <c r="AP61" s="1">
        <v>0</v>
      </c>
      <c r="AQ61" s="1">
        <v>0</v>
      </c>
      <c r="AR61" s="1" t="s">
        <v>147</v>
      </c>
      <c r="AS61" s="1" t="s">
        <v>261</v>
      </c>
      <c r="AT61" s="1" t="s">
        <v>344</v>
      </c>
      <c r="AU61" s="1">
        <v>4</v>
      </c>
      <c r="AV61" s="1">
        <v>5</v>
      </c>
      <c r="AW61" s="1" t="s">
        <v>149</v>
      </c>
      <c r="AX61" s="1" t="s">
        <v>177</v>
      </c>
      <c r="AY61" s="1" t="s">
        <v>135</v>
      </c>
      <c r="AZ61" s="1" t="s">
        <v>142</v>
      </c>
      <c r="BA61" s="1">
        <v>5</v>
      </c>
      <c r="BB61" s="1" t="s">
        <v>142</v>
      </c>
      <c r="BC61" s="1" t="s">
        <v>145</v>
      </c>
      <c r="BD61" s="1">
        <v>4</v>
      </c>
      <c r="BE61" s="2">
        <v>43226</v>
      </c>
      <c r="BF61" s="1" t="s">
        <v>151</v>
      </c>
      <c r="BG61" s="1" t="s">
        <v>198</v>
      </c>
      <c r="BH61" s="1" t="s">
        <v>262</v>
      </c>
      <c r="BI61" s="1" t="s">
        <v>191</v>
      </c>
      <c r="BJ61" s="1" t="s">
        <v>174</v>
      </c>
      <c r="BK61" s="1">
        <v>0</v>
      </c>
      <c r="BL61" s="1" t="s">
        <v>156</v>
      </c>
      <c r="BM61" s="1" t="s">
        <v>216</v>
      </c>
      <c r="BN61" s="1">
        <v>0</v>
      </c>
      <c r="BO61" s="1">
        <v>0</v>
      </c>
      <c r="BP61" s="1" t="s">
        <v>200</v>
      </c>
      <c r="BQ61" s="1">
        <v>0</v>
      </c>
      <c r="BR61" s="1" t="s">
        <v>145</v>
      </c>
      <c r="BS61" s="1" t="s">
        <v>171</v>
      </c>
      <c r="BT61" s="1" t="s">
        <v>184</v>
      </c>
      <c r="BU61" s="1" t="s">
        <v>160</v>
      </c>
      <c r="BV61" s="1" t="s">
        <v>201</v>
      </c>
      <c r="BW61" s="1" t="s">
        <v>161</v>
      </c>
      <c r="BX61" s="1" t="s">
        <v>142</v>
      </c>
      <c r="BY61" s="1" t="s">
        <v>142</v>
      </c>
      <c r="BZ61" s="1">
        <v>4</v>
      </c>
      <c r="CA61" s="1" t="s">
        <v>163</v>
      </c>
      <c r="CB61" s="1">
        <v>2</v>
      </c>
      <c r="CC61" s="1" t="s">
        <v>142</v>
      </c>
      <c r="CD61" s="1" t="s">
        <v>142</v>
      </c>
      <c r="CE61" s="1">
        <v>1</v>
      </c>
      <c r="CF61" s="1">
        <v>26800</v>
      </c>
      <c r="CG61" s="1">
        <v>2381</v>
      </c>
      <c r="CH61" s="1">
        <v>5769</v>
      </c>
      <c r="CI61" s="1">
        <v>1075</v>
      </c>
      <c r="CJ61" s="1">
        <v>14076</v>
      </c>
      <c r="CK61" s="1">
        <v>1317</v>
      </c>
      <c r="CL61" s="1">
        <v>1260</v>
      </c>
      <c r="CM61" s="1">
        <v>1744</v>
      </c>
      <c r="CN61" s="1">
        <v>204</v>
      </c>
      <c r="CO61" s="1">
        <v>2</v>
      </c>
      <c r="CP61" s="1">
        <v>80</v>
      </c>
      <c r="CQ61" s="1">
        <v>1</v>
      </c>
      <c r="CR61" s="1">
        <v>2</v>
      </c>
      <c r="CS61" s="1">
        <v>111</v>
      </c>
      <c r="CT61" s="1">
        <v>1</v>
      </c>
      <c r="CU61" s="1">
        <v>3</v>
      </c>
      <c r="CV61" s="1">
        <v>0</v>
      </c>
      <c r="CW61" s="1">
        <v>0</v>
      </c>
      <c r="CX61" s="1">
        <v>2</v>
      </c>
      <c r="CY61" s="1">
        <v>6</v>
      </c>
      <c r="CZ61" s="1">
        <v>3</v>
      </c>
      <c r="DA61" s="1">
        <v>9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1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1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</row>
    <row r="62" spans="1:134" x14ac:dyDescent="0.3">
      <c r="A62" s="1">
        <v>15095</v>
      </c>
      <c r="B62" s="1" t="s">
        <v>134</v>
      </c>
      <c r="C62" s="1"/>
      <c r="D62" s="1" t="s">
        <v>345</v>
      </c>
      <c r="E62" s="1" t="s">
        <v>145</v>
      </c>
      <c r="F62" s="1" t="s">
        <v>251</v>
      </c>
      <c r="G62" s="1" t="s">
        <v>251</v>
      </c>
      <c r="H62" s="1" t="s">
        <v>136</v>
      </c>
      <c r="I62" s="1" t="s">
        <v>137</v>
      </c>
      <c r="J62" s="1" t="s">
        <v>346</v>
      </c>
      <c r="K62" s="1" t="s">
        <v>347</v>
      </c>
      <c r="L62" s="1" t="s">
        <v>348</v>
      </c>
      <c r="M62" s="1" t="s">
        <v>167</v>
      </c>
      <c r="N62" s="1" t="s">
        <v>180</v>
      </c>
      <c r="O62" s="1" t="s">
        <v>145</v>
      </c>
      <c r="P62" s="1" t="s">
        <v>142</v>
      </c>
      <c r="Q62" s="1" t="s">
        <v>142</v>
      </c>
      <c r="R62" s="1" t="s">
        <v>142</v>
      </c>
      <c r="S62" s="1" t="s">
        <v>143</v>
      </c>
      <c r="T62" s="1"/>
      <c r="U62" s="1" t="s">
        <v>145</v>
      </c>
      <c r="V62" s="1" t="s">
        <v>349</v>
      </c>
      <c r="W62" s="1" t="s">
        <v>142</v>
      </c>
      <c r="X62" s="1">
        <v>1.5</v>
      </c>
      <c r="Y62" s="1">
        <v>1</v>
      </c>
      <c r="Z62" s="1">
        <v>0</v>
      </c>
      <c r="AA62" s="1">
        <v>1</v>
      </c>
      <c r="AB62" s="1">
        <v>0</v>
      </c>
      <c r="AC62" s="1">
        <v>0</v>
      </c>
      <c r="AD62" s="2">
        <v>43261</v>
      </c>
      <c r="AE62" s="2">
        <v>43105</v>
      </c>
      <c r="AF62" s="2">
        <v>43102</v>
      </c>
      <c r="AG62" s="1">
        <v>4</v>
      </c>
      <c r="AH62" s="1">
        <v>4</v>
      </c>
      <c r="AI62" s="1" t="s">
        <v>145</v>
      </c>
      <c r="AJ62" s="1">
        <v>3</v>
      </c>
      <c r="AK62" s="1">
        <v>7</v>
      </c>
      <c r="AL62" s="1">
        <v>2</v>
      </c>
      <c r="AM62" s="1" t="s">
        <v>145</v>
      </c>
      <c r="AN62" s="2">
        <v>43261</v>
      </c>
      <c r="AO62" s="1">
        <v>0</v>
      </c>
      <c r="AP62" s="2">
        <v>43261</v>
      </c>
      <c r="AQ62" s="1">
        <v>4</v>
      </c>
      <c r="AR62" s="1" t="s">
        <v>196</v>
      </c>
      <c r="AS62" s="1" t="s">
        <v>145</v>
      </c>
      <c r="AT62" s="1" t="s">
        <v>148</v>
      </c>
      <c r="AU62" s="1">
        <v>3</v>
      </c>
      <c r="AV62" s="1">
        <v>4</v>
      </c>
      <c r="AW62" s="1" t="s">
        <v>149</v>
      </c>
      <c r="AX62" s="1">
        <v>1</v>
      </c>
      <c r="AY62" s="1" t="s">
        <v>209</v>
      </c>
      <c r="AZ62" s="1" t="s">
        <v>145</v>
      </c>
      <c r="BA62" s="1">
        <v>4</v>
      </c>
      <c r="BB62" s="1" t="s">
        <v>142</v>
      </c>
      <c r="BC62" s="1" t="s">
        <v>349</v>
      </c>
      <c r="BD62" s="1">
        <v>4</v>
      </c>
      <c r="BE62" s="2">
        <v>43226</v>
      </c>
      <c r="BF62" s="2">
        <v>43419</v>
      </c>
      <c r="BG62" s="1" t="s">
        <v>152</v>
      </c>
      <c r="BH62" s="1" t="s">
        <v>153</v>
      </c>
      <c r="BI62" s="1" t="s">
        <v>281</v>
      </c>
      <c r="BJ62" s="1" t="s">
        <v>174</v>
      </c>
      <c r="BK62" s="2">
        <v>43102</v>
      </c>
      <c r="BL62" s="1" t="s">
        <v>156</v>
      </c>
      <c r="BM62" s="1" t="s">
        <v>350</v>
      </c>
      <c r="BN62" s="1">
        <v>2</v>
      </c>
      <c r="BO62" s="1">
        <v>2</v>
      </c>
      <c r="BP62" s="1" t="s">
        <v>200</v>
      </c>
      <c r="BQ62" s="1">
        <v>0</v>
      </c>
      <c r="BR62" s="1" t="s">
        <v>142</v>
      </c>
      <c r="BS62" s="1" t="s">
        <v>159</v>
      </c>
      <c r="BT62" s="1">
        <v>1</v>
      </c>
      <c r="BU62" s="1" t="s">
        <v>351</v>
      </c>
      <c r="BV62" s="1" t="s">
        <v>142</v>
      </c>
      <c r="BW62" s="1" t="s">
        <v>161</v>
      </c>
      <c r="BX62" s="1" t="s">
        <v>142</v>
      </c>
      <c r="BY62" s="1" t="s">
        <v>142</v>
      </c>
      <c r="BZ62" s="1">
        <v>3</v>
      </c>
      <c r="CA62" s="1" t="s">
        <v>207</v>
      </c>
      <c r="CB62" s="1">
        <v>3</v>
      </c>
      <c r="CC62" s="1" t="s">
        <v>145</v>
      </c>
      <c r="CD62" s="1" t="s">
        <v>142</v>
      </c>
      <c r="CE62" s="1">
        <v>1</v>
      </c>
      <c r="CF62" s="1">
        <v>12665</v>
      </c>
      <c r="CG62" s="1">
        <v>15806</v>
      </c>
      <c r="CH62" s="1">
        <v>12131</v>
      </c>
      <c r="CI62" s="1">
        <v>10897</v>
      </c>
      <c r="CJ62" s="1">
        <v>9612</v>
      </c>
      <c r="CK62" s="1">
        <v>1891</v>
      </c>
      <c r="CL62" s="1">
        <v>6645</v>
      </c>
      <c r="CM62" s="1">
        <v>2434</v>
      </c>
      <c r="CN62" s="1">
        <v>180</v>
      </c>
      <c r="CO62" s="1">
        <v>61</v>
      </c>
      <c r="CP62" s="1">
        <v>675</v>
      </c>
      <c r="CQ62" s="1">
        <v>61</v>
      </c>
      <c r="CR62" s="1">
        <v>17</v>
      </c>
      <c r="CS62" s="1">
        <v>61</v>
      </c>
      <c r="CT62" s="1">
        <v>21</v>
      </c>
      <c r="CU62" s="1">
        <v>50</v>
      </c>
      <c r="CV62" s="1">
        <v>6</v>
      </c>
      <c r="CW62" s="1">
        <v>2</v>
      </c>
      <c r="CX62" s="1">
        <v>7</v>
      </c>
      <c r="CY62" s="1">
        <v>3</v>
      </c>
      <c r="CZ62" s="1">
        <v>7</v>
      </c>
      <c r="DA62" s="1">
        <v>6</v>
      </c>
      <c r="DB62" s="1">
        <v>4</v>
      </c>
      <c r="DC62" s="1">
        <v>5</v>
      </c>
      <c r="DD62" s="1">
        <v>1</v>
      </c>
      <c r="DE62" s="1">
        <v>1</v>
      </c>
      <c r="DF62" s="1">
        <v>1</v>
      </c>
      <c r="DG62" s="1">
        <v>0</v>
      </c>
      <c r="DH62" s="1">
        <v>2</v>
      </c>
      <c r="DI62" s="1">
        <v>2</v>
      </c>
      <c r="DJ62" s="1">
        <v>1</v>
      </c>
      <c r="DK62" s="1">
        <v>0</v>
      </c>
      <c r="DL62" s="1">
        <v>1</v>
      </c>
      <c r="DM62" s="1">
        <v>2</v>
      </c>
      <c r="DN62" s="1">
        <v>1</v>
      </c>
      <c r="DO62" s="1">
        <v>0</v>
      </c>
      <c r="DP62" s="1">
        <v>2</v>
      </c>
      <c r="DQ62" s="1">
        <v>1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1</v>
      </c>
      <c r="EC62" s="1">
        <v>0</v>
      </c>
      <c r="ED62" s="1">
        <v>0</v>
      </c>
    </row>
    <row r="63" spans="1:134" x14ac:dyDescent="0.3">
      <c r="A63" s="1">
        <v>15092</v>
      </c>
      <c r="B63" s="1" t="s">
        <v>134</v>
      </c>
      <c r="C63" s="1"/>
      <c r="D63" s="1">
        <v>6</v>
      </c>
      <c r="E63" s="1" t="s">
        <v>142</v>
      </c>
      <c r="F63" s="1" t="s">
        <v>270</v>
      </c>
      <c r="G63" s="1" t="s">
        <v>268</v>
      </c>
      <c r="H63" s="1" t="s">
        <v>136</v>
      </c>
      <c r="I63" s="1" t="s">
        <v>137</v>
      </c>
      <c r="J63" s="1" t="s">
        <v>220</v>
      </c>
      <c r="K63" s="1" t="s">
        <v>352</v>
      </c>
      <c r="L63" s="1" t="s">
        <v>353</v>
      </c>
      <c r="M63" s="1" t="s">
        <v>167</v>
      </c>
      <c r="N63" s="1" t="s">
        <v>180</v>
      </c>
      <c r="O63" s="1" t="s">
        <v>145</v>
      </c>
      <c r="P63" s="1" t="s">
        <v>142</v>
      </c>
      <c r="Q63" s="1" t="s">
        <v>142</v>
      </c>
      <c r="R63" s="1" t="s">
        <v>349</v>
      </c>
      <c r="S63" s="1" t="s">
        <v>170</v>
      </c>
      <c r="T63" s="1" t="s">
        <v>144</v>
      </c>
      <c r="U63" s="1" t="s">
        <v>142</v>
      </c>
      <c r="V63" s="1" t="s">
        <v>145</v>
      </c>
      <c r="W63" s="1" t="s">
        <v>142</v>
      </c>
      <c r="X63" s="1" t="s">
        <v>354</v>
      </c>
      <c r="Y63" s="1">
        <v>0.5</v>
      </c>
      <c r="Z63" s="1">
        <v>0</v>
      </c>
      <c r="AA63" s="1">
        <v>1</v>
      </c>
      <c r="AB63" s="1">
        <v>0</v>
      </c>
      <c r="AC63" s="2">
        <v>43105</v>
      </c>
      <c r="AD63" s="2">
        <v>43261</v>
      </c>
      <c r="AE63" s="2">
        <v>43105</v>
      </c>
      <c r="AF63" s="1" t="s">
        <v>285</v>
      </c>
      <c r="AG63" s="1">
        <v>2</v>
      </c>
      <c r="AH63" s="1">
        <v>2</v>
      </c>
      <c r="AI63" s="1" t="s">
        <v>142</v>
      </c>
      <c r="AJ63" s="1">
        <v>4</v>
      </c>
      <c r="AK63" s="1">
        <v>7</v>
      </c>
      <c r="AL63" s="1">
        <v>7</v>
      </c>
      <c r="AM63" s="1" t="s">
        <v>145</v>
      </c>
      <c r="AN63" s="2">
        <v>43419</v>
      </c>
      <c r="AO63" s="1">
        <v>0</v>
      </c>
      <c r="AP63" s="2">
        <v>43105</v>
      </c>
      <c r="AQ63" s="1">
        <v>2</v>
      </c>
      <c r="AR63" s="1" t="s">
        <v>147</v>
      </c>
      <c r="AS63" s="1" t="s">
        <v>145</v>
      </c>
      <c r="AT63" s="1" t="s">
        <v>148</v>
      </c>
      <c r="AU63" s="1">
        <v>5</v>
      </c>
      <c r="AV63" s="1">
        <v>5</v>
      </c>
      <c r="AW63" s="1" t="s">
        <v>149</v>
      </c>
      <c r="AX63" s="1">
        <v>3</v>
      </c>
      <c r="AY63" s="1" t="s">
        <v>236</v>
      </c>
      <c r="AZ63" s="1" t="s">
        <v>142</v>
      </c>
      <c r="BA63" s="1">
        <v>3</v>
      </c>
      <c r="BB63" s="1" t="s">
        <v>145</v>
      </c>
      <c r="BC63" s="1" t="s">
        <v>145</v>
      </c>
      <c r="BD63" s="1">
        <v>3</v>
      </c>
      <c r="BE63" s="2">
        <v>43289</v>
      </c>
      <c r="BF63" s="2">
        <v>43261</v>
      </c>
      <c r="BG63" s="1" t="s">
        <v>221</v>
      </c>
      <c r="BH63" s="1" t="s">
        <v>237</v>
      </c>
      <c r="BI63" s="1" t="s">
        <v>154</v>
      </c>
      <c r="BJ63" s="1" t="s">
        <v>242</v>
      </c>
      <c r="BK63" s="2">
        <v>43289</v>
      </c>
      <c r="BL63" s="1" t="s">
        <v>156</v>
      </c>
      <c r="BM63" s="1" t="s">
        <v>216</v>
      </c>
      <c r="BN63" s="1">
        <v>0</v>
      </c>
      <c r="BO63" s="1">
        <v>0</v>
      </c>
      <c r="BP63" s="1" t="s">
        <v>200</v>
      </c>
      <c r="BQ63" s="1">
        <v>0</v>
      </c>
      <c r="BR63" s="1" t="s">
        <v>145</v>
      </c>
      <c r="BS63" s="1" t="s">
        <v>159</v>
      </c>
      <c r="BT63" s="1">
        <v>4</v>
      </c>
      <c r="BU63" s="1" t="s">
        <v>193</v>
      </c>
      <c r="BV63" s="1" t="s">
        <v>145</v>
      </c>
      <c r="BW63" s="1" t="s">
        <v>161</v>
      </c>
      <c r="BX63" s="1" t="s">
        <v>142</v>
      </c>
      <c r="BY63" s="1" t="s">
        <v>142</v>
      </c>
      <c r="BZ63" s="1">
        <v>3</v>
      </c>
      <c r="CA63" s="1" t="s">
        <v>163</v>
      </c>
      <c r="CB63" s="1">
        <v>4</v>
      </c>
      <c r="CC63" s="1" t="s">
        <v>145</v>
      </c>
      <c r="CD63" s="1" t="s">
        <v>142</v>
      </c>
      <c r="CE63" s="1">
        <v>1</v>
      </c>
      <c r="CF63" s="1">
        <v>51713</v>
      </c>
      <c r="CG63" s="1">
        <v>8244</v>
      </c>
      <c r="CH63" s="1">
        <v>2083</v>
      </c>
      <c r="CI63" s="1">
        <v>14624</v>
      </c>
      <c r="CJ63" s="1">
        <v>2877</v>
      </c>
      <c r="CK63" s="1">
        <v>4718</v>
      </c>
      <c r="CL63" s="1">
        <v>1658</v>
      </c>
      <c r="CM63" s="1">
        <v>190</v>
      </c>
      <c r="CN63" s="1">
        <v>94</v>
      </c>
      <c r="CO63" s="1">
        <v>27</v>
      </c>
      <c r="CP63" s="1">
        <v>242</v>
      </c>
      <c r="CQ63" s="1">
        <v>192</v>
      </c>
      <c r="CR63" s="1">
        <v>19</v>
      </c>
      <c r="CS63" s="1">
        <v>3</v>
      </c>
      <c r="CT63" s="1">
        <v>31</v>
      </c>
      <c r="CU63" s="1">
        <v>32</v>
      </c>
      <c r="CV63" s="1">
        <v>14</v>
      </c>
      <c r="CW63" s="1">
        <v>5</v>
      </c>
      <c r="CX63" s="1">
        <v>2</v>
      </c>
      <c r="CY63" s="1">
        <v>3</v>
      </c>
      <c r="CZ63" s="1">
        <v>8</v>
      </c>
      <c r="DA63" s="1">
        <v>4</v>
      </c>
      <c r="DB63" s="1">
        <v>0</v>
      </c>
      <c r="DC63" s="1">
        <v>1</v>
      </c>
      <c r="DD63" s="1">
        <v>0</v>
      </c>
      <c r="DE63" s="1">
        <v>0</v>
      </c>
      <c r="DF63" s="1">
        <v>3</v>
      </c>
      <c r="DG63" s="1">
        <v>0</v>
      </c>
      <c r="DH63" s="1">
        <v>1</v>
      </c>
      <c r="DI63" s="1">
        <v>0</v>
      </c>
      <c r="DJ63" s="1">
        <v>0</v>
      </c>
      <c r="DK63" s="1">
        <v>0</v>
      </c>
      <c r="DL63" s="1">
        <v>1</v>
      </c>
      <c r="DM63" s="1">
        <v>2</v>
      </c>
      <c r="DN63" s="1">
        <v>0</v>
      </c>
      <c r="DO63" s="1">
        <v>0</v>
      </c>
      <c r="DP63" s="1">
        <v>1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</row>
    <row r="64" spans="1:134" x14ac:dyDescent="0.3">
      <c r="A64" s="1">
        <v>15091</v>
      </c>
      <c r="B64" s="1" t="s">
        <v>178</v>
      </c>
      <c r="C64" s="1" t="s">
        <v>355</v>
      </c>
      <c r="D64" s="1" t="s">
        <v>345</v>
      </c>
      <c r="E64" s="1" t="s">
        <v>145</v>
      </c>
      <c r="F64" s="1" t="s">
        <v>263</v>
      </c>
      <c r="G64" s="1" t="s">
        <v>251</v>
      </c>
      <c r="H64" s="1" t="s">
        <v>233</v>
      </c>
      <c r="I64" s="1" t="s">
        <v>137</v>
      </c>
      <c r="J64" s="1" t="s">
        <v>166</v>
      </c>
      <c r="K64" s="1" t="s">
        <v>356</v>
      </c>
      <c r="L64" s="1" t="s">
        <v>348</v>
      </c>
      <c r="M64" s="1" t="s">
        <v>139</v>
      </c>
      <c r="N64" s="1" t="s">
        <v>140</v>
      </c>
      <c r="O64" s="1" t="s">
        <v>145</v>
      </c>
      <c r="P64" s="1" t="s">
        <v>145</v>
      </c>
      <c r="Q64" s="1" t="s">
        <v>142</v>
      </c>
      <c r="R64" s="1" t="s">
        <v>145</v>
      </c>
      <c r="S64" s="1" t="s">
        <v>170</v>
      </c>
      <c r="T64" s="1" t="s">
        <v>144</v>
      </c>
      <c r="U64" s="1" t="s">
        <v>142</v>
      </c>
      <c r="V64" s="1" t="s">
        <v>145</v>
      </c>
      <c r="W64" s="1" t="s">
        <v>145</v>
      </c>
      <c r="X64" s="1">
        <v>4</v>
      </c>
      <c r="Y64" s="1">
        <v>4</v>
      </c>
      <c r="Z64" s="1">
        <v>0</v>
      </c>
      <c r="AA64" s="1">
        <v>4</v>
      </c>
      <c r="AB64" s="2">
        <v>43105</v>
      </c>
      <c r="AC64" s="2">
        <v>43105</v>
      </c>
      <c r="AD64" s="2">
        <v>43105</v>
      </c>
      <c r="AE64" s="2">
        <v>43105</v>
      </c>
      <c r="AF64" s="1" t="s">
        <v>300</v>
      </c>
      <c r="AG64" s="1">
        <v>4</v>
      </c>
      <c r="AH64" s="1">
        <v>5</v>
      </c>
      <c r="AI64" s="1" t="s">
        <v>142</v>
      </c>
      <c r="AJ64" s="1">
        <v>1</v>
      </c>
      <c r="AK64" s="1">
        <v>7</v>
      </c>
      <c r="AL64" s="1">
        <v>5</v>
      </c>
      <c r="AM64" s="1" t="s">
        <v>142</v>
      </c>
      <c r="AN64" s="2">
        <v>43261</v>
      </c>
      <c r="AO64" s="1">
        <v>0</v>
      </c>
      <c r="AP64" s="1">
        <v>0</v>
      </c>
      <c r="AQ64" s="1">
        <v>2</v>
      </c>
      <c r="AR64" s="1" t="s">
        <v>147</v>
      </c>
      <c r="AS64" s="1" t="s">
        <v>142</v>
      </c>
      <c r="AT64" s="1" t="s">
        <v>205</v>
      </c>
      <c r="AU64" s="1">
        <v>1</v>
      </c>
      <c r="AV64" s="1">
        <v>5</v>
      </c>
      <c r="AW64" s="1" t="s">
        <v>182</v>
      </c>
      <c r="AX64" s="1">
        <v>4</v>
      </c>
      <c r="AY64" s="1" t="s">
        <v>135</v>
      </c>
      <c r="AZ64" s="1" t="s">
        <v>142</v>
      </c>
      <c r="BA64" s="1">
        <v>4</v>
      </c>
      <c r="BB64" s="1" t="s">
        <v>349</v>
      </c>
      <c r="BC64" s="1" t="s">
        <v>142</v>
      </c>
      <c r="BD64" s="1">
        <v>3</v>
      </c>
      <c r="BE64" s="2">
        <v>43289</v>
      </c>
      <c r="BF64" s="2">
        <v>43261</v>
      </c>
      <c r="BG64" s="1" t="s">
        <v>221</v>
      </c>
      <c r="BH64" s="1" t="s">
        <v>153</v>
      </c>
      <c r="BI64" s="1" t="s">
        <v>154</v>
      </c>
      <c r="BJ64" s="1" t="s">
        <v>245</v>
      </c>
      <c r="BK64" s="2">
        <v>43102</v>
      </c>
      <c r="BL64" s="1" t="s">
        <v>156</v>
      </c>
      <c r="BM64" s="1" t="s">
        <v>216</v>
      </c>
      <c r="BN64" s="1">
        <v>2</v>
      </c>
      <c r="BO64" s="1">
        <v>0</v>
      </c>
      <c r="BP64" s="1" t="s">
        <v>200</v>
      </c>
      <c r="BQ64" s="1">
        <v>0</v>
      </c>
      <c r="BR64" s="1" t="s">
        <v>145</v>
      </c>
      <c r="BS64" s="1" t="s">
        <v>255</v>
      </c>
      <c r="BT64" s="1">
        <v>2</v>
      </c>
      <c r="BU64" s="1" t="s">
        <v>160</v>
      </c>
      <c r="BV64" s="1" t="s">
        <v>145</v>
      </c>
      <c r="BW64" s="1" t="s">
        <v>185</v>
      </c>
      <c r="BX64" s="1" t="s">
        <v>142</v>
      </c>
      <c r="BY64" s="1" t="s">
        <v>142</v>
      </c>
      <c r="BZ64" s="1">
        <v>3</v>
      </c>
      <c r="CA64" s="1" t="s">
        <v>163</v>
      </c>
      <c r="CB64" s="1">
        <v>4</v>
      </c>
      <c r="CC64" s="1" t="s">
        <v>145</v>
      </c>
      <c r="CD64" s="1" t="s">
        <v>142</v>
      </c>
      <c r="CE64" s="1">
        <v>1</v>
      </c>
      <c r="CF64" s="1">
        <v>42896</v>
      </c>
      <c r="CG64" s="1">
        <v>4842</v>
      </c>
      <c r="CH64" s="1">
        <v>1673</v>
      </c>
      <c r="CI64" s="1">
        <v>12981</v>
      </c>
      <c r="CJ64" s="1">
        <v>402</v>
      </c>
      <c r="CK64" s="1">
        <v>2232</v>
      </c>
      <c r="CL64" s="1">
        <v>1070</v>
      </c>
      <c r="CM64" s="1">
        <v>1453</v>
      </c>
      <c r="CN64" s="1">
        <v>63</v>
      </c>
      <c r="CO64" s="1">
        <v>35</v>
      </c>
      <c r="CP64" s="1">
        <v>201</v>
      </c>
      <c r="CQ64" s="1">
        <v>71</v>
      </c>
      <c r="CR64" s="1">
        <v>12</v>
      </c>
      <c r="CS64" s="1">
        <v>10</v>
      </c>
      <c r="CT64" s="1">
        <v>29</v>
      </c>
      <c r="CU64" s="1">
        <v>39</v>
      </c>
      <c r="CV64" s="1">
        <v>7</v>
      </c>
      <c r="CW64" s="1">
        <v>0</v>
      </c>
      <c r="CX64" s="1">
        <v>8</v>
      </c>
      <c r="CY64" s="1">
        <v>0</v>
      </c>
      <c r="CZ64" s="1">
        <v>2</v>
      </c>
      <c r="DA64" s="1">
        <v>5</v>
      </c>
      <c r="DB64" s="1">
        <v>0</v>
      </c>
      <c r="DC64" s="1">
        <v>0</v>
      </c>
      <c r="DD64" s="1">
        <v>0</v>
      </c>
      <c r="DE64" s="1">
        <v>1</v>
      </c>
      <c r="DF64" s="1">
        <v>3</v>
      </c>
      <c r="DG64" s="1">
        <v>1</v>
      </c>
      <c r="DH64" s="1">
        <v>1</v>
      </c>
      <c r="DI64" s="1">
        <v>0</v>
      </c>
      <c r="DJ64" s="1">
        <v>0</v>
      </c>
      <c r="DK64" s="1">
        <v>0</v>
      </c>
      <c r="DL64" s="1">
        <v>0</v>
      </c>
      <c r="DM64" s="1">
        <v>1</v>
      </c>
      <c r="DN64" s="1">
        <v>0</v>
      </c>
      <c r="DO64" s="1">
        <v>0</v>
      </c>
      <c r="DP64" s="1">
        <v>2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1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</row>
    <row r="65" spans="1:134" x14ac:dyDescent="0.3">
      <c r="A65" s="1">
        <v>15090</v>
      </c>
      <c r="B65" s="1" t="s">
        <v>178</v>
      </c>
      <c r="C65" s="1">
        <v>37</v>
      </c>
      <c r="D65" s="1">
        <v>6</v>
      </c>
      <c r="E65" s="1" t="s">
        <v>145</v>
      </c>
      <c r="F65" s="1" t="s">
        <v>270</v>
      </c>
      <c r="G65" s="1" t="s">
        <v>251</v>
      </c>
      <c r="H65" s="1" t="s">
        <v>136</v>
      </c>
      <c r="I65" s="1" t="s">
        <v>137</v>
      </c>
      <c r="J65" s="1" t="s">
        <v>166</v>
      </c>
      <c r="K65" s="1" t="s">
        <v>356</v>
      </c>
      <c r="L65" s="1" t="s">
        <v>309</v>
      </c>
      <c r="M65" s="1" t="s">
        <v>139</v>
      </c>
      <c r="N65" s="1" t="s">
        <v>140</v>
      </c>
      <c r="O65" s="1" t="s">
        <v>142</v>
      </c>
      <c r="P65" s="1" t="s">
        <v>142</v>
      </c>
      <c r="Q65" s="1" t="s">
        <v>142</v>
      </c>
      <c r="R65" s="1" t="s">
        <v>142</v>
      </c>
      <c r="S65" s="1" t="s">
        <v>170</v>
      </c>
      <c r="T65" s="1"/>
      <c r="U65" s="1" t="s">
        <v>142</v>
      </c>
      <c r="V65" s="1" t="s">
        <v>145</v>
      </c>
      <c r="W65" s="1" t="s">
        <v>142</v>
      </c>
      <c r="X65" s="1"/>
      <c r="Y65" s="1">
        <v>3.5</v>
      </c>
      <c r="Z65" s="2">
        <v>43102</v>
      </c>
      <c r="AA65" s="1">
        <v>1</v>
      </c>
      <c r="AB65" s="1">
        <v>0</v>
      </c>
      <c r="AC65" s="1">
        <v>0</v>
      </c>
      <c r="AD65" s="1">
        <v>0</v>
      </c>
      <c r="AE65" s="2">
        <v>43105</v>
      </c>
      <c r="AF65" s="1" t="s">
        <v>285</v>
      </c>
      <c r="AG65" s="1">
        <v>4</v>
      </c>
      <c r="AH65" s="1">
        <v>4</v>
      </c>
      <c r="AI65" s="1" t="s">
        <v>142</v>
      </c>
      <c r="AJ65" s="1">
        <v>3</v>
      </c>
      <c r="AK65" s="1">
        <v>7</v>
      </c>
      <c r="AL65" s="1">
        <v>5</v>
      </c>
      <c r="AM65" s="1" t="s">
        <v>145</v>
      </c>
      <c r="AN65" s="2">
        <v>43419</v>
      </c>
      <c r="AO65" s="1">
        <v>0</v>
      </c>
      <c r="AP65" s="1">
        <v>0</v>
      </c>
      <c r="AQ65" s="1">
        <v>2</v>
      </c>
      <c r="AR65" s="1" t="s">
        <v>147</v>
      </c>
      <c r="AS65" s="1" t="s">
        <v>142</v>
      </c>
      <c r="AT65" s="1" t="s">
        <v>148</v>
      </c>
      <c r="AU65" s="1">
        <v>4</v>
      </c>
      <c r="AV65" s="1">
        <v>5</v>
      </c>
      <c r="AW65" s="1" t="s">
        <v>149</v>
      </c>
      <c r="AX65" s="1">
        <v>1</v>
      </c>
      <c r="AY65" s="1" t="s">
        <v>135</v>
      </c>
      <c r="AZ65" s="1" t="s">
        <v>142</v>
      </c>
      <c r="BA65" s="1">
        <v>4</v>
      </c>
      <c r="BB65" s="1" t="s">
        <v>145</v>
      </c>
      <c r="BC65" s="1" t="s">
        <v>145</v>
      </c>
      <c r="BD65" s="1">
        <v>4</v>
      </c>
      <c r="BE65" s="2">
        <v>43226</v>
      </c>
      <c r="BF65" s="1" t="s">
        <v>173</v>
      </c>
      <c r="BG65" s="1" t="s">
        <v>244</v>
      </c>
      <c r="BH65" s="1" t="s">
        <v>153</v>
      </c>
      <c r="BI65" s="1" t="s">
        <v>154</v>
      </c>
      <c r="BJ65" s="1" t="s">
        <v>174</v>
      </c>
      <c r="BK65" s="2">
        <v>43353</v>
      </c>
      <c r="BL65" s="1" t="s">
        <v>156</v>
      </c>
      <c r="BM65" s="1" t="s">
        <v>216</v>
      </c>
      <c r="BN65" s="1">
        <v>7</v>
      </c>
      <c r="BO65" s="1">
        <v>0</v>
      </c>
      <c r="BP65" s="1">
        <v>1</v>
      </c>
      <c r="BQ65" s="1">
        <v>0</v>
      </c>
      <c r="BR65" s="1" t="s">
        <v>145</v>
      </c>
      <c r="BS65" s="1" t="s">
        <v>255</v>
      </c>
      <c r="BT65" s="1">
        <v>5</v>
      </c>
      <c r="BU65" s="1" t="s">
        <v>193</v>
      </c>
      <c r="BV65" s="1" t="s">
        <v>142</v>
      </c>
      <c r="BW65" s="1" t="s">
        <v>161</v>
      </c>
      <c r="BX65" s="1" t="s">
        <v>142</v>
      </c>
      <c r="BY65" s="1" t="s">
        <v>142</v>
      </c>
      <c r="BZ65" s="1">
        <v>1</v>
      </c>
      <c r="CA65" s="1" t="s">
        <v>163</v>
      </c>
      <c r="CB65" s="1">
        <v>3</v>
      </c>
      <c r="CC65" s="1" t="s">
        <v>142</v>
      </c>
      <c r="CD65" s="1" t="s">
        <v>142</v>
      </c>
      <c r="CE65" s="1">
        <v>1</v>
      </c>
      <c r="CF65" s="1">
        <v>8214</v>
      </c>
      <c r="CG65" s="1">
        <v>10932</v>
      </c>
      <c r="CH65" s="1">
        <v>1974</v>
      </c>
      <c r="CI65" s="1">
        <v>15843</v>
      </c>
      <c r="CJ65" s="1">
        <v>9725</v>
      </c>
      <c r="CK65" s="1">
        <v>2144</v>
      </c>
      <c r="CL65" s="1">
        <v>1213</v>
      </c>
      <c r="CM65" s="1">
        <v>666</v>
      </c>
      <c r="CN65" s="1">
        <v>60</v>
      </c>
      <c r="CO65" s="1">
        <v>76</v>
      </c>
      <c r="CP65" s="1">
        <v>665</v>
      </c>
      <c r="CQ65" s="1">
        <v>34</v>
      </c>
      <c r="CR65" s="1">
        <v>23</v>
      </c>
      <c r="CS65" s="1">
        <v>5</v>
      </c>
      <c r="CT65" s="1">
        <v>33</v>
      </c>
      <c r="CU65" s="1">
        <v>22</v>
      </c>
      <c r="CV65" s="1">
        <v>16</v>
      </c>
      <c r="CW65" s="1">
        <v>7</v>
      </c>
      <c r="CX65" s="1">
        <v>10</v>
      </c>
      <c r="CY65" s="1">
        <v>1</v>
      </c>
      <c r="CZ65" s="1">
        <v>6</v>
      </c>
      <c r="DA65" s="1">
        <v>3</v>
      </c>
      <c r="DB65" s="1">
        <v>0</v>
      </c>
      <c r="DC65" s="1">
        <v>4</v>
      </c>
      <c r="DD65" s="1">
        <v>1</v>
      </c>
      <c r="DE65" s="1">
        <v>2</v>
      </c>
      <c r="DF65" s="1">
        <v>2</v>
      </c>
      <c r="DG65" s="1">
        <v>3</v>
      </c>
      <c r="DH65" s="1">
        <v>0</v>
      </c>
      <c r="DI65" s="1">
        <v>0</v>
      </c>
      <c r="DJ65" s="1">
        <v>0</v>
      </c>
      <c r="DK65" s="1">
        <v>0</v>
      </c>
      <c r="DL65" s="1">
        <v>3</v>
      </c>
      <c r="DM65" s="1">
        <v>0</v>
      </c>
      <c r="DN65" s="1">
        <v>2</v>
      </c>
      <c r="DO65" s="1">
        <v>0</v>
      </c>
      <c r="DP65" s="1">
        <v>2</v>
      </c>
      <c r="DQ65" s="1">
        <v>0</v>
      </c>
      <c r="DR65" s="1">
        <v>1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</row>
    <row r="66" spans="1:134" x14ac:dyDescent="0.3">
      <c r="A66" s="1">
        <v>15083</v>
      </c>
      <c r="B66" s="1" t="s">
        <v>134</v>
      </c>
      <c r="C66" s="1"/>
      <c r="D66" s="1">
        <v>7</v>
      </c>
      <c r="E66" s="1" t="s">
        <v>145</v>
      </c>
      <c r="F66" s="1" t="s">
        <v>251</v>
      </c>
      <c r="G66" s="1" t="s">
        <v>251</v>
      </c>
      <c r="H66" s="1" t="s">
        <v>357</v>
      </c>
      <c r="I66" s="1" t="s">
        <v>137</v>
      </c>
      <c r="J66" s="1" t="s">
        <v>138</v>
      </c>
      <c r="K66" s="1" t="s">
        <v>356</v>
      </c>
      <c r="L66" s="1" t="s">
        <v>358</v>
      </c>
      <c r="M66" s="1" t="s">
        <v>167</v>
      </c>
      <c r="N66" s="1" t="s">
        <v>203</v>
      </c>
      <c r="O66" s="1" t="s">
        <v>145</v>
      </c>
      <c r="P66" s="1" t="s">
        <v>349</v>
      </c>
      <c r="Q66" s="1" t="s">
        <v>145</v>
      </c>
      <c r="R66" s="1" t="s">
        <v>349</v>
      </c>
      <c r="S66" s="1" t="s">
        <v>170</v>
      </c>
      <c r="T66" s="1"/>
      <c r="U66" s="1" t="s">
        <v>145</v>
      </c>
      <c r="V66" s="1" t="s">
        <v>145</v>
      </c>
      <c r="W66" s="1" t="s">
        <v>142</v>
      </c>
      <c r="X66" s="1">
        <v>1.5</v>
      </c>
      <c r="Y66" s="1">
        <v>1</v>
      </c>
      <c r="Z66" s="2">
        <v>43102</v>
      </c>
      <c r="AA66" s="1">
        <v>0</v>
      </c>
      <c r="AB66" s="1">
        <v>0</v>
      </c>
      <c r="AC66" s="2">
        <v>43261</v>
      </c>
      <c r="AD66" s="1">
        <v>0</v>
      </c>
      <c r="AE66" s="2">
        <v>43105</v>
      </c>
      <c r="AF66" s="2">
        <v>43226</v>
      </c>
      <c r="AG66" s="1">
        <v>2</v>
      </c>
      <c r="AH66" s="1">
        <v>3</v>
      </c>
      <c r="AI66" s="1" t="s">
        <v>142</v>
      </c>
      <c r="AJ66" s="1">
        <v>2</v>
      </c>
      <c r="AK66" s="1">
        <v>7</v>
      </c>
      <c r="AL66" s="1">
        <v>7</v>
      </c>
      <c r="AM66" s="1" t="s">
        <v>145</v>
      </c>
      <c r="AN66" s="2">
        <v>43261</v>
      </c>
      <c r="AO66" s="1">
        <v>0</v>
      </c>
      <c r="AP66" s="1">
        <v>0</v>
      </c>
      <c r="AQ66" s="1">
        <v>2</v>
      </c>
      <c r="AR66" s="1" t="s">
        <v>147</v>
      </c>
      <c r="AS66" s="1" t="s">
        <v>142</v>
      </c>
      <c r="AT66" s="1" t="s">
        <v>148</v>
      </c>
      <c r="AU66" s="1">
        <v>4</v>
      </c>
      <c r="AV66" s="1">
        <v>4</v>
      </c>
      <c r="AW66" s="1" t="s">
        <v>226</v>
      </c>
      <c r="AX66" s="1">
        <v>5</v>
      </c>
      <c r="AY66" s="1" t="s">
        <v>135</v>
      </c>
      <c r="AZ66" s="1" t="s">
        <v>142</v>
      </c>
      <c r="BA66" s="1">
        <v>3</v>
      </c>
      <c r="BB66" s="1" t="s">
        <v>145</v>
      </c>
      <c r="BC66" s="1" t="s">
        <v>145</v>
      </c>
      <c r="BD66" s="1">
        <v>3</v>
      </c>
      <c r="BE66" s="2">
        <v>43289</v>
      </c>
      <c r="BF66" s="2">
        <v>43419</v>
      </c>
      <c r="BG66" s="1" t="s">
        <v>244</v>
      </c>
      <c r="BH66" s="1" t="s">
        <v>153</v>
      </c>
      <c r="BI66" s="1" t="s">
        <v>191</v>
      </c>
      <c r="BJ66" s="1" t="s">
        <v>174</v>
      </c>
      <c r="BK66" s="2">
        <v>43226</v>
      </c>
      <c r="BL66" s="1" t="s">
        <v>156</v>
      </c>
      <c r="BM66" s="1" t="s">
        <v>216</v>
      </c>
      <c r="BN66" s="1">
        <v>0</v>
      </c>
      <c r="BO66" s="1">
        <v>0</v>
      </c>
      <c r="BP66" s="1" t="s">
        <v>200</v>
      </c>
      <c r="BQ66" s="1">
        <v>0</v>
      </c>
      <c r="BR66" s="1" t="s">
        <v>145</v>
      </c>
      <c r="BS66" s="1" t="s">
        <v>159</v>
      </c>
      <c r="BT66" s="1">
        <v>3</v>
      </c>
      <c r="BU66" s="1" t="s">
        <v>193</v>
      </c>
      <c r="BV66" s="1" t="s">
        <v>145</v>
      </c>
      <c r="BW66" s="1" t="s">
        <v>185</v>
      </c>
      <c r="BX66" s="1" t="s">
        <v>145</v>
      </c>
      <c r="BY66" s="1" t="s">
        <v>145</v>
      </c>
      <c r="BZ66" s="1">
        <v>4</v>
      </c>
      <c r="CA66" s="1" t="s">
        <v>207</v>
      </c>
      <c r="CB66" s="1">
        <v>4</v>
      </c>
      <c r="CC66" s="1" t="s">
        <v>145</v>
      </c>
      <c r="CD66" s="1" t="s">
        <v>142</v>
      </c>
      <c r="CE66" s="1">
        <v>1</v>
      </c>
      <c r="CF66" s="1">
        <v>508</v>
      </c>
      <c r="CG66" s="1">
        <v>111</v>
      </c>
      <c r="CH66" s="1">
        <v>115</v>
      </c>
      <c r="CI66" s="1">
        <v>300</v>
      </c>
      <c r="CJ66" s="1">
        <v>98</v>
      </c>
      <c r="CK66" s="1">
        <v>78</v>
      </c>
      <c r="CL66" s="1">
        <v>46</v>
      </c>
      <c r="CM66" s="1">
        <v>15</v>
      </c>
      <c r="CN66" s="1">
        <v>9</v>
      </c>
      <c r="CO66" s="1">
        <v>7</v>
      </c>
      <c r="CP66" s="1">
        <v>16</v>
      </c>
      <c r="CQ66" s="1">
        <v>3</v>
      </c>
      <c r="CR66" s="1">
        <v>8</v>
      </c>
      <c r="CS66" s="1">
        <v>1</v>
      </c>
      <c r="CT66" s="1">
        <v>8</v>
      </c>
      <c r="CU66" s="1">
        <v>8</v>
      </c>
      <c r="CV66" s="1">
        <v>1</v>
      </c>
      <c r="CW66" s="1">
        <v>0</v>
      </c>
      <c r="CX66" s="1">
        <v>0</v>
      </c>
      <c r="CY66" s="1">
        <v>1</v>
      </c>
      <c r="CZ66" s="1">
        <v>0</v>
      </c>
      <c r="DA66" s="1">
        <v>1</v>
      </c>
      <c r="DB66" s="1">
        <v>0</v>
      </c>
      <c r="DC66" s="1">
        <v>0</v>
      </c>
      <c r="DD66" s="1">
        <v>0</v>
      </c>
      <c r="DE66" s="1">
        <v>1</v>
      </c>
      <c r="DF66" s="1">
        <v>1</v>
      </c>
      <c r="DG66" s="1">
        <v>1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</row>
    <row r="67" spans="1:134" x14ac:dyDescent="0.3">
      <c r="A67" s="1">
        <v>15080</v>
      </c>
      <c r="B67" s="1" t="s">
        <v>178</v>
      </c>
      <c r="C67" s="2">
        <v>43118</v>
      </c>
      <c r="D67" s="1">
        <v>7</v>
      </c>
      <c r="E67" s="1" t="s">
        <v>142</v>
      </c>
      <c r="F67" s="1" t="s">
        <v>251</v>
      </c>
      <c r="G67" s="1" t="s">
        <v>251</v>
      </c>
      <c r="H67" s="1" t="s">
        <v>136</v>
      </c>
      <c r="I67" s="1" t="s">
        <v>137</v>
      </c>
      <c r="J67" s="1" t="s">
        <v>138</v>
      </c>
      <c r="K67" s="1" t="s">
        <v>347</v>
      </c>
      <c r="L67" s="1" t="s">
        <v>271</v>
      </c>
      <c r="M67" s="1" t="s">
        <v>167</v>
      </c>
      <c r="N67" s="1" t="s">
        <v>140</v>
      </c>
      <c r="O67" s="1" t="s">
        <v>145</v>
      </c>
      <c r="P67" s="1" t="s">
        <v>349</v>
      </c>
      <c r="Q67" s="1" t="s">
        <v>145</v>
      </c>
      <c r="R67" s="1" t="s">
        <v>349</v>
      </c>
      <c r="S67" s="1" t="s">
        <v>170</v>
      </c>
      <c r="T67" s="1"/>
      <c r="U67" s="1" t="s">
        <v>145</v>
      </c>
      <c r="V67" s="1" t="s">
        <v>145</v>
      </c>
      <c r="W67" s="1" t="s">
        <v>349</v>
      </c>
      <c r="X67" s="1">
        <v>2</v>
      </c>
      <c r="Y67" s="1">
        <v>2</v>
      </c>
      <c r="Z67" s="2">
        <v>43102</v>
      </c>
      <c r="AA67" s="1">
        <v>0</v>
      </c>
      <c r="AB67" s="1">
        <v>0</v>
      </c>
      <c r="AC67" s="2">
        <v>43105</v>
      </c>
      <c r="AD67" s="2">
        <v>43105</v>
      </c>
      <c r="AE67" s="2">
        <v>43105</v>
      </c>
      <c r="AF67" s="1" t="s">
        <v>300</v>
      </c>
      <c r="AG67" s="1">
        <v>4</v>
      </c>
      <c r="AH67" s="1">
        <v>3</v>
      </c>
      <c r="AI67" s="1" t="s">
        <v>142</v>
      </c>
      <c r="AJ67" s="1">
        <v>3</v>
      </c>
      <c r="AK67" s="1">
        <v>3</v>
      </c>
      <c r="AL67" s="1">
        <v>3</v>
      </c>
      <c r="AM67" s="1" t="s">
        <v>142</v>
      </c>
      <c r="AN67" s="2">
        <v>43419</v>
      </c>
      <c r="AO67" s="1">
        <v>0</v>
      </c>
      <c r="AP67" s="2">
        <v>43105</v>
      </c>
      <c r="AQ67" s="1">
        <v>1</v>
      </c>
      <c r="AR67" s="1" t="s">
        <v>147</v>
      </c>
      <c r="AS67" s="1" t="s">
        <v>142</v>
      </c>
      <c r="AT67" s="1" t="s">
        <v>205</v>
      </c>
      <c r="AU67" s="1">
        <v>3</v>
      </c>
      <c r="AV67" s="1">
        <v>5</v>
      </c>
      <c r="AW67" s="1" t="s">
        <v>182</v>
      </c>
      <c r="AX67" s="1">
        <v>1</v>
      </c>
      <c r="AY67" s="1" t="s">
        <v>206</v>
      </c>
      <c r="AZ67" s="1" t="s">
        <v>145</v>
      </c>
      <c r="BA67" s="1">
        <v>4</v>
      </c>
      <c r="BB67" s="1" t="s">
        <v>145</v>
      </c>
      <c r="BC67" s="1" t="s">
        <v>145</v>
      </c>
      <c r="BD67" s="1">
        <v>3</v>
      </c>
      <c r="BE67" s="2">
        <v>43226</v>
      </c>
      <c r="BF67" s="1" t="s">
        <v>151</v>
      </c>
      <c r="BG67" s="1" t="s">
        <v>244</v>
      </c>
      <c r="BH67" s="1" t="s">
        <v>199</v>
      </c>
      <c r="BI67" s="1" t="s">
        <v>154</v>
      </c>
      <c r="BJ67" s="1" t="s">
        <v>174</v>
      </c>
      <c r="BK67" s="2">
        <v>43102</v>
      </c>
      <c r="BL67" s="1" t="s">
        <v>156</v>
      </c>
      <c r="BM67" s="1" t="s">
        <v>216</v>
      </c>
      <c r="BN67" s="1">
        <v>0</v>
      </c>
      <c r="BO67" s="1">
        <v>0</v>
      </c>
      <c r="BP67" s="1" t="s">
        <v>200</v>
      </c>
      <c r="BQ67" s="1">
        <v>0</v>
      </c>
      <c r="BR67" s="1" t="s">
        <v>142</v>
      </c>
      <c r="BS67" s="1" t="s">
        <v>184</v>
      </c>
      <c r="BT67" s="1">
        <v>3</v>
      </c>
      <c r="BU67" s="1" t="s">
        <v>351</v>
      </c>
      <c r="BV67" s="1" t="s">
        <v>145</v>
      </c>
      <c r="BW67" s="1" t="s">
        <v>185</v>
      </c>
      <c r="BX67" s="1" t="s">
        <v>142</v>
      </c>
      <c r="BY67" s="1" t="s">
        <v>142</v>
      </c>
      <c r="BZ67" s="1">
        <v>5</v>
      </c>
      <c r="CA67" s="1" t="s">
        <v>207</v>
      </c>
      <c r="CB67" s="1">
        <v>4</v>
      </c>
      <c r="CC67" s="1" t="s">
        <v>145</v>
      </c>
      <c r="CD67" s="1" t="s">
        <v>145</v>
      </c>
      <c r="CE67" s="1">
        <v>1</v>
      </c>
      <c r="CF67" s="1">
        <v>28533</v>
      </c>
      <c r="CG67" s="1">
        <v>8599</v>
      </c>
      <c r="CH67" s="1">
        <v>10735</v>
      </c>
      <c r="CI67" s="1">
        <v>13563</v>
      </c>
      <c r="CJ67" s="1">
        <v>7564</v>
      </c>
      <c r="CK67" s="1">
        <v>2252</v>
      </c>
      <c r="CL67" s="1">
        <v>1189</v>
      </c>
      <c r="CM67" s="1">
        <v>1875</v>
      </c>
      <c r="CN67" s="1">
        <v>465</v>
      </c>
      <c r="CO67" s="1">
        <v>77</v>
      </c>
      <c r="CP67" s="1">
        <v>461</v>
      </c>
      <c r="CQ67" s="1">
        <v>21</v>
      </c>
      <c r="CR67" s="1">
        <v>20</v>
      </c>
      <c r="CS67" s="1">
        <v>44</v>
      </c>
      <c r="CT67" s="1">
        <v>24</v>
      </c>
      <c r="CU67" s="1">
        <v>66</v>
      </c>
      <c r="CV67" s="1">
        <v>10</v>
      </c>
      <c r="CW67" s="1">
        <v>2</v>
      </c>
      <c r="CX67" s="1">
        <v>20</v>
      </c>
      <c r="CY67" s="1">
        <v>1</v>
      </c>
      <c r="CZ67" s="1">
        <v>6</v>
      </c>
      <c r="DA67" s="1">
        <v>8</v>
      </c>
      <c r="DB67" s="1">
        <v>0</v>
      </c>
      <c r="DC67" s="1">
        <v>3</v>
      </c>
      <c r="DD67" s="1">
        <v>0</v>
      </c>
      <c r="DE67" s="1">
        <v>1</v>
      </c>
      <c r="DF67" s="1">
        <v>0</v>
      </c>
      <c r="DG67" s="1">
        <v>3</v>
      </c>
      <c r="DH67" s="1">
        <v>0</v>
      </c>
      <c r="DI67" s="1">
        <v>0</v>
      </c>
      <c r="DJ67" s="1">
        <v>0</v>
      </c>
      <c r="DK67" s="1">
        <v>0</v>
      </c>
      <c r="DL67" s="1">
        <v>1</v>
      </c>
      <c r="DM67" s="1">
        <v>1</v>
      </c>
      <c r="DN67" s="1">
        <v>1</v>
      </c>
      <c r="DO67" s="1">
        <v>0</v>
      </c>
      <c r="DP67" s="1">
        <v>2</v>
      </c>
      <c r="DQ67" s="1">
        <v>0</v>
      </c>
      <c r="DR67" s="1">
        <v>0</v>
      </c>
      <c r="DS67" s="1">
        <v>0</v>
      </c>
      <c r="DT67" s="1">
        <v>1</v>
      </c>
      <c r="DU67" s="1">
        <v>0</v>
      </c>
      <c r="DV67" s="1">
        <v>1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</row>
    <row r="68" spans="1:134" x14ac:dyDescent="0.3">
      <c r="A68" s="1">
        <v>15079</v>
      </c>
      <c r="B68" s="1" t="s">
        <v>178</v>
      </c>
      <c r="C68" s="1">
        <v>19</v>
      </c>
      <c r="D68" s="1">
        <v>4</v>
      </c>
      <c r="E68" s="1" t="s">
        <v>142</v>
      </c>
      <c r="F68" s="1" t="s">
        <v>251</v>
      </c>
      <c r="G68" s="1" t="s">
        <v>258</v>
      </c>
      <c r="H68" s="1" t="s">
        <v>136</v>
      </c>
      <c r="I68" s="1" t="s">
        <v>137</v>
      </c>
      <c r="J68" s="1" t="s">
        <v>229</v>
      </c>
      <c r="K68" s="1" t="s">
        <v>347</v>
      </c>
      <c r="L68" s="1" t="s">
        <v>348</v>
      </c>
      <c r="M68" s="1" t="s">
        <v>186</v>
      </c>
      <c r="N68" s="1" t="s">
        <v>180</v>
      </c>
      <c r="O68" s="1" t="s">
        <v>142</v>
      </c>
      <c r="P68" s="1" t="s">
        <v>142</v>
      </c>
      <c r="Q68" s="1" t="s">
        <v>145</v>
      </c>
      <c r="R68" s="1" t="s">
        <v>349</v>
      </c>
      <c r="S68" s="1" t="s">
        <v>171</v>
      </c>
      <c r="T68" s="1" t="s">
        <v>144</v>
      </c>
      <c r="U68" s="1" t="s">
        <v>145</v>
      </c>
      <c r="V68" s="1" t="s">
        <v>145</v>
      </c>
      <c r="W68" s="1" t="s">
        <v>142</v>
      </c>
      <c r="X68" s="1" t="s">
        <v>354</v>
      </c>
      <c r="Y68" s="1">
        <v>1.5</v>
      </c>
      <c r="Z68" s="2">
        <v>43102</v>
      </c>
      <c r="AA68" s="1">
        <v>0</v>
      </c>
      <c r="AB68" s="2">
        <v>43105</v>
      </c>
      <c r="AC68" s="1">
        <v>0</v>
      </c>
      <c r="AD68" s="2">
        <v>43105</v>
      </c>
      <c r="AE68" s="2">
        <v>43105</v>
      </c>
      <c r="AF68" s="2">
        <v>43289</v>
      </c>
      <c r="AG68" s="1">
        <v>5</v>
      </c>
      <c r="AH68" s="1">
        <v>4</v>
      </c>
      <c r="AI68" s="1" t="s">
        <v>145</v>
      </c>
      <c r="AJ68" s="1">
        <v>3</v>
      </c>
      <c r="AK68" s="1">
        <v>5</v>
      </c>
      <c r="AL68" s="1">
        <v>6</v>
      </c>
      <c r="AM68" s="1" t="s">
        <v>145</v>
      </c>
      <c r="AN68" s="2">
        <v>43419</v>
      </c>
      <c r="AO68" s="1">
        <v>0</v>
      </c>
      <c r="AP68" s="2">
        <v>43261</v>
      </c>
      <c r="AQ68" s="1">
        <v>2</v>
      </c>
      <c r="AR68" s="1" t="s">
        <v>147</v>
      </c>
      <c r="AS68" s="1" t="s">
        <v>145</v>
      </c>
      <c r="AT68" s="1" t="s">
        <v>205</v>
      </c>
      <c r="AU68" s="1">
        <v>4</v>
      </c>
      <c r="AV68" s="1">
        <v>5</v>
      </c>
      <c r="AW68" s="1" t="s">
        <v>226</v>
      </c>
      <c r="AX68" s="1">
        <v>2</v>
      </c>
      <c r="AY68" s="1" t="s">
        <v>135</v>
      </c>
      <c r="AZ68" s="1" t="s">
        <v>142</v>
      </c>
      <c r="BA68" s="1">
        <v>5</v>
      </c>
      <c r="BB68" s="1" t="s">
        <v>142</v>
      </c>
      <c r="BC68" s="1" t="s">
        <v>142</v>
      </c>
      <c r="BD68" s="1">
        <v>4</v>
      </c>
      <c r="BE68" s="2">
        <v>43163</v>
      </c>
      <c r="BF68" s="1" t="s">
        <v>183</v>
      </c>
      <c r="BG68" s="1" t="s">
        <v>244</v>
      </c>
      <c r="BH68" s="1" t="s">
        <v>153</v>
      </c>
      <c r="BI68" s="1" t="s">
        <v>154</v>
      </c>
      <c r="BJ68" s="1" t="s">
        <v>267</v>
      </c>
      <c r="BK68" s="2">
        <v>43226</v>
      </c>
      <c r="BL68" s="1" t="s">
        <v>156</v>
      </c>
      <c r="BM68" s="1" t="s">
        <v>216</v>
      </c>
      <c r="BN68" s="1">
        <v>0</v>
      </c>
      <c r="BO68" s="1">
        <v>0</v>
      </c>
      <c r="BP68" s="1">
        <v>1</v>
      </c>
      <c r="BQ68" s="1">
        <v>0</v>
      </c>
      <c r="BR68" s="1" t="s">
        <v>142</v>
      </c>
      <c r="BS68" s="1" t="s">
        <v>255</v>
      </c>
      <c r="BT68" s="1">
        <v>3</v>
      </c>
      <c r="BU68" s="1" t="s">
        <v>160</v>
      </c>
      <c r="BV68" s="1" t="s">
        <v>142</v>
      </c>
      <c r="BW68" s="1" t="s">
        <v>161</v>
      </c>
      <c r="BX68" s="1" t="s">
        <v>142</v>
      </c>
      <c r="BY68" s="1" t="s">
        <v>142</v>
      </c>
      <c r="BZ68" s="1">
        <v>4</v>
      </c>
      <c r="CA68" s="1" t="s">
        <v>207</v>
      </c>
      <c r="CB68" s="1">
        <v>3</v>
      </c>
      <c r="CC68" s="1" t="s">
        <v>145</v>
      </c>
      <c r="CD68" s="1" t="s">
        <v>142</v>
      </c>
      <c r="CE68" s="1">
        <v>1</v>
      </c>
      <c r="CF68" s="1">
        <v>23674</v>
      </c>
      <c r="CG68" s="1">
        <v>20803</v>
      </c>
      <c r="CH68" s="1">
        <v>901</v>
      </c>
      <c r="CI68" s="1">
        <v>26851</v>
      </c>
      <c r="CJ68" s="1">
        <v>4439</v>
      </c>
      <c r="CK68" s="1">
        <v>3637</v>
      </c>
      <c r="CL68" s="1">
        <v>1443</v>
      </c>
      <c r="CM68" s="1">
        <v>748</v>
      </c>
      <c r="CN68" s="1">
        <v>169</v>
      </c>
      <c r="CO68" s="1">
        <v>69</v>
      </c>
      <c r="CP68" s="1">
        <v>362</v>
      </c>
      <c r="CQ68" s="1">
        <v>215</v>
      </c>
      <c r="CR68" s="1">
        <v>21</v>
      </c>
      <c r="CS68" s="1">
        <v>32</v>
      </c>
      <c r="CT68" s="1">
        <v>50</v>
      </c>
      <c r="CU68" s="1">
        <v>100</v>
      </c>
      <c r="CV68" s="1">
        <v>23</v>
      </c>
      <c r="CW68" s="1">
        <v>1</v>
      </c>
      <c r="CX68" s="1">
        <v>7</v>
      </c>
      <c r="CY68" s="1">
        <v>7</v>
      </c>
      <c r="CZ68" s="1">
        <v>10</v>
      </c>
      <c r="DA68" s="1">
        <v>5</v>
      </c>
      <c r="DB68" s="1">
        <v>0</v>
      </c>
      <c r="DC68" s="1">
        <v>4</v>
      </c>
      <c r="DD68" s="1">
        <v>3</v>
      </c>
      <c r="DE68" s="1">
        <v>0</v>
      </c>
      <c r="DF68" s="1">
        <v>1</v>
      </c>
      <c r="DG68" s="1">
        <v>0</v>
      </c>
      <c r="DH68" s="1">
        <v>1</v>
      </c>
      <c r="DI68" s="1">
        <v>0</v>
      </c>
      <c r="DJ68" s="1">
        <v>1</v>
      </c>
      <c r="DK68" s="1">
        <v>0</v>
      </c>
      <c r="DL68" s="1">
        <v>0</v>
      </c>
      <c r="DM68" s="1">
        <v>1</v>
      </c>
      <c r="DN68" s="1">
        <v>2</v>
      </c>
      <c r="DO68" s="1">
        <v>0</v>
      </c>
      <c r="DP68" s="1">
        <v>6</v>
      </c>
      <c r="DQ68" s="1">
        <v>0</v>
      </c>
      <c r="DR68" s="1">
        <v>0</v>
      </c>
      <c r="DS68" s="1">
        <v>0</v>
      </c>
      <c r="DT68" s="1">
        <v>0</v>
      </c>
      <c r="DU68" s="1">
        <v>1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</row>
    <row r="69" spans="1:134" x14ac:dyDescent="0.3">
      <c r="A69" s="1">
        <v>15078</v>
      </c>
      <c r="B69" s="1" t="s">
        <v>178</v>
      </c>
      <c r="C69" s="1">
        <v>7</v>
      </c>
      <c r="D69" s="1">
        <v>5</v>
      </c>
      <c r="E69" s="1" t="s">
        <v>145</v>
      </c>
      <c r="F69" s="1" t="s">
        <v>251</v>
      </c>
      <c r="G69" s="1" t="s">
        <v>251</v>
      </c>
      <c r="H69" s="1" t="s">
        <v>233</v>
      </c>
      <c r="I69" s="1" t="s">
        <v>137</v>
      </c>
      <c r="J69" s="1" t="s">
        <v>220</v>
      </c>
      <c r="K69" s="1" t="s">
        <v>359</v>
      </c>
      <c r="L69" s="1" t="s">
        <v>360</v>
      </c>
      <c r="M69" s="1" t="s">
        <v>167</v>
      </c>
      <c r="N69" s="1" t="s">
        <v>140</v>
      </c>
      <c r="O69" s="1" t="s">
        <v>145</v>
      </c>
      <c r="P69" s="1" t="s">
        <v>142</v>
      </c>
      <c r="Q69" s="1" t="s">
        <v>142</v>
      </c>
      <c r="R69" s="1" t="s">
        <v>142</v>
      </c>
      <c r="S69" s="1" t="s">
        <v>170</v>
      </c>
      <c r="T69" s="1"/>
      <c r="U69" s="1" t="s">
        <v>145</v>
      </c>
      <c r="V69" s="1" t="s">
        <v>145</v>
      </c>
      <c r="W69" s="1" t="s">
        <v>142</v>
      </c>
      <c r="X69" s="1">
        <v>3</v>
      </c>
      <c r="Y69" s="1">
        <v>0.5</v>
      </c>
      <c r="Z69" s="2">
        <v>43102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2">
        <v>43226</v>
      </c>
      <c r="AG69" s="1">
        <v>3</v>
      </c>
      <c r="AH69" s="1">
        <v>4</v>
      </c>
      <c r="AI69" s="1" t="s">
        <v>145</v>
      </c>
      <c r="AJ69" s="1">
        <v>3</v>
      </c>
      <c r="AK69" s="1">
        <v>3</v>
      </c>
      <c r="AL69" s="1">
        <v>3</v>
      </c>
      <c r="AM69" s="1" t="s">
        <v>145</v>
      </c>
      <c r="AN69" s="2">
        <v>43419</v>
      </c>
      <c r="AO69" s="1">
        <v>0</v>
      </c>
      <c r="AP69" s="1">
        <v>0</v>
      </c>
      <c r="AQ69" s="1">
        <v>1</v>
      </c>
      <c r="AR69" s="1" t="s">
        <v>147</v>
      </c>
      <c r="AS69" s="1" t="s">
        <v>142</v>
      </c>
      <c r="AT69" s="1" t="s">
        <v>205</v>
      </c>
      <c r="AU69" s="1">
        <v>3</v>
      </c>
      <c r="AV69" s="1">
        <v>5</v>
      </c>
      <c r="AW69" s="1" t="s">
        <v>182</v>
      </c>
      <c r="AX69" s="1">
        <v>1</v>
      </c>
      <c r="AY69" s="1" t="s">
        <v>305</v>
      </c>
      <c r="AZ69" s="1" t="s">
        <v>145</v>
      </c>
      <c r="BA69" s="1">
        <v>5</v>
      </c>
      <c r="BB69" s="1" t="s">
        <v>145</v>
      </c>
      <c r="BC69" s="1" t="s">
        <v>145</v>
      </c>
      <c r="BD69" s="1">
        <v>5</v>
      </c>
      <c r="BE69" s="2">
        <v>43226</v>
      </c>
      <c r="BF69" s="2">
        <v>43419</v>
      </c>
      <c r="BG69" s="1" t="s">
        <v>198</v>
      </c>
      <c r="BH69" s="1" t="s">
        <v>237</v>
      </c>
      <c r="BI69" s="1" t="s">
        <v>154</v>
      </c>
      <c r="BJ69" s="1" t="s">
        <v>174</v>
      </c>
      <c r="BK69" s="2">
        <v>43163</v>
      </c>
      <c r="BL69" s="1" t="s">
        <v>156</v>
      </c>
      <c r="BM69" s="1" t="s">
        <v>216</v>
      </c>
      <c r="BN69" s="1">
        <v>0</v>
      </c>
      <c r="BO69" s="1">
        <v>0</v>
      </c>
      <c r="BP69" s="1">
        <v>1</v>
      </c>
      <c r="BQ69" s="1">
        <v>0</v>
      </c>
      <c r="BR69" s="1" t="s">
        <v>142</v>
      </c>
      <c r="BS69" s="1" t="s">
        <v>255</v>
      </c>
      <c r="BT69" s="1">
        <v>5</v>
      </c>
      <c r="BU69" s="1" t="s">
        <v>351</v>
      </c>
      <c r="BV69" s="1" t="s">
        <v>145</v>
      </c>
      <c r="BW69" s="1" t="s">
        <v>185</v>
      </c>
      <c r="BX69" s="1" t="s">
        <v>145</v>
      </c>
      <c r="BY69" s="1" t="s">
        <v>145</v>
      </c>
      <c r="BZ69" s="1">
        <v>4</v>
      </c>
      <c r="CA69" s="1" t="s">
        <v>163</v>
      </c>
      <c r="CB69" s="1">
        <v>3</v>
      </c>
      <c r="CC69" s="1" t="s">
        <v>145</v>
      </c>
      <c r="CD69" s="1" t="s">
        <v>142</v>
      </c>
      <c r="CE69" s="1">
        <v>1</v>
      </c>
      <c r="CF69" s="1">
        <v>18215</v>
      </c>
      <c r="CG69" s="1">
        <v>7653</v>
      </c>
      <c r="CH69" s="1">
        <v>14907</v>
      </c>
      <c r="CI69" s="1">
        <v>7034</v>
      </c>
      <c r="CJ69" s="1">
        <v>9243</v>
      </c>
      <c r="CK69" s="1">
        <v>2592</v>
      </c>
      <c r="CL69" s="1">
        <v>1611</v>
      </c>
      <c r="CM69" s="1">
        <v>1199</v>
      </c>
      <c r="CN69" s="1">
        <v>154</v>
      </c>
      <c r="CO69" s="1">
        <v>101</v>
      </c>
      <c r="CP69" s="1">
        <v>326</v>
      </c>
      <c r="CQ69" s="1">
        <v>49</v>
      </c>
      <c r="CR69" s="1">
        <v>34</v>
      </c>
      <c r="CS69" s="1">
        <v>31</v>
      </c>
      <c r="CT69" s="1">
        <v>39</v>
      </c>
      <c r="CU69" s="1">
        <v>63</v>
      </c>
      <c r="CV69" s="1">
        <v>19</v>
      </c>
      <c r="CW69" s="1">
        <v>23</v>
      </c>
      <c r="CX69" s="1">
        <v>7</v>
      </c>
      <c r="CY69" s="1">
        <v>4</v>
      </c>
      <c r="CZ69" s="1">
        <v>5</v>
      </c>
      <c r="DA69" s="1">
        <v>5</v>
      </c>
      <c r="DB69" s="1">
        <v>5</v>
      </c>
      <c r="DC69" s="1">
        <v>7</v>
      </c>
      <c r="DD69" s="1">
        <v>2</v>
      </c>
      <c r="DE69" s="1">
        <v>3</v>
      </c>
      <c r="DF69" s="1">
        <v>2</v>
      </c>
      <c r="DG69" s="1">
        <v>1</v>
      </c>
      <c r="DH69" s="1">
        <v>3</v>
      </c>
      <c r="DI69" s="1">
        <v>0</v>
      </c>
      <c r="DJ69" s="1">
        <v>4</v>
      </c>
      <c r="DK69" s="1">
        <v>0</v>
      </c>
      <c r="DL69" s="1">
        <v>0</v>
      </c>
      <c r="DM69" s="1">
        <v>3</v>
      </c>
      <c r="DN69" s="1">
        <v>0</v>
      </c>
      <c r="DO69" s="1">
        <v>0</v>
      </c>
      <c r="DP69" s="1">
        <v>10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</row>
    <row r="70" spans="1:134" x14ac:dyDescent="0.3">
      <c r="A70" s="1">
        <v>15077</v>
      </c>
      <c r="B70" s="1" t="s">
        <v>178</v>
      </c>
      <c r="C70" s="1">
        <v>13</v>
      </c>
      <c r="D70" s="1">
        <v>7</v>
      </c>
      <c r="E70" s="1" t="s">
        <v>145</v>
      </c>
      <c r="F70" s="1" t="s">
        <v>268</v>
      </c>
      <c r="G70" s="1" t="s">
        <v>251</v>
      </c>
      <c r="H70" s="1" t="s">
        <v>136</v>
      </c>
      <c r="I70" s="1" t="s">
        <v>137</v>
      </c>
      <c r="J70" s="1" t="s">
        <v>138</v>
      </c>
      <c r="K70" s="1" t="s">
        <v>361</v>
      </c>
      <c r="L70" s="1" t="s">
        <v>317</v>
      </c>
      <c r="M70" s="1" t="s">
        <v>186</v>
      </c>
      <c r="N70" s="1" t="s">
        <v>312</v>
      </c>
      <c r="O70" s="1" t="s">
        <v>145</v>
      </c>
      <c r="P70" s="1" t="s">
        <v>142</v>
      </c>
      <c r="Q70" s="1" t="s">
        <v>142</v>
      </c>
      <c r="R70" s="1" t="s">
        <v>142</v>
      </c>
      <c r="S70" s="1" t="s">
        <v>170</v>
      </c>
      <c r="T70" s="1"/>
      <c r="U70" s="1" t="s">
        <v>145</v>
      </c>
      <c r="V70" s="1" t="s">
        <v>142</v>
      </c>
      <c r="W70" s="1" t="s">
        <v>142</v>
      </c>
      <c r="X70" s="1" t="s">
        <v>354</v>
      </c>
      <c r="Y70" s="1">
        <v>1.5</v>
      </c>
      <c r="Z70" s="1">
        <v>0</v>
      </c>
      <c r="AA70" s="1">
        <v>2</v>
      </c>
      <c r="AB70" s="2">
        <v>43105</v>
      </c>
      <c r="AC70" s="2">
        <v>43105</v>
      </c>
      <c r="AD70" s="1">
        <v>0</v>
      </c>
      <c r="AE70" s="1">
        <v>0</v>
      </c>
      <c r="AF70" s="1" t="s">
        <v>285</v>
      </c>
      <c r="AG70" s="1">
        <v>2</v>
      </c>
      <c r="AH70" s="1">
        <v>3</v>
      </c>
      <c r="AI70" s="1" t="s">
        <v>142</v>
      </c>
      <c r="AJ70" s="1">
        <v>3</v>
      </c>
      <c r="AK70" s="1">
        <v>2</v>
      </c>
      <c r="AL70" s="1">
        <v>7</v>
      </c>
      <c r="AM70" s="1" t="s">
        <v>145</v>
      </c>
      <c r="AN70" s="1" t="s">
        <v>280</v>
      </c>
      <c r="AO70" s="1">
        <v>0</v>
      </c>
      <c r="AP70" s="2">
        <v>43419</v>
      </c>
      <c r="AQ70" s="1">
        <v>2</v>
      </c>
      <c r="AR70" s="1" t="s">
        <v>147</v>
      </c>
      <c r="AS70" s="1" t="s">
        <v>142</v>
      </c>
      <c r="AT70" s="1" t="s">
        <v>148</v>
      </c>
      <c r="AU70" s="1">
        <v>4</v>
      </c>
      <c r="AV70" s="1">
        <v>5</v>
      </c>
      <c r="AW70" s="1" t="s">
        <v>182</v>
      </c>
      <c r="AX70" s="1">
        <v>1</v>
      </c>
      <c r="AY70" s="1" t="s">
        <v>213</v>
      </c>
      <c r="AZ70" s="1" t="s">
        <v>145</v>
      </c>
      <c r="BA70" s="1">
        <v>3</v>
      </c>
      <c r="BB70" s="1" t="s">
        <v>145</v>
      </c>
      <c r="BC70" s="1" t="s">
        <v>145</v>
      </c>
      <c r="BD70" s="1">
        <v>3</v>
      </c>
      <c r="BE70" s="2">
        <v>43289</v>
      </c>
      <c r="BF70" s="1" t="s">
        <v>183</v>
      </c>
      <c r="BG70" s="1" t="s">
        <v>152</v>
      </c>
      <c r="BH70" s="1" t="s">
        <v>237</v>
      </c>
      <c r="BI70" s="1" t="s">
        <v>281</v>
      </c>
      <c r="BJ70" s="1" t="s">
        <v>155</v>
      </c>
      <c r="BK70" s="2">
        <v>43163</v>
      </c>
      <c r="BL70" s="1" t="s">
        <v>156</v>
      </c>
      <c r="BM70" s="1" t="s">
        <v>216</v>
      </c>
      <c r="BN70" s="1">
        <v>1</v>
      </c>
      <c r="BO70" s="1">
        <v>0</v>
      </c>
      <c r="BP70" s="1">
        <v>0</v>
      </c>
      <c r="BQ70" s="1">
        <v>0</v>
      </c>
      <c r="BR70" s="1" t="s">
        <v>142</v>
      </c>
      <c r="BS70" s="1" t="s">
        <v>255</v>
      </c>
      <c r="BT70" s="1">
        <v>5</v>
      </c>
      <c r="BU70" s="1" t="s">
        <v>160</v>
      </c>
      <c r="BV70" s="1" t="s">
        <v>142</v>
      </c>
      <c r="BW70" s="1" t="s">
        <v>185</v>
      </c>
      <c r="BX70" s="1" t="s">
        <v>142</v>
      </c>
      <c r="BY70" s="1" t="s">
        <v>142</v>
      </c>
      <c r="BZ70" s="1">
        <v>4</v>
      </c>
      <c r="CA70" s="1" t="s">
        <v>163</v>
      </c>
      <c r="CB70" s="1">
        <v>4</v>
      </c>
      <c r="CC70" s="1" t="s">
        <v>145</v>
      </c>
      <c r="CD70" s="1" t="s">
        <v>142</v>
      </c>
      <c r="CE70" s="1">
        <v>3</v>
      </c>
      <c r="CF70" s="1">
        <v>19287</v>
      </c>
      <c r="CG70" s="1">
        <v>4066</v>
      </c>
      <c r="CH70" s="1">
        <v>15744</v>
      </c>
      <c r="CI70" s="1">
        <v>4729</v>
      </c>
      <c r="CJ70" s="1">
        <v>7084</v>
      </c>
      <c r="CK70" s="1">
        <v>601</v>
      </c>
      <c r="CL70" s="1">
        <v>243</v>
      </c>
      <c r="CM70" s="1">
        <v>2817</v>
      </c>
      <c r="CN70" s="1">
        <v>73</v>
      </c>
      <c r="CO70" s="1">
        <v>33</v>
      </c>
      <c r="CP70" s="1">
        <v>73</v>
      </c>
      <c r="CQ70" s="1">
        <v>12</v>
      </c>
      <c r="CR70" s="1">
        <v>11</v>
      </c>
      <c r="CS70" s="1">
        <v>13</v>
      </c>
      <c r="CT70" s="1">
        <v>32</v>
      </c>
      <c r="CU70" s="1">
        <v>15</v>
      </c>
      <c r="CV70" s="1">
        <v>5</v>
      </c>
      <c r="CW70" s="1">
        <v>4</v>
      </c>
      <c r="CX70" s="1">
        <v>0</v>
      </c>
      <c r="CY70" s="1">
        <v>1</v>
      </c>
      <c r="CZ70" s="1">
        <v>3</v>
      </c>
      <c r="DA70" s="1">
        <v>4</v>
      </c>
      <c r="DB70" s="1">
        <v>0</v>
      </c>
      <c r="DC70" s="1">
        <v>1</v>
      </c>
      <c r="DD70" s="1">
        <v>1</v>
      </c>
      <c r="DE70" s="1">
        <v>1</v>
      </c>
      <c r="DF70" s="1">
        <v>0</v>
      </c>
      <c r="DG70" s="1">
        <v>2</v>
      </c>
      <c r="DH70" s="1">
        <v>1</v>
      </c>
      <c r="DI70" s="1">
        <v>2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</row>
    <row r="71" spans="1:134" x14ac:dyDescent="0.3">
      <c r="A71" s="1">
        <v>15076</v>
      </c>
      <c r="B71" s="1" t="s">
        <v>134</v>
      </c>
      <c r="C71" s="1"/>
      <c r="D71" s="1">
        <v>6</v>
      </c>
      <c r="E71" s="1" t="s">
        <v>142</v>
      </c>
      <c r="F71" s="1" t="s">
        <v>251</v>
      </c>
      <c r="G71" s="1" t="s">
        <v>251</v>
      </c>
      <c r="H71" s="1" t="s">
        <v>164</v>
      </c>
      <c r="I71" s="1" t="s">
        <v>137</v>
      </c>
      <c r="J71" s="1" t="s">
        <v>166</v>
      </c>
      <c r="K71" s="1" t="s">
        <v>347</v>
      </c>
      <c r="L71" s="1" t="s">
        <v>362</v>
      </c>
      <c r="M71" s="1" t="s">
        <v>167</v>
      </c>
      <c r="N71" s="1" t="s">
        <v>203</v>
      </c>
      <c r="O71" s="1" t="s">
        <v>142</v>
      </c>
      <c r="P71" s="1" t="s">
        <v>349</v>
      </c>
      <c r="Q71" s="1" t="s">
        <v>145</v>
      </c>
      <c r="R71" s="1" t="s">
        <v>145</v>
      </c>
      <c r="S71" s="1" t="s">
        <v>159</v>
      </c>
      <c r="T71" s="1"/>
      <c r="U71" s="1" t="s">
        <v>145</v>
      </c>
      <c r="V71" s="1" t="s">
        <v>349</v>
      </c>
      <c r="W71" s="1" t="s">
        <v>349</v>
      </c>
      <c r="X71" s="1">
        <v>1</v>
      </c>
      <c r="Y71" s="1">
        <v>1.5</v>
      </c>
      <c r="Z71" s="1">
        <v>0</v>
      </c>
      <c r="AA71" s="1">
        <v>2</v>
      </c>
      <c r="AB71" s="1">
        <v>0</v>
      </c>
      <c r="AC71" s="1">
        <v>0</v>
      </c>
      <c r="AD71" s="1">
        <v>0</v>
      </c>
      <c r="AE71" s="2">
        <v>43105</v>
      </c>
      <c r="AF71" s="2">
        <v>43163</v>
      </c>
      <c r="AG71" s="1">
        <v>3</v>
      </c>
      <c r="AH71" s="1">
        <v>4</v>
      </c>
      <c r="AI71" s="1" t="s">
        <v>142</v>
      </c>
      <c r="AJ71" s="1">
        <v>3</v>
      </c>
      <c r="AK71" s="1">
        <v>7</v>
      </c>
      <c r="AL71" s="1">
        <v>2</v>
      </c>
      <c r="AM71" s="1" t="s">
        <v>145</v>
      </c>
      <c r="AN71" s="2">
        <v>43105</v>
      </c>
      <c r="AO71" s="1">
        <v>0</v>
      </c>
      <c r="AP71" s="1">
        <v>0</v>
      </c>
      <c r="AQ71" s="1">
        <v>2</v>
      </c>
      <c r="AR71" s="1" t="s">
        <v>147</v>
      </c>
      <c r="AS71" s="1" t="s">
        <v>142</v>
      </c>
      <c r="AT71" s="1" t="s">
        <v>205</v>
      </c>
      <c r="AU71" s="1">
        <v>4</v>
      </c>
      <c r="AV71" s="1">
        <v>5</v>
      </c>
      <c r="AW71" s="1" t="s">
        <v>182</v>
      </c>
      <c r="AX71" s="1">
        <v>1</v>
      </c>
      <c r="AY71" s="1" t="s">
        <v>135</v>
      </c>
      <c r="AZ71" s="1" t="s">
        <v>142</v>
      </c>
      <c r="BA71" s="1">
        <v>4</v>
      </c>
      <c r="BB71" s="1" t="s">
        <v>145</v>
      </c>
      <c r="BC71" s="1" t="s">
        <v>142</v>
      </c>
      <c r="BD71" s="1">
        <v>3</v>
      </c>
      <c r="BE71" s="2">
        <v>43226</v>
      </c>
      <c r="BF71" s="2">
        <v>43261</v>
      </c>
      <c r="BG71" s="1" t="s">
        <v>152</v>
      </c>
      <c r="BH71" s="1" t="s">
        <v>153</v>
      </c>
      <c r="BI71" s="1" t="s">
        <v>154</v>
      </c>
      <c r="BJ71" s="1" t="s">
        <v>242</v>
      </c>
      <c r="BK71" s="2">
        <v>43102</v>
      </c>
      <c r="BL71" s="1" t="s">
        <v>156</v>
      </c>
      <c r="BM71" s="1" t="s">
        <v>216</v>
      </c>
      <c r="BN71" s="1">
        <v>7</v>
      </c>
      <c r="BO71" s="1">
        <v>0</v>
      </c>
      <c r="BP71" s="1">
        <v>1</v>
      </c>
      <c r="BQ71" s="1">
        <v>0</v>
      </c>
      <c r="BR71" s="1" t="s">
        <v>145</v>
      </c>
      <c r="BS71" s="1" t="s">
        <v>255</v>
      </c>
      <c r="BT71" s="1">
        <v>1</v>
      </c>
      <c r="BU71" s="1" t="s">
        <v>160</v>
      </c>
      <c r="BV71" s="1" t="s">
        <v>142</v>
      </c>
      <c r="BW71" s="1" t="s">
        <v>185</v>
      </c>
      <c r="BX71" s="1" t="s">
        <v>145</v>
      </c>
      <c r="BY71" s="1" t="s">
        <v>145</v>
      </c>
      <c r="BZ71" s="1">
        <v>3</v>
      </c>
      <c r="CA71" s="1" t="s">
        <v>163</v>
      </c>
      <c r="CB71" s="1">
        <v>4</v>
      </c>
      <c r="CC71" s="1" t="s">
        <v>142</v>
      </c>
      <c r="CD71" s="1" t="s">
        <v>145</v>
      </c>
      <c r="CE71" s="1">
        <v>3</v>
      </c>
      <c r="CF71" s="1">
        <v>42258</v>
      </c>
      <c r="CG71" s="1">
        <v>12791</v>
      </c>
      <c r="CH71" s="1">
        <v>14740</v>
      </c>
      <c r="CI71" s="1">
        <v>13524</v>
      </c>
      <c r="CJ71" s="1">
        <v>11420</v>
      </c>
      <c r="CK71" s="1">
        <v>3363</v>
      </c>
      <c r="CL71" s="1">
        <v>7848</v>
      </c>
      <c r="CM71" s="1">
        <v>2688</v>
      </c>
      <c r="CN71" s="1">
        <v>319</v>
      </c>
      <c r="CO71" s="1">
        <v>146</v>
      </c>
      <c r="CP71" s="1">
        <v>533</v>
      </c>
      <c r="CQ71" s="1">
        <v>243</v>
      </c>
      <c r="CR71" s="1">
        <v>39</v>
      </c>
      <c r="CS71" s="1">
        <v>70</v>
      </c>
      <c r="CT71" s="1">
        <v>46</v>
      </c>
      <c r="CU71" s="1">
        <v>94</v>
      </c>
      <c r="CV71" s="1">
        <v>21</v>
      </c>
      <c r="CW71" s="1">
        <v>5</v>
      </c>
      <c r="CX71" s="1">
        <v>19</v>
      </c>
      <c r="CY71" s="1">
        <v>1</v>
      </c>
      <c r="CZ71" s="1">
        <v>14</v>
      </c>
      <c r="DA71" s="1">
        <v>13</v>
      </c>
      <c r="DB71" s="1">
        <v>1</v>
      </c>
      <c r="DC71" s="1">
        <v>15</v>
      </c>
      <c r="DD71" s="1">
        <v>3</v>
      </c>
      <c r="DE71" s="1">
        <v>3</v>
      </c>
      <c r="DF71" s="1">
        <v>3</v>
      </c>
      <c r="DG71" s="1">
        <v>4</v>
      </c>
      <c r="DH71" s="1">
        <v>4</v>
      </c>
      <c r="DI71" s="1">
        <v>2</v>
      </c>
      <c r="DJ71" s="1">
        <v>3</v>
      </c>
      <c r="DK71" s="1">
        <v>0</v>
      </c>
      <c r="DL71" s="1">
        <v>1</v>
      </c>
      <c r="DM71" s="1">
        <v>3</v>
      </c>
      <c r="DN71" s="1">
        <v>2</v>
      </c>
      <c r="DO71" s="1">
        <v>1</v>
      </c>
      <c r="DP71" s="1">
        <v>15</v>
      </c>
      <c r="DQ71" s="1">
        <v>1</v>
      </c>
      <c r="DR71" s="1">
        <v>0</v>
      </c>
      <c r="DS71" s="1">
        <v>0</v>
      </c>
      <c r="DT71" s="1">
        <v>0</v>
      </c>
      <c r="DU71" s="1">
        <v>0</v>
      </c>
      <c r="DV71" s="1">
        <v>1</v>
      </c>
      <c r="DW71" s="1">
        <v>2</v>
      </c>
      <c r="DX71" s="1">
        <v>0</v>
      </c>
      <c r="DY71" s="1">
        <v>0</v>
      </c>
      <c r="DZ71" s="1">
        <v>0</v>
      </c>
      <c r="EA71" s="1">
        <v>1</v>
      </c>
      <c r="EB71" s="1">
        <v>0</v>
      </c>
      <c r="EC71" s="1">
        <v>0</v>
      </c>
      <c r="ED71" s="1">
        <v>0</v>
      </c>
    </row>
    <row r="72" spans="1:134" x14ac:dyDescent="0.3">
      <c r="A72" s="1">
        <v>15075</v>
      </c>
      <c r="B72" s="1" t="s">
        <v>178</v>
      </c>
      <c r="C72" s="1">
        <v>14</v>
      </c>
      <c r="D72" s="1" t="s">
        <v>345</v>
      </c>
      <c r="E72" s="1" t="s">
        <v>142</v>
      </c>
      <c r="F72" s="1" t="s">
        <v>263</v>
      </c>
      <c r="G72" s="1" t="s">
        <v>268</v>
      </c>
      <c r="H72" s="1" t="s">
        <v>136</v>
      </c>
      <c r="I72" s="1" t="s">
        <v>137</v>
      </c>
      <c r="J72" s="1" t="s">
        <v>138</v>
      </c>
      <c r="K72" s="1" t="s">
        <v>347</v>
      </c>
      <c r="L72" s="1" t="s">
        <v>342</v>
      </c>
      <c r="M72" s="1" t="s">
        <v>186</v>
      </c>
      <c r="N72" s="1" t="s">
        <v>140</v>
      </c>
      <c r="O72" s="1" t="s">
        <v>142</v>
      </c>
      <c r="P72" s="1" t="s">
        <v>142</v>
      </c>
      <c r="Q72" s="1" t="s">
        <v>142</v>
      </c>
      <c r="R72" s="1" t="s">
        <v>142</v>
      </c>
      <c r="S72" s="1" t="s">
        <v>159</v>
      </c>
      <c r="T72" s="1" t="s">
        <v>144</v>
      </c>
      <c r="U72" s="1"/>
      <c r="V72" s="1" t="s">
        <v>142</v>
      </c>
      <c r="W72" s="1" t="s">
        <v>142</v>
      </c>
      <c r="X72" s="1">
        <v>0.5</v>
      </c>
      <c r="Y72" s="1">
        <v>0.5</v>
      </c>
      <c r="Z72" s="1">
        <v>0</v>
      </c>
      <c r="AA72" s="1">
        <v>0</v>
      </c>
      <c r="AB72" s="2">
        <v>43105</v>
      </c>
      <c r="AC72" s="1">
        <v>0</v>
      </c>
      <c r="AD72" s="1">
        <v>0</v>
      </c>
      <c r="AE72" s="2">
        <v>43105</v>
      </c>
      <c r="AF72" s="2">
        <v>43102</v>
      </c>
      <c r="AG72" s="1">
        <v>1</v>
      </c>
      <c r="AH72" s="1">
        <v>5</v>
      </c>
      <c r="AI72" s="1" t="s">
        <v>142</v>
      </c>
      <c r="AJ72" s="1">
        <v>2</v>
      </c>
      <c r="AK72" s="1">
        <v>7</v>
      </c>
      <c r="AL72" s="1">
        <v>7</v>
      </c>
      <c r="AM72" s="1" t="s">
        <v>145</v>
      </c>
      <c r="AN72" s="2">
        <v>43419</v>
      </c>
      <c r="AO72" s="1">
        <v>0</v>
      </c>
      <c r="AP72" s="1">
        <v>0</v>
      </c>
      <c r="AQ72" s="1">
        <v>0</v>
      </c>
      <c r="AR72" s="1" t="s">
        <v>147</v>
      </c>
      <c r="AS72" s="1" t="s">
        <v>145</v>
      </c>
      <c r="AT72" s="1" t="s">
        <v>205</v>
      </c>
      <c r="AU72" s="1">
        <v>4</v>
      </c>
      <c r="AV72" s="1">
        <v>5</v>
      </c>
      <c r="AW72" s="1" t="s">
        <v>149</v>
      </c>
      <c r="AX72" s="1">
        <v>1</v>
      </c>
      <c r="AY72" s="1" t="s">
        <v>135</v>
      </c>
      <c r="AZ72" s="1" t="s">
        <v>142</v>
      </c>
      <c r="BA72" s="1">
        <v>5</v>
      </c>
      <c r="BB72" s="1" t="s">
        <v>142</v>
      </c>
      <c r="BC72" s="1" t="s">
        <v>142</v>
      </c>
      <c r="BD72" s="1">
        <v>4</v>
      </c>
      <c r="BE72" s="2">
        <v>43289</v>
      </c>
      <c r="BF72" s="2">
        <v>43261</v>
      </c>
      <c r="BG72" s="1" t="s">
        <v>244</v>
      </c>
      <c r="BH72" s="1" t="s">
        <v>153</v>
      </c>
      <c r="BI72" s="1" t="s">
        <v>154</v>
      </c>
      <c r="BJ72" s="1" t="s">
        <v>219</v>
      </c>
      <c r="BK72" s="2">
        <v>43163</v>
      </c>
      <c r="BL72" s="1" t="s">
        <v>246</v>
      </c>
      <c r="BM72" s="1" t="s">
        <v>216</v>
      </c>
      <c r="BN72" s="1">
        <v>3</v>
      </c>
      <c r="BO72" s="1">
        <v>3</v>
      </c>
      <c r="BP72" s="1">
        <v>0</v>
      </c>
      <c r="BQ72" s="1">
        <v>0</v>
      </c>
      <c r="BR72" s="1" t="s">
        <v>142</v>
      </c>
      <c r="BS72" s="1" t="s">
        <v>159</v>
      </c>
      <c r="BT72" s="1">
        <v>2</v>
      </c>
      <c r="BU72" s="1" t="s">
        <v>160</v>
      </c>
      <c r="BV72" s="1" t="s">
        <v>145</v>
      </c>
      <c r="BW72" s="1" t="s">
        <v>185</v>
      </c>
      <c r="BX72" s="1" t="s">
        <v>142</v>
      </c>
      <c r="BY72" s="1" t="s">
        <v>142</v>
      </c>
      <c r="BZ72" s="1">
        <v>4</v>
      </c>
      <c r="CA72" s="1" t="s">
        <v>163</v>
      </c>
      <c r="CB72" s="1">
        <v>4</v>
      </c>
      <c r="CC72" s="1" t="s">
        <v>145</v>
      </c>
      <c r="CD72" s="1" t="s">
        <v>142</v>
      </c>
      <c r="CE72" s="1">
        <v>1</v>
      </c>
      <c r="CF72" s="1">
        <v>11927</v>
      </c>
      <c r="CG72" s="1">
        <v>16855</v>
      </c>
      <c r="CH72" s="1">
        <v>3375</v>
      </c>
      <c r="CI72" s="1">
        <v>35238</v>
      </c>
      <c r="CJ72" s="1">
        <v>4823</v>
      </c>
      <c r="CK72" s="1">
        <v>7499</v>
      </c>
      <c r="CL72" s="1">
        <v>3702</v>
      </c>
      <c r="CM72" s="1">
        <v>1661</v>
      </c>
      <c r="CN72" s="1">
        <v>262</v>
      </c>
      <c r="CO72" s="1">
        <v>79</v>
      </c>
      <c r="CP72" s="1">
        <v>2316</v>
      </c>
      <c r="CQ72" s="1">
        <v>205</v>
      </c>
      <c r="CR72" s="1">
        <v>18</v>
      </c>
      <c r="CS72" s="1">
        <v>157</v>
      </c>
      <c r="CT72" s="1">
        <v>68</v>
      </c>
      <c r="CU72" s="1">
        <v>84</v>
      </c>
      <c r="CV72" s="1">
        <v>17</v>
      </c>
      <c r="CW72" s="1">
        <v>3</v>
      </c>
      <c r="CX72" s="1">
        <v>16</v>
      </c>
      <c r="CY72" s="1">
        <v>6</v>
      </c>
      <c r="CZ72" s="1">
        <v>1</v>
      </c>
      <c r="DA72" s="1">
        <v>5</v>
      </c>
      <c r="DB72" s="1">
        <v>0</v>
      </c>
      <c r="DC72" s="1">
        <v>3</v>
      </c>
      <c r="DD72" s="1">
        <v>2</v>
      </c>
      <c r="DE72" s="1">
        <v>1</v>
      </c>
      <c r="DF72" s="1">
        <v>2</v>
      </c>
      <c r="DG72" s="1">
        <v>2</v>
      </c>
      <c r="DH72" s="1">
        <v>3</v>
      </c>
      <c r="DI72" s="1">
        <v>0</v>
      </c>
      <c r="DJ72" s="1">
        <v>0</v>
      </c>
      <c r="DK72" s="1">
        <v>0</v>
      </c>
      <c r="DL72" s="1">
        <v>2</v>
      </c>
      <c r="DM72" s="1">
        <v>3</v>
      </c>
      <c r="DN72" s="1">
        <v>1</v>
      </c>
      <c r="DO72" s="1">
        <v>1</v>
      </c>
      <c r="DP72" s="1">
        <v>5</v>
      </c>
      <c r="DQ72" s="1">
        <v>0</v>
      </c>
      <c r="DR72" s="1">
        <v>1</v>
      </c>
      <c r="DS72" s="1">
        <v>0</v>
      </c>
      <c r="DT72" s="1">
        <v>0</v>
      </c>
      <c r="DU72" s="1">
        <v>0</v>
      </c>
      <c r="DV72" s="1">
        <v>1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</row>
    <row r="73" spans="1:134" x14ac:dyDescent="0.3">
      <c r="A73" s="1">
        <v>15074</v>
      </c>
      <c r="B73" s="1" t="s">
        <v>178</v>
      </c>
      <c r="C73" s="1">
        <v>7</v>
      </c>
      <c r="D73" s="1">
        <v>6</v>
      </c>
      <c r="E73" s="1" t="s">
        <v>142</v>
      </c>
      <c r="F73" s="1" t="s">
        <v>251</v>
      </c>
      <c r="G73" s="1" t="s">
        <v>251</v>
      </c>
      <c r="H73" s="1" t="s">
        <v>136</v>
      </c>
      <c r="I73" s="1" t="s">
        <v>137</v>
      </c>
      <c r="J73" s="1" t="s">
        <v>138</v>
      </c>
      <c r="K73" s="1" t="s">
        <v>356</v>
      </c>
      <c r="L73" s="1" t="s">
        <v>348</v>
      </c>
      <c r="M73" s="1" t="s">
        <v>186</v>
      </c>
      <c r="N73" s="1" t="s">
        <v>349</v>
      </c>
      <c r="O73" s="1" t="s">
        <v>142</v>
      </c>
      <c r="P73" s="1" t="s">
        <v>349</v>
      </c>
      <c r="Q73" s="1" t="s">
        <v>142</v>
      </c>
      <c r="R73" s="1" t="s">
        <v>145</v>
      </c>
      <c r="S73" s="1" t="s">
        <v>171</v>
      </c>
      <c r="T73" s="1" t="s">
        <v>144</v>
      </c>
      <c r="U73" s="1" t="s">
        <v>145</v>
      </c>
      <c r="V73" s="1" t="s">
        <v>142</v>
      </c>
      <c r="W73" s="1" t="s">
        <v>142</v>
      </c>
      <c r="X73" s="1">
        <v>1.5</v>
      </c>
      <c r="Y73" s="1">
        <v>0.5</v>
      </c>
      <c r="Z73" s="2">
        <v>43102</v>
      </c>
      <c r="AA73" s="1">
        <v>1</v>
      </c>
      <c r="AB73" s="2">
        <v>43105</v>
      </c>
      <c r="AC73" s="1">
        <v>0</v>
      </c>
      <c r="AD73" s="1">
        <v>0</v>
      </c>
      <c r="AE73" s="1">
        <v>0</v>
      </c>
      <c r="AF73" s="2">
        <v>43416</v>
      </c>
      <c r="AG73" s="1">
        <v>3</v>
      </c>
      <c r="AH73" s="1">
        <v>2</v>
      </c>
      <c r="AI73" s="1" t="s">
        <v>145</v>
      </c>
      <c r="AJ73" s="1">
        <v>4</v>
      </c>
      <c r="AK73" s="1">
        <v>1</v>
      </c>
      <c r="AL73" s="1">
        <v>4</v>
      </c>
      <c r="AM73" s="1" t="s">
        <v>145</v>
      </c>
      <c r="AN73" s="1" t="s">
        <v>183</v>
      </c>
      <c r="AO73" s="1">
        <v>0</v>
      </c>
      <c r="AP73" s="2">
        <v>43105</v>
      </c>
      <c r="AQ73" s="1">
        <v>3</v>
      </c>
      <c r="AR73" s="1" t="s">
        <v>147</v>
      </c>
      <c r="AS73" s="1" t="s">
        <v>145</v>
      </c>
      <c r="AT73" s="1" t="s">
        <v>205</v>
      </c>
      <c r="AU73" s="1">
        <v>4</v>
      </c>
      <c r="AV73" s="1">
        <v>5</v>
      </c>
      <c r="AW73" s="1" t="s">
        <v>182</v>
      </c>
      <c r="AX73" s="1">
        <v>1</v>
      </c>
      <c r="AY73" s="1" t="s">
        <v>197</v>
      </c>
      <c r="AZ73" s="1" t="s">
        <v>145</v>
      </c>
      <c r="BA73" s="1">
        <v>4</v>
      </c>
      <c r="BB73" s="1" t="s">
        <v>145</v>
      </c>
      <c r="BC73" s="1" t="s">
        <v>145</v>
      </c>
      <c r="BD73" s="1">
        <v>3</v>
      </c>
      <c r="BE73" s="2">
        <v>43226</v>
      </c>
      <c r="BF73" s="1" t="s">
        <v>151</v>
      </c>
      <c r="BG73" s="1" t="s">
        <v>152</v>
      </c>
      <c r="BH73" s="1" t="s">
        <v>153</v>
      </c>
      <c r="BI73" s="1" t="s">
        <v>281</v>
      </c>
      <c r="BJ73" s="1" t="s">
        <v>242</v>
      </c>
      <c r="BK73" s="2">
        <v>43102</v>
      </c>
      <c r="BL73" s="1" t="s">
        <v>156</v>
      </c>
      <c r="BM73" s="1" t="s">
        <v>216</v>
      </c>
      <c r="BN73" s="1">
        <v>0</v>
      </c>
      <c r="BO73" s="1">
        <v>0</v>
      </c>
      <c r="BP73" s="1">
        <v>1</v>
      </c>
      <c r="BQ73" s="1">
        <v>0</v>
      </c>
      <c r="BR73" s="1" t="s">
        <v>142</v>
      </c>
      <c r="BS73" s="1" t="s">
        <v>255</v>
      </c>
      <c r="BT73" s="1">
        <v>4</v>
      </c>
      <c r="BU73" s="1" t="s">
        <v>160</v>
      </c>
      <c r="BV73" s="1" t="s">
        <v>145</v>
      </c>
      <c r="BW73" s="1" t="s">
        <v>185</v>
      </c>
      <c r="BX73" s="1" t="s">
        <v>142</v>
      </c>
      <c r="BY73" s="1" t="s">
        <v>142</v>
      </c>
      <c r="BZ73" s="1">
        <v>3</v>
      </c>
      <c r="CA73" s="1" t="s">
        <v>163</v>
      </c>
      <c r="CB73" s="1">
        <v>4</v>
      </c>
      <c r="CC73" s="1" t="s">
        <v>145</v>
      </c>
      <c r="CD73" s="1" t="s">
        <v>142</v>
      </c>
      <c r="CE73" s="1">
        <v>1</v>
      </c>
      <c r="CF73" s="1">
        <v>34004</v>
      </c>
      <c r="CG73" s="1">
        <v>3059</v>
      </c>
      <c r="CH73" s="1">
        <v>17049</v>
      </c>
      <c r="CI73" s="1">
        <v>7846</v>
      </c>
      <c r="CJ73" s="1">
        <v>7072</v>
      </c>
      <c r="CK73" s="1">
        <v>4417</v>
      </c>
      <c r="CL73" s="1">
        <v>1330</v>
      </c>
      <c r="CM73" s="1">
        <v>512</v>
      </c>
      <c r="CN73" s="1">
        <v>109</v>
      </c>
      <c r="CO73" s="1">
        <v>71</v>
      </c>
      <c r="CP73" s="1">
        <v>314</v>
      </c>
      <c r="CQ73" s="1">
        <v>68</v>
      </c>
      <c r="CR73" s="1">
        <v>19</v>
      </c>
      <c r="CS73" s="1">
        <v>17</v>
      </c>
      <c r="CT73" s="1">
        <v>25</v>
      </c>
      <c r="CU73" s="1">
        <v>35</v>
      </c>
      <c r="CV73" s="1">
        <v>12</v>
      </c>
      <c r="CW73" s="1">
        <v>2</v>
      </c>
      <c r="CX73" s="1">
        <v>8</v>
      </c>
      <c r="CY73" s="1">
        <v>2</v>
      </c>
      <c r="CZ73" s="1">
        <v>7</v>
      </c>
      <c r="DA73" s="1">
        <v>2</v>
      </c>
      <c r="DB73" s="1">
        <v>1</v>
      </c>
      <c r="DC73" s="1">
        <v>2</v>
      </c>
      <c r="DD73" s="1">
        <v>1</v>
      </c>
      <c r="DE73" s="1">
        <v>0</v>
      </c>
      <c r="DF73" s="1">
        <v>0</v>
      </c>
      <c r="DG73" s="1">
        <v>3</v>
      </c>
      <c r="DH73" s="1">
        <v>2</v>
      </c>
      <c r="DI73" s="1">
        <v>0</v>
      </c>
      <c r="DJ73" s="1">
        <v>1</v>
      </c>
      <c r="DK73" s="1">
        <v>0</v>
      </c>
      <c r="DL73" s="1">
        <v>0</v>
      </c>
      <c r="DM73" s="1">
        <v>1</v>
      </c>
      <c r="DN73" s="1">
        <v>1</v>
      </c>
      <c r="DO73" s="1">
        <v>1</v>
      </c>
      <c r="DP73" s="1">
        <v>5</v>
      </c>
      <c r="DQ73" s="1">
        <v>0</v>
      </c>
      <c r="DR73" s="1">
        <v>0</v>
      </c>
      <c r="DS73" s="1">
        <v>2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</row>
    <row r="74" spans="1:134" x14ac:dyDescent="0.3">
      <c r="A74" s="1">
        <v>15069</v>
      </c>
      <c r="B74" s="1" t="s">
        <v>134</v>
      </c>
      <c r="C74" s="1"/>
      <c r="D74" s="1">
        <v>5</v>
      </c>
      <c r="E74" s="1" t="s">
        <v>142</v>
      </c>
      <c r="F74" s="1" t="s">
        <v>251</v>
      </c>
      <c r="G74" s="1" t="s">
        <v>251</v>
      </c>
      <c r="H74" s="1" t="s">
        <v>136</v>
      </c>
      <c r="I74" s="1" t="s">
        <v>137</v>
      </c>
      <c r="J74" s="1" t="s">
        <v>229</v>
      </c>
      <c r="K74" s="1" t="s">
        <v>347</v>
      </c>
      <c r="L74" s="1" t="s">
        <v>363</v>
      </c>
      <c r="M74" s="1" t="s">
        <v>139</v>
      </c>
      <c r="N74" s="1" t="s">
        <v>312</v>
      </c>
      <c r="O74" s="1" t="s">
        <v>142</v>
      </c>
      <c r="P74" s="1" t="s">
        <v>142</v>
      </c>
      <c r="Q74" s="1" t="s">
        <v>145</v>
      </c>
      <c r="R74" s="1" t="s">
        <v>142</v>
      </c>
      <c r="S74" s="1" t="s">
        <v>171</v>
      </c>
      <c r="T74" s="1" t="s">
        <v>144</v>
      </c>
      <c r="U74" s="1" t="s">
        <v>142</v>
      </c>
      <c r="V74" s="1" t="s">
        <v>145</v>
      </c>
      <c r="W74" s="1" t="s">
        <v>145</v>
      </c>
      <c r="X74" s="1">
        <v>3.5</v>
      </c>
      <c r="Y74" s="1">
        <v>0.5</v>
      </c>
      <c r="Z74" s="1">
        <v>0</v>
      </c>
      <c r="AA74" s="1">
        <v>0</v>
      </c>
      <c r="AB74" s="1">
        <v>0</v>
      </c>
      <c r="AC74" s="2">
        <v>43105</v>
      </c>
      <c r="AD74" s="2">
        <v>43105</v>
      </c>
      <c r="AE74" s="2">
        <v>43105</v>
      </c>
      <c r="AF74" s="2">
        <v>43226</v>
      </c>
      <c r="AG74" s="1">
        <v>1</v>
      </c>
      <c r="AH74" s="1">
        <v>2</v>
      </c>
      <c r="AI74" s="1" t="s">
        <v>142</v>
      </c>
      <c r="AJ74" s="1">
        <v>4</v>
      </c>
      <c r="AK74" s="1">
        <v>6</v>
      </c>
      <c r="AL74" s="1">
        <v>5</v>
      </c>
      <c r="AM74" s="1" t="s">
        <v>145</v>
      </c>
      <c r="AN74" s="2">
        <v>43261</v>
      </c>
      <c r="AO74" s="1">
        <v>0</v>
      </c>
      <c r="AP74" s="1">
        <v>0</v>
      </c>
      <c r="AQ74" s="1">
        <v>2</v>
      </c>
      <c r="AR74" s="1" t="s">
        <v>147</v>
      </c>
      <c r="AS74" s="1" t="s">
        <v>142</v>
      </c>
      <c r="AT74" s="1" t="s">
        <v>148</v>
      </c>
      <c r="AU74" s="1">
        <v>3</v>
      </c>
      <c r="AV74" s="1">
        <v>4</v>
      </c>
      <c r="AW74" s="1" t="s">
        <v>182</v>
      </c>
      <c r="AX74" s="1">
        <v>1</v>
      </c>
      <c r="AY74" s="1" t="s">
        <v>206</v>
      </c>
      <c r="AZ74" s="1" t="s">
        <v>145</v>
      </c>
      <c r="BA74" s="1">
        <v>3</v>
      </c>
      <c r="BB74" s="1" t="s">
        <v>145</v>
      </c>
      <c r="BC74" s="1" t="s">
        <v>145</v>
      </c>
      <c r="BD74" s="1">
        <v>2</v>
      </c>
      <c r="BE74" s="2">
        <v>43289</v>
      </c>
      <c r="BF74" s="2">
        <v>43261</v>
      </c>
      <c r="BG74" s="1" t="s">
        <v>221</v>
      </c>
      <c r="BH74" s="1" t="s">
        <v>153</v>
      </c>
      <c r="BI74" s="1" t="s">
        <v>281</v>
      </c>
      <c r="BJ74" s="1" t="s">
        <v>242</v>
      </c>
      <c r="BK74" s="2">
        <v>43289</v>
      </c>
      <c r="BL74" s="1" t="s">
        <v>156</v>
      </c>
      <c r="BM74" s="1" t="s">
        <v>216</v>
      </c>
      <c r="BN74" s="1">
        <v>1</v>
      </c>
      <c r="BO74" s="1">
        <v>7</v>
      </c>
      <c r="BP74" s="1">
        <v>1</v>
      </c>
      <c r="BQ74" s="1">
        <v>0</v>
      </c>
      <c r="BR74" s="1" t="s">
        <v>142</v>
      </c>
      <c r="BS74" s="1" t="s">
        <v>255</v>
      </c>
      <c r="BT74" s="1">
        <v>2</v>
      </c>
      <c r="BU74" s="1" t="s">
        <v>351</v>
      </c>
      <c r="BV74" s="1" t="s">
        <v>145</v>
      </c>
      <c r="BW74" s="1" t="s">
        <v>185</v>
      </c>
      <c r="BX74" s="1" t="s">
        <v>142</v>
      </c>
      <c r="BY74" s="1" t="s">
        <v>142</v>
      </c>
      <c r="BZ74" s="1">
        <v>2</v>
      </c>
      <c r="CA74" s="1" t="s">
        <v>163</v>
      </c>
      <c r="CB74" s="1">
        <v>5</v>
      </c>
      <c r="CC74" s="1" t="s">
        <v>145</v>
      </c>
      <c r="CD74" s="1" t="s">
        <v>142</v>
      </c>
      <c r="CE74" s="1">
        <v>2</v>
      </c>
      <c r="CF74" s="1">
        <v>17320</v>
      </c>
      <c r="CG74" s="1">
        <v>11253</v>
      </c>
      <c r="CH74" s="1">
        <v>12449</v>
      </c>
      <c r="CI74" s="1">
        <v>14450</v>
      </c>
      <c r="CJ74" s="1">
        <v>9362</v>
      </c>
      <c r="CK74" s="1">
        <v>2763</v>
      </c>
      <c r="CL74" s="1">
        <v>3233</v>
      </c>
      <c r="CM74" s="1">
        <v>1840</v>
      </c>
      <c r="CN74" s="1">
        <v>196</v>
      </c>
      <c r="CO74" s="1">
        <v>67</v>
      </c>
      <c r="CP74" s="1">
        <v>450</v>
      </c>
      <c r="CQ74" s="1">
        <v>68</v>
      </c>
      <c r="CR74" s="1">
        <v>24</v>
      </c>
      <c r="CS74" s="1">
        <v>89</v>
      </c>
      <c r="CT74" s="1">
        <v>47</v>
      </c>
      <c r="CU74" s="1">
        <v>64</v>
      </c>
      <c r="CV74" s="1">
        <v>9</v>
      </c>
      <c r="CW74" s="1">
        <v>3</v>
      </c>
      <c r="CX74" s="1">
        <v>8</v>
      </c>
      <c r="CY74" s="1">
        <v>1</v>
      </c>
      <c r="CZ74" s="1">
        <v>9</v>
      </c>
      <c r="DA74" s="1">
        <v>4</v>
      </c>
      <c r="DB74" s="1">
        <v>1</v>
      </c>
      <c r="DC74" s="1">
        <v>1</v>
      </c>
      <c r="DD74" s="1">
        <v>0</v>
      </c>
      <c r="DE74" s="1">
        <v>1</v>
      </c>
      <c r="DF74" s="1">
        <v>2</v>
      </c>
      <c r="DG74" s="1">
        <v>0</v>
      </c>
      <c r="DH74" s="1">
        <v>0</v>
      </c>
      <c r="DI74" s="1">
        <v>1</v>
      </c>
      <c r="DJ74" s="1">
        <v>1</v>
      </c>
      <c r="DK74" s="1">
        <v>0</v>
      </c>
      <c r="DL74" s="1">
        <v>0</v>
      </c>
      <c r="DM74" s="1">
        <v>2</v>
      </c>
      <c r="DN74" s="1">
        <v>0</v>
      </c>
      <c r="DO74" s="1">
        <v>0</v>
      </c>
      <c r="DP74" s="1">
        <v>12</v>
      </c>
      <c r="DQ74" s="1">
        <v>1</v>
      </c>
      <c r="DR74" s="1">
        <v>1</v>
      </c>
      <c r="DS74" s="1">
        <v>0</v>
      </c>
      <c r="DT74" s="1">
        <v>0</v>
      </c>
      <c r="DU74" s="1">
        <v>0</v>
      </c>
      <c r="DV74" s="1">
        <v>0</v>
      </c>
      <c r="DW74" s="1">
        <v>3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</row>
    <row r="75" spans="1:134" x14ac:dyDescent="0.3">
      <c r="A75" s="1">
        <v>15067</v>
      </c>
      <c r="B75" s="1" t="s">
        <v>134</v>
      </c>
      <c r="C75" s="1"/>
      <c r="D75" s="1">
        <v>7</v>
      </c>
      <c r="E75" s="1" t="s">
        <v>142</v>
      </c>
      <c r="F75" s="1" t="s">
        <v>263</v>
      </c>
      <c r="G75" s="1" t="s">
        <v>258</v>
      </c>
      <c r="H75" s="1" t="s">
        <v>233</v>
      </c>
      <c r="I75" s="1" t="s">
        <v>364</v>
      </c>
      <c r="J75" s="1" t="s">
        <v>166</v>
      </c>
      <c r="K75" s="1" t="s">
        <v>356</v>
      </c>
      <c r="L75" s="1" t="s">
        <v>348</v>
      </c>
      <c r="M75" s="1" t="s">
        <v>139</v>
      </c>
      <c r="N75" s="1" t="s">
        <v>203</v>
      </c>
      <c r="O75" s="1" t="s">
        <v>142</v>
      </c>
      <c r="P75" s="1" t="s">
        <v>145</v>
      </c>
      <c r="Q75" s="1" t="s">
        <v>142</v>
      </c>
      <c r="R75" s="1" t="s">
        <v>142</v>
      </c>
      <c r="S75" s="1" t="s">
        <v>171</v>
      </c>
      <c r="T75" s="1" t="s">
        <v>260</v>
      </c>
      <c r="U75" s="1" t="s">
        <v>145</v>
      </c>
      <c r="V75" s="1" t="s">
        <v>145</v>
      </c>
      <c r="W75" s="1" t="s">
        <v>145</v>
      </c>
      <c r="X75" s="1" t="s">
        <v>354</v>
      </c>
      <c r="Y75" s="1">
        <v>2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2">
        <v>43105</v>
      </c>
      <c r="AF75" s="2">
        <v>43163</v>
      </c>
      <c r="AG75" s="1">
        <v>1</v>
      </c>
      <c r="AH75" s="1">
        <v>3</v>
      </c>
      <c r="AI75" s="1" t="s">
        <v>145</v>
      </c>
      <c r="AJ75" s="1">
        <v>2</v>
      </c>
      <c r="AK75" s="1">
        <v>7</v>
      </c>
      <c r="AL75" s="1">
        <v>5</v>
      </c>
      <c r="AM75" s="1" t="s">
        <v>145</v>
      </c>
      <c r="AN75" s="2">
        <v>43419</v>
      </c>
      <c r="AO75" s="1">
        <v>0</v>
      </c>
      <c r="AP75" s="1">
        <v>0</v>
      </c>
      <c r="AQ75" s="1">
        <v>1</v>
      </c>
      <c r="AR75" s="1" t="s">
        <v>147</v>
      </c>
      <c r="AS75" s="1" t="s">
        <v>145</v>
      </c>
      <c r="AT75" s="1" t="s">
        <v>205</v>
      </c>
      <c r="AU75" s="1">
        <v>4</v>
      </c>
      <c r="AV75" s="1">
        <v>5</v>
      </c>
      <c r="AW75" s="1" t="s">
        <v>182</v>
      </c>
      <c r="AX75" s="1">
        <v>1</v>
      </c>
      <c r="AY75" s="1" t="s">
        <v>209</v>
      </c>
      <c r="AZ75" s="1" t="s">
        <v>145</v>
      </c>
      <c r="BA75" s="1">
        <v>2</v>
      </c>
      <c r="BB75" s="1" t="s">
        <v>145</v>
      </c>
      <c r="BC75" s="1" t="s">
        <v>142</v>
      </c>
      <c r="BD75" s="1">
        <v>3</v>
      </c>
      <c r="BE75" s="2">
        <v>43289</v>
      </c>
      <c r="BF75" s="2">
        <v>43261</v>
      </c>
      <c r="BG75" s="1" t="s">
        <v>244</v>
      </c>
      <c r="BH75" s="1" t="s">
        <v>222</v>
      </c>
      <c r="BI75" s="1" t="s">
        <v>154</v>
      </c>
      <c r="BJ75" s="1" t="s">
        <v>242</v>
      </c>
      <c r="BK75" s="2">
        <v>43163</v>
      </c>
      <c r="BL75" s="1" t="s">
        <v>156</v>
      </c>
      <c r="BM75" s="1" t="s">
        <v>216</v>
      </c>
      <c r="BN75" s="1">
        <v>0</v>
      </c>
      <c r="BO75" s="1">
        <v>3</v>
      </c>
      <c r="BP75" s="1">
        <v>1</v>
      </c>
      <c r="BQ75" s="1">
        <v>0</v>
      </c>
      <c r="BR75" s="1" t="s">
        <v>145</v>
      </c>
      <c r="BS75" s="1" t="s">
        <v>184</v>
      </c>
      <c r="BT75" s="1">
        <v>1</v>
      </c>
      <c r="BU75" s="1" t="s">
        <v>193</v>
      </c>
      <c r="BV75" s="1" t="s">
        <v>142</v>
      </c>
      <c r="BW75" s="1" t="s">
        <v>185</v>
      </c>
      <c r="BX75" s="1" t="s">
        <v>145</v>
      </c>
      <c r="BY75" s="1" t="s">
        <v>145</v>
      </c>
      <c r="BZ75" s="1">
        <v>1</v>
      </c>
      <c r="CA75" s="1" t="s">
        <v>163</v>
      </c>
      <c r="CB75" s="1">
        <v>4</v>
      </c>
      <c r="CC75" s="1" t="s">
        <v>142</v>
      </c>
      <c r="CD75" s="1" t="s">
        <v>142</v>
      </c>
      <c r="CE75" s="1">
        <v>2</v>
      </c>
      <c r="CF75" s="1">
        <v>6151</v>
      </c>
      <c r="CG75" s="1">
        <v>11768</v>
      </c>
      <c r="CH75" s="1">
        <v>6716</v>
      </c>
      <c r="CI75" s="1">
        <v>9915</v>
      </c>
      <c r="CJ75" s="1">
        <v>2876</v>
      </c>
      <c r="CK75" s="1">
        <v>1310</v>
      </c>
      <c r="CL75" s="1">
        <v>1645</v>
      </c>
      <c r="CM75" s="1">
        <v>545</v>
      </c>
      <c r="CN75" s="1">
        <v>130</v>
      </c>
      <c r="CO75" s="1">
        <v>74</v>
      </c>
      <c r="CP75" s="1">
        <v>490</v>
      </c>
      <c r="CQ75" s="1">
        <v>68</v>
      </c>
      <c r="CR75" s="1">
        <v>34</v>
      </c>
      <c r="CS75" s="1">
        <v>92</v>
      </c>
      <c r="CT75" s="1">
        <v>51</v>
      </c>
      <c r="CU75" s="1">
        <v>112</v>
      </c>
      <c r="CV75" s="1">
        <v>23</v>
      </c>
      <c r="CW75" s="1">
        <v>0</v>
      </c>
      <c r="CX75" s="1">
        <v>5</v>
      </c>
      <c r="CY75" s="1">
        <v>10</v>
      </c>
      <c r="CZ75" s="1">
        <v>10</v>
      </c>
      <c r="DA75" s="1">
        <v>4</v>
      </c>
      <c r="DB75" s="1">
        <v>0</v>
      </c>
      <c r="DC75" s="1">
        <v>8</v>
      </c>
      <c r="DD75" s="1">
        <v>0</v>
      </c>
      <c r="DE75" s="1">
        <v>0</v>
      </c>
      <c r="DF75" s="1">
        <v>1</v>
      </c>
      <c r="DG75" s="1">
        <v>2</v>
      </c>
      <c r="DH75" s="1">
        <v>1</v>
      </c>
      <c r="DI75" s="1">
        <v>1</v>
      </c>
      <c r="DJ75" s="1">
        <v>3</v>
      </c>
      <c r="DK75" s="1">
        <v>0</v>
      </c>
      <c r="DL75" s="1">
        <v>1</v>
      </c>
      <c r="DM75" s="1">
        <v>4</v>
      </c>
      <c r="DN75" s="1">
        <v>3</v>
      </c>
      <c r="DO75" s="1">
        <v>1</v>
      </c>
      <c r="DP75" s="1">
        <v>17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</row>
    <row r="76" spans="1:134" x14ac:dyDescent="0.3">
      <c r="A76" s="1">
        <v>15063</v>
      </c>
      <c r="B76" s="1" t="s">
        <v>134</v>
      </c>
      <c r="C76" s="1"/>
      <c r="D76" s="1"/>
      <c r="E76" s="1" t="s">
        <v>142</v>
      </c>
      <c r="F76" s="1" t="s">
        <v>251</v>
      </c>
      <c r="G76" s="1" t="s">
        <v>251</v>
      </c>
      <c r="H76" s="1" t="s">
        <v>136</v>
      </c>
      <c r="I76" s="1" t="s">
        <v>137</v>
      </c>
      <c r="J76" s="1" t="s">
        <v>138</v>
      </c>
      <c r="K76" s="1" t="s">
        <v>356</v>
      </c>
      <c r="L76" s="1" t="s">
        <v>365</v>
      </c>
      <c r="M76" s="1" t="s">
        <v>186</v>
      </c>
      <c r="N76" s="1" t="s">
        <v>180</v>
      </c>
      <c r="O76" s="1" t="s">
        <v>142</v>
      </c>
      <c r="P76" s="1" t="s">
        <v>349</v>
      </c>
      <c r="Q76" s="1" t="s">
        <v>142</v>
      </c>
      <c r="R76" s="1" t="s">
        <v>142</v>
      </c>
      <c r="S76" s="1" t="s">
        <v>143</v>
      </c>
      <c r="T76" s="1"/>
      <c r="U76" s="1" t="s">
        <v>349</v>
      </c>
      <c r="V76" s="1" t="s">
        <v>145</v>
      </c>
      <c r="W76" s="1" t="s">
        <v>142</v>
      </c>
      <c r="X76" s="1">
        <v>1</v>
      </c>
      <c r="Y76" s="1">
        <v>1.5</v>
      </c>
      <c r="Z76" s="1">
        <v>0</v>
      </c>
      <c r="AA76" s="1">
        <v>1</v>
      </c>
      <c r="AB76" s="1">
        <v>0</v>
      </c>
      <c r="AC76" s="2">
        <v>43105</v>
      </c>
      <c r="AD76" s="2">
        <v>43105</v>
      </c>
      <c r="AE76" s="2">
        <v>43105</v>
      </c>
      <c r="AF76" s="2">
        <v>43102</v>
      </c>
      <c r="AG76" s="1">
        <v>2</v>
      </c>
      <c r="AH76" s="1">
        <v>2</v>
      </c>
      <c r="AI76" s="1" t="s">
        <v>145</v>
      </c>
      <c r="AJ76" s="1">
        <v>3</v>
      </c>
      <c r="AK76" s="1">
        <v>1</v>
      </c>
      <c r="AL76" s="1">
        <v>7</v>
      </c>
      <c r="AM76" s="1" t="s">
        <v>145</v>
      </c>
      <c r="AN76" s="2">
        <v>43419</v>
      </c>
      <c r="AO76" s="1">
        <v>0</v>
      </c>
      <c r="AP76" s="1" t="s">
        <v>280</v>
      </c>
      <c r="AQ76" s="1">
        <v>0</v>
      </c>
      <c r="AR76" s="1" t="s">
        <v>147</v>
      </c>
      <c r="AS76" s="1" t="s">
        <v>142</v>
      </c>
      <c r="AT76" s="1" t="s">
        <v>366</v>
      </c>
      <c r="AU76" s="1">
        <v>5</v>
      </c>
      <c r="AV76" s="1">
        <v>5</v>
      </c>
      <c r="AW76" s="1" t="s">
        <v>182</v>
      </c>
      <c r="AX76" s="1">
        <v>1</v>
      </c>
      <c r="AY76" s="1" t="s">
        <v>236</v>
      </c>
      <c r="AZ76" s="1" t="s">
        <v>142</v>
      </c>
      <c r="BA76" s="1">
        <v>3</v>
      </c>
      <c r="BB76" s="1" t="s">
        <v>145</v>
      </c>
      <c r="BC76" s="1" t="s">
        <v>145</v>
      </c>
      <c r="BD76" s="1">
        <v>3</v>
      </c>
      <c r="BE76" s="2">
        <v>43226</v>
      </c>
      <c r="BF76" s="1" t="s">
        <v>183</v>
      </c>
      <c r="BG76" s="1" t="s">
        <v>335</v>
      </c>
      <c r="BH76" s="1" t="s">
        <v>153</v>
      </c>
      <c r="BI76" s="1" t="s">
        <v>154</v>
      </c>
      <c r="BJ76" s="1" t="s">
        <v>219</v>
      </c>
      <c r="BK76" s="1">
        <v>0</v>
      </c>
      <c r="BL76" s="1" t="s">
        <v>156</v>
      </c>
      <c r="BM76" s="1" t="s">
        <v>216</v>
      </c>
      <c r="BN76" s="1">
        <v>6</v>
      </c>
      <c r="BO76" s="1">
        <v>3</v>
      </c>
      <c r="BP76" s="1">
        <v>1</v>
      </c>
      <c r="BQ76" s="1">
        <v>0</v>
      </c>
      <c r="BR76" s="1" t="s">
        <v>145</v>
      </c>
      <c r="BS76" s="1" t="s">
        <v>159</v>
      </c>
      <c r="BT76" s="1">
        <v>3</v>
      </c>
      <c r="BU76" s="1" t="s">
        <v>160</v>
      </c>
      <c r="BV76" s="1" t="s">
        <v>142</v>
      </c>
      <c r="BW76" s="1" t="s">
        <v>185</v>
      </c>
      <c r="BX76" s="1" t="s">
        <v>145</v>
      </c>
      <c r="BY76" s="1" t="s">
        <v>145</v>
      </c>
      <c r="BZ76" s="1">
        <v>2</v>
      </c>
      <c r="CA76" s="1" t="s">
        <v>207</v>
      </c>
      <c r="CB76" s="1">
        <v>2</v>
      </c>
      <c r="CC76" s="1" t="s">
        <v>142</v>
      </c>
      <c r="CD76" s="1" t="s">
        <v>145</v>
      </c>
      <c r="CE76" s="1">
        <v>2</v>
      </c>
      <c r="CF76" s="1">
        <v>8210</v>
      </c>
      <c r="CG76" s="1">
        <v>8015</v>
      </c>
      <c r="CH76" s="1">
        <v>6742</v>
      </c>
      <c r="CI76" s="1">
        <v>9206</v>
      </c>
      <c r="CJ76" s="1">
        <v>1675</v>
      </c>
      <c r="CK76" s="1">
        <v>1326</v>
      </c>
      <c r="CL76" s="1">
        <v>2915</v>
      </c>
      <c r="CM76" s="1">
        <v>1476</v>
      </c>
      <c r="CN76" s="1">
        <v>247</v>
      </c>
      <c r="CO76" s="1">
        <v>59</v>
      </c>
      <c r="CP76" s="1">
        <v>814</v>
      </c>
      <c r="CQ76" s="1">
        <v>16</v>
      </c>
      <c r="CR76" s="1">
        <v>13</v>
      </c>
      <c r="CS76" s="1">
        <v>257</v>
      </c>
      <c r="CT76" s="1">
        <v>28</v>
      </c>
      <c r="CU76" s="1">
        <v>52</v>
      </c>
      <c r="CV76" s="1">
        <v>5</v>
      </c>
      <c r="CW76" s="1">
        <v>1</v>
      </c>
      <c r="CX76" s="1">
        <v>13</v>
      </c>
      <c r="CY76" s="1">
        <v>28</v>
      </c>
      <c r="CZ76" s="1">
        <v>6</v>
      </c>
      <c r="DA76" s="1">
        <v>5</v>
      </c>
      <c r="DB76" s="1">
        <v>0</v>
      </c>
      <c r="DC76" s="1">
        <v>8</v>
      </c>
      <c r="DD76" s="1">
        <v>2</v>
      </c>
      <c r="DE76" s="1">
        <v>0</v>
      </c>
      <c r="DF76" s="1">
        <v>1</v>
      </c>
      <c r="DG76" s="1">
        <v>1</v>
      </c>
      <c r="DH76" s="1">
        <v>0</v>
      </c>
      <c r="DI76" s="1">
        <v>2</v>
      </c>
      <c r="DJ76" s="1">
        <v>0</v>
      </c>
      <c r="DK76" s="1">
        <v>0</v>
      </c>
      <c r="DL76" s="1">
        <v>2</v>
      </c>
      <c r="DM76" s="1">
        <v>0</v>
      </c>
      <c r="DN76" s="1">
        <v>0</v>
      </c>
      <c r="DO76" s="1">
        <v>2</v>
      </c>
      <c r="DP76" s="1">
        <v>4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1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</row>
    <row r="77" spans="1:134" x14ac:dyDescent="0.3">
      <c r="A77" s="1">
        <v>15062</v>
      </c>
      <c r="B77" s="1" t="s">
        <v>134</v>
      </c>
      <c r="C77" s="1"/>
      <c r="D77" s="1">
        <v>5</v>
      </c>
      <c r="E77" s="1" t="s">
        <v>145</v>
      </c>
      <c r="F77" s="1" t="s">
        <v>258</v>
      </c>
      <c r="G77" s="1" t="s">
        <v>251</v>
      </c>
      <c r="H77" s="1" t="s">
        <v>136</v>
      </c>
      <c r="I77" s="1" t="s">
        <v>137</v>
      </c>
      <c r="J77" s="1" t="s">
        <v>229</v>
      </c>
      <c r="K77" s="1" t="s">
        <v>347</v>
      </c>
      <c r="L77" s="1" t="s">
        <v>367</v>
      </c>
      <c r="M77" s="1" t="s">
        <v>186</v>
      </c>
      <c r="N77" s="1" t="s">
        <v>203</v>
      </c>
      <c r="O77" s="1" t="s">
        <v>145</v>
      </c>
      <c r="P77" s="1" t="s">
        <v>349</v>
      </c>
      <c r="Q77" s="1" t="s">
        <v>349</v>
      </c>
      <c r="R77" s="1" t="s">
        <v>142</v>
      </c>
      <c r="S77" s="1" t="s">
        <v>159</v>
      </c>
      <c r="T77" s="1"/>
      <c r="U77" s="1" t="s">
        <v>142</v>
      </c>
      <c r="V77" s="1" t="s">
        <v>142</v>
      </c>
      <c r="W77" s="1" t="s">
        <v>142</v>
      </c>
      <c r="X77" s="1" t="s">
        <v>354</v>
      </c>
      <c r="Y77" s="1">
        <v>0.5</v>
      </c>
      <c r="Z77" s="2">
        <v>43102</v>
      </c>
      <c r="AA77" s="1">
        <v>0</v>
      </c>
      <c r="AB77" s="2">
        <v>43261</v>
      </c>
      <c r="AC77" s="2">
        <v>43105</v>
      </c>
      <c r="AD77" s="2">
        <v>43105</v>
      </c>
      <c r="AE77" s="2">
        <v>43261</v>
      </c>
      <c r="AF77" s="2">
        <v>43226</v>
      </c>
      <c r="AG77" s="1">
        <v>3</v>
      </c>
      <c r="AH77" s="1">
        <v>4</v>
      </c>
      <c r="AI77" s="1" t="s">
        <v>145</v>
      </c>
      <c r="AJ77" s="1">
        <v>2</v>
      </c>
      <c r="AK77" s="1">
        <v>5</v>
      </c>
      <c r="AL77" s="1">
        <v>2</v>
      </c>
      <c r="AM77" s="1" t="s">
        <v>145</v>
      </c>
      <c r="AN77" s="2">
        <v>43419</v>
      </c>
      <c r="AO77" s="1">
        <v>0</v>
      </c>
      <c r="AP77" s="2">
        <v>43105</v>
      </c>
      <c r="AQ77" s="1">
        <v>1</v>
      </c>
      <c r="AR77" s="1" t="s">
        <v>147</v>
      </c>
      <c r="AS77" s="1" t="s">
        <v>145</v>
      </c>
      <c r="AT77" s="1" t="s">
        <v>148</v>
      </c>
      <c r="AU77" s="1">
        <v>5</v>
      </c>
      <c r="AV77" s="1">
        <v>5</v>
      </c>
      <c r="AW77" s="1" t="s">
        <v>226</v>
      </c>
      <c r="AX77" s="1">
        <v>3</v>
      </c>
      <c r="AY77" s="1" t="s">
        <v>135</v>
      </c>
      <c r="AZ77" s="1" t="s">
        <v>142</v>
      </c>
      <c r="BA77" s="1">
        <v>3</v>
      </c>
      <c r="BB77" s="1" t="s">
        <v>142</v>
      </c>
      <c r="BC77" s="1" t="s">
        <v>142</v>
      </c>
      <c r="BD77" s="1">
        <v>5</v>
      </c>
      <c r="BE77" s="2">
        <v>43289</v>
      </c>
      <c r="BF77" s="2">
        <v>43261</v>
      </c>
      <c r="BG77" s="1" t="s">
        <v>244</v>
      </c>
      <c r="BH77" s="1" t="s">
        <v>153</v>
      </c>
      <c r="BI77" s="1" t="s">
        <v>191</v>
      </c>
      <c r="BJ77" s="1" t="s">
        <v>368</v>
      </c>
      <c r="BK77" s="2">
        <v>43102</v>
      </c>
      <c r="BL77" s="1" t="s">
        <v>156</v>
      </c>
      <c r="BM77" s="1" t="s">
        <v>216</v>
      </c>
      <c r="BN77" s="1">
        <v>0</v>
      </c>
      <c r="BO77" s="1">
        <v>0</v>
      </c>
      <c r="BP77" s="1">
        <v>0</v>
      </c>
      <c r="BQ77" s="1">
        <v>0</v>
      </c>
      <c r="BR77" s="1" t="s">
        <v>145</v>
      </c>
      <c r="BS77" s="1" t="s">
        <v>255</v>
      </c>
      <c r="BT77" s="1">
        <v>3</v>
      </c>
      <c r="BU77" s="1" t="s">
        <v>351</v>
      </c>
      <c r="BV77" s="1" t="s">
        <v>142</v>
      </c>
      <c r="BW77" s="1" t="s">
        <v>185</v>
      </c>
      <c r="BX77" s="1" t="s">
        <v>142</v>
      </c>
      <c r="BY77" s="1" t="s">
        <v>142</v>
      </c>
      <c r="BZ77" s="1">
        <v>3</v>
      </c>
      <c r="CA77" s="1" t="s">
        <v>207</v>
      </c>
      <c r="CB77" s="1">
        <v>3</v>
      </c>
      <c r="CC77" s="1" t="s">
        <v>142</v>
      </c>
      <c r="CD77" s="1" t="s">
        <v>142</v>
      </c>
      <c r="CE77" s="1">
        <v>2</v>
      </c>
      <c r="CF77" s="1">
        <v>33068</v>
      </c>
      <c r="CG77" s="1">
        <v>7921</v>
      </c>
      <c r="CH77" s="1">
        <v>2580</v>
      </c>
      <c r="CI77" s="1">
        <v>13514</v>
      </c>
      <c r="CJ77" s="1">
        <v>5462</v>
      </c>
      <c r="CK77" s="1">
        <v>4221</v>
      </c>
      <c r="CL77" s="1">
        <v>2420</v>
      </c>
      <c r="CM77" s="1">
        <v>1352</v>
      </c>
      <c r="CN77" s="1">
        <v>110</v>
      </c>
      <c r="CO77" s="1">
        <v>75</v>
      </c>
      <c r="CP77" s="1">
        <v>283</v>
      </c>
      <c r="CQ77" s="1">
        <v>382</v>
      </c>
      <c r="CR77" s="1">
        <v>25</v>
      </c>
      <c r="CS77" s="1">
        <v>38</v>
      </c>
      <c r="CT77" s="1">
        <v>67</v>
      </c>
      <c r="CU77" s="1">
        <v>58</v>
      </c>
      <c r="CV77" s="1">
        <v>13</v>
      </c>
      <c r="CW77" s="1">
        <v>1</v>
      </c>
      <c r="CX77" s="1">
        <v>9</v>
      </c>
      <c r="CY77" s="1">
        <v>2</v>
      </c>
      <c r="CZ77" s="1">
        <v>10</v>
      </c>
      <c r="DA77" s="1">
        <v>4</v>
      </c>
      <c r="DB77" s="1">
        <v>4</v>
      </c>
      <c r="DC77" s="1">
        <v>4</v>
      </c>
      <c r="DD77" s="1">
        <v>1</v>
      </c>
      <c r="DE77" s="1">
        <v>2</v>
      </c>
      <c r="DF77" s="1">
        <v>2</v>
      </c>
      <c r="DG77" s="1">
        <v>0</v>
      </c>
      <c r="DH77" s="1">
        <v>0</v>
      </c>
      <c r="DI77" s="1">
        <v>1</v>
      </c>
      <c r="DJ77" s="1">
        <v>0</v>
      </c>
      <c r="DK77" s="1">
        <v>0</v>
      </c>
      <c r="DL77" s="1">
        <v>1</v>
      </c>
      <c r="DM77" s="1">
        <v>3</v>
      </c>
      <c r="DN77" s="1">
        <v>2</v>
      </c>
      <c r="DO77" s="1">
        <v>0</v>
      </c>
      <c r="DP77" s="1">
        <v>9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1</v>
      </c>
      <c r="EC77" s="1">
        <v>0</v>
      </c>
      <c r="ED77" s="1">
        <v>0</v>
      </c>
    </row>
    <row r="78" spans="1:134" x14ac:dyDescent="0.3">
      <c r="A78" s="1">
        <v>15061</v>
      </c>
      <c r="B78" s="1" t="s">
        <v>134</v>
      </c>
      <c r="C78" s="1"/>
      <c r="D78" s="1" t="s">
        <v>345</v>
      </c>
      <c r="E78" s="1" t="s">
        <v>142</v>
      </c>
      <c r="F78" s="1" t="s">
        <v>270</v>
      </c>
      <c r="G78" s="1" t="s">
        <v>251</v>
      </c>
      <c r="H78" s="1" t="s">
        <v>136</v>
      </c>
      <c r="I78" s="1" t="s">
        <v>137</v>
      </c>
      <c r="J78" s="1" t="s">
        <v>259</v>
      </c>
      <c r="K78" s="1" t="s">
        <v>347</v>
      </c>
      <c r="L78" s="1" t="s">
        <v>317</v>
      </c>
      <c r="M78" s="1" t="s">
        <v>139</v>
      </c>
      <c r="N78" s="1" t="s">
        <v>349</v>
      </c>
      <c r="O78" s="1" t="s">
        <v>145</v>
      </c>
      <c r="P78" s="1" t="s">
        <v>349</v>
      </c>
      <c r="Q78" s="1" t="s">
        <v>142</v>
      </c>
      <c r="R78" s="1" t="s">
        <v>145</v>
      </c>
      <c r="S78" s="1" t="s">
        <v>170</v>
      </c>
      <c r="T78" s="1" t="s">
        <v>144</v>
      </c>
      <c r="U78" s="1" t="s">
        <v>145</v>
      </c>
      <c r="V78" s="1" t="s">
        <v>349</v>
      </c>
      <c r="W78" s="1" t="s">
        <v>142</v>
      </c>
      <c r="X78" s="1">
        <v>3.5</v>
      </c>
      <c r="Y78" s="1">
        <v>0.5</v>
      </c>
      <c r="Z78" s="1">
        <v>0</v>
      </c>
      <c r="AA78" s="1">
        <v>1</v>
      </c>
      <c r="AB78" s="1">
        <v>0</v>
      </c>
      <c r="AC78" s="1">
        <v>0</v>
      </c>
      <c r="AD78" s="2">
        <v>43105</v>
      </c>
      <c r="AE78" s="2">
        <v>43105</v>
      </c>
      <c r="AF78" s="2">
        <v>43226</v>
      </c>
      <c r="AG78" s="1">
        <v>3</v>
      </c>
      <c r="AH78" s="1">
        <v>4</v>
      </c>
      <c r="AI78" s="1" t="s">
        <v>142</v>
      </c>
      <c r="AJ78" s="1">
        <v>4</v>
      </c>
      <c r="AK78" s="1">
        <v>7</v>
      </c>
      <c r="AL78" s="1">
        <v>4</v>
      </c>
      <c r="AM78" s="1" t="s">
        <v>145</v>
      </c>
      <c r="AN78" s="2">
        <v>43419</v>
      </c>
      <c r="AO78" s="1">
        <v>0</v>
      </c>
      <c r="AP78" s="2">
        <v>43105</v>
      </c>
      <c r="AQ78" s="1">
        <v>1</v>
      </c>
      <c r="AR78" s="1" t="s">
        <v>147</v>
      </c>
      <c r="AS78" s="1" t="s">
        <v>142</v>
      </c>
      <c r="AT78" s="1" t="s">
        <v>148</v>
      </c>
      <c r="AU78" s="1">
        <v>4</v>
      </c>
      <c r="AV78" s="1">
        <v>5</v>
      </c>
      <c r="AW78" s="1" t="s">
        <v>149</v>
      </c>
      <c r="AX78" s="1">
        <v>2</v>
      </c>
      <c r="AY78" s="1" t="s">
        <v>236</v>
      </c>
      <c r="AZ78" s="1" t="s">
        <v>145</v>
      </c>
      <c r="BA78" s="1">
        <v>3</v>
      </c>
      <c r="BB78" s="1" t="s">
        <v>142</v>
      </c>
      <c r="BC78" s="1" t="s">
        <v>142</v>
      </c>
      <c r="BD78" s="1">
        <v>4</v>
      </c>
      <c r="BE78" s="2">
        <v>43226</v>
      </c>
      <c r="BF78" s="1" t="s">
        <v>151</v>
      </c>
      <c r="BG78" s="1" t="s">
        <v>152</v>
      </c>
      <c r="BH78" s="1" t="s">
        <v>153</v>
      </c>
      <c r="BI78" s="1" t="s">
        <v>154</v>
      </c>
      <c r="BJ78" s="1" t="s">
        <v>155</v>
      </c>
      <c r="BK78" s="2">
        <v>43102</v>
      </c>
      <c r="BL78" s="1" t="s">
        <v>156</v>
      </c>
      <c r="BM78" s="1" t="s">
        <v>216</v>
      </c>
      <c r="BN78" s="1">
        <v>0</v>
      </c>
      <c r="BO78" s="1">
        <v>0</v>
      </c>
      <c r="BP78" s="1">
        <v>1</v>
      </c>
      <c r="BQ78" s="1">
        <v>0</v>
      </c>
      <c r="BR78" s="1" t="s">
        <v>145</v>
      </c>
      <c r="BS78" s="1" t="s">
        <v>255</v>
      </c>
      <c r="BT78" s="1">
        <v>1</v>
      </c>
      <c r="BU78" s="1" t="s">
        <v>160</v>
      </c>
      <c r="BV78" s="1" t="s">
        <v>145</v>
      </c>
      <c r="BW78" s="1" t="s">
        <v>161</v>
      </c>
      <c r="BX78" s="1" t="s">
        <v>142</v>
      </c>
      <c r="BY78" s="1" t="s">
        <v>142</v>
      </c>
      <c r="BZ78" s="1">
        <v>4</v>
      </c>
      <c r="CA78" s="1" t="s">
        <v>295</v>
      </c>
      <c r="CB78" s="1">
        <v>4</v>
      </c>
      <c r="CC78" s="1" t="s">
        <v>145</v>
      </c>
      <c r="CD78" s="1" t="s">
        <v>145</v>
      </c>
      <c r="CE78" s="1">
        <v>3</v>
      </c>
      <c r="CF78" s="1">
        <v>2687</v>
      </c>
      <c r="CG78" s="1">
        <v>827</v>
      </c>
      <c r="CH78" s="1">
        <v>812</v>
      </c>
      <c r="CI78" s="1">
        <v>1918</v>
      </c>
      <c r="CJ78" s="1">
        <v>734</v>
      </c>
      <c r="CK78" s="1">
        <v>610</v>
      </c>
      <c r="CL78" s="1">
        <v>538</v>
      </c>
      <c r="CM78" s="1">
        <v>129</v>
      </c>
      <c r="CN78" s="1">
        <v>102</v>
      </c>
      <c r="CO78" s="1">
        <v>86</v>
      </c>
      <c r="CP78" s="1">
        <v>72</v>
      </c>
      <c r="CQ78" s="1">
        <v>23</v>
      </c>
      <c r="CR78" s="1">
        <v>26</v>
      </c>
      <c r="CS78" s="1">
        <v>7</v>
      </c>
      <c r="CT78" s="1">
        <v>103</v>
      </c>
      <c r="CU78" s="1">
        <v>64</v>
      </c>
      <c r="CV78" s="1">
        <v>16</v>
      </c>
      <c r="CW78" s="1">
        <v>0</v>
      </c>
      <c r="CX78" s="1">
        <v>10</v>
      </c>
      <c r="CY78" s="1">
        <v>2</v>
      </c>
      <c r="CZ78" s="1">
        <v>17</v>
      </c>
      <c r="DA78" s="1">
        <v>6</v>
      </c>
      <c r="DB78" s="1">
        <v>0</v>
      </c>
      <c r="DC78" s="1">
        <v>5</v>
      </c>
      <c r="DD78" s="1">
        <v>1</v>
      </c>
      <c r="DE78" s="1">
        <v>3</v>
      </c>
      <c r="DF78" s="1">
        <v>5</v>
      </c>
      <c r="DG78" s="1">
        <v>1</v>
      </c>
      <c r="DH78" s="1">
        <v>3</v>
      </c>
      <c r="DI78" s="1">
        <v>1</v>
      </c>
      <c r="DJ78" s="1">
        <v>0</v>
      </c>
      <c r="DK78" s="1">
        <v>0</v>
      </c>
      <c r="DL78" s="1">
        <v>2</v>
      </c>
      <c r="DM78" s="1">
        <v>3</v>
      </c>
      <c r="DN78" s="1">
        <v>0</v>
      </c>
      <c r="DO78" s="1">
        <v>0</v>
      </c>
      <c r="DP78" s="1">
        <v>11</v>
      </c>
      <c r="DQ78" s="1">
        <v>0</v>
      </c>
      <c r="DR78" s="1">
        <v>1</v>
      </c>
      <c r="DS78" s="1">
        <v>1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1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</row>
    <row r="79" spans="1:134" x14ac:dyDescent="0.3">
      <c r="A79" s="1">
        <v>15059</v>
      </c>
      <c r="B79" s="1" t="s">
        <v>134</v>
      </c>
      <c r="C79" s="1"/>
      <c r="D79" s="1">
        <v>6</v>
      </c>
      <c r="E79" s="1" t="s">
        <v>145</v>
      </c>
      <c r="F79" s="1" t="s">
        <v>263</v>
      </c>
      <c r="G79" s="1" t="s">
        <v>268</v>
      </c>
      <c r="H79" s="1" t="s">
        <v>136</v>
      </c>
      <c r="I79" s="1" t="s">
        <v>137</v>
      </c>
      <c r="J79" s="1" t="s">
        <v>138</v>
      </c>
      <c r="K79" s="1" t="s">
        <v>347</v>
      </c>
      <c r="L79" s="1" t="s">
        <v>369</v>
      </c>
      <c r="M79" s="1" t="s">
        <v>167</v>
      </c>
      <c r="N79" s="1" t="s">
        <v>180</v>
      </c>
      <c r="O79" s="1" t="s">
        <v>145</v>
      </c>
      <c r="P79" s="1" t="s">
        <v>142</v>
      </c>
      <c r="Q79" s="1" t="s">
        <v>145</v>
      </c>
      <c r="R79" s="1" t="s">
        <v>142</v>
      </c>
      <c r="S79" s="1" t="s">
        <v>143</v>
      </c>
      <c r="T79" s="1" t="s">
        <v>260</v>
      </c>
      <c r="U79" s="1" t="s">
        <v>145</v>
      </c>
      <c r="V79" s="1" t="s">
        <v>142</v>
      </c>
      <c r="W79" s="1" t="s">
        <v>142</v>
      </c>
      <c r="X79" s="1" t="s">
        <v>354</v>
      </c>
      <c r="Y79" s="1">
        <v>0.5</v>
      </c>
      <c r="Z79" s="1">
        <v>0</v>
      </c>
      <c r="AA79" s="1">
        <v>0</v>
      </c>
      <c r="AB79" s="1">
        <v>0</v>
      </c>
      <c r="AC79" s="1">
        <v>0</v>
      </c>
      <c r="AD79" s="2">
        <v>43105</v>
      </c>
      <c r="AE79" s="2">
        <v>43105</v>
      </c>
      <c r="AF79" s="2">
        <v>43226</v>
      </c>
      <c r="AG79" s="1">
        <v>3</v>
      </c>
      <c r="AH79" s="1">
        <v>4</v>
      </c>
      <c r="AI79" s="1" t="s">
        <v>142</v>
      </c>
      <c r="AJ79" s="1">
        <v>2</v>
      </c>
      <c r="AK79" s="1">
        <v>7</v>
      </c>
      <c r="AL79" s="1">
        <v>5</v>
      </c>
      <c r="AM79" s="1" t="s">
        <v>145</v>
      </c>
      <c r="AN79" s="2">
        <v>43261</v>
      </c>
      <c r="AO79" s="1">
        <v>0</v>
      </c>
      <c r="AP79" s="2">
        <v>43261</v>
      </c>
      <c r="AQ79" s="1">
        <v>3</v>
      </c>
      <c r="AR79" s="1" t="s">
        <v>147</v>
      </c>
      <c r="AS79" s="1" t="s">
        <v>142</v>
      </c>
      <c r="AT79" s="1" t="s">
        <v>205</v>
      </c>
      <c r="AU79" s="1">
        <v>3</v>
      </c>
      <c r="AV79" s="1">
        <v>5</v>
      </c>
      <c r="AW79" s="1" t="s">
        <v>182</v>
      </c>
      <c r="AX79" s="1">
        <v>1</v>
      </c>
      <c r="AY79" s="1" t="s">
        <v>135</v>
      </c>
      <c r="AZ79" s="1" t="s">
        <v>142</v>
      </c>
      <c r="BA79" s="1">
        <v>3</v>
      </c>
      <c r="BB79" s="1" t="s">
        <v>349</v>
      </c>
      <c r="BC79" s="1" t="s">
        <v>145</v>
      </c>
      <c r="BD79" s="1">
        <v>3</v>
      </c>
      <c r="BE79" s="2">
        <v>43226</v>
      </c>
      <c r="BF79" s="1" t="s">
        <v>183</v>
      </c>
      <c r="BG79" s="1" t="s">
        <v>189</v>
      </c>
      <c r="BH79" s="1" t="s">
        <v>222</v>
      </c>
      <c r="BI79" s="1" t="s">
        <v>191</v>
      </c>
      <c r="BJ79" s="1" t="s">
        <v>174</v>
      </c>
      <c r="BK79" s="1">
        <v>0</v>
      </c>
      <c r="BL79" s="1" t="s">
        <v>175</v>
      </c>
      <c r="BM79" s="1" t="s">
        <v>216</v>
      </c>
      <c r="BN79" s="1">
        <v>0</v>
      </c>
      <c r="BO79" s="1">
        <v>0</v>
      </c>
      <c r="BP79" s="1">
        <v>1</v>
      </c>
      <c r="BQ79" s="1">
        <v>0</v>
      </c>
      <c r="BR79" s="1" t="s">
        <v>142</v>
      </c>
      <c r="BS79" s="1" t="s">
        <v>184</v>
      </c>
      <c r="BT79" s="1">
        <v>2</v>
      </c>
      <c r="BU79" s="1" t="s">
        <v>160</v>
      </c>
      <c r="BV79" s="1" t="s">
        <v>145</v>
      </c>
      <c r="BW79" s="1" t="s">
        <v>185</v>
      </c>
      <c r="BX79" s="1" t="s">
        <v>142</v>
      </c>
      <c r="BY79" s="1" t="s">
        <v>142</v>
      </c>
      <c r="BZ79" s="1">
        <v>2</v>
      </c>
      <c r="CA79" s="1" t="s">
        <v>163</v>
      </c>
      <c r="CB79" s="1">
        <v>3</v>
      </c>
      <c r="CC79" s="1" t="s">
        <v>142</v>
      </c>
      <c r="CD79" s="1" t="s">
        <v>142</v>
      </c>
      <c r="CE79" s="1">
        <v>3</v>
      </c>
      <c r="CF79" s="1">
        <v>6502</v>
      </c>
      <c r="CG79" s="1">
        <v>11832</v>
      </c>
      <c r="CH79" s="1">
        <v>9055</v>
      </c>
      <c r="CI79" s="1">
        <v>11785</v>
      </c>
      <c r="CJ79" s="1">
        <v>14979</v>
      </c>
      <c r="CK79" s="1">
        <v>2508</v>
      </c>
      <c r="CL79" s="1">
        <v>7761</v>
      </c>
      <c r="CM79" s="1">
        <v>1552</v>
      </c>
      <c r="CN79" s="1">
        <v>252</v>
      </c>
      <c r="CO79" s="1">
        <v>89</v>
      </c>
      <c r="CP79" s="1">
        <v>437</v>
      </c>
      <c r="CQ79" s="1">
        <v>23</v>
      </c>
      <c r="CR79" s="1">
        <v>8</v>
      </c>
      <c r="CS79" s="1">
        <v>43</v>
      </c>
      <c r="CT79" s="1">
        <v>26</v>
      </c>
      <c r="CU79" s="1">
        <v>34</v>
      </c>
      <c r="CV79" s="1">
        <v>10</v>
      </c>
      <c r="CW79" s="1">
        <v>2</v>
      </c>
      <c r="CX79" s="1">
        <v>12</v>
      </c>
      <c r="CY79" s="1">
        <v>1</v>
      </c>
      <c r="CZ79" s="1">
        <v>6</v>
      </c>
      <c r="DA79" s="1">
        <v>3</v>
      </c>
      <c r="DB79" s="1">
        <v>0</v>
      </c>
      <c r="DC79" s="1">
        <v>4</v>
      </c>
      <c r="DD79" s="1">
        <v>6</v>
      </c>
      <c r="DE79" s="1">
        <v>0</v>
      </c>
      <c r="DF79" s="1">
        <v>0</v>
      </c>
      <c r="DG79" s="1">
        <v>3</v>
      </c>
      <c r="DH79" s="1">
        <v>0</v>
      </c>
      <c r="DI79" s="1">
        <v>2</v>
      </c>
      <c r="DJ79" s="1">
        <v>1</v>
      </c>
      <c r="DK79" s="1">
        <v>0</v>
      </c>
      <c r="DL79" s="1">
        <v>0</v>
      </c>
      <c r="DM79" s="1">
        <v>1</v>
      </c>
      <c r="DN79" s="1">
        <v>2</v>
      </c>
      <c r="DO79" s="1">
        <v>0</v>
      </c>
      <c r="DP79" s="1">
        <v>4</v>
      </c>
      <c r="DQ79" s="1">
        <v>1</v>
      </c>
      <c r="DR79" s="1">
        <v>1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</row>
    <row r="80" spans="1:134" x14ac:dyDescent="0.3">
      <c r="A80" s="1">
        <v>15055</v>
      </c>
      <c r="B80" s="1" t="s">
        <v>178</v>
      </c>
      <c r="C80" s="1">
        <v>5</v>
      </c>
      <c r="D80" s="1">
        <v>4</v>
      </c>
      <c r="E80" s="1" t="s">
        <v>142</v>
      </c>
      <c r="F80" s="1" t="s">
        <v>251</v>
      </c>
      <c r="G80" s="1" t="s">
        <v>251</v>
      </c>
      <c r="H80" s="1" t="s">
        <v>136</v>
      </c>
      <c r="I80" s="1" t="s">
        <v>137</v>
      </c>
      <c r="J80" s="1" t="s">
        <v>138</v>
      </c>
      <c r="K80" s="1" t="s">
        <v>370</v>
      </c>
      <c r="L80" s="1" t="s">
        <v>348</v>
      </c>
      <c r="M80" s="1" t="s">
        <v>186</v>
      </c>
      <c r="N80" s="1" t="s">
        <v>180</v>
      </c>
      <c r="O80" s="1" t="s">
        <v>142</v>
      </c>
      <c r="P80" s="1" t="s">
        <v>142</v>
      </c>
      <c r="Q80" s="1" t="s">
        <v>142</v>
      </c>
      <c r="R80" s="1" t="s">
        <v>142</v>
      </c>
      <c r="S80" s="1" t="s">
        <v>170</v>
      </c>
      <c r="T80" s="1"/>
      <c r="U80" s="1" t="s">
        <v>142</v>
      </c>
      <c r="V80" s="1" t="s">
        <v>142</v>
      </c>
      <c r="W80" s="1" t="s">
        <v>349</v>
      </c>
      <c r="X80" s="1">
        <v>3</v>
      </c>
      <c r="Y80" s="1">
        <v>2</v>
      </c>
      <c r="Z80" s="1">
        <v>0</v>
      </c>
      <c r="AA80" s="1">
        <v>0</v>
      </c>
      <c r="AB80" s="2">
        <v>43105</v>
      </c>
      <c r="AC80" s="1">
        <v>0</v>
      </c>
      <c r="AD80" s="2">
        <v>43105</v>
      </c>
      <c r="AE80" s="2">
        <v>43105</v>
      </c>
      <c r="AF80" s="2">
        <v>43289</v>
      </c>
      <c r="AG80" s="1">
        <v>4</v>
      </c>
      <c r="AH80" s="1">
        <v>1</v>
      </c>
      <c r="AI80" s="1" t="s">
        <v>142</v>
      </c>
      <c r="AJ80" s="1">
        <v>5</v>
      </c>
      <c r="AK80" s="1">
        <v>5</v>
      </c>
      <c r="AL80" s="1">
        <v>3</v>
      </c>
      <c r="AM80" s="1" t="s">
        <v>349</v>
      </c>
      <c r="AN80" s="2">
        <v>43419</v>
      </c>
      <c r="AO80" s="1">
        <v>0</v>
      </c>
      <c r="AP80" s="2">
        <v>43105</v>
      </c>
      <c r="AQ80" s="1">
        <v>1</v>
      </c>
      <c r="AR80" s="1" t="s">
        <v>147</v>
      </c>
      <c r="AS80" s="1" t="s">
        <v>142</v>
      </c>
      <c r="AT80" s="1" t="s">
        <v>371</v>
      </c>
      <c r="AU80" s="1">
        <v>2</v>
      </c>
      <c r="AV80" s="1">
        <v>3</v>
      </c>
      <c r="AW80" s="1" t="s">
        <v>149</v>
      </c>
      <c r="AX80" s="1">
        <v>4</v>
      </c>
      <c r="AY80" s="1" t="s">
        <v>135</v>
      </c>
      <c r="AZ80" s="1" t="s">
        <v>142</v>
      </c>
      <c r="BA80" s="1">
        <v>2</v>
      </c>
      <c r="BB80" s="1" t="s">
        <v>142</v>
      </c>
      <c r="BC80" s="1" t="s">
        <v>142</v>
      </c>
      <c r="BD80" s="1">
        <v>3</v>
      </c>
      <c r="BE80" s="2">
        <v>43226</v>
      </c>
      <c r="BF80" s="1" t="s">
        <v>173</v>
      </c>
      <c r="BG80" s="1" t="s">
        <v>152</v>
      </c>
      <c r="BH80" s="1" t="s">
        <v>199</v>
      </c>
      <c r="BI80" s="1" t="s">
        <v>154</v>
      </c>
      <c r="BJ80" s="1" t="s">
        <v>174</v>
      </c>
      <c r="BK80" s="2">
        <v>43102</v>
      </c>
      <c r="BL80" s="1" t="s">
        <v>372</v>
      </c>
      <c r="BM80" s="1" t="s">
        <v>216</v>
      </c>
      <c r="BN80" s="1">
        <v>0</v>
      </c>
      <c r="BO80" s="1">
        <v>0</v>
      </c>
      <c r="BP80" s="1">
        <v>1</v>
      </c>
      <c r="BQ80" s="1">
        <v>0</v>
      </c>
      <c r="BR80" s="1" t="s">
        <v>145</v>
      </c>
      <c r="BS80" s="1" t="s">
        <v>255</v>
      </c>
      <c r="BT80" s="1">
        <v>2</v>
      </c>
      <c r="BU80" s="1" t="s">
        <v>351</v>
      </c>
      <c r="BV80" s="1" t="s">
        <v>145</v>
      </c>
      <c r="BW80" s="1" t="s">
        <v>161</v>
      </c>
      <c r="BX80" s="1" t="s">
        <v>142</v>
      </c>
      <c r="BY80" s="1" t="s">
        <v>142</v>
      </c>
      <c r="BZ80" s="1">
        <v>3</v>
      </c>
      <c r="CA80" s="1" t="s">
        <v>207</v>
      </c>
      <c r="CB80" s="1">
        <v>2</v>
      </c>
      <c r="CC80" s="1"/>
      <c r="CD80" s="1" t="s">
        <v>145</v>
      </c>
      <c r="CE80" s="1">
        <v>3</v>
      </c>
      <c r="CF80" s="1">
        <v>18014</v>
      </c>
      <c r="CG80" s="1">
        <v>5989</v>
      </c>
      <c r="CH80" s="1">
        <v>2479</v>
      </c>
      <c r="CI80" s="1">
        <v>5468</v>
      </c>
      <c r="CJ80" s="1">
        <v>5198</v>
      </c>
      <c r="CK80" s="1">
        <v>1689</v>
      </c>
      <c r="CL80" s="1">
        <v>560</v>
      </c>
      <c r="CM80" s="1">
        <v>453</v>
      </c>
      <c r="CN80" s="1">
        <v>144</v>
      </c>
      <c r="CO80" s="1">
        <v>64</v>
      </c>
      <c r="CP80" s="1">
        <v>164</v>
      </c>
      <c r="CQ80" s="1">
        <v>26</v>
      </c>
      <c r="CR80" s="1">
        <v>28</v>
      </c>
      <c r="CS80" s="1">
        <v>39</v>
      </c>
      <c r="CT80" s="1">
        <v>14</v>
      </c>
      <c r="CU80" s="1">
        <v>40</v>
      </c>
      <c r="CV80" s="1">
        <v>21</v>
      </c>
      <c r="CW80" s="1">
        <v>43</v>
      </c>
      <c r="CX80" s="1">
        <v>7</v>
      </c>
      <c r="CY80" s="1">
        <v>2</v>
      </c>
      <c r="CZ80" s="1">
        <v>8</v>
      </c>
      <c r="DA80" s="1">
        <v>4</v>
      </c>
      <c r="DB80" s="1">
        <v>0</v>
      </c>
      <c r="DC80" s="1">
        <v>4</v>
      </c>
      <c r="DD80" s="1">
        <v>0</v>
      </c>
      <c r="DE80" s="1">
        <v>1</v>
      </c>
      <c r="DF80" s="1">
        <v>0</v>
      </c>
      <c r="DG80" s="1">
        <v>1</v>
      </c>
      <c r="DH80" s="1">
        <v>2</v>
      </c>
      <c r="DI80" s="1">
        <v>0</v>
      </c>
      <c r="DJ80" s="1">
        <v>1</v>
      </c>
      <c r="DK80" s="1">
        <v>0</v>
      </c>
      <c r="DL80" s="1">
        <v>2</v>
      </c>
      <c r="DM80" s="1">
        <v>1</v>
      </c>
      <c r="DN80" s="1">
        <v>1</v>
      </c>
      <c r="DO80" s="1">
        <v>1</v>
      </c>
      <c r="DP80" s="1">
        <v>8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</row>
    <row r="81" spans="1:134" x14ac:dyDescent="0.3">
      <c r="A81" s="1">
        <v>15052</v>
      </c>
      <c r="B81" s="1" t="s">
        <v>134</v>
      </c>
      <c r="C81" s="1"/>
      <c r="D81" s="1">
        <v>5</v>
      </c>
      <c r="E81" s="1" t="s">
        <v>142</v>
      </c>
      <c r="F81" s="1" t="s">
        <v>251</v>
      </c>
      <c r="G81" s="1" t="s">
        <v>251</v>
      </c>
      <c r="H81" s="1" t="s">
        <v>136</v>
      </c>
      <c r="I81" s="1" t="s">
        <v>137</v>
      </c>
      <c r="J81" s="1" t="s">
        <v>138</v>
      </c>
      <c r="K81" s="1" t="s">
        <v>356</v>
      </c>
      <c r="L81" s="1" t="s">
        <v>373</v>
      </c>
      <c r="M81" s="1" t="s">
        <v>186</v>
      </c>
      <c r="N81" s="1" t="s">
        <v>140</v>
      </c>
      <c r="O81" s="1" t="s">
        <v>145</v>
      </c>
      <c r="P81" s="1" t="s">
        <v>349</v>
      </c>
      <c r="Q81" s="1" t="s">
        <v>349</v>
      </c>
      <c r="R81" s="1" t="s">
        <v>142</v>
      </c>
      <c r="S81" s="1" t="s">
        <v>170</v>
      </c>
      <c r="T81" s="1"/>
      <c r="U81" s="1" t="s">
        <v>142</v>
      </c>
      <c r="V81" s="1" t="s">
        <v>145</v>
      </c>
      <c r="W81" s="1" t="s">
        <v>142</v>
      </c>
      <c r="X81" s="1">
        <v>1</v>
      </c>
      <c r="Y81" s="1">
        <v>0.5</v>
      </c>
      <c r="Z81" s="1">
        <v>0</v>
      </c>
      <c r="AA81" s="1">
        <v>4</v>
      </c>
      <c r="AB81" s="2">
        <v>43105</v>
      </c>
      <c r="AC81" s="2">
        <v>43105</v>
      </c>
      <c r="AD81" s="2">
        <v>43105</v>
      </c>
      <c r="AE81" s="2">
        <v>43261</v>
      </c>
      <c r="AF81" s="2">
        <v>43289</v>
      </c>
      <c r="AG81" s="1">
        <v>3</v>
      </c>
      <c r="AH81" s="1">
        <v>4</v>
      </c>
      <c r="AI81" s="1" t="s">
        <v>142</v>
      </c>
      <c r="AJ81" s="1">
        <v>4</v>
      </c>
      <c r="AK81" s="1">
        <v>7</v>
      </c>
      <c r="AL81" s="1">
        <v>5</v>
      </c>
      <c r="AM81" s="1" t="s">
        <v>145</v>
      </c>
      <c r="AN81" s="2">
        <v>43419</v>
      </c>
      <c r="AO81" s="1">
        <v>0</v>
      </c>
      <c r="AP81" s="1">
        <v>0</v>
      </c>
      <c r="AQ81" s="1">
        <v>2</v>
      </c>
      <c r="AR81" s="1" t="s">
        <v>147</v>
      </c>
      <c r="AS81" s="1" t="s">
        <v>142</v>
      </c>
      <c r="AT81" s="1" t="s">
        <v>148</v>
      </c>
      <c r="AU81" s="1">
        <v>3</v>
      </c>
      <c r="AV81" s="1">
        <v>4</v>
      </c>
      <c r="AW81" s="1" t="s">
        <v>182</v>
      </c>
      <c r="AX81" s="1">
        <v>1</v>
      </c>
      <c r="AY81" s="1" t="s">
        <v>206</v>
      </c>
      <c r="AZ81" s="1" t="s">
        <v>145</v>
      </c>
      <c r="BA81" s="1">
        <v>4</v>
      </c>
      <c r="BB81" s="1" t="s">
        <v>145</v>
      </c>
      <c r="BC81" s="1" t="s">
        <v>145</v>
      </c>
      <c r="BD81" s="1">
        <v>4</v>
      </c>
      <c r="BE81" s="2">
        <v>43226</v>
      </c>
      <c r="BF81" s="2">
        <v>43419</v>
      </c>
      <c r="BG81" s="1" t="s">
        <v>244</v>
      </c>
      <c r="BH81" s="1" t="s">
        <v>199</v>
      </c>
      <c r="BI81" s="1" t="s">
        <v>281</v>
      </c>
      <c r="BJ81" s="1" t="s">
        <v>174</v>
      </c>
      <c r="BK81" s="2">
        <v>43163</v>
      </c>
      <c r="BL81" s="1" t="s">
        <v>156</v>
      </c>
      <c r="BM81" s="1" t="s">
        <v>216</v>
      </c>
      <c r="BN81" s="1">
        <v>0</v>
      </c>
      <c r="BO81" s="1">
        <v>0</v>
      </c>
      <c r="BP81" s="1" t="s">
        <v>200</v>
      </c>
      <c r="BQ81" s="1">
        <v>0</v>
      </c>
      <c r="BR81" s="1" t="s">
        <v>142</v>
      </c>
      <c r="BS81" s="1" t="s">
        <v>184</v>
      </c>
      <c r="BT81" s="1">
        <v>5</v>
      </c>
      <c r="BU81" s="1" t="s">
        <v>351</v>
      </c>
      <c r="BV81" s="1" t="s">
        <v>142</v>
      </c>
      <c r="BW81" s="1" t="s">
        <v>185</v>
      </c>
      <c r="BX81" s="1" t="s">
        <v>142</v>
      </c>
      <c r="BY81" s="1" t="s">
        <v>142</v>
      </c>
      <c r="BZ81" s="1">
        <v>3</v>
      </c>
      <c r="CA81" s="1" t="s">
        <v>163</v>
      </c>
      <c r="CB81" s="1">
        <v>3</v>
      </c>
      <c r="CC81" s="1" t="s">
        <v>145</v>
      </c>
      <c r="CD81" s="1" t="s">
        <v>142</v>
      </c>
      <c r="CE81" s="1">
        <v>1</v>
      </c>
      <c r="CF81" s="1">
        <v>5182</v>
      </c>
      <c r="CG81" s="1">
        <v>1168</v>
      </c>
      <c r="CH81" s="1">
        <v>3662</v>
      </c>
      <c r="CI81" s="1">
        <v>4662</v>
      </c>
      <c r="CJ81" s="1">
        <v>5187</v>
      </c>
      <c r="CK81" s="1">
        <v>2283</v>
      </c>
      <c r="CL81" s="1">
        <v>440</v>
      </c>
      <c r="CM81" s="1">
        <v>355</v>
      </c>
      <c r="CN81" s="1">
        <v>62</v>
      </c>
      <c r="CO81" s="1">
        <v>25</v>
      </c>
      <c r="CP81" s="1">
        <v>200</v>
      </c>
      <c r="CQ81" s="1">
        <v>7</v>
      </c>
      <c r="CR81" s="1">
        <v>4</v>
      </c>
      <c r="CS81" s="1">
        <v>8</v>
      </c>
      <c r="CT81" s="1">
        <v>7</v>
      </c>
      <c r="CU81" s="1">
        <v>17</v>
      </c>
      <c r="CV81" s="1">
        <v>3</v>
      </c>
      <c r="CW81" s="1">
        <v>0</v>
      </c>
      <c r="CX81" s="1">
        <v>3</v>
      </c>
      <c r="CY81" s="1">
        <v>1</v>
      </c>
      <c r="CZ81" s="1">
        <v>1</v>
      </c>
      <c r="DA81" s="1">
        <v>1</v>
      </c>
      <c r="DB81" s="1">
        <v>0</v>
      </c>
      <c r="DC81" s="1">
        <v>0</v>
      </c>
      <c r="DD81" s="1">
        <v>2</v>
      </c>
      <c r="DE81" s="1">
        <v>0</v>
      </c>
      <c r="DF81" s="1">
        <v>0</v>
      </c>
      <c r="DG81" s="1">
        <v>2</v>
      </c>
      <c r="DH81" s="1">
        <v>0</v>
      </c>
      <c r="DI81" s="1">
        <v>0</v>
      </c>
      <c r="DJ81" s="1">
        <v>0</v>
      </c>
      <c r="DK81" s="1">
        <v>0</v>
      </c>
      <c r="DL81" s="1">
        <v>1</v>
      </c>
      <c r="DM81" s="1">
        <v>0</v>
      </c>
      <c r="DN81" s="1">
        <v>0</v>
      </c>
      <c r="DO81" s="1">
        <v>0</v>
      </c>
      <c r="DP81" s="1">
        <v>2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</row>
    <row r="82" spans="1:134" x14ac:dyDescent="0.3">
      <c r="A82" s="1">
        <v>15047</v>
      </c>
      <c r="B82" s="1" t="s">
        <v>134</v>
      </c>
      <c r="C82" s="1"/>
      <c r="D82" s="1">
        <v>4</v>
      </c>
      <c r="E82" s="1" t="s">
        <v>142</v>
      </c>
      <c r="F82" s="1" t="s">
        <v>251</v>
      </c>
      <c r="G82" s="1" t="s">
        <v>251</v>
      </c>
      <c r="H82" s="1" t="s">
        <v>136</v>
      </c>
      <c r="I82" s="1" t="s">
        <v>165</v>
      </c>
      <c r="J82" s="1" t="s">
        <v>138</v>
      </c>
      <c r="K82" s="1" t="s">
        <v>352</v>
      </c>
      <c r="L82" s="1"/>
      <c r="M82" s="1" t="s">
        <v>186</v>
      </c>
      <c r="N82" s="1" t="s">
        <v>349</v>
      </c>
      <c r="O82" s="1" t="s">
        <v>142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>
        <v>0</v>
      </c>
      <c r="AB82" s="1">
        <v>0</v>
      </c>
      <c r="AC82" s="1">
        <v>0</v>
      </c>
      <c r="AD82" s="1">
        <v>0</v>
      </c>
      <c r="AE82" s="2">
        <v>43261</v>
      </c>
      <c r="AF82" s="2">
        <v>43289</v>
      </c>
      <c r="AG82" s="1">
        <v>1</v>
      </c>
      <c r="AH82" s="1">
        <v>3</v>
      </c>
      <c r="AI82" s="1" t="s">
        <v>145</v>
      </c>
      <c r="AJ82" s="1">
        <v>1</v>
      </c>
      <c r="AK82" s="1">
        <v>7</v>
      </c>
      <c r="AL82" s="1">
        <v>3</v>
      </c>
      <c r="AM82" s="1" t="s">
        <v>142</v>
      </c>
      <c r="AN82" s="2">
        <v>43261</v>
      </c>
      <c r="AO82" s="1">
        <v>0</v>
      </c>
      <c r="AP82" s="1">
        <v>0</v>
      </c>
      <c r="AQ82" s="1">
        <v>1</v>
      </c>
      <c r="AR82" s="1" t="s">
        <v>147</v>
      </c>
      <c r="AS82" s="1" t="s">
        <v>145</v>
      </c>
      <c r="AT82" s="1" t="s">
        <v>148</v>
      </c>
      <c r="AU82" s="1">
        <v>5</v>
      </c>
      <c r="AV82" s="1">
        <v>5</v>
      </c>
      <c r="AW82" s="1" t="s">
        <v>226</v>
      </c>
      <c r="AX82" s="1">
        <v>1</v>
      </c>
      <c r="AY82" s="1" t="s">
        <v>135</v>
      </c>
      <c r="AZ82" s="1" t="s">
        <v>142</v>
      </c>
      <c r="BA82" s="1">
        <v>3</v>
      </c>
      <c r="BB82" s="1" t="s">
        <v>142</v>
      </c>
      <c r="BC82" s="1" t="s">
        <v>142</v>
      </c>
      <c r="BD82" s="1">
        <v>3</v>
      </c>
      <c r="BE82" s="2">
        <v>43226</v>
      </c>
      <c r="BF82" s="2">
        <v>43261</v>
      </c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 t="s">
        <v>207</v>
      </c>
      <c r="CB82" s="1">
        <v>5</v>
      </c>
      <c r="CC82" s="1"/>
      <c r="CD82" s="1" t="s">
        <v>142</v>
      </c>
      <c r="CE82" s="1">
        <v>1</v>
      </c>
      <c r="CF82" s="1">
        <v>4143</v>
      </c>
      <c r="CG82" s="1">
        <v>9117</v>
      </c>
      <c r="CH82" s="1">
        <v>10266</v>
      </c>
      <c r="CI82" s="1">
        <v>9755</v>
      </c>
      <c r="CJ82" s="1">
        <v>3831</v>
      </c>
      <c r="CK82" s="1">
        <v>877</v>
      </c>
      <c r="CL82" s="1">
        <v>5940</v>
      </c>
      <c r="CM82" s="1">
        <v>940</v>
      </c>
      <c r="CN82" s="1">
        <v>286</v>
      </c>
      <c r="CO82" s="1">
        <v>55</v>
      </c>
      <c r="CP82" s="1">
        <v>539</v>
      </c>
      <c r="CQ82" s="1">
        <v>14</v>
      </c>
      <c r="CR82" s="1">
        <v>18</v>
      </c>
      <c r="CS82" s="1">
        <v>45</v>
      </c>
      <c r="CT82" s="1">
        <v>17</v>
      </c>
      <c r="CU82" s="1">
        <v>45</v>
      </c>
      <c r="CV82" s="1">
        <v>7</v>
      </c>
      <c r="CW82" s="1">
        <v>1</v>
      </c>
      <c r="CX82" s="1">
        <v>6</v>
      </c>
      <c r="CY82" s="1">
        <v>3</v>
      </c>
      <c r="CZ82" s="1">
        <v>5</v>
      </c>
      <c r="DA82" s="1">
        <v>3</v>
      </c>
      <c r="DB82" s="1">
        <v>6</v>
      </c>
      <c r="DC82" s="1">
        <v>7</v>
      </c>
      <c r="DD82" s="1">
        <v>0</v>
      </c>
      <c r="DE82" s="1">
        <v>0</v>
      </c>
      <c r="DF82" s="1">
        <v>2</v>
      </c>
      <c r="DG82" s="1">
        <v>3</v>
      </c>
      <c r="DH82" s="1">
        <v>1</v>
      </c>
      <c r="DI82" s="1">
        <v>1</v>
      </c>
      <c r="DJ82" s="1">
        <v>0</v>
      </c>
      <c r="DK82" s="1">
        <v>0</v>
      </c>
      <c r="DL82" s="1">
        <v>0</v>
      </c>
      <c r="DM82" s="1">
        <v>1</v>
      </c>
      <c r="DN82" s="1">
        <v>0</v>
      </c>
      <c r="DO82" s="1">
        <v>0</v>
      </c>
      <c r="DP82" s="1">
        <v>5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1</v>
      </c>
      <c r="DX82" s="1">
        <v>0</v>
      </c>
      <c r="DY82" s="1">
        <v>0</v>
      </c>
      <c r="DZ82" s="1">
        <v>0</v>
      </c>
      <c r="EA82" s="1">
        <v>0</v>
      </c>
      <c r="EB82" s="1">
        <v>1</v>
      </c>
      <c r="EC82" s="1">
        <v>0</v>
      </c>
      <c r="ED82" s="1">
        <v>0</v>
      </c>
    </row>
    <row r="83" spans="1:134" x14ac:dyDescent="0.3">
      <c r="A83" s="1">
        <v>15046</v>
      </c>
      <c r="B83" s="1" t="s">
        <v>134</v>
      </c>
      <c r="C83" s="1"/>
      <c r="D83" s="1">
        <v>5</v>
      </c>
      <c r="E83" s="1" t="s">
        <v>142</v>
      </c>
      <c r="F83" s="1"/>
      <c r="G83" s="1"/>
      <c r="H83" s="1"/>
      <c r="I83" s="1"/>
      <c r="J83" s="1"/>
      <c r="K83" s="1"/>
      <c r="L83" s="1"/>
      <c r="M83" s="1"/>
      <c r="N83" s="1"/>
      <c r="O83" s="1" t="s">
        <v>142</v>
      </c>
      <c r="P83" s="1" t="s">
        <v>145</v>
      </c>
      <c r="Q83" s="1" t="s">
        <v>142</v>
      </c>
      <c r="R83" s="1" t="s">
        <v>142</v>
      </c>
      <c r="S83" s="1"/>
      <c r="T83" s="1"/>
      <c r="U83" s="1"/>
      <c r="V83" s="1"/>
      <c r="W83" s="1" t="s">
        <v>142</v>
      </c>
      <c r="X83" s="1">
        <v>1</v>
      </c>
      <c r="Y83" s="1">
        <v>1</v>
      </c>
      <c r="Z83" s="1">
        <v>0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 t="s">
        <v>142</v>
      </c>
      <c r="AN83" s="2">
        <v>43261</v>
      </c>
      <c r="AO83" s="1">
        <v>0</v>
      </c>
      <c r="AP83" s="1">
        <v>0</v>
      </c>
      <c r="AQ83" s="1">
        <v>1</v>
      </c>
      <c r="AR83" s="1" t="s">
        <v>147</v>
      </c>
      <c r="AS83" s="1" t="s">
        <v>145</v>
      </c>
      <c r="AT83" s="1" t="s">
        <v>148</v>
      </c>
      <c r="AU83" s="1">
        <v>5</v>
      </c>
      <c r="AV83" s="1">
        <v>5</v>
      </c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>
        <v>5</v>
      </c>
      <c r="CC83" s="1"/>
      <c r="CD83" s="1" t="s">
        <v>142</v>
      </c>
      <c r="CE83" s="1">
        <v>1</v>
      </c>
      <c r="CF83" s="1">
        <v>7136</v>
      </c>
      <c r="CG83" s="1">
        <v>20597</v>
      </c>
      <c r="CH83" s="1">
        <v>10428</v>
      </c>
      <c r="CI83" s="1">
        <v>10107</v>
      </c>
      <c r="CJ83" s="1">
        <v>5514</v>
      </c>
      <c r="CK83" s="1">
        <v>2440</v>
      </c>
      <c r="CL83" s="1">
        <v>10531</v>
      </c>
      <c r="CM83" s="1">
        <v>1552</v>
      </c>
      <c r="CN83" s="1">
        <v>518</v>
      </c>
      <c r="CO83" s="1">
        <v>89</v>
      </c>
      <c r="CP83" s="1">
        <v>1054</v>
      </c>
      <c r="CQ83" s="1">
        <v>24</v>
      </c>
      <c r="CR83" s="1">
        <v>22</v>
      </c>
      <c r="CS83" s="1">
        <v>285</v>
      </c>
      <c r="CT83" s="1">
        <v>36</v>
      </c>
      <c r="CU83" s="1">
        <v>133</v>
      </c>
      <c r="CV83" s="1">
        <v>15</v>
      </c>
      <c r="CW83" s="1">
        <v>17</v>
      </c>
      <c r="CX83" s="1">
        <v>15</v>
      </c>
      <c r="CY83" s="1">
        <v>26</v>
      </c>
      <c r="CZ83" s="1">
        <v>19</v>
      </c>
      <c r="DA83" s="1">
        <v>5</v>
      </c>
      <c r="DB83" s="1">
        <v>1</v>
      </c>
      <c r="DC83" s="1">
        <v>21</v>
      </c>
      <c r="DD83" s="1">
        <v>0</v>
      </c>
      <c r="DE83" s="1">
        <v>3</v>
      </c>
      <c r="DF83" s="1">
        <v>8</v>
      </c>
      <c r="DG83" s="1">
        <v>1</v>
      </c>
      <c r="DH83" s="1">
        <v>1</v>
      </c>
      <c r="DI83" s="1">
        <v>0</v>
      </c>
      <c r="DJ83" s="1">
        <v>0</v>
      </c>
      <c r="DK83" s="1">
        <v>0</v>
      </c>
      <c r="DL83" s="1">
        <v>1</v>
      </c>
      <c r="DM83" s="1">
        <v>5</v>
      </c>
      <c r="DN83" s="1">
        <v>0</v>
      </c>
      <c r="DO83" s="1">
        <v>0</v>
      </c>
      <c r="DP83" s="1">
        <v>10</v>
      </c>
      <c r="DQ83" s="1">
        <v>1</v>
      </c>
      <c r="DR83" s="1">
        <v>0</v>
      </c>
      <c r="DS83" s="1">
        <v>0</v>
      </c>
      <c r="DT83" s="1">
        <v>1</v>
      </c>
      <c r="DU83" s="1">
        <v>0</v>
      </c>
      <c r="DV83" s="1">
        <v>0</v>
      </c>
      <c r="DW83" s="1">
        <v>1</v>
      </c>
      <c r="DX83" s="1">
        <v>1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</row>
    <row r="84" spans="1:134" x14ac:dyDescent="0.3">
      <c r="A84" s="1">
        <v>15045</v>
      </c>
      <c r="B84" s="1" t="s">
        <v>134</v>
      </c>
      <c r="C84" s="1"/>
      <c r="D84" s="1">
        <v>7</v>
      </c>
      <c r="E84" s="1" t="s">
        <v>142</v>
      </c>
      <c r="F84" s="1" t="s">
        <v>251</v>
      </c>
      <c r="G84" s="1" t="s">
        <v>251</v>
      </c>
      <c r="H84" s="1" t="s">
        <v>136</v>
      </c>
      <c r="I84" s="1" t="s">
        <v>137</v>
      </c>
      <c r="J84" s="1" t="s">
        <v>138</v>
      </c>
      <c r="K84" s="1" t="s">
        <v>352</v>
      </c>
      <c r="L84" s="1" t="s">
        <v>348</v>
      </c>
      <c r="M84" s="1" t="s">
        <v>186</v>
      </c>
      <c r="N84" s="1" t="s">
        <v>349</v>
      </c>
      <c r="O84" s="1" t="s">
        <v>142</v>
      </c>
      <c r="P84" s="1" t="s">
        <v>349</v>
      </c>
      <c r="Q84" s="1" t="s">
        <v>142</v>
      </c>
      <c r="R84" s="1" t="s">
        <v>142</v>
      </c>
      <c r="S84" s="1" t="s">
        <v>171</v>
      </c>
      <c r="T84" s="1"/>
      <c r="U84" s="1" t="s">
        <v>142</v>
      </c>
      <c r="V84" s="1" t="s">
        <v>142</v>
      </c>
      <c r="W84" s="1" t="s">
        <v>142</v>
      </c>
      <c r="X84" s="1">
        <v>1.5</v>
      </c>
      <c r="Y84" s="1">
        <v>0.5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2">
        <v>43353</v>
      </c>
      <c r="AG84" s="1">
        <v>2</v>
      </c>
      <c r="AH84" s="1">
        <v>2</v>
      </c>
      <c r="AI84" s="1" t="s">
        <v>145</v>
      </c>
      <c r="AJ84" s="1">
        <v>3</v>
      </c>
      <c r="AK84" s="1">
        <v>7</v>
      </c>
      <c r="AL84" s="1">
        <v>7</v>
      </c>
      <c r="AM84" s="1" t="s">
        <v>142</v>
      </c>
      <c r="AN84" s="2">
        <v>43261</v>
      </c>
      <c r="AO84" s="1">
        <v>0</v>
      </c>
      <c r="AP84" s="1">
        <v>0</v>
      </c>
      <c r="AQ84" s="1">
        <v>0</v>
      </c>
      <c r="AR84" s="1" t="s">
        <v>147</v>
      </c>
      <c r="AS84" s="1" t="s">
        <v>145</v>
      </c>
      <c r="AT84" s="1" t="s">
        <v>148</v>
      </c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2">
        <v>43226</v>
      </c>
      <c r="BF84" s="1"/>
      <c r="BG84" s="1" t="s">
        <v>198</v>
      </c>
      <c r="BH84" s="1" t="s">
        <v>199</v>
      </c>
      <c r="BI84" s="1" t="s">
        <v>191</v>
      </c>
      <c r="BJ84" s="1" t="s">
        <v>267</v>
      </c>
      <c r="BK84" s="1">
        <v>0</v>
      </c>
      <c r="BL84" s="1" t="s">
        <v>156</v>
      </c>
      <c r="BM84" s="1" t="s">
        <v>216</v>
      </c>
      <c r="BN84" s="1">
        <v>1</v>
      </c>
      <c r="BO84" s="1"/>
      <c r="BP84" s="1">
        <v>2</v>
      </c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 t="s">
        <v>207</v>
      </c>
      <c r="CB84" s="1"/>
      <c r="CC84" s="1"/>
      <c r="CD84" s="1"/>
      <c r="CE84" s="1">
        <v>2</v>
      </c>
      <c r="CF84" s="1">
        <v>4934</v>
      </c>
      <c r="CG84" s="1">
        <v>11433</v>
      </c>
      <c r="CH84" s="1">
        <v>8237</v>
      </c>
      <c r="CI84" s="1">
        <v>11268</v>
      </c>
      <c r="CJ84" s="1">
        <v>5593</v>
      </c>
      <c r="CK84" s="1">
        <v>2155</v>
      </c>
      <c r="CL84" s="1">
        <v>10102</v>
      </c>
      <c r="CM84" s="1">
        <v>1240</v>
      </c>
      <c r="CN84" s="1">
        <v>487</v>
      </c>
      <c r="CO84" s="1">
        <v>40</v>
      </c>
      <c r="CP84" s="1">
        <v>955</v>
      </c>
      <c r="CQ84" s="1">
        <v>16</v>
      </c>
      <c r="CR84" s="1">
        <v>11</v>
      </c>
      <c r="CS84" s="1">
        <v>123</v>
      </c>
      <c r="CT84" s="1">
        <v>18</v>
      </c>
      <c r="CU84" s="1">
        <v>78</v>
      </c>
      <c r="CV84" s="1">
        <v>8</v>
      </c>
      <c r="CW84" s="1">
        <v>3</v>
      </c>
      <c r="CX84" s="1">
        <v>8</v>
      </c>
      <c r="CY84" s="1">
        <v>33</v>
      </c>
      <c r="CZ84" s="1">
        <v>10</v>
      </c>
      <c r="DA84" s="1">
        <v>1</v>
      </c>
      <c r="DB84" s="1">
        <v>5</v>
      </c>
      <c r="DC84" s="1">
        <v>0</v>
      </c>
      <c r="DD84" s="1">
        <v>0</v>
      </c>
      <c r="DE84" s="1">
        <v>0</v>
      </c>
      <c r="DF84" s="1">
        <v>0</v>
      </c>
      <c r="DG84" s="1">
        <v>3</v>
      </c>
      <c r="DH84" s="1">
        <v>1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5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</row>
    <row r="85" spans="1:134" x14ac:dyDescent="0.3">
      <c r="A85" s="1">
        <v>15044</v>
      </c>
      <c r="B85" s="1" t="s">
        <v>134</v>
      </c>
      <c r="C85" s="1"/>
      <c r="D85" s="1">
        <v>5</v>
      </c>
      <c r="E85" s="1" t="s">
        <v>142</v>
      </c>
      <c r="F85" s="1" t="s">
        <v>251</v>
      </c>
      <c r="G85" s="1" t="s">
        <v>251</v>
      </c>
      <c r="H85" s="1" t="s">
        <v>136</v>
      </c>
      <c r="I85" s="1" t="s">
        <v>137</v>
      </c>
      <c r="J85" s="1" t="s">
        <v>374</v>
      </c>
      <c r="K85" s="1" t="s">
        <v>347</v>
      </c>
      <c r="L85" s="1" t="s">
        <v>348</v>
      </c>
      <c r="M85" s="1" t="s">
        <v>139</v>
      </c>
      <c r="N85" s="1" t="s">
        <v>349</v>
      </c>
      <c r="O85" s="1" t="s">
        <v>142</v>
      </c>
      <c r="P85" s="1" t="s">
        <v>349</v>
      </c>
      <c r="Q85" s="1" t="s">
        <v>142</v>
      </c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 t="s">
        <v>148</v>
      </c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 t="s">
        <v>142</v>
      </c>
      <c r="BW85" s="1"/>
      <c r="BX85" s="1"/>
      <c r="BY85" s="1"/>
      <c r="BZ85" s="1"/>
      <c r="CA85" s="1"/>
      <c r="CB85" s="1"/>
      <c r="CC85" s="1"/>
      <c r="CD85" s="1"/>
      <c r="CE85" s="1">
        <v>2</v>
      </c>
      <c r="CF85" s="1">
        <v>3163</v>
      </c>
      <c r="CG85" s="1">
        <v>9861</v>
      </c>
      <c r="CH85" s="1">
        <v>5954</v>
      </c>
      <c r="CI85" s="1">
        <v>8849</v>
      </c>
      <c r="CJ85" s="1">
        <v>4698</v>
      </c>
      <c r="CK85" s="1">
        <v>1541</v>
      </c>
      <c r="CL85" s="1">
        <v>7719</v>
      </c>
      <c r="CM85" s="1">
        <v>724</v>
      </c>
      <c r="CN85" s="1">
        <v>219</v>
      </c>
      <c r="CO85" s="1">
        <v>67</v>
      </c>
      <c r="CP85" s="1">
        <v>456</v>
      </c>
      <c r="CQ85" s="1">
        <v>17</v>
      </c>
      <c r="CR85" s="1">
        <v>14</v>
      </c>
      <c r="CS85" s="1">
        <v>31</v>
      </c>
      <c r="CT85" s="1">
        <v>29</v>
      </c>
      <c r="CU85" s="1">
        <v>36</v>
      </c>
      <c r="CV85" s="1">
        <v>8</v>
      </c>
      <c r="CW85" s="1">
        <v>2</v>
      </c>
      <c r="CX85" s="1">
        <v>11</v>
      </c>
      <c r="CY85" s="1">
        <v>5</v>
      </c>
      <c r="CZ85" s="1">
        <v>4</v>
      </c>
      <c r="DA85" s="1">
        <v>4</v>
      </c>
      <c r="DB85" s="1">
        <v>1</v>
      </c>
      <c r="DC85" s="1">
        <v>4</v>
      </c>
      <c r="DD85" s="1">
        <v>4</v>
      </c>
      <c r="DE85" s="1">
        <v>0</v>
      </c>
      <c r="DF85" s="1">
        <v>1</v>
      </c>
      <c r="DG85" s="1">
        <v>1</v>
      </c>
      <c r="DH85" s="1">
        <v>0</v>
      </c>
      <c r="DI85" s="1">
        <v>1</v>
      </c>
      <c r="DJ85" s="1">
        <v>3</v>
      </c>
      <c r="DK85" s="1">
        <v>0</v>
      </c>
      <c r="DL85" s="1">
        <v>0</v>
      </c>
      <c r="DM85" s="1">
        <v>3</v>
      </c>
      <c r="DN85" s="1">
        <v>0</v>
      </c>
      <c r="DO85" s="1">
        <v>0</v>
      </c>
      <c r="DP85" s="1">
        <v>9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1</v>
      </c>
      <c r="EC85" s="1">
        <v>0</v>
      </c>
      <c r="ED85" s="1">
        <v>0</v>
      </c>
    </row>
    <row r="86" spans="1:134" x14ac:dyDescent="0.3">
      <c r="A86" s="1">
        <v>15043</v>
      </c>
      <c r="B86" s="1" t="s">
        <v>134</v>
      </c>
      <c r="C86" s="1"/>
      <c r="D86" s="1">
        <v>7</v>
      </c>
      <c r="E86" s="1" t="s">
        <v>142</v>
      </c>
      <c r="F86" s="1" t="s">
        <v>251</v>
      </c>
      <c r="G86" s="1" t="s">
        <v>251</v>
      </c>
      <c r="H86" s="1"/>
      <c r="I86" s="1" t="s">
        <v>137</v>
      </c>
      <c r="J86" s="1"/>
      <c r="K86" s="1" t="s">
        <v>356</v>
      </c>
      <c r="L86" s="1" t="s">
        <v>348</v>
      </c>
      <c r="M86" s="1" t="s">
        <v>186</v>
      </c>
      <c r="N86" s="1" t="s">
        <v>349</v>
      </c>
      <c r="O86" s="1" t="s">
        <v>142</v>
      </c>
      <c r="P86" s="1" t="s">
        <v>142</v>
      </c>
      <c r="Q86" s="1" t="s">
        <v>142</v>
      </c>
      <c r="R86" s="1" t="s">
        <v>142</v>
      </c>
      <c r="S86" s="1" t="s">
        <v>171</v>
      </c>
      <c r="T86" s="1"/>
      <c r="U86" s="1" t="s">
        <v>142</v>
      </c>
      <c r="V86" s="1" t="s">
        <v>142</v>
      </c>
      <c r="W86" s="1" t="s">
        <v>142</v>
      </c>
      <c r="X86" s="1">
        <v>1.5</v>
      </c>
      <c r="Y86" s="1">
        <v>0.5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2">
        <v>43261</v>
      </c>
      <c r="AF86" s="2">
        <v>43226</v>
      </c>
      <c r="AG86" s="1"/>
      <c r="AH86" s="1"/>
      <c r="AI86" s="1"/>
      <c r="AJ86" s="1"/>
      <c r="AK86" s="1"/>
      <c r="AL86" s="1"/>
      <c r="AM86" s="1"/>
      <c r="AN86" s="2">
        <v>43261</v>
      </c>
      <c r="AO86" s="2">
        <v>43105</v>
      </c>
      <c r="AP86" s="1">
        <v>0</v>
      </c>
      <c r="AQ86" s="1">
        <v>1</v>
      </c>
      <c r="AR86" s="1" t="s">
        <v>147</v>
      </c>
      <c r="AS86" s="1" t="s">
        <v>145</v>
      </c>
      <c r="AT86" s="1" t="s">
        <v>148</v>
      </c>
      <c r="AU86" s="1">
        <v>5</v>
      </c>
      <c r="AV86" s="1">
        <v>5</v>
      </c>
      <c r="AW86" s="1"/>
      <c r="AX86" s="1"/>
      <c r="AY86" s="1"/>
      <c r="AZ86" s="1"/>
      <c r="BA86" s="1"/>
      <c r="BB86" s="1"/>
      <c r="BC86" s="1"/>
      <c r="BD86" s="1"/>
      <c r="BE86" s="2">
        <v>43289</v>
      </c>
      <c r="BF86" s="2">
        <v>43261</v>
      </c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>
        <v>6440</v>
      </c>
      <c r="CG86" s="1">
        <v>10461</v>
      </c>
      <c r="CH86" s="1">
        <v>17066</v>
      </c>
      <c r="CI86" s="1">
        <v>13402</v>
      </c>
      <c r="CJ86" s="1">
        <v>6221</v>
      </c>
      <c r="CK86" s="1">
        <v>3474</v>
      </c>
      <c r="CL86" s="1">
        <v>13720</v>
      </c>
      <c r="CM86" s="1">
        <v>1340</v>
      </c>
      <c r="CN86" s="1">
        <v>531</v>
      </c>
      <c r="CO86" s="1">
        <v>88</v>
      </c>
      <c r="CP86" s="1">
        <v>2180</v>
      </c>
      <c r="CQ86" s="1">
        <v>35</v>
      </c>
      <c r="CR86" s="1">
        <v>27</v>
      </c>
      <c r="CS86" s="1">
        <v>335</v>
      </c>
      <c r="CT86" s="1">
        <v>57</v>
      </c>
      <c r="CU86" s="1">
        <v>134</v>
      </c>
      <c r="CV86" s="1">
        <v>6</v>
      </c>
      <c r="CW86" s="1">
        <v>3</v>
      </c>
      <c r="CX86" s="1">
        <v>23</v>
      </c>
      <c r="CY86" s="1">
        <v>13</v>
      </c>
      <c r="CZ86" s="1">
        <v>20</v>
      </c>
      <c r="DA86" s="1">
        <v>5</v>
      </c>
      <c r="DB86" s="1">
        <v>6</v>
      </c>
      <c r="DC86" s="1">
        <v>11</v>
      </c>
      <c r="DD86" s="1">
        <v>0</v>
      </c>
      <c r="DE86" s="1">
        <v>0</v>
      </c>
      <c r="DF86" s="1">
        <v>2</v>
      </c>
      <c r="DG86" s="1">
        <v>1</v>
      </c>
      <c r="DH86" s="1">
        <v>3</v>
      </c>
      <c r="DI86" s="1">
        <v>0</v>
      </c>
      <c r="DJ86" s="1">
        <v>1</v>
      </c>
      <c r="DK86" s="1">
        <v>0</v>
      </c>
      <c r="DL86" s="1">
        <v>1</v>
      </c>
      <c r="DM86" s="1">
        <v>3</v>
      </c>
      <c r="DN86" s="1">
        <v>2</v>
      </c>
      <c r="DO86" s="1">
        <v>0</v>
      </c>
      <c r="DP86" s="1">
        <v>9</v>
      </c>
      <c r="DQ86" s="1">
        <v>1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1</v>
      </c>
      <c r="DX86" s="1">
        <v>0</v>
      </c>
      <c r="DY86" s="1">
        <v>1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</row>
    <row r="87" spans="1:134" x14ac:dyDescent="0.3">
      <c r="A87" s="1">
        <v>15041</v>
      </c>
      <c r="B87" s="1" t="s">
        <v>134</v>
      </c>
      <c r="C87" s="1"/>
      <c r="D87" s="1">
        <v>6</v>
      </c>
      <c r="E87" s="1" t="s">
        <v>142</v>
      </c>
      <c r="F87" s="1"/>
      <c r="G87" s="1"/>
      <c r="H87" s="1"/>
      <c r="I87" s="1" t="s">
        <v>137</v>
      </c>
      <c r="J87" s="1"/>
      <c r="K87" s="1" t="s">
        <v>347</v>
      </c>
      <c r="L87" s="1"/>
      <c r="M87" s="1" t="s">
        <v>186</v>
      </c>
      <c r="N87" s="1" t="s">
        <v>349</v>
      </c>
      <c r="O87" s="1" t="s">
        <v>142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2">
        <v>43105</v>
      </c>
      <c r="AQ87" s="1">
        <v>1</v>
      </c>
      <c r="AR87" s="1" t="s">
        <v>147</v>
      </c>
      <c r="AS87" s="1" t="s">
        <v>145</v>
      </c>
      <c r="AT87" s="1" t="s">
        <v>148</v>
      </c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>
        <v>1789</v>
      </c>
      <c r="CG87" s="1">
        <v>2133</v>
      </c>
      <c r="CH87" s="1">
        <v>2989</v>
      </c>
      <c r="CI87" s="1">
        <v>3125</v>
      </c>
      <c r="CJ87" s="1">
        <v>1028</v>
      </c>
      <c r="CK87" s="1">
        <v>870</v>
      </c>
      <c r="CL87" s="1">
        <v>2091</v>
      </c>
      <c r="CM87" s="1">
        <v>276</v>
      </c>
      <c r="CN87" s="1">
        <v>85</v>
      </c>
      <c r="CO87" s="1">
        <v>37</v>
      </c>
      <c r="CP87" s="1">
        <v>386</v>
      </c>
      <c r="CQ87" s="1">
        <v>11</v>
      </c>
      <c r="CR87" s="1">
        <v>20</v>
      </c>
      <c r="CS87" s="1">
        <v>40</v>
      </c>
      <c r="CT87" s="1">
        <v>54</v>
      </c>
      <c r="CU87" s="1">
        <v>61</v>
      </c>
      <c r="CV87" s="1">
        <v>8</v>
      </c>
      <c r="CW87" s="1">
        <v>0</v>
      </c>
      <c r="CX87" s="1">
        <v>7</v>
      </c>
      <c r="CY87" s="1">
        <v>4</v>
      </c>
      <c r="CZ87" s="1">
        <v>10</v>
      </c>
      <c r="DA87" s="1">
        <v>4</v>
      </c>
      <c r="DB87" s="1">
        <v>0</v>
      </c>
      <c r="DC87" s="1">
        <v>9</v>
      </c>
      <c r="DD87" s="1">
        <v>0</v>
      </c>
      <c r="DE87" s="1">
        <v>1</v>
      </c>
      <c r="DF87" s="1">
        <v>0</v>
      </c>
      <c r="DG87" s="1">
        <v>2</v>
      </c>
      <c r="DH87" s="1">
        <v>2</v>
      </c>
      <c r="DI87" s="1">
        <v>0</v>
      </c>
      <c r="DJ87" s="1">
        <v>0</v>
      </c>
      <c r="DK87" s="1">
        <v>0</v>
      </c>
      <c r="DL87" s="1">
        <v>2</v>
      </c>
      <c r="DM87" s="1">
        <v>1</v>
      </c>
      <c r="DN87" s="1">
        <v>0</v>
      </c>
      <c r="DO87" s="1">
        <v>0</v>
      </c>
      <c r="DP87" s="1">
        <v>3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</row>
    <row r="88" spans="1:134" x14ac:dyDescent="0.3">
      <c r="A88" s="1">
        <v>15040</v>
      </c>
      <c r="B88" s="1" t="s">
        <v>134</v>
      </c>
      <c r="C88" s="1"/>
      <c r="D88" s="1">
        <v>6</v>
      </c>
      <c r="E88" s="1" t="s">
        <v>142</v>
      </c>
      <c r="F88" s="1" t="s">
        <v>251</v>
      </c>
      <c r="G88" s="1" t="s">
        <v>251</v>
      </c>
      <c r="H88" s="1"/>
      <c r="I88" s="1" t="s">
        <v>137</v>
      </c>
      <c r="J88" s="1" t="s">
        <v>138</v>
      </c>
      <c r="K88" s="1" t="s">
        <v>347</v>
      </c>
      <c r="L88" s="1"/>
      <c r="M88" s="1" t="s">
        <v>186</v>
      </c>
      <c r="N88" s="1"/>
      <c r="O88" s="1" t="s">
        <v>142</v>
      </c>
      <c r="P88" s="1"/>
      <c r="Q88" s="1" t="s">
        <v>142</v>
      </c>
      <c r="R88" s="1" t="s">
        <v>349</v>
      </c>
      <c r="S88" s="1" t="s">
        <v>171</v>
      </c>
      <c r="T88" s="1"/>
      <c r="U88" s="1" t="s">
        <v>142</v>
      </c>
      <c r="V88" s="1" t="s">
        <v>142</v>
      </c>
      <c r="W88" s="1" t="s">
        <v>349</v>
      </c>
      <c r="X88" s="1">
        <v>1.5</v>
      </c>
      <c r="Y88" s="1">
        <v>0.5</v>
      </c>
      <c r="Z88" s="1">
        <v>0</v>
      </c>
      <c r="AA88" s="1"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>
        <v>6</v>
      </c>
      <c r="AL88" s="1">
        <v>5</v>
      </c>
      <c r="AM88" s="1" t="s">
        <v>142</v>
      </c>
      <c r="AN88" s="2">
        <v>43261</v>
      </c>
      <c r="AO88" s="2">
        <v>43105</v>
      </c>
      <c r="AP88" s="2">
        <v>43105</v>
      </c>
      <c r="AQ88" s="1">
        <v>0</v>
      </c>
      <c r="AR88" s="1" t="s">
        <v>147</v>
      </c>
      <c r="AS88" s="1" t="s">
        <v>145</v>
      </c>
      <c r="AT88" s="1" t="s">
        <v>148</v>
      </c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>
        <v>2524</v>
      </c>
      <c r="CG88" s="1">
        <v>6001</v>
      </c>
      <c r="CH88" s="1">
        <v>6879</v>
      </c>
      <c r="CI88" s="1">
        <v>7953</v>
      </c>
      <c r="CJ88" s="1">
        <v>2301</v>
      </c>
      <c r="CK88" s="1">
        <v>1680</v>
      </c>
      <c r="CL88" s="1">
        <v>6514</v>
      </c>
      <c r="CM88" s="1">
        <v>813</v>
      </c>
      <c r="CN88" s="1">
        <v>194</v>
      </c>
      <c r="CO88" s="1">
        <v>70</v>
      </c>
      <c r="CP88" s="1">
        <v>1297</v>
      </c>
      <c r="CQ88" s="1">
        <v>23</v>
      </c>
      <c r="CR88" s="1">
        <v>27</v>
      </c>
      <c r="CS88" s="1">
        <v>199</v>
      </c>
      <c r="CT88" s="1">
        <v>30</v>
      </c>
      <c r="CU88" s="1">
        <v>97</v>
      </c>
      <c r="CV88" s="1">
        <v>17</v>
      </c>
      <c r="CW88" s="1">
        <v>6</v>
      </c>
      <c r="CX88" s="1">
        <v>7</v>
      </c>
      <c r="CY88" s="1">
        <v>5</v>
      </c>
      <c r="CZ88" s="1">
        <v>20</v>
      </c>
      <c r="DA88" s="1">
        <v>11</v>
      </c>
      <c r="DB88" s="1">
        <v>3</v>
      </c>
      <c r="DC88" s="1">
        <v>6</v>
      </c>
      <c r="DD88" s="1">
        <v>0</v>
      </c>
      <c r="DE88" s="1">
        <v>0</v>
      </c>
      <c r="DF88" s="1">
        <v>3</v>
      </c>
      <c r="DG88" s="1">
        <v>1</v>
      </c>
      <c r="DH88" s="1">
        <v>0</v>
      </c>
      <c r="DI88" s="1">
        <v>3</v>
      </c>
      <c r="DJ88" s="1">
        <v>0</v>
      </c>
      <c r="DK88" s="1">
        <v>0</v>
      </c>
      <c r="DL88" s="1">
        <v>0</v>
      </c>
      <c r="DM88" s="1">
        <v>1</v>
      </c>
      <c r="DN88" s="1">
        <v>2</v>
      </c>
      <c r="DO88" s="1">
        <v>0</v>
      </c>
      <c r="DP88" s="1">
        <v>4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</row>
    <row r="89" spans="1:134" x14ac:dyDescent="0.3">
      <c r="A89" s="1">
        <v>15039</v>
      </c>
      <c r="B89" s="1" t="s">
        <v>134</v>
      </c>
      <c r="C89" s="1"/>
      <c r="D89" s="1">
        <v>4</v>
      </c>
      <c r="E89" s="1" t="s">
        <v>142</v>
      </c>
      <c r="F89" s="1" t="s">
        <v>251</v>
      </c>
      <c r="G89" s="1" t="s">
        <v>251</v>
      </c>
      <c r="H89" s="1" t="s">
        <v>136</v>
      </c>
      <c r="I89" s="1" t="s">
        <v>137</v>
      </c>
      <c r="J89" s="1" t="s">
        <v>375</v>
      </c>
      <c r="K89" s="1"/>
      <c r="L89" s="1" t="s">
        <v>348</v>
      </c>
      <c r="M89" s="1" t="s">
        <v>139</v>
      </c>
      <c r="N89" s="1" t="s">
        <v>349</v>
      </c>
      <c r="O89" s="1" t="s">
        <v>142</v>
      </c>
      <c r="P89" s="1"/>
      <c r="Q89" s="1" t="s">
        <v>142</v>
      </c>
      <c r="R89" s="1" t="s">
        <v>142</v>
      </c>
      <c r="S89" s="1" t="s">
        <v>171</v>
      </c>
      <c r="T89" s="1"/>
      <c r="U89" s="1" t="s">
        <v>142</v>
      </c>
      <c r="V89" s="1" t="s">
        <v>142</v>
      </c>
      <c r="W89" s="1" t="s">
        <v>142</v>
      </c>
      <c r="X89" s="1">
        <v>1</v>
      </c>
      <c r="Y89" s="1">
        <v>0.5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2">
        <v>43261</v>
      </c>
      <c r="AF89" s="2">
        <v>43289</v>
      </c>
      <c r="AG89" s="1"/>
      <c r="AH89" s="1"/>
      <c r="AI89" s="1" t="s">
        <v>145</v>
      </c>
      <c r="AJ89" s="1">
        <v>1</v>
      </c>
      <c r="AK89" s="1">
        <v>7</v>
      </c>
      <c r="AL89" s="1">
        <v>5</v>
      </c>
      <c r="AM89" s="1" t="s">
        <v>145</v>
      </c>
      <c r="AN89" s="2">
        <v>43261</v>
      </c>
      <c r="AO89" s="1">
        <v>0</v>
      </c>
      <c r="AP89" s="1">
        <v>0</v>
      </c>
      <c r="AQ89" s="1">
        <v>1</v>
      </c>
      <c r="AR89" s="1" t="s">
        <v>147</v>
      </c>
      <c r="AS89" s="1" t="s">
        <v>145</v>
      </c>
      <c r="AT89" s="1" t="s">
        <v>148</v>
      </c>
      <c r="AU89" s="1">
        <v>5</v>
      </c>
      <c r="AV89" s="1">
        <v>5</v>
      </c>
      <c r="AW89" s="1" t="s">
        <v>182</v>
      </c>
      <c r="AX89" s="1">
        <v>1</v>
      </c>
      <c r="AY89" s="1" t="s">
        <v>135</v>
      </c>
      <c r="AZ89" s="1" t="s">
        <v>142</v>
      </c>
      <c r="BA89" s="1">
        <v>5</v>
      </c>
      <c r="BB89" s="1" t="s">
        <v>349</v>
      </c>
      <c r="BC89" s="1" t="s">
        <v>142</v>
      </c>
      <c r="BD89" s="1"/>
      <c r="BE89" s="2">
        <v>43226</v>
      </c>
      <c r="BF89" s="2">
        <v>43261</v>
      </c>
      <c r="BG89" s="1" t="s">
        <v>198</v>
      </c>
      <c r="BH89" s="1"/>
      <c r="BI89" s="1" t="s">
        <v>154</v>
      </c>
      <c r="BJ89" s="1" t="s">
        <v>267</v>
      </c>
      <c r="BK89" s="1">
        <v>0</v>
      </c>
      <c r="BL89" s="1" t="s">
        <v>156</v>
      </c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 t="s">
        <v>185</v>
      </c>
      <c r="BX89" s="1" t="s">
        <v>142</v>
      </c>
      <c r="BY89" s="1"/>
      <c r="BZ89" s="1"/>
      <c r="CA89" s="1"/>
      <c r="CB89" s="1"/>
      <c r="CC89" s="1"/>
      <c r="CD89" s="1" t="s">
        <v>142</v>
      </c>
      <c r="CE89" s="1">
        <v>1</v>
      </c>
      <c r="CF89" s="1">
        <v>7521</v>
      </c>
      <c r="CG89" s="1">
        <v>16724</v>
      </c>
      <c r="CH89" s="1">
        <v>3153</v>
      </c>
      <c r="CI89" s="1">
        <v>7405</v>
      </c>
      <c r="CJ89" s="1">
        <v>3017</v>
      </c>
      <c r="CK89" s="1">
        <v>1491</v>
      </c>
      <c r="CL89" s="1">
        <v>3634</v>
      </c>
      <c r="CM89" s="1">
        <v>823</v>
      </c>
      <c r="CN89" s="1">
        <v>270</v>
      </c>
      <c r="CO89" s="1">
        <v>65</v>
      </c>
      <c r="CP89" s="1">
        <v>337</v>
      </c>
      <c r="CQ89" s="1">
        <v>18</v>
      </c>
      <c r="CR89" s="1">
        <v>19</v>
      </c>
      <c r="CS89" s="1">
        <v>58</v>
      </c>
      <c r="CT89" s="1">
        <v>31</v>
      </c>
      <c r="CU89" s="1">
        <v>64</v>
      </c>
      <c r="CV89" s="1">
        <v>7</v>
      </c>
      <c r="CW89" s="1">
        <v>3</v>
      </c>
      <c r="CX89" s="1">
        <v>4</v>
      </c>
      <c r="CY89" s="1">
        <v>9</v>
      </c>
      <c r="CZ89" s="1">
        <v>3</v>
      </c>
      <c r="DA89" s="1">
        <v>5</v>
      </c>
      <c r="DB89" s="1">
        <v>3</v>
      </c>
      <c r="DC89" s="1">
        <v>7</v>
      </c>
      <c r="DD89" s="1">
        <v>0</v>
      </c>
      <c r="DE89" s="1">
        <v>3</v>
      </c>
      <c r="DF89" s="1">
        <v>1</v>
      </c>
      <c r="DG89" s="1">
        <v>1</v>
      </c>
      <c r="DH89" s="1">
        <v>2</v>
      </c>
      <c r="DI89" s="1">
        <v>0</v>
      </c>
      <c r="DJ89" s="1">
        <v>5</v>
      </c>
      <c r="DK89" s="1">
        <v>0</v>
      </c>
      <c r="DL89" s="1">
        <v>0</v>
      </c>
      <c r="DM89" s="1">
        <v>8</v>
      </c>
      <c r="DN89" s="1">
        <v>0</v>
      </c>
      <c r="DO89" s="1">
        <v>0</v>
      </c>
      <c r="DP89" s="1">
        <v>9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1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</row>
    <row r="90" spans="1:134" x14ac:dyDescent="0.3">
      <c r="A90" s="1">
        <v>15038</v>
      </c>
      <c r="B90" s="1" t="s">
        <v>134</v>
      </c>
      <c r="C90" s="1"/>
      <c r="D90" s="1"/>
      <c r="E90" s="1" t="s">
        <v>142</v>
      </c>
      <c r="F90" s="1"/>
      <c r="G90" s="1"/>
      <c r="H90" s="1"/>
      <c r="I90" s="1"/>
      <c r="J90" s="1"/>
      <c r="K90" s="1"/>
      <c r="L90" s="1"/>
      <c r="M90" s="1"/>
      <c r="N90" s="1"/>
      <c r="O90" s="1" t="s">
        <v>142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>
        <v>2</v>
      </c>
      <c r="CF90" s="1">
        <v>5828</v>
      </c>
      <c r="CG90" s="1">
        <v>10484</v>
      </c>
      <c r="CH90" s="1">
        <v>8721</v>
      </c>
      <c r="CI90" s="1">
        <v>8690</v>
      </c>
      <c r="CJ90" s="1">
        <v>4558</v>
      </c>
      <c r="CK90" s="1">
        <v>2254</v>
      </c>
      <c r="CL90" s="1">
        <v>6922</v>
      </c>
      <c r="CM90" s="1">
        <v>758</v>
      </c>
      <c r="CN90" s="1">
        <v>290</v>
      </c>
      <c r="CO90" s="1">
        <v>56</v>
      </c>
      <c r="CP90" s="1">
        <v>713</v>
      </c>
      <c r="CQ90" s="1">
        <v>15</v>
      </c>
      <c r="CR90" s="1">
        <v>24</v>
      </c>
      <c r="CS90" s="1">
        <v>34</v>
      </c>
      <c r="CT90" s="1">
        <v>33</v>
      </c>
      <c r="CU90" s="1">
        <v>50</v>
      </c>
      <c r="CV90" s="1">
        <v>9</v>
      </c>
      <c r="CW90" s="1">
        <v>1</v>
      </c>
      <c r="CX90" s="1">
        <v>6</v>
      </c>
      <c r="CY90" s="1">
        <v>9</v>
      </c>
      <c r="CZ90" s="1">
        <v>5</v>
      </c>
      <c r="DA90" s="1">
        <v>8</v>
      </c>
      <c r="DB90" s="1">
        <v>5</v>
      </c>
      <c r="DC90" s="1">
        <v>4</v>
      </c>
      <c r="DD90" s="1">
        <v>0</v>
      </c>
      <c r="DE90" s="1">
        <v>3</v>
      </c>
      <c r="DF90" s="1">
        <v>1</v>
      </c>
      <c r="DG90" s="1">
        <v>2</v>
      </c>
      <c r="DH90" s="1">
        <v>1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1</v>
      </c>
      <c r="DP90" s="1">
        <v>1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1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1</v>
      </c>
      <c r="ED90" s="1">
        <v>0</v>
      </c>
    </row>
    <row r="91" spans="1:134" x14ac:dyDescent="0.3">
      <c r="A91" s="1">
        <v>15035</v>
      </c>
      <c r="B91" s="1" t="s">
        <v>134</v>
      </c>
      <c r="C91" s="1"/>
      <c r="D91" s="1">
        <v>3</v>
      </c>
      <c r="E91" s="1" t="s">
        <v>142</v>
      </c>
      <c r="F91" s="1" t="s">
        <v>263</v>
      </c>
      <c r="G91" s="1" t="s">
        <v>251</v>
      </c>
      <c r="H91" s="1" t="s">
        <v>136</v>
      </c>
      <c r="I91" s="1" t="s">
        <v>137</v>
      </c>
      <c r="J91" s="1" t="s">
        <v>376</v>
      </c>
      <c r="K91" s="1" t="s">
        <v>347</v>
      </c>
      <c r="L91" s="1" t="s">
        <v>348</v>
      </c>
      <c r="M91" s="1" t="s">
        <v>186</v>
      </c>
      <c r="N91" s="1" t="s">
        <v>140</v>
      </c>
      <c r="O91" s="1" t="s">
        <v>142</v>
      </c>
      <c r="P91" s="1" t="s">
        <v>145</v>
      </c>
      <c r="Q91" s="1" t="s">
        <v>349</v>
      </c>
      <c r="R91" s="1" t="s">
        <v>349</v>
      </c>
      <c r="S91" s="1" t="s">
        <v>170</v>
      </c>
      <c r="T91" s="1"/>
      <c r="U91" s="1" t="s">
        <v>142</v>
      </c>
      <c r="V91" s="1" t="s">
        <v>349</v>
      </c>
      <c r="W91" s="1" t="s">
        <v>142</v>
      </c>
      <c r="X91" s="1">
        <v>1.5</v>
      </c>
      <c r="Y91" s="1">
        <v>0.5</v>
      </c>
      <c r="Z91" s="1">
        <v>0</v>
      </c>
      <c r="AA91" s="1">
        <v>1</v>
      </c>
      <c r="AB91" s="1">
        <v>0</v>
      </c>
      <c r="AC91" s="1">
        <v>0</v>
      </c>
      <c r="AD91" s="2">
        <v>43105</v>
      </c>
      <c r="AE91" s="2">
        <v>43105</v>
      </c>
      <c r="AF91" s="2">
        <v>43226</v>
      </c>
      <c r="AG91" s="1">
        <v>4</v>
      </c>
      <c r="AH91" s="1">
        <v>2</v>
      </c>
      <c r="AI91" s="1" t="s">
        <v>142</v>
      </c>
      <c r="AJ91" s="1">
        <v>3</v>
      </c>
      <c r="AK91" s="1">
        <v>7</v>
      </c>
      <c r="AL91" s="1">
        <v>1</v>
      </c>
      <c r="AM91" s="1" t="s">
        <v>145</v>
      </c>
      <c r="AN91" s="2">
        <v>43261</v>
      </c>
      <c r="AO91" s="1">
        <v>0</v>
      </c>
      <c r="AP91" s="1">
        <v>0</v>
      </c>
      <c r="AQ91" s="1">
        <v>1</v>
      </c>
      <c r="AR91" s="1" t="s">
        <v>147</v>
      </c>
      <c r="AS91" s="1" t="s">
        <v>142</v>
      </c>
      <c r="AT91" s="1" t="s">
        <v>205</v>
      </c>
      <c r="AU91" s="1">
        <v>1</v>
      </c>
      <c r="AV91" s="1">
        <v>2</v>
      </c>
      <c r="AW91" s="1" t="s">
        <v>149</v>
      </c>
      <c r="AX91" s="1"/>
      <c r="AY91" s="1" t="s">
        <v>206</v>
      </c>
      <c r="AZ91" s="1" t="s">
        <v>142</v>
      </c>
      <c r="BA91" s="1">
        <v>3</v>
      </c>
      <c r="BB91" s="1" t="s">
        <v>145</v>
      </c>
      <c r="BC91" s="1" t="s">
        <v>142</v>
      </c>
      <c r="BD91" s="1">
        <v>2</v>
      </c>
      <c r="BE91" s="2">
        <v>43226</v>
      </c>
      <c r="BF91" s="2">
        <v>43261</v>
      </c>
      <c r="BG91" s="1" t="s">
        <v>198</v>
      </c>
      <c r="BH91" s="1" t="s">
        <v>222</v>
      </c>
      <c r="BI91" s="1" t="s">
        <v>191</v>
      </c>
      <c r="BJ91" s="1" t="s">
        <v>242</v>
      </c>
      <c r="BK91" s="1">
        <v>0</v>
      </c>
      <c r="BL91" s="1" t="s">
        <v>156</v>
      </c>
      <c r="BM91" s="1" t="s">
        <v>216</v>
      </c>
      <c r="BN91" s="1">
        <v>2</v>
      </c>
      <c r="BO91" s="1">
        <v>0</v>
      </c>
      <c r="BP91" s="1">
        <v>1</v>
      </c>
      <c r="BQ91" s="1">
        <v>0</v>
      </c>
      <c r="BR91" s="1" t="s">
        <v>145</v>
      </c>
      <c r="BS91" s="1" t="s">
        <v>255</v>
      </c>
      <c r="BT91" s="1">
        <v>2</v>
      </c>
      <c r="BU91" s="1" t="s">
        <v>351</v>
      </c>
      <c r="BV91" s="1" t="s">
        <v>145</v>
      </c>
      <c r="BW91" s="1" t="s">
        <v>185</v>
      </c>
      <c r="BX91" s="1" t="s">
        <v>145</v>
      </c>
      <c r="BY91" s="1" t="s">
        <v>142</v>
      </c>
      <c r="BZ91" s="1">
        <v>1</v>
      </c>
      <c r="CA91" s="1" t="s">
        <v>163</v>
      </c>
      <c r="CB91" s="1">
        <v>4</v>
      </c>
      <c r="CC91" s="1" t="s">
        <v>142</v>
      </c>
      <c r="CD91" s="1" t="s">
        <v>142</v>
      </c>
      <c r="CE91" s="1">
        <v>3</v>
      </c>
      <c r="CF91" s="1">
        <v>18129</v>
      </c>
      <c r="CG91" s="1">
        <v>4914</v>
      </c>
      <c r="CH91" s="1">
        <v>2273</v>
      </c>
      <c r="CI91" s="1">
        <v>9191</v>
      </c>
      <c r="CJ91" s="1">
        <v>6213</v>
      </c>
      <c r="CK91" s="1">
        <v>5771</v>
      </c>
      <c r="CL91" s="1">
        <v>1730</v>
      </c>
      <c r="CM91" s="1">
        <v>468</v>
      </c>
      <c r="CN91" s="1">
        <v>44</v>
      </c>
      <c r="CO91" s="1">
        <v>35</v>
      </c>
      <c r="CP91" s="1">
        <v>140</v>
      </c>
      <c r="CQ91" s="1">
        <v>33</v>
      </c>
      <c r="CR91" s="1">
        <v>12</v>
      </c>
      <c r="CS91" s="1">
        <v>7</v>
      </c>
      <c r="CT91" s="1">
        <v>50</v>
      </c>
      <c r="CU91" s="1">
        <v>37</v>
      </c>
      <c r="CV91" s="1">
        <v>6</v>
      </c>
      <c r="CW91" s="1">
        <v>1</v>
      </c>
      <c r="CX91" s="1">
        <v>7</v>
      </c>
      <c r="CY91" s="1">
        <v>4</v>
      </c>
      <c r="CZ91" s="1">
        <v>6</v>
      </c>
      <c r="DA91" s="1">
        <v>4</v>
      </c>
      <c r="DB91" s="1">
        <v>0</v>
      </c>
      <c r="DC91" s="1">
        <v>7</v>
      </c>
      <c r="DD91" s="1">
        <v>1</v>
      </c>
      <c r="DE91" s="1">
        <v>1</v>
      </c>
      <c r="DF91" s="1">
        <v>0</v>
      </c>
      <c r="DG91" s="1">
        <v>0</v>
      </c>
      <c r="DH91" s="1">
        <v>0</v>
      </c>
      <c r="DI91" s="1">
        <v>1</v>
      </c>
      <c r="DJ91" s="1">
        <v>0</v>
      </c>
      <c r="DK91" s="1">
        <v>0</v>
      </c>
      <c r="DL91" s="1">
        <v>1</v>
      </c>
      <c r="DM91" s="1">
        <v>1</v>
      </c>
      <c r="DN91" s="1">
        <v>1</v>
      </c>
      <c r="DO91" s="1">
        <v>0</v>
      </c>
      <c r="DP91" s="1">
        <v>12</v>
      </c>
      <c r="DQ91" s="1">
        <v>0</v>
      </c>
      <c r="DR91" s="1">
        <v>0</v>
      </c>
      <c r="DS91" s="1">
        <v>1</v>
      </c>
      <c r="DT91" s="1">
        <v>0</v>
      </c>
      <c r="DU91" s="1">
        <v>0</v>
      </c>
      <c r="DV91" s="1">
        <v>1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</row>
    <row r="92" spans="1:134" x14ac:dyDescent="0.3">
      <c r="A92" s="1">
        <v>15033</v>
      </c>
      <c r="B92" s="1" t="s">
        <v>134</v>
      </c>
      <c r="C92" s="1"/>
      <c r="D92" s="1">
        <v>6</v>
      </c>
      <c r="E92" s="1" t="s">
        <v>142</v>
      </c>
      <c r="F92" s="1" t="s">
        <v>251</v>
      </c>
      <c r="G92" s="1" t="s">
        <v>251</v>
      </c>
      <c r="H92" s="1" t="s">
        <v>136</v>
      </c>
      <c r="I92" s="1" t="s">
        <v>137</v>
      </c>
      <c r="J92" s="1" t="s">
        <v>229</v>
      </c>
      <c r="K92" s="1" t="s">
        <v>356</v>
      </c>
      <c r="L92" s="1" t="s">
        <v>348</v>
      </c>
      <c r="M92" s="1" t="s">
        <v>186</v>
      </c>
      <c r="N92" s="1" t="s">
        <v>180</v>
      </c>
      <c r="O92" s="1" t="s">
        <v>142</v>
      </c>
      <c r="P92" s="1" t="s">
        <v>142</v>
      </c>
      <c r="Q92" s="1" t="s">
        <v>142</v>
      </c>
      <c r="R92" s="1" t="s">
        <v>142</v>
      </c>
      <c r="S92" s="1" t="s">
        <v>171</v>
      </c>
      <c r="T92" s="1"/>
      <c r="U92" s="1" t="s">
        <v>142</v>
      </c>
      <c r="V92" s="1" t="s">
        <v>142</v>
      </c>
      <c r="W92" s="1" t="s">
        <v>142</v>
      </c>
      <c r="X92" s="1" t="s">
        <v>354</v>
      </c>
      <c r="Y92" s="1">
        <v>0.5</v>
      </c>
      <c r="Z92" s="2">
        <v>43102</v>
      </c>
      <c r="AA92" s="1">
        <v>6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1</v>
      </c>
      <c r="AH92" s="1">
        <v>1</v>
      </c>
      <c r="AI92" s="1" t="s">
        <v>145</v>
      </c>
      <c r="AJ92" s="1">
        <v>1</v>
      </c>
      <c r="AK92" s="1">
        <v>7</v>
      </c>
      <c r="AL92" s="1">
        <v>1</v>
      </c>
      <c r="AM92" s="1" t="s">
        <v>145</v>
      </c>
      <c r="AN92" s="2">
        <v>43419</v>
      </c>
      <c r="AO92" s="1">
        <v>0</v>
      </c>
      <c r="AP92" s="2">
        <v>43105</v>
      </c>
      <c r="AQ92" s="1">
        <v>1</v>
      </c>
      <c r="AR92" s="1" t="s">
        <v>147</v>
      </c>
      <c r="AS92" s="1" t="s">
        <v>145</v>
      </c>
      <c r="AT92" s="1" t="s">
        <v>148</v>
      </c>
      <c r="AU92" s="1">
        <v>5</v>
      </c>
      <c r="AV92" s="1">
        <v>5</v>
      </c>
      <c r="AW92" s="1" t="s">
        <v>182</v>
      </c>
      <c r="AX92" s="1">
        <v>5</v>
      </c>
      <c r="AY92" s="1" t="s">
        <v>206</v>
      </c>
      <c r="AZ92" s="1" t="s">
        <v>145</v>
      </c>
      <c r="BA92" s="1">
        <v>4</v>
      </c>
      <c r="BB92" s="1" t="s">
        <v>145</v>
      </c>
      <c r="BC92" s="1" t="s">
        <v>145</v>
      </c>
      <c r="BD92" s="1">
        <v>4</v>
      </c>
      <c r="BE92" s="2">
        <v>43226</v>
      </c>
      <c r="BF92" s="1" t="s">
        <v>183</v>
      </c>
      <c r="BG92" s="1" t="s">
        <v>198</v>
      </c>
      <c r="BH92" s="1" t="s">
        <v>377</v>
      </c>
      <c r="BI92" s="1" t="s">
        <v>281</v>
      </c>
      <c r="BJ92" s="1" t="s">
        <v>174</v>
      </c>
      <c r="BK92" s="1" t="s">
        <v>249</v>
      </c>
      <c r="BL92" s="1" t="s">
        <v>378</v>
      </c>
      <c r="BM92" s="1" t="s">
        <v>216</v>
      </c>
      <c r="BN92" s="1">
        <v>0</v>
      </c>
      <c r="BO92" s="1">
        <v>0</v>
      </c>
      <c r="BP92" s="1">
        <v>1</v>
      </c>
      <c r="BQ92" s="1">
        <v>0</v>
      </c>
      <c r="BR92" s="1" t="s">
        <v>145</v>
      </c>
      <c r="BS92" s="1" t="s">
        <v>184</v>
      </c>
      <c r="BT92" s="1">
        <v>1</v>
      </c>
      <c r="BU92" s="1" t="s">
        <v>351</v>
      </c>
      <c r="BV92" s="1" t="s">
        <v>142</v>
      </c>
      <c r="BW92" s="1" t="s">
        <v>161</v>
      </c>
      <c r="BX92" s="1" t="s">
        <v>142</v>
      </c>
      <c r="BY92" s="1" t="s">
        <v>142</v>
      </c>
      <c r="BZ92" s="1">
        <v>1</v>
      </c>
      <c r="CA92" s="1" t="s">
        <v>163</v>
      </c>
      <c r="CB92" s="1">
        <v>2</v>
      </c>
      <c r="CC92" s="1" t="s">
        <v>142</v>
      </c>
      <c r="CD92" s="1" t="s">
        <v>142</v>
      </c>
      <c r="CE92" s="1">
        <v>1</v>
      </c>
      <c r="CF92" s="1">
        <v>6030</v>
      </c>
      <c r="CG92" s="1">
        <v>3728</v>
      </c>
      <c r="CH92" s="1">
        <v>2243</v>
      </c>
      <c r="CI92" s="1">
        <v>3962</v>
      </c>
      <c r="CJ92" s="1">
        <v>15981</v>
      </c>
      <c r="CK92" s="1">
        <v>857</v>
      </c>
      <c r="CL92" s="1">
        <v>1605</v>
      </c>
      <c r="CM92" s="1">
        <v>779</v>
      </c>
      <c r="CN92" s="1">
        <v>167</v>
      </c>
      <c r="CO92" s="1">
        <v>149</v>
      </c>
      <c r="CP92" s="1">
        <v>364</v>
      </c>
      <c r="CQ92" s="1">
        <v>16</v>
      </c>
      <c r="CR92" s="1">
        <v>34</v>
      </c>
      <c r="CS92" s="1">
        <v>169</v>
      </c>
      <c r="CT92" s="1">
        <v>26</v>
      </c>
      <c r="CU92" s="1">
        <v>36</v>
      </c>
      <c r="CV92" s="1">
        <v>17</v>
      </c>
      <c r="CW92" s="1">
        <v>17</v>
      </c>
      <c r="CX92" s="1">
        <v>8</v>
      </c>
      <c r="CY92" s="1">
        <v>48</v>
      </c>
      <c r="CZ92" s="1">
        <v>13</v>
      </c>
      <c r="DA92" s="1">
        <v>4</v>
      </c>
      <c r="DB92" s="1">
        <v>0</v>
      </c>
      <c r="DC92" s="1">
        <v>10</v>
      </c>
      <c r="DD92" s="1">
        <v>3</v>
      </c>
      <c r="DE92" s="1">
        <v>1</v>
      </c>
      <c r="DF92" s="1">
        <v>1</v>
      </c>
      <c r="DG92" s="1">
        <v>1</v>
      </c>
      <c r="DH92" s="1">
        <v>3</v>
      </c>
      <c r="DI92" s="1">
        <v>2</v>
      </c>
      <c r="DJ92" s="1">
        <v>0</v>
      </c>
      <c r="DK92" s="1">
        <v>0</v>
      </c>
      <c r="DL92" s="1">
        <v>1</v>
      </c>
      <c r="DM92" s="1">
        <v>1</v>
      </c>
      <c r="DN92" s="1">
        <v>1</v>
      </c>
      <c r="DO92" s="1">
        <v>0</v>
      </c>
      <c r="DP92" s="1">
        <v>7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1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</row>
    <row r="93" spans="1:134" x14ac:dyDescent="0.3">
      <c r="A93" s="1">
        <v>15032</v>
      </c>
      <c r="B93" s="1" t="s">
        <v>134</v>
      </c>
      <c r="C93" s="1"/>
      <c r="D93" s="1">
        <v>7</v>
      </c>
      <c r="E93" s="1" t="s">
        <v>142</v>
      </c>
      <c r="F93" s="1" t="s">
        <v>258</v>
      </c>
      <c r="G93" s="1" t="s">
        <v>268</v>
      </c>
      <c r="H93" s="1" t="s">
        <v>233</v>
      </c>
      <c r="I93" s="1" t="s">
        <v>137</v>
      </c>
      <c r="J93" s="1" t="s">
        <v>166</v>
      </c>
      <c r="K93" s="1" t="s">
        <v>356</v>
      </c>
      <c r="L93" s="1" t="s">
        <v>348</v>
      </c>
      <c r="M93" s="1" t="s">
        <v>167</v>
      </c>
      <c r="N93" s="1" t="s">
        <v>349</v>
      </c>
      <c r="O93" s="1"/>
      <c r="P93" s="1" t="s">
        <v>349</v>
      </c>
      <c r="Q93" s="1" t="s">
        <v>349</v>
      </c>
      <c r="R93" s="1" t="s">
        <v>145</v>
      </c>
      <c r="S93" s="1" t="s">
        <v>171</v>
      </c>
      <c r="T93" s="1"/>
      <c r="U93" s="1" t="s">
        <v>145</v>
      </c>
      <c r="V93" s="1" t="s">
        <v>145</v>
      </c>
      <c r="W93" s="1" t="s">
        <v>142</v>
      </c>
      <c r="X93" s="1">
        <v>1.5</v>
      </c>
      <c r="Y93" s="1">
        <v>0.5</v>
      </c>
      <c r="Z93" s="2">
        <v>43163</v>
      </c>
      <c r="AA93" s="1">
        <v>7</v>
      </c>
      <c r="AB93" s="1">
        <v>0</v>
      </c>
      <c r="AC93" s="2">
        <v>43105</v>
      </c>
      <c r="AD93" s="1">
        <v>0</v>
      </c>
      <c r="AE93" s="2">
        <v>43105</v>
      </c>
      <c r="AF93" s="1" t="s">
        <v>285</v>
      </c>
      <c r="AG93" s="1">
        <v>2</v>
      </c>
      <c r="AH93" s="1">
        <v>4</v>
      </c>
      <c r="AI93" s="1" t="s">
        <v>142</v>
      </c>
      <c r="AJ93" s="1">
        <v>4</v>
      </c>
      <c r="AK93" s="1">
        <v>7</v>
      </c>
      <c r="AL93" s="1">
        <v>7</v>
      </c>
      <c r="AM93" s="1" t="s">
        <v>145</v>
      </c>
      <c r="AN93" s="1" t="s">
        <v>183</v>
      </c>
      <c r="AO93" s="1">
        <v>0</v>
      </c>
      <c r="AP93" s="2">
        <v>43261</v>
      </c>
      <c r="AQ93" s="1">
        <v>2</v>
      </c>
      <c r="AR93" s="1" t="s">
        <v>147</v>
      </c>
      <c r="AS93" s="1" t="s">
        <v>145</v>
      </c>
      <c r="AT93" s="1" t="s">
        <v>205</v>
      </c>
      <c r="AU93" s="1">
        <v>4</v>
      </c>
      <c r="AV93" s="1">
        <v>5</v>
      </c>
      <c r="AW93" s="1" t="s">
        <v>182</v>
      </c>
      <c r="AX93" s="1">
        <v>3</v>
      </c>
      <c r="AY93" s="1" t="s">
        <v>209</v>
      </c>
      <c r="AZ93" s="1" t="s">
        <v>145</v>
      </c>
      <c r="BA93" s="1">
        <v>4</v>
      </c>
      <c r="BB93" s="1" t="s">
        <v>145</v>
      </c>
      <c r="BC93" s="1" t="s">
        <v>145</v>
      </c>
      <c r="BD93" s="1">
        <v>4</v>
      </c>
      <c r="BE93" s="2">
        <v>43289</v>
      </c>
      <c r="BF93" s="1" t="s">
        <v>183</v>
      </c>
      <c r="BG93" s="1" t="s">
        <v>198</v>
      </c>
      <c r="BH93" s="1" t="s">
        <v>153</v>
      </c>
      <c r="BI93" s="1" t="s">
        <v>154</v>
      </c>
      <c r="BJ93" s="1" t="s">
        <v>242</v>
      </c>
      <c r="BK93" s="2">
        <v>43226</v>
      </c>
      <c r="BL93" s="1" t="s">
        <v>156</v>
      </c>
      <c r="BM93" s="1" t="s">
        <v>216</v>
      </c>
      <c r="BN93" s="1">
        <v>2</v>
      </c>
      <c r="BO93" s="1">
        <v>0</v>
      </c>
      <c r="BP93" s="1">
        <v>2</v>
      </c>
      <c r="BQ93" s="1">
        <v>0</v>
      </c>
      <c r="BR93" s="1" t="s">
        <v>142</v>
      </c>
      <c r="BS93" s="1" t="s">
        <v>255</v>
      </c>
      <c r="BT93" s="1">
        <v>4</v>
      </c>
      <c r="BU93" s="1" t="s">
        <v>193</v>
      </c>
      <c r="BV93" s="1" t="s">
        <v>145</v>
      </c>
      <c r="BW93" s="1" t="s">
        <v>185</v>
      </c>
      <c r="BX93" s="1" t="s">
        <v>142</v>
      </c>
      <c r="BY93" s="1" t="s">
        <v>142</v>
      </c>
      <c r="BZ93" s="1">
        <v>2</v>
      </c>
      <c r="CA93" s="1" t="s">
        <v>207</v>
      </c>
      <c r="CB93" s="1">
        <v>2</v>
      </c>
      <c r="CC93" s="1" t="s">
        <v>142</v>
      </c>
      <c r="CD93" s="1" t="s">
        <v>142</v>
      </c>
      <c r="CE93" s="1">
        <v>5</v>
      </c>
      <c r="CF93" s="1">
        <v>16489</v>
      </c>
      <c r="CG93" s="1">
        <v>17973</v>
      </c>
      <c r="CH93" s="1">
        <v>3513</v>
      </c>
      <c r="CI93" s="1">
        <v>10578</v>
      </c>
      <c r="CJ93" s="1">
        <v>6006</v>
      </c>
      <c r="CK93" s="1">
        <v>1636</v>
      </c>
      <c r="CL93" s="1">
        <v>1374</v>
      </c>
      <c r="CM93" s="1">
        <v>813</v>
      </c>
      <c r="CN93" s="1">
        <v>102</v>
      </c>
      <c r="CO93" s="1">
        <v>66</v>
      </c>
      <c r="CP93" s="1">
        <v>260</v>
      </c>
      <c r="CQ93" s="1">
        <v>70</v>
      </c>
      <c r="CR93" s="1">
        <v>24</v>
      </c>
      <c r="CS93" s="1">
        <v>28</v>
      </c>
      <c r="CT93" s="1">
        <v>36</v>
      </c>
      <c r="CU93" s="1">
        <v>48</v>
      </c>
      <c r="CV93" s="1">
        <v>28</v>
      </c>
      <c r="CW93" s="1">
        <v>0</v>
      </c>
      <c r="CX93" s="1">
        <v>7</v>
      </c>
      <c r="CY93" s="1">
        <v>10</v>
      </c>
      <c r="CZ93" s="1">
        <v>13</v>
      </c>
      <c r="DA93" s="1">
        <v>6</v>
      </c>
      <c r="DB93" s="1">
        <v>0</v>
      </c>
      <c r="DC93" s="1">
        <v>7</v>
      </c>
      <c r="DD93" s="1">
        <v>1</v>
      </c>
      <c r="DE93" s="1">
        <v>1</v>
      </c>
      <c r="DF93" s="1">
        <v>1</v>
      </c>
      <c r="DG93" s="1">
        <v>1</v>
      </c>
      <c r="DH93" s="1">
        <v>1</v>
      </c>
      <c r="DI93" s="1">
        <v>0</v>
      </c>
      <c r="DJ93" s="1">
        <v>0</v>
      </c>
      <c r="DK93" s="1">
        <v>0</v>
      </c>
      <c r="DL93" s="1">
        <v>0</v>
      </c>
      <c r="DM93" s="1">
        <v>2</v>
      </c>
      <c r="DN93" s="1">
        <v>1</v>
      </c>
      <c r="DO93" s="1">
        <v>0</v>
      </c>
      <c r="DP93" s="1">
        <v>11</v>
      </c>
      <c r="DQ93" s="1">
        <v>0</v>
      </c>
      <c r="DR93" s="1">
        <v>0</v>
      </c>
      <c r="DS93" s="1">
        <v>0</v>
      </c>
      <c r="DT93" s="1">
        <v>1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</row>
    <row r="94" spans="1:134" x14ac:dyDescent="0.3">
      <c r="A94" s="1">
        <v>15031</v>
      </c>
      <c r="B94" s="1" t="s">
        <v>178</v>
      </c>
      <c r="C94" s="2">
        <v>43405</v>
      </c>
      <c r="D94" s="1">
        <v>6</v>
      </c>
      <c r="E94" s="1" t="s">
        <v>142</v>
      </c>
      <c r="F94" s="1" t="s">
        <v>263</v>
      </c>
      <c r="G94" s="1" t="s">
        <v>263</v>
      </c>
      <c r="H94" s="1" t="s">
        <v>233</v>
      </c>
      <c r="I94" s="1" t="s">
        <v>137</v>
      </c>
      <c r="J94" s="1" t="s">
        <v>220</v>
      </c>
      <c r="K94" s="1" t="s">
        <v>356</v>
      </c>
      <c r="L94" s="1" t="s">
        <v>369</v>
      </c>
      <c r="M94" s="1" t="s">
        <v>186</v>
      </c>
      <c r="N94" s="1" t="s">
        <v>180</v>
      </c>
      <c r="O94" s="1" t="s">
        <v>145</v>
      </c>
      <c r="P94" s="1" t="s">
        <v>145</v>
      </c>
      <c r="Q94" s="1" t="s">
        <v>142</v>
      </c>
      <c r="R94" s="1" t="s">
        <v>349</v>
      </c>
      <c r="S94" s="1" t="s">
        <v>159</v>
      </c>
      <c r="T94" s="1"/>
      <c r="U94" s="1" t="s">
        <v>145</v>
      </c>
      <c r="V94" s="1" t="s">
        <v>142</v>
      </c>
      <c r="W94" s="1" t="s">
        <v>142</v>
      </c>
      <c r="X94" s="1">
        <v>3</v>
      </c>
      <c r="Y94" s="1">
        <v>3</v>
      </c>
      <c r="Z94" s="1">
        <v>0</v>
      </c>
      <c r="AA94" s="1">
        <v>3</v>
      </c>
      <c r="AB94" s="1">
        <v>0</v>
      </c>
      <c r="AC94" s="2">
        <v>43261</v>
      </c>
      <c r="AD94" s="1">
        <v>0</v>
      </c>
      <c r="AE94" s="2">
        <v>43105</v>
      </c>
      <c r="AF94" s="2">
        <v>43353</v>
      </c>
      <c r="AG94" s="1">
        <v>2</v>
      </c>
      <c r="AH94" s="1">
        <v>1</v>
      </c>
      <c r="AI94" s="1" t="s">
        <v>145</v>
      </c>
      <c r="AJ94" s="1">
        <v>5</v>
      </c>
      <c r="AK94" s="1">
        <v>7</v>
      </c>
      <c r="AL94" s="1">
        <v>5</v>
      </c>
      <c r="AM94" s="1" t="s">
        <v>142</v>
      </c>
      <c r="AN94" s="2">
        <v>43261</v>
      </c>
      <c r="AO94" s="1">
        <v>0</v>
      </c>
      <c r="AP94" s="2">
        <v>43105</v>
      </c>
      <c r="AQ94" s="1">
        <v>2</v>
      </c>
      <c r="AR94" s="1" t="s">
        <v>196</v>
      </c>
      <c r="AS94" s="1" t="s">
        <v>142</v>
      </c>
      <c r="AT94" s="1" t="s">
        <v>148</v>
      </c>
      <c r="AU94" s="1">
        <v>2</v>
      </c>
      <c r="AV94" s="1">
        <v>3</v>
      </c>
      <c r="AW94" s="1" t="s">
        <v>149</v>
      </c>
      <c r="AX94" s="1">
        <v>1</v>
      </c>
      <c r="AY94" s="1" t="s">
        <v>206</v>
      </c>
      <c r="AZ94" s="1" t="s">
        <v>145</v>
      </c>
      <c r="BA94" s="1">
        <v>3</v>
      </c>
      <c r="BB94" s="1" t="s">
        <v>145</v>
      </c>
      <c r="BC94" s="1" t="s">
        <v>142</v>
      </c>
      <c r="BD94" s="1">
        <v>4</v>
      </c>
      <c r="BE94" s="2">
        <v>43289</v>
      </c>
      <c r="BF94" s="1" t="s">
        <v>151</v>
      </c>
      <c r="BG94" s="1" t="s">
        <v>189</v>
      </c>
      <c r="BH94" s="1" t="s">
        <v>153</v>
      </c>
      <c r="BI94" s="1" t="s">
        <v>191</v>
      </c>
      <c r="BJ94" s="1" t="s">
        <v>155</v>
      </c>
      <c r="BK94" s="2">
        <v>43163</v>
      </c>
      <c r="BL94" s="1" t="s">
        <v>156</v>
      </c>
      <c r="BM94" s="1" t="s">
        <v>216</v>
      </c>
      <c r="BN94" s="1">
        <v>7</v>
      </c>
      <c r="BO94" s="1">
        <v>0</v>
      </c>
      <c r="BP94" s="1">
        <v>0</v>
      </c>
      <c r="BQ94" s="1">
        <v>0</v>
      </c>
      <c r="BR94" s="1" t="s">
        <v>145</v>
      </c>
      <c r="BS94" s="1" t="s">
        <v>159</v>
      </c>
      <c r="BT94" s="1">
        <v>3</v>
      </c>
      <c r="BU94" s="1" t="s">
        <v>193</v>
      </c>
      <c r="BV94" s="1" t="s">
        <v>142</v>
      </c>
      <c r="BW94" s="1" t="s">
        <v>185</v>
      </c>
      <c r="BX94" s="1" t="s">
        <v>142</v>
      </c>
      <c r="BY94" s="1" t="s">
        <v>142</v>
      </c>
      <c r="BZ94" s="1">
        <v>1</v>
      </c>
      <c r="CA94" s="1" t="s">
        <v>163</v>
      </c>
      <c r="CB94" s="1">
        <v>4</v>
      </c>
      <c r="CC94" s="1" t="s">
        <v>142</v>
      </c>
      <c r="CD94" s="1" t="s">
        <v>142</v>
      </c>
      <c r="CE94" s="1">
        <v>1</v>
      </c>
      <c r="CF94" s="1">
        <v>9498</v>
      </c>
      <c r="CG94" s="1">
        <v>10905</v>
      </c>
      <c r="CH94" s="1">
        <v>3248</v>
      </c>
      <c r="CI94" s="1">
        <v>10232</v>
      </c>
      <c r="CJ94" s="1">
        <v>8274</v>
      </c>
      <c r="CK94" s="1">
        <v>1772</v>
      </c>
      <c r="CL94" s="1">
        <v>1074</v>
      </c>
      <c r="CM94" s="1">
        <v>763</v>
      </c>
      <c r="CN94" s="1">
        <v>104</v>
      </c>
      <c r="CO94" s="1">
        <v>68</v>
      </c>
      <c r="CP94" s="1">
        <v>358</v>
      </c>
      <c r="CQ94" s="1">
        <v>117</v>
      </c>
      <c r="CR94" s="1">
        <v>23</v>
      </c>
      <c r="CS94" s="1">
        <v>49</v>
      </c>
      <c r="CT94" s="1">
        <v>20</v>
      </c>
      <c r="CU94" s="1">
        <v>66</v>
      </c>
      <c r="CV94" s="1">
        <v>22</v>
      </c>
      <c r="CW94" s="1">
        <v>1</v>
      </c>
      <c r="CX94" s="1">
        <v>5</v>
      </c>
      <c r="CY94" s="1">
        <v>2</v>
      </c>
      <c r="CZ94" s="1">
        <v>3</v>
      </c>
      <c r="DA94" s="1">
        <v>7</v>
      </c>
      <c r="DB94" s="1">
        <v>1</v>
      </c>
      <c r="DC94" s="1">
        <v>7</v>
      </c>
      <c r="DD94" s="1">
        <v>0</v>
      </c>
      <c r="DE94" s="1">
        <v>2</v>
      </c>
      <c r="DF94" s="1">
        <v>1</v>
      </c>
      <c r="DG94" s="1">
        <v>0</v>
      </c>
      <c r="DH94" s="1">
        <v>2</v>
      </c>
      <c r="DI94" s="1">
        <v>0</v>
      </c>
      <c r="DJ94" s="1">
        <v>1</v>
      </c>
      <c r="DK94" s="1">
        <v>0</v>
      </c>
      <c r="DL94" s="1">
        <v>2</v>
      </c>
      <c r="DM94" s="1">
        <v>2</v>
      </c>
      <c r="DN94" s="1">
        <v>0</v>
      </c>
      <c r="DO94" s="1">
        <v>0</v>
      </c>
      <c r="DP94" s="1">
        <v>4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1</v>
      </c>
      <c r="EC94" s="1">
        <v>0</v>
      </c>
      <c r="ED94" s="1">
        <v>0</v>
      </c>
    </row>
    <row r="95" spans="1:134" x14ac:dyDescent="0.3">
      <c r="A95" s="1">
        <v>15030</v>
      </c>
      <c r="B95" s="1" t="s">
        <v>134</v>
      </c>
      <c r="C95" s="1"/>
      <c r="D95" s="1" t="s">
        <v>345</v>
      </c>
      <c r="E95" s="1" t="s">
        <v>142</v>
      </c>
      <c r="F95" s="1" t="s">
        <v>251</v>
      </c>
      <c r="G95" s="1" t="s">
        <v>251</v>
      </c>
      <c r="H95" s="1" t="s">
        <v>164</v>
      </c>
      <c r="I95" s="1" t="s">
        <v>137</v>
      </c>
      <c r="J95" s="1" t="s">
        <v>166</v>
      </c>
      <c r="K95" s="1" t="s">
        <v>347</v>
      </c>
      <c r="L95" s="1" t="s">
        <v>379</v>
      </c>
      <c r="M95" s="1" t="s">
        <v>186</v>
      </c>
      <c r="N95" s="1" t="s">
        <v>180</v>
      </c>
      <c r="O95" s="1" t="s">
        <v>142</v>
      </c>
      <c r="P95" s="1" t="s">
        <v>349</v>
      </c>
      <c r="Q95" s="1" t="s">
        <v>349</v>
      </c>
      <c r="R95" s="1" t="s">
        <v>349</v>
      </c>
      <c r="S95" s="1" t="s">
        <v>170</v>
      </c>
      <c r="T95" s="1"/>
      <c r="U95" s="1" t="s">
        <v>142</v>
      </c>
      <c r="V95" s="1" t="s">
        <v>142</v>
      </c>
      <c r="W95" s="1" t="s">
        <v>142</v>
      </c>
      <c r="X95" s="1">
        <v>3.5</v>
      </c>
      <c r="Y95" s="1">
        <v>0.5</v>
      </c>
      <c r="Z95" s="2">
        <v>43163</v>
      </c>
      <c r="AA95" s="1">
        <v>0</v>
      </c>
      <c r="AB95" s="2">
        <v>43105</v>
      </c>
      <c r="AC95" s="2">
        <v>43105</v>
      </c>
      <c r="AD95" s="2">
        <v>43105</v>
      </c>
      <c r="AE95" s="2">
        <v>43105</v>
      </c>
      <c r="AF95" s="1" t="s">
        <v>300</v>
      </c>
      <c r="AG95" s="1">
        <v>3</v>
      </c>
      <c r="AH95" s="1">
        <v>4</v>
      </c>
      <c r="AI95" s="1" t="s">
        <v>145</v>
      </c>
      <c r="AJ95" s="1">
        <v>3</v>
      </c>
      <c r="AK95" s="1">
        <v>7</v>
      </c>
      <c r="AL95" s="1">
        <v>4</v>
      </c>
      <c r="AM95" s="1" t="s">
        <v>142</v>
      </c>
      <c r="AN95" s="2">
        <v>43419</v>
      </c>
      <c r="AO95" s="2">
        <v>43261</v>
      </c>
      <c r="AP95" s="1">
        <v>0</v>
      </c>
      <c r="AQ95" s="1">
        <v>2</v>
      </c>
      <c r="AR95" s="1" t="s">
        <v>147</v>
      </c>
      <c r="AS95" s="1" t="s">
        <v>142</v>
      </c>
      <c r="AT95" s="1" t="s">
        <v>205</v>
      </c>
      <c r="AU95" s="1">
        <v>2</v>
      </c>
      <c r="AV95" s="1"/>
      <c r="AW95" s="1" t="s">
        <v>149</v>
      </c>
      <c r="AX95" s="1">
        <v>4</v>
      </c>
      <c r="AY95" s="1" t="s">
        <v>213</v>
      </c>
      <c r="AZ95" s="1" t="s">
        <v>145</v>
      </c>
      <c r="BA95" s="1">
        <v>4</v>
      </c>
      <c r="BB95" s="1" t="s">
        <v>142</v>
      </c>
      <c r="BC95" s="1" t="s">
        <v>142</v>
      </c>
      <c r="BD95" s="1">
        <v>4</v>
      </c>
      <c r="BE95" s="2">
        <v>43289</v>
      </c>
      <c r="BF95" s="1" t="s">
        <v>183</v>
      </c>
      <c r="BG95" s="1" t="s">
        <v>152</v>
      </c>
      <c r="BH95" s="1" t="s">
        <v>380</v>
      </c>
      <c r="BI95" s="1" t="s">
        <v>281</v>
      </c>
      <c r="BJ95" s="1" t="s">
        <v>242</v>
      </c>
      <c r="BK95" s="2">
        <v>43102</v>
      </c>
      <c r="BL95" s="1" t="s">
        <v>156</v>
      </c>
      <c r="BM95" s="1" t="s">
        <v>216</v>
      </c>
      <c r="BN95" s="1">
        <v>0</v>
      </c>
      <c r="BO95" s="1">
        <v>0</v>
      </c>
      <c r="BP95" s="1">
        <v>2</v>
      </c>
      <c r="BQ95" s="1">
        <v>0</v>
      </c>
      <c r="BR95" s="1" t="s">
        <v>142</v>
      </c>
      <c r="BS95" s="1" t="s">
        <v>255</v>
      </c>
      <c r="BT95" s="1">
        <v>1</v>
      </c>
      <c r="BU95" s="1" t="s">
        <v>351</v>
      </c>
      <c r="BV95" s="1" t="s">
        <v>145</v>
      </c>
      <c r="BW95" s="1" t="s">
        <v>161</v>
      </c>
      <c r="BX95" s="1" t="s">
        <v>145</v>
      </c>
      <c r="BY95" s="1" t="s">
        <v>145</v>
      </c>
      <c r="BZ95" s="1">
        <v>2</v>
      </c>
      <c r="CA95" s="1" t="s">
        <v>207</v>
      </c>
      <c r="CB95" s="1">
        <v>3</v>
      </c>
      <c r="CC95" s="1" t="s">
        <v>142</v>
      </c>
      <c r="CD95" s="1" t="s">
        <v>145</v>
      </c>
      <c r="CE95" s="1">
        <v>5</v>
      </c>
      <c r="CF95" s="1">
        <v>39759</v>
      </c>
      <c r="CG95" s="1">
        <v>7684</v>
      </c>
      <c r="CH95" s="1">
        <v>5293</v>
      </c>
      <c r="CI95" s="1">
        <v>23122</v>
      </c>
      <c r="CJ95" s="1">
        <v>4145</v>
      </c>
      <c r="CK95" s="1">
        <v>3453</v>
      </c>
      <c r="CL95" s="1">
        <v>2253</v>
      </c>
      <c r="CM95" s="1">
        <v>1672</v>
      </c>
      <c r="CN95" s="1">
        <v>77</v>
      </c>
      <c r="CO95" s="1">
        <v>62</v>
      </c>
      <c r="CP95" s="1">
        <v>84</v>
      </c>
      <c r="CQ95" s="1">
        <v>328</v>
      </c>
      <c r="CR95" s="1">
        <v>24</v>
      </c>
      <c r="CS95" s="1">
        <v>6</v>
      </c>
      <c r="CT95" s="1">
        <v>47</v>
      </c>
      <c r="CU95" s="1">
        <v>43</v>
      </c>
      <c r="CV95" s="1">
        <v>12</v>
      </c>
      <c r="CW95" s="1">
        <v>0</v>
      </c>
      <c r="CX95" s="1">
        <v>11</v>
      </c>
      <c r="CY95" s="1">
        <v>6</v>
      </c>
      <c r="CZ95" s="1">
        <v>7</v>
      </c>
      <c r="DA95" s="1">
        <v>6</v>
      </c>
      <c r="DB95" s="1">
        <v>2</v>
      </c>
      <c r="DC95" s="1">
        <v>4</v>
      </c>
      <c r="DD95" s="1">
        <v>2</v>
      </c>
      <c r="DE95" s="1">
        <v>4</v>
      </c>
      <c r="DF95" s="1">
        <v>6</v>
      </c>
      <c r="DG95" s="1">
        <v>0</v>
      </c>
      <c r="DH95" s="1">
        <v>1</v>
      </c>
      <c r="DI95" s="1">
        <v>0</v>
      </c>
      <c r="DJ95" s="1">
        <v>0</v>
      </c>
      <c r="DK95" s="1">
        <v>0</v>
      </c>
      <c r="DL95" s="1">
        <v>0</v>
      </c>
      <c r="DM95" s="1">
        <v>1</v>
      </c>
      <c r="DN95" s="1">
        <v>1</v>
      </c>
      <c r="DO95" s="1">
        <v>0</v>
      </c>
      <c r="DP95" s="1">
        <v>9</v>
      </c>
      <c r="DQ95" s="1">
        <v>1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</row>
    <row r="96" spans="1:134" x14ac:dyDescent="0.3">
      <c r="A96" s="1">
        <v>15029</v>
      </c>
      <c r="B96" s="1" t="s">
        <v>134</v>
      </c>
      <c r="C96" s="1" t="s">
        <v>381</v>
      </c>
      <c r="D96" s="1">
        <v>7</v>
      </c>
      <c r="E96" s="1" t="s">
        <v>142</v>
      </c>
      <c r="F96" s="1" t="s">
        <v>270</v>
      </c>
      <c r="G96" s="1" t="s">
        <v>251</v>
      </c>
      <c r="H96" s="1" t="s">
        <v>136</v>
      </c>
      <c r="I96" s="1" t="s">
        <v>137</v>
      </c>
      <c r="J96" s="1" t="s">
        <v>229</v>
      </c>
      <c r="K96" s="1" t="s">
        <v>356</v>
      </c>
      <c r="L96" s="1" t="s">
        <v>382</v>
      </c>
      <c r="M96" s="1" t="s">
        <v>186</v>
      </c>
      <c r="N96" s="1" t="s">
        <v>312</v>
      </c>
      <c r="O96" s="1" t="s">
        <v>142</v>
      </c>
      <c r="P96" s="1" t="s">
        <v>145</v>
      </c>
      <c r="Q96" s="1" t="s">
        <v>142</v>
      </c>
      <c r="R96" s="1" t="s">
        <v>349</v>
      </c>
      <c r="S96" s="1" t="s">
        <v>171</v>
      </c>
      <c r="T96" s="1" t="s">
        <v>381</v>
      </c>
      <c r="U96" s="1" t="s">
        <v>142</v>
      </c>
      <c r="V96" s="1" t="s">
        <v>145</v>
      </c>
      <c r="W96" s="1" t="s">
        <v>142</v>
      </c>
      <c r="X96" s="1">
        <v>4</v>
      </c>
      <c r="Y96" s="1">
        <v>0.5</v>
      </c>
      <c r="Z96" s="1">
        <v>0</v>
      </c>
      <c r="AA96" s="1">
        <v>1</v>
      </c>
      <c r="AB96" s="1"/>
      <c r="AC96" s="1">
        <v>0</v>
      </c>
      <c r="AD96" s="2">
        <v>43105</v>
      </c>
      <c r="AE96" s="2">
        <v>43105</v>
      </c>
      <c r="AF96" s="2">
        <v>43163</v>
      </c>
      <c r="AG96" s="1">
        <v>2</v>
      </c>
      <c r="AH96" s="1">
        <v>2</v>
      </c>
      <c r="AI96" s="1" t="s">
        <v>145</v>
      </c>
      <c r="AJ96" s="1">
        <v>5</v>
      </c>
      <c r="AK96" s="1">
        <v>7</v>
      </c>
      <c r="AL96" s="1">
        <v>7</v>
      </c>
      <c r="AM96" s="1" t="s">
        <v>145</v>
      </c>
      <c r="AN96" s="2">
        <v>43261</v>
      </c>
      <c r="AO96" s="1">
        <v>0</v>
      </c>
      <c r="AP96" s="2">
        <v>43261</v>
      </c>
      <c r="AQ96" s="1">
        <v>0</v>
      </c>
      <c r="AR96" s="1" t="s">
        <v>147</v>
      </c>
      <c r="AS96" s="1" t="s">
        <v>145</v>
      </c>
      <c r="AT96" s="1" t="s">
        <v>148</v>
      </c>
      <c r="AU96" s="1">
        <v>5</v>
      </c>
      <c r="AV96" s="1">
        <v>5</v>
      </c>
      <c r="AW96" s="1" t="s">
        <v>182</v>
      </c>
      <c r="AX96" s="1">
        <v>3</v>
      </c>
      <c r="AY96" s="1" t="s">
        <v>135</v>
      </c>
      <c r="AZ96" s="1" t="s">
        <v>142</v>
      </c>
      <c r="BA96" s="1">
        <v>3</v>
      </c>
      <c r="BB96" s="1" t="s">
        <v>145</v>
      </c>
      <c r="BC96" s="1" t="s">
        <v>142</v>
      </c>
      <c r="BD96" s="1">
        <v>3</v>
      </c>
      <c r="BE96" s="2">
        <v>43289</v>
      </c>
      <c r="BF96" s="2">
        <v>43419</v>
      </c>
      <c r="BG96" s="1" t="s">
        <v>335</v>
      </c>
      <c r="BH96" s="1" t="s">
        <v>199</v>
      </c>
      <c r="BI96" s="1" t="s">
        <v>281</v>
      </c>
      <c r="BJ96" s="1" t="s">
        <v>215</v>
      </c>
      <c r="BK96" s="2">
        <v>43226</v>
      </c>
      <c r="BL96" s="1" t="s">
        <v>175</v>
      </c>
      <c r="BM96" s="1" t="s">
        <v>216</v>
      </c>
      <c r="BN96" s="1">
        <v>0</v>
      </c>
      <c r="BO96" s="1">
        <v>0</v>
      </c>
      <c r="BP96" s="1">
        <v>3</v>
      </c>
      <c r="BQ96" s="1">
        <v>0</v>
      </c>
      <c r="BR96" s="1" t="s">
        <v>142</v>
      </c>
      <c r="BS96" s="1" t="s">
        <v>255</v>
      </c>
      <c r="BT96" s="1">
        <v>1</v>
      </c>
      <c r="BU96" s="1" t="s">
        <v>351</v>
      </c>
      <c r="BV96" s="1" t="s">
        <v>145</v>
      </c>
      <c r="BW96" s="1" t="s">
        <v>185</v>
      </c>
      <c r="BX96" s="1" t="s">
        <v>142</v>
      </c>
      <c r="BY96" s="1" t="s">
        <v>142</v>
      </c>
      <c r="BZ96" s="1">
        <v>3</v>
      </c>
      <c r="CA96" s="1" t="s">
        <v>207</v>
      </c>
      <c r="CB96" s="1">
        <v>4</v>
      </c>
      <c r="CC96" s="1" t="s">
        <v>145</v>
      </c>
      <c r="CD96" s="1" t="s">
        <v>142</v>
      </c>
      <c r="CE96" s="1">
        <v>3</v>
      </c>
      <c r="CF96" s="1">
        <v>15688</v>
      </c>
      <c r="CG96" s="1">
        <v>14990</v>
      </c>
      <c r="CH96" s="1">
        <v>2383</v>
      </c>
      <c r="CI96" s="1">
        <v>37335</v>
      </c>
      <c r="CJ96" s="1">
        <v>6996</v>
      </c>
      <c r="CK96" s="1">
        <v>5136</v>
      </c>
      <c r="CL96" s="1">
        <v>2267</v>
      </c>
      <c r="CM96" s="1">
        <v>1187</v>
      </c>
      <c r="CN96" s="1">
        <v>108</v>
      </c>
      <c r="CO96" s="1">
        <v>68</v>
      </c>
      <c r="CP96" s="1">
        <v>582</v>
      </c>
      <c r="CQ96" s="1">
        <v>126</v>
      </c>
      <c r="CR96" s="1">
        <v>19</v>
      </c>
      <c r="CS96" s="1">
        <v>45</v>
      </c>
      <c r="CT96" s="1">
        <v>144</v>
      </c>
      <c r="CU96" s="1">
        <v>87</v>
      </c>
      <c r="CV96" s="1">
        <v>21</v>
      </c>
      <c r="CW96" s="1">
        <v>2</v>
      </c>
      <c r="CX96" s="1">
        <v>10</v>
      </c>
      <c r="CY96" s="1">
        <v>7</v>
      </c>
      <c r="CZ96" s="1">
        <v>5</v>
      </c>
      <c r="DA96" s="1">
        <v>3</v>
      </c>
      <c r="DB96" s="1">
        <v>1</v>
      </c>
      <c r="DC96" s="1">
        <v>4</v>
      </c>
      <c r="DD96" s="1">
        <v>2</v>
      </c>
      <c r="DE96" s="1">
        <v>4</v>
      </c>
      <c r="DF96" s="1">
        <v>1</v>
      </c>
      <c r="DG96" s="1">
        <v>1</v>
      </c>
      <c r="DH96" s="1">
        <v>0</v>
      </c>
      <c r="DI96" s="1">
        <v>1</v>
      </c>
      <c r="DJ96" s="1">
        <v>0</v>
      </c>
      <c r="DK96" s="1">
        <v>0</v>
      </c>
      <c r="DL96" s="1">
        <v>0</v>
      </c>
      <c r="DM96" s="1">
        <v>1</v>
      </c>
      <c r="DN96" s="1">
        <v>1</v>
      </c>
      <c r="DO96" s="1">
        <v>0</v>
      </c>
      <c r="DP96" s="1">
        <v>4</v>
      </c>
      <c r="DQ96" s="1">
        <v>0</v>
      </c>
      <c r="DR96" s="1">
        <v>0</v>
      </c>
      <c r="DS96" s="1">
        <v>1</v>
      </c>
      <c r="DT96" s="1">
        <v>0</v>
      </c>
      <c r="DU96" s="1">
        <v>0</v>
      </c>
      <c r="DV96" s="1">
        <v>1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</row>
    <row r="97" spans="1:134" x14ac:dyDescent="0.3">
      <c r="A97" s="1">
        <v>15027</v>
      </c>
      <c r="B97" s="1" t="s">
        <v>134</v>
      </c>
      <c r="C97" s="1"/>
      <c r="D97" s="1">
        <v>7</v>
      </c>
      <c r="E97" s="1" t="s">
        <v>142</v>
      </c>
      <c r="F97" s="1" t="s">
        <v>251</v>
      </c>
      <c r="G97" s="1" t="s">
        <v>251</v>
      </c>
      <c r="H97" s="1" t="s">
        <v>136</v>
      </c>
      <c r="I97" s="1" t="s">
        <v>137</v>
      </c>
      <c r="J97" s="1" t="s">
        <v>383</v>
      </c>
      <c r="K97" s="1" t="s">
        <v>356</v>
      </c>
      <c r="L97" s="1" t="s">
        <v>348</v>
      </c>
      <c r="M97" s="1" t="s">
        <v>186</v>
      </c>
      <c r="N97" s="1" t="s">
        <v>140</v>
      </c>
      <c r="O97" s="1" t="s">
        <v>142</v>
      </c>
      <c r="P97" s="1" t="s">
        <v>145</v>
      </c>
      <c r="Q97" s="1" t="s">
        <v>142</v>
      </c>
      <c r="R97" s="1" t="s">
        <v>349</v>
      </c>
      <c r="S97" s="1" t="s">
        <v>159</v>
      </c>
      <c r="T97" s="1" t="s">
        <v>384</v>
      </c>
      <c r="U97" s="1" t="s">
        <v>142</v>
      </c>
      <c r="V97" s="1" t="s">
        <v>142</v>
      </c>
      <c r="W97" s="1" t="s">
        <v>142</v>
      </c>
      <c r="X97" s="1" t="s">
        <v>354</v>
      </c>
      <c r="Y97" s="1">
        <v>3.5</v>
      </c>
      <c r="Z97" s="1">
        <v>0</v>
      </c>
      <c r="AA97" s="1">
        <v>0</v>
      </c>
      <c r="AB97" s="2">
        <v>43105</v>
      </c>
      <c r="AC97" s="2">
        <v>43261</v>
      </c>
      <c r="AD97" s="2">
        <v>43105</v>
      </c>
      <c r="AE97" s="2">
        <v>43105</v>
      </c>
      <c r="AF97" s="2">
        <v>43102</v>
      </c>
      <c r="AG97" s="1">
        <v>3</v>
      </c>
      <c r="AH97" s="1">
        <v>3</v>
      </c>
      <c r="AI97" s="1" t="s">
        <v>145</v>
      </c>
      <c r="AJ97" s="1">
        <v>3</v>
      </c>
      <c r="AK97" s="1">
        <v>5</v>
      </c>
      <c r="AL97" s="1">
        <v>3</v>
      </c>
      <c r="AM97" s="1" t="s">
        <v>142</v>
      </c>
      <c r="AN97" s="2">
        <v>43261</v>
      </c>
      <c r="AO97" s="1">
        <v>0</v>
      </c>
      <c r="AP97" s="1">
        <v>0</v>
      </c>
      <c r="AQ97" s="1">
        <v>0</v>
      </c>
      <c r="AR97" s="1" t="s">
        <v>147</v>
      </c>
      <c r="AS97" s="1" t="s">
        <v>145</v>
      </c>
      <c r="AT97" s="1" t="s">
        <v>205</v>
      </c>
      <c r="AU97" s="1">
        <v>3</v>
      </c>
      <c r="AV97" s="1">
        <v>3</v>
      </c>
      <c r="AW97" s="1" t="s">
        <v>182</v>
      </c>
      <c r="AX97" s="1">
        <v>5</v>
      </c>
      <c r="AY97" s="1" t="s">
        <v>135</v>
      </c>
      <c r="AZ97" s="1" t="s">
        <v>142</v>
      </c>
      <c r="BA97" s="1">
        <v>3</v>
      </c>
      <c r="BB97" s="1" t="s">
        <v>145</v>
      </c>
      <c r="BC97" s="1" t="s">
        <v>145</v>
      </c>
      <c r="BD97" s="1">
        <v>4</v>
      </c>
      <c r="BE97" s="2">
        <v>43226</v>
      </c>
      <c r="BF97" s="1" t="s">
        <v>173</v>
      </c>
      <c r="BG97" s="1" t="s">
        <v>198</v>
      </c>
      <c r="BH97" s="1" t="s">
        <v>153</v>
      </c>
      <c r="BI97" s="1" t="s">
        <v>281</v>
      </c>
      <c r="BJ97" s="1" t="s">
        <v>155</v>
      </c>
      <c r="BK97" s="2">
        <v>43163</v>
      </c>
      <c r="BL97" s="1" t="s">
        <v>246</v>
      </c>
      <c r="BM97" s="1" t="s">
        <v>216</v>
      </c>
      <c r="BN97" s="1">
        <v>1</v>
      </c>
      <c r="BO97" s="1">
        <v>0</v>
      </c>
      <c r="BP97" s="1">
        <v>1</v>
      </c>
      <c r="BQ97" s="1">
        <v>0</v>
      </c>
      <c r="BR97" s="1" t="s">
        <v>145</v>
      </c>
      <c r="BS97" s="1" t="s">
        <v>255</v>
      </c>
      <c r="BT97" s="1">
        <v>1</v>
      </c>
      <c r="BU97" s="1" t="s">
        <v>351</v>
      </c>
      <c r="BV97" s="1" t="s">
        <v>145</v>
      </c>
      <c r="BW97" s="1" t="s">
        <v>185</v>
      </c>
      <c r="BX97" s="1" t="s">
        <v>142</v>
      </c>
      <c r="BY97" s="1" t="s">
        <v>142</v>
      </c>
      <c r="BZ97" s="1">
        <v>1</v>
      </c>
      <c r="CA97" s="1" t="s">
        <v>163</v>
      </c>
      <c r="CB97" s="1">
        <v>4</v>
      </c>
      <c r="CC97" s="1" t="s">
        <v>142</v>
      </c>
      <c r="CD97" s="1" t="s">
        <v>142</v>
      </c>
      <c r="CE97" s="1">
        <v>1</v>
      </c>
      <c r="CF97" s="1">
        <v>186392</v>
      </c>
      <c r="CG97" s="1">
        <v>96276</v>
      </c>
      <c r="CH97" s="1">
        <v>67891</v>
      </c>
      <c r="CI97" s="1">
        <v>126133</v>
      </c>
      <c r="CJ97" s="1">
        <v>65741</v>
      </c>
      <c r="CK97" s="1">
        <v>28091</v>
      </c>
      <c r="CL97" s="1">
        <v>56845</v>
      </c>
      <c r="CM97" s="1">
        <v>12832</v>
      </c>
      <c r="CN97" s="1">
        <v>1698</v>
      </c>
      <c r="CO97" s="1">
        <v>477</v>
      </c>
      <c r="CP97" s="1">
        <v>2679</v>
      </c>
      <c r="CQ97" s="1">
        <v>927</v>
      </c>
      <c r="CR97" s="1">
        <v>133</v>
      </c>
      <c r="CS97" s="1">
        <v>536</v>
      </c>
      <c r="CT97" s="1">
        <v>128</v>
      </c>
      <c r="CU97" s="1">
        <v>387</v>
      </c>
      <c r="CV97" s="1">
        <v>59</v>
      </c>
      <c r="CW97" s="1">
        <v>16</v>
      </c>
      <c r="CX97" s="1">
        <v>71</v>
      </c>
      <c r="CY97" s="1">
        <v>18</v>
      </c>
      <c r="CZ97" s="1">
        <v>42</v>
      </c>
      <c r="DA97" s="1">
        <v>42</v>
      </c>
      <c r="DB97" s="1">
        <v>2</v>
      </c>
      <c r="DC97" s="1">
        <v>28</v>
      </c>
      <c r="DD97" s="1">
        <v>8</v>
      </c>
      <c r="DE97" s="1">
        <v>5</v>
      </c>
      <c r="DF97" s="1">
        <v>6</v>
      </c>
      <c r="DG97" s="1">
        <v>6</v>
      </c>
      <c r="DH97" s="1">
        <v>7</v>
      </c>
      <c r="DI97" s="1">
        <v>12</v>
      </c>
      <c r="DJ97" s="1">
        <v>5</v>
      </c>
      <c r="DK97" s="1">
        <v>0</v>
      </c>
      <c r="DL97" s="1">
        <v>5</v>
      </c>
      <c r="DM97" s="1">
        <v>7</v>
      </c>
      <c r="DN97" s="1">
        <v>5</v>
      </c>
      <c r="DO97" s="1">
        <v>0</v>
      </c>
      <c r="DP97" s="1">
        <v>27</v>
      </c>
      <c r="DQ97" s="1">
        <v>1</v>
      </c>
      <c r="DR97" s="1">
        <v>1</v>
      </c>
      <c r="DS97" s="1">
        <v>2</v>
      </c>
      <c r="DT97" s="1">
        <v>0</v>
      </c>
      <c r="DU97" s="1">
        <v>1</v>
      </c>
      <c r="DV97" s="1">
        <v>0</v>
      </c>
      <c r="DW97" s="1">
        <v>2</v>
      </c>
      <c r="DX97" s="1">
        <v>1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</row>
    <row r="98" spans="1:134" x14ac:dyDescent="0.3">
      <c r="A98" s="1">
        <v>15026</v>
      </c>
      <c r="B98" s="1" t="s">
        <v>134</v>
      </c>
      <c r="C98" s="1"/>
      <c r="D98" s="1">
        <v>6</v>
      </c>
      <c r="E98" s="1" t="s">
        <v>142</v>
      </c>
      <c r="F98" s="1" t="s">
        <v>251</v>
      </c>
      <c r="G98" s="1" t="s">
        <v>251</v>
      </c>
      <c r="H98" s="1" t="s">
        <v>136</v>
      </c>
      <c r="I98" s="1" t="s">
        <v>137</v>
      </c>
      <c r="J98" s="1" t="s">
        <v>383</v>
      </c>
      <c r="K98" s="1" t="s">
        <v>356</v>
      </c>
      <c r="L98" s="1" t="s">
        <v>348</v>
      </c>
      <c r="M98" s="1" t="s">
        <v>186</v>
      </c>
      <c r="N98" s="1" t="s">
        <v>140</v>
      </c>
      <c r="O98" s="1" t="s">
        <v>145</v>
      </c>
      <c r="P98" s="1" t="s">
        <v>142</v>
      </c>
      <c r="Q98" s="1" t="s">
        <v>142</v>
      </c>
      <c r="R98" s="1" t="s">
        <v>349</v>
      </c>
      <c r="S98" s="1" t="s">
        <v>170</v>
      </c>
      <c r="T98" s="1" t="s">
        <v>384</v>
      </c>
      <c r="U98" s="1" t="s">
        <v>142</v>
      </c>
      <c r="V98" s="1" t="s">
        <v>349</v>
      </c>
      <c r="W98" s="1" t="s">
        <v>142</v>
      </c>
      <c r="X98" s="1" t="s">
        <v>354</v>
      </c>
      <c r="Y98" s="1">
        <v>3.5</v>
      </c>
      <c r="Z98" s="1">
        <v>0</v>
      </c>
      <c r="AA98" s="1">
        <v>0</v>
      </c>
      <c r="AB98" s="2">
        <v>43105</v>
      </c>
      <c r="AC98" s="2">
        <v>43261</v>
      </c>
      <c r="AD98" s="2">
        <v>43105</v>
      </c>
      <c r="AE98" s="2">
        <v>43105</v>
      </c>
      <c r="AF98" s="2">
        <v>43102</v>
      </c>
      <c r="AG98" s="1">
        <v>3</v>
      </c>
      <c r="AH98" s="1">
        <v>2</v>
      </c>
      <c r="AI98" s="1" t="s">
        <v>145</v>
      </c>
      <c r="AJ98" s="1">
        <v>2</v>
      </c>
      <c r="AK98" s="1">
        <v>5</v>
      </c>
      <c r="AL98" s="1">
        <v>5</v>
      </c>
      <c r="AM98" s="1" t="s">
        <v>145</v>
      </c>
      <c r="AN98" s="2">
        <v>43261</v>
      </c>
      <c r="AO98" s="1">
        <v>0</v>
      </c>
      <c r="AP98" s="2">
        <v>43105</v>
      </c>
      <c r="AQ98" s="1">
        <v>0</v>
      </c>
      <c r="AR98" s="1" t="s">
        <v>147</v>
      </c>
      <c r="AS98" s="1" t="s">
        <v>145</v>
      </c>
      <c r="AT98" s="1" t="s">
        <v>205</v>
      </c>
      <c r="AU98" s="1">
        <v>4</v>
      </c>
      <c r="AV98" s="1">
        <v>5</v>
      </c>
      <c r="AW98" s="1" t="s">
        <v>149</v>
      </c>
      <c r="AX98" s="1">
        <v>4</v>
      </c>
      <c r="AY98" s="1" t="s">
        <v>135</v>
      </c>
      <c r="AZ98" s="1" t="s">
        <v>142</v>
      </c>
      <c r="BA98" s="1">
        <v>4</v>
      </c>
      <c r="BB98" s="1" t="s">
        <v>349</v>
      </c>
      <c r="BC98" s="1" t="s">
        <v>145</v>
      </c>
      <c r="BD98" s="1">
        <v>4</v>
      </c>
      <c r="BE98" s="2">
        <v>43226</v>
      </c>
      <c r="BF98" s="2">
        <v>43261</v>
      </c>
      <c r="BG98" s="1" t="s">
        <v>152</v>
      </c>
      <c r="BH98" s="1" t="s">
        <v>153</v>
      </c>
      <c r="BI98" s="1" t="s">
        <v>154</v>
      </c>
      <c r="BJ98" s="1" t="s">
        <v>155</v>
      </c>
      <c r="BK98" s="1">
        <v>0</v>
      </c>
      <c r="BL98" s="1" t="s">
        <v>246</v>
      </c>
      <c r="BM98" s="1" t="s">
        <v>216</v>
      </c>
      <c r="BN98" s="1">
        <v>1</v>
      </c>
      <c r="BO98" s="1">
        <v>1</v>
      </c>
      <c r="BP98" s="1">
        <v>1</v>
      </c>
      <c r="BQ98" s="1">
        <v>0</v>
      </c>
      <c r="BR98" s="1" t="s">
        <v>145</v>
      </c>
      <c r="BS98" s="1" t="s">
        <v>255</v>
      </c>
      <c r="BT98" s="1">
        <v>2</v>
      </c>
      <c r="BU98" s="1" t="s">
        <v>193</v>
      </c>
      <c r="BV98" s="1" t="s">
        <v>142</v>
      </c>
      <c r="BW98" s="1" t="s">
        <v>185</v>
      </c>
      <c r="BX98" s="1" t="s">
        <v>142</v>
      </c>
      <c r="BY98" s="1" t="s">
        <v>142</v>
      </c>
      <c r="BZ98" s="1">
        <v>1</v>
      </c>
      <c r="CA98" s="1" t="s">
        <v>207</v>
      </c>
      <c r="CB98" s="1">
        <v>3</v>
      </c>
      <c r="CC98" s="1" t="s">
        <v>142</v>
      </c>
      <c r="CD98" s="1" t="s">
        <v>142</v>
      </c>
      <c r="CE98" s="1">
        <v>1</v>
      </c>
      <c r="CF98" s="1">
        <v>20608</v>
      </c>
      <c r="CG98" s="1">
        <v>10285</v>
      </c>
      <c r="CH98" s="1">
        <v>3111</v>
      </c>
      <c r="CI98" s="1">
        <v>16070</v>
      </c>
      <c r="CJ98" s="1">
        <v>6551</v>
      </c>
      <c r="CK98" s="1">
        <v>3868</v>
      </c>
      <c r="CL98" s="1">
        <v>10297</v>
      </c>
      <c r="CM98" s="1">
        <v>3066</v>
      </c>
      <c r="CN98" s="1">
        <v>208</v>
      </c>
      <c r="CO98" s="1">
        <v>86</v>
      </c>
      <c r="CP98" s="1">
        <v>664</v>
      </c>
      <c r="CQ98" s="1">
        <v>56</v>
      </c>
      <c r="CR98" s="1">
        <v>22</v>
      </c>
      <c r="CS98" s="1">
        <v>61</v>
      </c>
      <c r="CT98" s="1">
        <v>55</v>
      </c>
      <c r="CU98" s="1">
        <v>56</v>
      </c>
      <c r="CV98" s="1">
        <v>7</v>
      </c>
      <c r="CW98" s="1">
        <v>4</v>
      </c>
      <c r="CX98" s="1">
        <v>9</v>
      </c>
      <c r="CY98" s="1">
        <v>5</v>
      </c>
      <c r="CZ98" s="1">
        <v>8</v>
      </c>
      <c r="DA98" s="1">
        <v>3</v>
      </c>
      <c r="DB98" s="1">
        <v>1</v>
      </c>
      <c r="DC98" s="1">
        <v>4</v>
      </c>
      <c r="DD98" s="1">
        <v>3</v>
      </c>
      <c r="DE98" s="1">
        <v>1</v>
      </c>
      <c r="DF98" s="1">
        <v>1</v>
      </c>
      <c r="DG98" s="1">
        <v>2</v>
      </c>
      <c r="DH98" s="1">
        <v>0</v>
      </c>
      <c r="DI98" s="1">
        <v>1</v>
      </c>
      <c r="DJ98" s="1">
        <v>0</v>
      </c>
      <c r="DK98" s="1">
        <v>0</v>
      </c>
      <c r="DL98" s="1">
        <v>1</v>
      </c>
      <c r="DM98" s="1">
        <v>2</v>
      </c>
      <c r="DN98" s="1">
        <v>3</v>
      </c>
      <c r="DO98" s="1">
        <v>1</v>
      </c>
      <c r="DP98" s="1">
        <v>7</v>
      </c>
      <c r="DQ98" s="1">
        <v>1</v>
      </c>
      <c r="DR98" s="1">
        <v>0</v>
      </c>
      <c r="DS98" s="1">
        <v>0</v>
      </c>
      <c r="DT98" s="1">
        <v>0</v>
      </c>
      <c r="DU98" s="1">
        <v>0</v>
      </c>
      <c r="DV98" s="1">
        <v>1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</row>
    <row r="99" spans="1:134" x14ac:dyDescent="0.3">
      <c r="A99" s="1">
        <v>15024</v>
      </c>
      <c r="B99" s="1" t="s">
        <v>134</v>
      </c>
      <c r="C99" s="1"/>
      <c r="D99" s="1" t="s">
        <v>345</v>
      </c>
      <c r="E99" s="1" t="s">
        <v>142</v>
      </c>
      <c r="F99" s="1" t="s">
        <v>251</v>
      </c>
      <c r="G99" s="1" t="s">
        <v>251</v>
      </c>
      <c r="H99" s="1" t="s">
        <v>164</v>
      </c>
      <c r="I99" s="1" t="s">
        <v>137</v>
      </c>
      <c r="J99" s="1" t="s">
        <v>166</v>
      </c>
      <c r="K99" s="1" t="s">
        <v>352</v>
      </c>
      <c r="L99" s="1" t="s">
        <v>348</v>
      </c>
      <c r="M99" s="1" t="s">
        <v>167</v>
      </c>
      <c r="N99" s="1" t="s">
        <v>312</v>
      </c>
      <c r="O99" s="1" t="s">
        <v>142</v>
      </c>
      <c r="P99" s="1" t="s">
        <v>349</v>
      </c>
      <c r="Q99" s="1" t="s">
        <v>142</v>
      </c>
      <c r="R99" s="1" t="s">
        <v>142</v>
      </c>
      <c r="S99" s="1" t="s">
        <v>159</v>
      </c>
      <c r="T99" s="1" t="s">
        <v>144</v>
      </c>
      <c r="U99" s="1" t="s">
        <v>142</v>
      </c>
      <c r="V99" s="1" t="s">
        <v>142</v>
      </c>
      <c r="W99" s="1" t="s">
        <v>142</v>
      </c>
      <c r="X99" s="1">
        <v>1</v>
      </c>
      <c r="Y99" s="1">
        <v>1</v>
      </c>
      <c r="Z99" s="2">
        <v>43102</v>
      </c>
      <c r="AA99" s="1">
        <v>2</v>
      </c>
      <c r="AB99" s="1">
        <v>0</v>
      </c>
      <c r="AC99" s="2">
        <v>43105</v>
      </c>
      <c r="AD99" s="2">
        <v>43105</v>
      </c>
      <c r="AE99" s="2">
        <v>43105</v>
      </c>
      <c r="AF99" s="2">
        <v>43163</v>
      </c>
      <c r="AG99" s="1">
        <v>2</v>
      </c>
      <c r="AH99" s="1">
        <v>1</v>
      </c>
      <c r="AI99" s="1" t="s">
        <v>142</v>
      </c>
      <c r="AJ99" s="1">
        <v>4</v>
      </c>
      <c r="AK99" s="1">
        <v>4</v>
      </c>
      <c r="AL99" s="1">
        <v>3</v>
      </c>
      <c r="AM99" s="1" t="s">
        <v>145</v>
      </c>
      <c r="AN99" s="2">
        <v>43419</v>
      </c>
      <c r="AO99" s="1">
        <v>0</v>
      </c>
      <c r="AP99" s="1">
        <v>0</v>
      </c>
      <c r="AQ99" s="1">
        <v>3</v>
      </c>
      <c r="AR99" s="1" t="s">
        <v>147</v>
      </c>
      <c r="AS99" s="1" t="s">
        <v>145</v>
      </c>
      <c r="AT99" s="1" t="s">
        <v>148</v>
      </c>
      <c r="AU99" s="1">
        <v>3</v>
      </c>
      <c r="AV99" s="1">
        <v>5</v>
      </c>
      <c r="AW99" s="1" t="s">
        <v>226</v>
      </c>
      <c r="AX99" s="1">
        <v>4</v>
      </c>
      <c r="AY99" s="1" t="s">
        <v>135</v>
      </c>
      <c r="AZ99" s="1" t="s">
        <v>142</v>
      </c>
      <c r="BA99" s="1">
        <v>4</v>
      </c>
      <c r="BB99" s="1" t="s">
        <v>145</v>
      </c>
      <c r="BC99" s="1" t="s">
        <v>145</v>
      </c>
      <c r="BD99" s="1">
        <v>4</v>
      </c>
      <c r="BE99" s="2">
        <v>43289</v>
      </c>
      <c r="BF99" s="1" t="s">
        <v>151</v>
      </c>
      <c r="BG99" s="1" t="s">
        <v>152</v>
      </c>
      <c r="BH99" s="1" t="s">
        <v>153</v>
      </c>
      <c r="BI99" s="1" t="s">
        <v>154</v>
      </c>
      <c r="BJ99" s="1" t="s">
        <v>267</v>
      </c>
      <c r="BK99" s="2">
        <v>43226</v>
      </c>
      <c r="BL99" s="1" t="s">
        <v>156</v>
      </c>
      <c r="BM99" s="1" t="s">
        <v>216</v>
      </c>
      <c r="BN99" s="1">
        <v>0</v>
      </c>
      <c r="BO99" s="1">
        <v>0</v>
      </c>
      <c r="BP99" s="1" t="s">
        <v>200</v>
      </c>
      <c r="BQ99" s="1">
        <v>0</v>
      </c>
      <c r="BR99" s="1" t="s">
        <v>142</v>
      </c>
      <c r="BS99" s="1" t="s">
        <v>255</v>
      </c>
      <c r="BT99" s="1">
        <v>2</v>
      </c>
      <c r="BU99" s="1" t="s">
        <v>193</v>
      </c>
      <c r="BV99" s="1" t="s">
        <v>142</v>
      </c>
      <c r="BW99" s="1" t="s">
        <v>185</v>
      </c>
      <c r="BX99" s="1" t="s">
        <v>142</v>
      </c>
      <c r="BY99" s="1" t="s">
        <v>142</v>
      </c>
      <c r="BZ99" s="1">
        <v>2</v>
      </c>
      <c r="CA99" s="1" t="s">
        <v>163</v>
      </c>
      <c r="CB99" s="1">
        <v>3</v>
      </c>
      <c r="CC99" s="1" t="s">
        <v>142</v>
      </c>
      <c r="CD99" s="1" t="s">
        <v>142</v>
      </c>
      <c r="CE99" s="1">
        <v>0</v>
      </c>
      <c r="CF99" s="1">
        <v>6457</v>
      </c>
      <c r="CG99" s="1">
        <v>7027</v>
      </c>
      <c r="CH99" s="1">
        <v>2158</v>
      </c>
      <c r="CI99" s="1">
        <v>24345</v>
      </c>
      <c r="CJ99" s="1">
        <v>992</v>
      </c>
      <c r="CK99" s="1">
        <v>11673</v>
      </c>
      <c r="CL99" s="1">
        <v>2764</v>
      </c>
      <c r="CM99" s="1">
        <v>822</v>
      </c>
      <c r="CN99" s="1">
        <v>167</v>
      </c>
      <c r="CO99" s="1">
        <v>59</v>
      </c>
      <c r="CP99" s="1">
        <v>798</v>
      </c>
      <c r="CQ99" s="1">
        <v>173</v>
      </c>
      <c r="CR99" s="1">
        <v>22</v>
      </c>
      <c r="CS99" s="1">
        <v>49</v>
      </c>
      <c r="CT99" s="1">
        <v>195</v>
      </c>
      <c r="CU99" s="1">
        <v>54</v>
      </c>
      <c r="CV99" s="1">
        <v>12</v>
      </c>
      <c r="CW99" s="1">
        <v>3</v>
      </c>
      <c r="CX99" s="1">
        <v>14</v>
      </c>
      <c r="CY99" s="1">
        <v>12</v>
      </c>
      <c r="CZ99" s="1">
        <v>13</v>
      </c>
      <c r="DA99" s="1">
        <v>6</v>
      </c>
      <c r="DB99" s="1">
        <v>0</v>
      </c>
      <c r="DC99" s="1">
        <v>3</v>
      </c>
      <c r="DD99" s="1">
        <v>2</v>
      </c>
      <c r="DE99" s="1">
        <v>6</v>
      </c>
      <c r="DF99" s="1">
        <v>2</v>
      </c>
      <c r="DG99" s="1">
        <v>1</v>
      </c>
      <c r="DH99" s="1">
        <v>0</v>
      </c>
      <c r="DI99" s="1">
        <v>0</v>
      </c>
      <c r="DJ99" s="1">
        <v>1</v>
      </c>
      <c r="DK99" s="1">
        <v>0</v>
      </c>
      <c r="DL99" s="1">
        <v>1</v>
      </c>
      <c r="DM99" s="1">
        <v>3</v>
      </c>
      <c r="DN99" s="1">
        <v>0</v>
      </c>
      <c r="DO99" s="1">
        <v>1</v>
      </c>
      <c r="DP99" s="1">
        <v>13</v>
      </c>
      <c r="DQ99" s="1">
        <v>1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</row>
    <row r="100" spans="1:134" x14ac:dyDescent="0.3">
      <c r="A100" s="1">
        <v>15023</v>
      </c>
      <c r="B100" s="1" t="s">
        <v>178</v>
      </c>
      <c r="C100" s="1">
        <v>34</v>
      </c>
      <c r="D100" s="1">
        <v>7</v>
      </c>
      <c r="E100" s="1" t="s">
        <v>142</v>
      </c>
      <c r="F100" s="1" t="s">
        <v>251</v>
      </c>
      <c r="G100" s="1" t="s">
        <v>251</v>
      </c>
      <c r="H100" s="1" t="s">
        <v>136</v>
      </c>
      <c r="I100" s="1" t="s">
        <v>137</v>
      </c>
      <c r="J100" s="1" t="s">
        <v>229</v>
      </c>
      <c r="K100" s="1" t="s">
        <v>356</v>
      </c>
      <c r="L100" s="1" t="s">
        <v>309</v>
      </c>
      <c r="M100" s="1" t="s">
        <v>139</v>
      </c>
      <c r="N100" s="1" t="s">
        <v>140</v>
      </c>
      <c r="O100" s="1" t="s">
        <v>145</v>
      </c>
      <c r="P100" s="1" t="s">
        <v>142</v>
      </c>
      <c r="Q100" s="1" t="s">
        <v>142</v>
      </c>
      <c r="R100" s="1" t="s">
        <v>142</v>
      </c>
      <c r="S100" s="1" t="s">
        <v>159</v>
      </c>
      <c r="T100" s="1" t="s">
        <v>144</v>
      </c>
      <c r="U100" s="1" t="s">
        <v>145</v>
      </c>
      <c r="V100" s="1" t="s">
        <v>142</v>
      </c>
      <c r="W100" s="1" t="s">
        <v>145</v>
      </c>
      <c r="X100" s="1">
        <v>1</v>
      </c>
      <c r="Y100" s="1">
        <v>0.5</v>
      </c>
      <c r="Z100" s="2">
        <v>43102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2">
        <v>43163</v>
      </c>
      <c r="AG100" s="1">
        <v>2</v>
      </c>
      <c r="AH100" s="1">
        <v>2</v>
      </c>
      <c r="AI100" s="1" t="s">
        <v>142</v>
      </c>
      <c r="AJ100" s="1">
        <v>4</v>
      </c>
      <c r="AK100" s="1">
        <v>5</v>
      </c>
      <c r="AL100" s="1">
        <v>7</v>
      </c>
      <c r="AM100" s="1" t="s">
        <v>145</v>
      </c>
      <c r="AN100" s="1" t="s">
        <v>280</v>
      </c>
      <c r="AO100" s="1">
        <v>0</v>
      </c>
      <c r="AP100" s="2">
        <v>43105</v>
      </c>
      <c r="AQ100" s="1">
        <v>2</v>
      </c>
      <c r="AR100" s="1" t="s">
        <v>147</v>
      </c>
      <c r="AS100" s="1" t="s">
        <v>142</v>
      </c>
      <c r="AT100" s="1" t="s">
        <v>205</v>
      </c>
      <c r="AU100" s="1">
        <v>3</v>
      </c>
      <c r="AV100" s="1">
        <v>5</v>
      </c>
      <c r="AW100" s="1" t="s">
        <v>182</v>
      </c>
      <c r="AX100" s="1">
        <v>2</v>
      </c>
      <c r="AY100" s="1" t="s">
        <v>135</v>
      </c>
      <c r="AZ100" s="1" t="s">
        <v>142</v>
      </c>
      <c r="BA100" s="1">
        <v>4</v>
      </c>
      <c r="BB100" s="1" t="s">
        <v>145</v>
      </c>
      <c r="BC100" s="1" t="s">
        <v>142</v>
      </c>
      <c r="BD100" s="1">
        <v>3</v>
      </c>
      <c r="BE100" s="2">
        <v>43226</v>
      </c>
      <c r="BF100" s="1" t="s">
        <v>173</v>
      </c>
      <c r="BG100" s="1" t="s">
        <v>335</v>
      </c>
      <c r="BH100" s="1" t="s">
        <v>222</v>
      </c>
      <c r="BI100" s="1" t="s">
        <v>154</v>
      </c>
      <c r="BJ100" s="1" t="s">
        <v>155</v>
      </c>
      <c r="BK100" s="2">
        <v>43163</v>
      </c>
      <c r="BL100" s="1" t="s">
        <v>192</v>
      </c>
      <c r="BM100" s="1" t="s">
        <v>216</v>
      </c>
      <c r="BN100" s="1">
        <v>0</v>
      </c>
      <c r="BO100" s="1">
        <v>0</v>
      </c>
      <c r="BP100" s="1">
        <v>0</v>
      </c>
      <c r="BQ100" s="1">
        <v>0</v>
      </c>
      <c r="BR100" s="1" t="s">
        <v>145</v>
      </c>
      <c r="BS100" s="1" t="s">
        <v>184</v>
      </c>
      <c r="BT100" s="1">
        <v>5</v>
      </c>
      <c r="BU100" s="1" t="s">
        <v>160</v>
      </c>
      <c r="BV100" s="1"/>
      <c r="BW100" s="1" t="s">
        <v>185</v>
      </c>
      <c r="BX100" s="1" t="s">
        <v>142</v>
      </c>
      <c r="BY100" s="1" t="s">
        <v>142</v>
      </c>
      <c r="BZ100" s="1">
        <v>3</v>
      </c>
      <c r="CA100" s="1" t="s">
        <v>163</v>
      </c>
      <c r="CB100" s="1">
        <v>5</v>
      </c>
      <c r="CC100" s="1" t="s">
        <v>142</v>
      </c>
      <c r="CD100" s="1" t="s">
        <v>142</v>
      </c>
      <c r="CE100" s="1">
        <v>2</v>
      </c>
      <c r="CF100" s="1">
        <v>13499</v>
      </c>
      <c r="CG100" s="1">
        <v>15857</v>
      </c>
      <c r="CH100" s="1">
        <v>498</v>
      </c>
      <c r="CI100" s="1">
        <v>30786</v>
      </c>
      <c r="CJ100" s="1">
        <v>1118</v>
      </c>
      <c r="CK100" s="1">
        <v>12210</v>
      </c>
      <c r="CL100" s="1">
        <v>691</v>
      </c>
      <c r="CM100" s="1">
        <v>1042</v>
      </c>
      <c r="CN100" s="1">
        <v>114</v>
      </c>
      <c r="CO100" s="1">
        <v>51</v>
      </c>
      <c r="CP100" s="1">
        <v>637</v>
      </c>
      <c r="CQ100" s="1">
        <v>305</v>
      </c>
      <c r="CR100" s="1">
        <v>17</v>
      </c>
      <c r="CS100" s="1">
        <v>25</v>
      </c>
      <c r="CT100" s="1">
        <v>225</v>
      </c>
      <c r="CU100" s="1">
        <v>43</v>
      </c>
      <c r="CV100" s="1">
        <v>20</v>
      </c>
      <c r="CW100" s="1">
        <v>3</v>
      </c>
      <c r="CX100" s="1">
        <v>14</v>
      </c>
      <c r="CY100" s="1">
        <v>2</v>
      </c>
      <c r="CZ100" s="1">
        <v>21</v>
      </c>
      <c r="DA100" s="1">
        <v>1</v>
      </c>
      <c r="DB100" s="1">
        <v>0</v>
      </c>
      <c r="DC100" s="1">
        <v>3</v>
      </c>
      <c r="DD100" s="1">
        <v>2</v>
      </c>
      <c r="DE100" s="1">
        <v>4</v>
      </c>
      <c r="DF100" s="1">
        <v>2</v>
      </c>
      <c r="DG100" s="1">
        <v>2</v>
      </c>
      <c r="DH100" s="1">
        <v>2</v>
      </c>
      <c r="DI100" s="1">
        <v>0</v>
      </c>
      <c r="DJ100" s="1">
        <v>0</v>
      </c>
      <c r="DK100" s="1">
        <v>0</v>
      </c>
      <c r="DL100" s="1">
        <v>2</v>
      </c>
      <c r="DM100" s="1">
        <v>0</v>
      </c>
      <c r="DN100" s="1">
        <v>1</v>
      </c>
      <c r="DO100" s="1">
        <v>0</v>
      </c>
      <c r="DP100" s="1">
        <v>12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1</v>
      </c>
      <c r="EA100" s="1">
        <v>0</v>
      </c>
      <c r="EB100" s="1">
        <v>0</v>
      </c>
      <c r="EC100" s="1">
        <v>0</v>
      </c>
      <c r="ED100" s="1">
        <v>0</v>
      </c>
    </row>
    <row r="101" spans="1:134" x14ac:dyDescent="0.3">
      <c r="A101" s="1">
        <v>15022</v>
      </c>
      <c r="B101" s="1" t="s">
        <v>178</v>
      </c>
      <c r="C101" s="1">
        <v>1</v>
      </c>
      <c r="D101" s="1">
        <v>5</v>
      </c>
      <c r="E101" s="1" t="s">
        <v>142</v>
      </c>
      <c r="F101" s="1"/>
      <c r="G101" s="1" t="s">
        <v>251</v>
      </c>
      <c r="H101" s="1" t="s">
        <v>136</v>
      </c>
      <c r="I101" s="1" t="s">
        <v>137</v>
      </c>
      <c r="J101" s="1" t="s">
        <v>138</v>
      </c>
      <c r="K101" s="1" t="s">
        <v>356</v>
      </c>
      <c r="L101" s="1" t="s">
        <v>369</v>
      </c>
      <c r="M101" s="1" t="s">
        <v>186</v>
      </c>
      <c r="N101" s="1" t="s">
        <v>140</v>
      </c>
      <c r="O101" s="1" t="s">
        <v>142</v>
      </c>
      <c r="P101" s="1" t="s">
        <v>142</v>
      </c>
      <c r="Q101" s="1" t="s">
        <v>349</v>
      </c>
      <c r="R101" s="1" t="s">
        <v>142</v>
      </c>
      <c r="S101" s="1" t="s">
        <v>159</v>
      </c>
      <c r="T101" s="1" t="s">
        <v>144</v>
      </c>
      <c r="U101" s="1" t="s">
        <v>142</v>
      </c>
      <c r="V101" s="1" t="s">
        <v>349</v>
      </c>
      <c r="W101" s="1" t="s">
        <v>349</v>
      </c>
      <c r="X101" s="1">
        <v>1.5</v>
      </c>
      <c r="Y101" s="1">
        <v>0.5</v>
      </c>
      <c r="Z101" s="2">
        <v>43102</v>
      </c>
      <c r="AA101" s="1">
        <v>3</v>
      </c>
      <c r="AB101" s="1">
        <v>0</v>
      </c>
      <c r="AC101" s="2">
        <v>43105</v>
      </c>
      <c r="AD101" s="1">
        <v>0</v>
      </c>
      <c r="AE101" s="2">
        <v>43105</v>
      </c>
      <c r="AF101" s="2">
        <v>43416</v>
      </c>
      <c r="AG101" s="1">
        <v>3</v>
      </c>
      <c r="AH101" s="1">
        <v>3</v>
      </c>
      <c r="AI101" s="1" t="s">
        <v>142</v>
      </c>
      <c r="AJ101" s="1">
        <v>3</v>
      </c>
      <c r="AK101" s="1">
        <v>7</v>
      </c>
      <c r="AL101" s="1">
        <v>7</v>
      </c>
      <c r="AM101" s="1" t="s">
        <v>145</v>
      </c>
      <c r="AN101" s="2">
        <v>43261</v>
      </c>
      <c r="AO101" s="1">
        <v>0</v>
      </c>
      <c r="AP101" s="2">
        <v>43105</v>
      </c>
      <c r="AQ101" s="1">
        <v>1</v>
      </c>
      <c r="AR101" s="1" t="s">
        <v>147</v>
      </c>
      <c r="AS101" s="1" t="s">
        <v>145</v>
      </c>
      <c r="AT101" s="1" t="s">
        <v>148</v>
      </c>
      <c r="AU101" s="1">
        <v>4</v>
      </c>
      <c r="AV101" s="1">
        <v>5</v>
      </c>
      <c r="AW101" s="1" t="s">
        <v>182</v>
      </c>
      <c r="AX101" s="1">
        <v>4</v>
      </c>
      <c r="AY101" s="1" t="s">
        <v>206</v>
      </c>
      <c r="AZ101" s="1" t="s">
        <v>145</v>
      </c>
      <c r="BA101" s="1">
        <v>4</v>
      </c>
      <c r="BB101" s="1" t="s">
        <v>142</v>
      </c>
      <c r="BC101" s="1" t="s">
        <v>145</v>
      </c>
      <c r="BD101" s="1">
        <v>4</v>
      </c>
      <c r="BE101" s="2">
        <v>43226</v>
      </c>
      <c r="BF101" s="2">
        <v>43419</v>
      </c>
      <c r="BG101" s="1" t="s">
        <v>189</v>
      </c>
      <c r="BH101" s="1" t="s">
        <v>153</v>
      </c>
      <c r="BI101" s="1" t="s">
        <v>191</v>
      </c>
      <c r="BJ101" s="1" t="s">
        <v>155</v>
      </c>
      <c r="BK101" s="2">
        <v>43163</v>
      </c>
      <c r="BL101" s="1" t="s">
        <v>156</v>
      </c>
      <c r="BM101" s="1" t="s">
        <v>216</v>
      </c>
      <c r="BN101" s="1">
        <v>0</v>
      </c>
      <c r="BO101" s="1">
        <v>0</v>
      </c>
      <c r="BP101" s="1">
        <v>1</v>
      </c>
      <c r="BQ101" s="1">
        <v>0</v>
      </c>
      <c r="BR101" s="1" t="s">
        <v>145</v>
      </c>
      <c r="BS101" s="1" t="s">
        <v>159</v>
      </c>
      <c r="BT101" s="1">
        <v>5</v>
      </c>
      <c r="BU101" s="1" t="s">
        <v>160</v>
      </c>
      <c r="BV101" s="1" t="s">
        <v>145</v>
      </c>
      <c r="BW101" s="1" t="s">
        <v>161</v>
      </c>
      <c r="BX101" s="1" t="s">
        <v>142</v>
      </c>
      <c r="BY101" s="1" t="s">
        <v>142</v>
      </c>
      <c r="BZ101" s="1">
        <v>1</v>
      </c>
      <c r="CA101" s="1" t="s">
        <v>207</v>
      </c>
      <c r="CB101" s="1">
        <v>3</v>
      </c>
      <c r="CC101" s="1" t="s">
        <v>142</v>
      </c>
      <c r="CD101" s="1" t="s">
        <v>142</v>
      </c>
      <c r="CE101" s="1">
        <v>2</v>
      </c>
      <c r="CF101" s="1">
        <v>32508</v>
      </c>
      <c r="CG101" s="1">
        <v>7398</v>
      </c>
      <c r="CH101" s="1">
        <v>1507</v>
      </c>
      <c r="CI101" s="1">
        <v>17301</v>
      </c>
      <c r="CJ101" s="1">
        <v>1051</v>
      </c>
      <c r="CK101" s="1">
        <v>4153</v>
      </c>
      <c r="CL101" s="1">
        <v>728</v>
      </c>
      <c r="CM101" s="1">
        <v>318</v>
      </c>
      <c r="CN101" s="1">
        <v>68</v>
      </c>
      <c r="CO101" s="1">
        <v>30</v>
      </c>
      <c r="CP101" s="1">
        <v>517</v>
      </c>
      <c r="CQ101" s="1">
        <v>133</v>
      </c>
      <c r="CR101" s="1">
        <v>17</v>
      </c>
      <c r="CS101" s="1">
        <v>19</v>
      </c>
      <c r="CT101" s="1">
        <v>21</v>
      </c>
      <c r="CU101" s="1">
        <v>30</v>
      </c>
      <c r="CV101" s="1">
        <v>12</v>
      </c>
      <c r="CW101" s="1">
        <v>2</v>
      </c>
      <c r="CX101" s="1">
        <v>5</v>
      </c>
      <c r="CY101" s="1">
        <v>1</v>
      </c>
      <c r="CZ101" s="1">
        <v>4</v>
      </c>
      <c r="DA101" s="1">
        <v>4</v>
      </c>
      <c r="DB101" s="1">
        <v>0</v>
      </c>
      <c r="DC101" s="1">
        <v>5</v>
      </c>
      <c r="DD101" s="1">
        <v>0</v>
      </c>
      <c r="DE101" s="1">
        <v>1</v>
      </c>
      <c r="DF101" s="1">
        <v>0</v>
      </c>
      <c r="DG101" s="1">
        <v>2</v>
      </c>
      <c r="DH101" s="1">
        <v>1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1</v>
      </c>
      <c r="DQ101" s="1">
        <v>0</v>
      </c>
      <c r="DR101" s="1">
        <v>1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</row>
    <row r="102" spans="1:134" x14ac:dyDescent="0.3">
      <c r="A102" s="1">
        <v>15021</v>
      </c>
      <c r="B102" s="1" t="s">
        <v>134</v>
      </c>
      <c r="C102" s="1"/>
      <c r="D102" s="1">
        <v>6</v>
      </c>
      <c r="E102" s="1" t="s">
        <v>142</v>
      </c>
      <c r="F102" s="1" t="s">
        <v>251</v>
      </c>
      <c r="G102" s="1" t="s">
        <v>251</v>
      </c>
      <c r="H102" s="1" t="s">
        <v>164</v>
      </c>
      <c r="I102" s="1" t="s">
        <v>137</v>
      </c>
      <c r="J102" s="1" t="s">
        <v>229</v>
      </c>
      <c r="K102" s="1" t="s">
        <v>356</v>
      </c>
      <c r="L102" s="1" t="s">
        <v>348</v>
      </c>
      <c r="M102" s="1" t="s">
        <v>186</v>
      </c>
      <c r="N102" s="1" t="s">
        <v>140</v>
      </c>
      <c r="O102" s="1" t="s">
        <v>145</v>
      </c>
      <c r="P102" s="1" t="s">
        <v>142</v>
      </c>
      <c r="Q102" s="1" t="s">
        <v>142</v>
      </c>
      <c r="R102" s="1" t="s">
        <v>142</v>
      </c>
      <c r="S102" s="1" t="s">
        <v>170</v>
      </c>
      <c r="T102" s="1"/>
      <c r="U102" s="1" t="s">
        <v>142</v>
      </c>
      <c r="V102" s="1" t="s">
        <v>142</v>
      </c>
      <c r="W102" s="1" t="s">
        <v>142</v>
      </c>
      <c r="X102" s="1" t="s">
        <v>354</v>
      </c>
      <c r="Y102" s="1">
        <v>1.5</v>
      </c>
      <c r="Z102" s="1">
        <v>0</v>
      </c>
      <c r="AA102" s="1">
        <v>0</v>
      </c>
      <c r="AB102" s="1">
        <v>0</v>
      </c>
      <c r="AC102" s="2">
        <v>43419</v>
      </c>
      <c r="AD102" s="1">
        <v>0</v>
      </c>
      <c r="AE102" s="2">
        <v>43105</v>
      </c>
      <c r="AF102" s="1" t="s">
        <v>285</v>
      </c>
      <c r="AG102" s="1">
        <v>2</v>
      </c>
      <c r="AH102" s="1">
        <v>1</v>
      </c>
      <c r="AI102" s="1" t="s">
        <v>145</v>
      </c>
      <c r="AJ102" s="1">
        <v>3</v>
      </c>
      <c r="AK102" s="1">
        <v>3</v>
      </c>
      <c r="AL102" s="1">
        <v>1</v>
      </c>
      <c r="AM102" s="1" t="s">
        <v>145</v>
      </c>
      <c r="AN102" s="2">
        <v>43261</v>
      </c>
      <c r="AO102" s="1">
        <v>0</v>
      </c>
      <c r="AP102" s="2">
        <v>43105</v>
      </c>
      <c r="AQ102" s="1">
        <v>1</v>
      </c>
      <c r="AR102" s="1" t="s">
        <v>147</v>
      </c>
      <c r="AS102" s="1" t="s">
        <v>145</v>
      </c>
      <c r="AT102" s="1" t="s">
        <v>148</v>
      </c>
      <c r="AU102" s="1">
        <v>4</v>
      </c>
      <c r="AV102" s="1">
        <v>5</v>
      </c>
      <c r="AW102" s="1" t="s">
        <v>182</v>
      </c>
      <c r="AX102" s="1">
        <v>1</v>
      </c>
      <c r="AY102" s="1" t="s">
        <v>197</v>
      </c>
      <c r="AZ102" s="1" t="s">
        <v>142</v>
      </c>
      <c r="BA102" s="1">
        <v>4</v>
      </c>
      <c r="BB102" s="1" t="s">
        <v>349</v>
      </c>
      <c r="BC102" s="1" t="s">
        <v>349</v>
      </c>
      <c r="BD102" s="1">
        <v>3</v>
      </c>
      <c r="BE102" s="2">
        <v>43226</v>
      </c>
      <c r="BF102" s="1" t="s">
        <v>183</v>
      </c>
      <c r="BG102" s="1" t="s">
        <v>244</v>
      </c>
      <c r="BH102" s="1" t="s">
        <v>237</v>
      </c>
      <c r="BI102" s="1" t="s">
        <v>281</v>
      </c>
      <c r="BJ102" s="1" t="s">
        <v>242</v>
      </c>
      <c r="BK102" s="2">
        <v>43163</v>
      </c>
      <c r="BL102" s="1" t="s">
        <v>156</v>
      </c>
      <c r="BM102" s="1" t="s">
        <v>216</v>
      </c>
      <c r="BN102" s="1">
        <v>0</v>
      </c>
      <c r="BO102" s="1">
        <v>0</v>
      </c>
      <c r="BP102" s="1">
        <v>3</v>
      </c>
      <c r="BQ102" s="1">
        <v>0</v>
      </c>
      <c r="BR102" s="1" t="s">
        <v>145</v>
      </c>
      <c r="BS102" s="1" t="s">
        <v>255</v>
      </c>
      <c r="BT102" s="1">
        <v>3</v>
      </c>
      <c r="BU102" s="1" t="s">
        <v>351</v>
      </c>
      <c r="BV102" s="1" t="s">
        <v>145</v>
      </c>
      <c r="BW102" s="1" t="s">
        <v>161</v>
      </c>
      <c r="BX102" s="1" t="s">
        <v>145</v>
      </c>
      <c r="BY102" s="1" t="s">
        <v>142</v>
      </c>
      <c r="BZ102" s="1">
        <v>5</v>
      </c>
      <c r="CA102" s="1" t="s">
        <v>207</v>
      </c>
      <c r="CB102" s="1">
        <v>4</v>
      </c>
      <c r="CC102" s="1" t="s">
        <v>145</v>
      </c>
      <c r="CD102" s="1" t="s">
        <v>142</v>
      </c>
      <c r="CE102" s="1">
        <v>2</v>
      </c>
      <c r="CF102" s="1">
        <v>23055</v>
      </c>
      <c r="CG102" s="1">
        <v>2831</v>
      </c>
      <c r="CH102" s="1">
        <v>940</v>
      </c>
      <c r="CI102" s="1">
        <v>11053</v>
      </c>
      <c r="CJ102" s="1">
        <v>565</v>
      </c>
      <c r="CK102" s="1">
        <v>3369</v>
      </c>
      <c r="CL102" s="1">
        <v>121</v>
      </c>
      <c r="CM102" s="1">
        <v>263</v>
      </c>
      <c r="CN102" s="1">
        <v>53</v>
      </c>
      <c r="CO102" s="1">
        <v>35</v>
      </c>
      <c r="CP102" s="1">
        <v>99</v>
      </c>
      <c r="CQ102" s="1">
        <v>25</v>
      </c>
      <c r="CR102" s="1">
        <v>18</v>
      </c>
      <c r="CS102" s="1">
        <v>4</v>
      </c>
      <c r="CT102" s="1">
        <v>37</v>
      </c>
      <c r="CU102" s="1">
        <v>31</v>
      </c>
      <c r="CV102" s="1">
        <v>7</v>
      </c>
      <c r="CW102" s="1">
        <v>8</v>
      </c>
      <c r="CX102" s="1">
        <v>7</v>
      </c>
      <c r="CY102" s="1">
        <v>1</v>
      </c>
      <c r="CZ102" s="1">
        <v>3</v>
      </c>
      <c r="DA102" s="1">
        <v>6</v>
      </c>
      <c r="DB102" s="1">
        <v>0</v>
      </c>
      <c r="DC102" s="1">
        <v>1</v>
      </c>
      <c r="DD102" s="1">
        <v>1</v>
      </c>
      <c r="DE102" s="1">
        <v>4</v>
      </c>
      <c r="DF102" s="1">
        <v>3</v>
      </c>
      <c r="DG102" s="1">
        <v>2</v>
      </c>
      <c r="DH102" s="1">
        <v>1</v>
      </c>
      <c r="DI102" s="1">
        <v>1</v>
      </c>
      <c r="DJ102" s="1">
        <v>1</v>
      </c>
      <c r="DK102" s="1">
        <v>0</v>
      </c>
      <c r="DL102" s="1">
        <v>3</v>
      </c>
      <c r="DM102" s="1">
        <v>0</v>
      </c>
      <c r="DN102" s="1">
        <v>0</v>
      </c>
      <c r="DO102" s="1">
        <v>0</v>
      </c>
      <c r="DP102" s="1">
        <v>3</v>
      </c>
      <c r="DQ102" s="1">
        <v>0</v>
      </c>
      <c r="DR102" s="1">
        <v>0</v>
      </c>
      <c r="DS102" s="1">
        <v>0</v>
      </c>
      <c r="DT102" s="1">
        <v>0</v>
      </c>
      <c r="DU102" s="1">
        <v>1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</row>
    <row r="103" spans="1:134" x14ac:dyDescent="0.3">
      <c r="A103" s="1">
        <v>15020</v>
      </c>
      <c r="B103" s="1" t="s">
        <v>134</v>
      </c>
      <c r="C103" s="1"/>
      <c r="D103" s="1">
        <v>5</v>
      </c>
      <c r="E103" s="1" t="s">
        <v>145</v>
      </c>
      <c r="F103" s="1" t="s">
        <v>258</v>
      </c>
      <c r="G103" s="1" t="s">
        <v>251</v>
      </c>
      <c r="H103" s="1" t="s">
        <v>164</v>
      </c>
      <c r="I103" s="1" t="s">
        <v>137</v>
      </c>
      <c r="J103" s="1" t="s">
        <v>166</v>
      </c>
      <c r="K103" s="1" t="s">
        <v>356</v>
      </c>
      <c r="L103" s="1" t="s">
        <v>342</v>
      </c>
      <c r="M103" s="1" t="s">
        <v>167</v>
      </c>
      <c r="N103" s="1" t="s">
        <v>203</v>
      </c>
      <c r="O103" s="1" t="s">
        <v>142</v>
      </c>
      <c r="P103" s="1" t="s">
        <v>142</v>
      </c>
      <c r="Q103" s="1" t="s">
        <v>145</v>
      </c>
      <c r="R103" s="1" t="s">
        <v>142</v>
      </c>
      <c r="S103" s="1" t="s">
        <v>170</v>
      </c>
      <c r="T103" s="1"/>
      <c r="U103" s="1" t="s">
        <v>145</v>
      </c>
      <c r="V103" s="1" t="s">
        <v>142</v>
      </c>
      <c r="W103" s="1" t="s">
        <v>142</v>
      </c>
      <c r="X103" s="1">
        <v>1.5</v>
      </c>
      <c r="Y103" s="1">
        <v>1.5</v>
      </c>
      <c r="Z103" s="1">
        <v>0</v>
      </c>
      <c r="AA103" s="1">
        <v>0</v>
      </c>
      <c r="AB103" s="1">
        <v>0</v>
      </c>
      <c r="AC103" s="2">
        <v>43105</v>
      </c>
      <c r="AD103" s="2">
        <v>43105</v>
      </c>
      <c r="AE103" s="2">
        <v>43105</v>
      </c>
      <c r="AF103" s="1" t="s">
        <v>285</v>
      </c>
      <c r="AG103" s="1">
        <v>2</v>
      </c>
      <c r="AH103" s="1">
        <v>4</v>
      </c>
      <c r="AI103" s="1" t="s">
        <v>145</v>
      </c>
      <c r="AJ103" s="1">
        <v>3</v>
      </c>
      <c r="AK103" s="1">
        <v>7</v>
      </c>
      <c r="AL103" s="1">
        <v>7</v>
      </c>
      <c r="AM103" s="1" t="s">
        <v>145</v>
      </c>
      <c r="AN103" s="2">
        <v>43419</v>
      </c>
      <c r="AO103" s="1">
        <v>0</v>
      </c>
      <c r="AP103" s="1">
        <v>0</v>
      </c>
      <c r="AQ103" s="1">
        <v>1</v>
      </c>
      <c r="AR103" s="1" t="s">
        <v>147</v>
      </c>
      <c r="AS103" s="1" t="s">
        <v>142</v>
      </c>
      <c r="AT103" s="1" t="s">
        <v>148</v>
      </c>
      <c r="AU103" s="1">
        <v>4</v>
      </c>
      <c r="AV103" s="1">
        <v>5</v>
      </c>
      <c r="AW103" s="1" t="s">
        <v>149</v>
      </c>
      <c r="AX103" s="1">
        <v>3</v>
      </c>
      <c r="AY103" s="1" t="s">
        <v>135</v>
      </c>
      <c r="AZ103" s="1" t="s">
        <v>142</v>
      </c>
      <c r="BA103" s="1">
        <v>2</v>
      </c>
      <c r="BB103" s="1" t="s">
        <v>145</v>
      </c>
      <c r="BC103" s="1" t="s">
        <v>142</v>
      </c>
      <c r="BD103" s="1">
        <v>3</v>
      </c>
      <c r="BE103" s="2">
        <v>43226</v>
      </c>
      <c r="BF103" s="2">
        <v>43105</v>
      </c>
      <c r="BG103" s="1" t="s">
        <v>152</v>
      </c>
      <c r="BH103" s="1" t="s">
        <v>153</v>
      </c>
      <c r="BI103" s="1" t="s">
        <v>191</v>
      </c>
      <c r="BJ103" s="1" t="s">
        <v>242</v>
      </c>
      <c r="BK103" s="1" t="s">
        <v>249</v>
      </c>
      <c r="BL103" s="1" t="s">
        <v>192</v>
      </c>
      <c r="BM103" s="1" t="s">
        <v>216</v>
      </c>
      <c r="BN103" s="1">
        <v>0</v>
      </c>
      <c r="BO103" s="1">
        <v>0</v>
      </c>
      <c r="BP103" s="1" t="s">
        <v>200</v>
      </c>
      <c r="BQ103" s="1">
        <v>0</v>
      </c>
      <c r="BR103" s="1" t="s">
        <v>145</v>
      </c>
      <c r="BS103" s="1" t="s">
        <v>184</v>
      </c>
      <c r="BT103" s="1">
        <v>2</v>
      </c>
      <c r="BU103" s="1" t="s">
        <v>193</v>
      </c>
      <c r="BV103" s="1" t="s">
        <v>142</v>
      </c>
      <c r="BW103" s="1" t="s">
        <v>185</v>
      </c>
      <c r="BX103" s="1" t="s">
        <v>145</v>
      </c>
      <c r="BY103" s="1" t="s">
        <v>142</v>
      </c>
      <c r="BZ103" s="1">
        <v>2</v>
      </c>
      <c r="CA103" s="1" t="s">
        <v>207</v>
      </c>
      <c r="CB103" s="1">
        <v>4</v>
      </c>
      <c r="CC103" s="1" t="s">
        <v>142</v>
      </c>
      <c r="CD103" s="1" t="s">
        <v>142</v>
      </c>
      <c r="CE103" s="1">
        <v>1</v>
      </c>
      <c r="CF103" s="1">
        <v>11930</v>
      </c>
      <c r="CG103" s="1">
        <v>16983</v>
      </c>
      <c r="CH103" s="1">
        <v>6816</v>
      </c>
      <c r="CI103" s="1">
        <v>29410</v>
      </c>
      <c r="CJ103" s="1">
        <v>4596</v>
      </c>
      <c r="CK103" s="1">
        <v>5516</v>
      </c>
      <c r="CL103" s="1">
        <v>6576</v>
      </c>
      <c r="CM103" s="1">
        <v>2001</v>
      </c>
      <c r="CN103" s="1">
        <v>190</v>
      </c>
      <c r="CO103" s="1">
        <v>64</v>
      </c>
      <c r="CP103" s="1">
        <v>1760</v>
      </c>
      <c r="CQ103" s="1">
        <v>54</v>
      </c>
      <c r="CR103" s="1">
        <v>26</v>
      </c>
      <c r="CS103" s="1">
        <v>62</v>
      </c>
      <c r="CT103" s="1">
        <v>27</v>
      </c>
      <c r="CU103" s="1">
        <v>52</v>
      </c>
      <c r="CV103" s="1">
        <v>22</v>
      </c>
      <c r="CW103" s="1">
        <v>2</v>
      </c>
      <c r="CX103" s="1">
        <v>7</v>
      </c>
      <c r="CY103" s="1">
        <v>3</v>
      </c>
      <c r="CZ103" s="1">
        <v>4</v>
      </c>
      <c r="DA103" s="1">
        <v>4</v>
      </c>
      <c r="DB103" s="1">
        <v>0</v>
      </c>
      <c r="DC103" s="1">
        <v>3</v>
      </c>
      <c r="DD103" s="1">
        <v>1</v>
      </c>
      <c r="DE103" s="1">
        <v>4</v>
      </c>
      <c r="DF103" s="1">
        <v>0</v>
      </c>
      <c r="DG103" s="1">
        <v>0</v>
      </c>
      <c r="DH103" s="1">
        <v>3</v>
      </c>
      <c r="DI103" s="1">
        <v>1</v>
      </c>
      <c r="DJ103" s="1">
        <v>0</v>
      </c>
      <c r="DK103" s="1">
        <v>0</v>
      </c>
      <c r="DL103" s="1">
        <v>1</v>
      </c>
      <c r="DM103" s="1">
        <v>0</v>
      </c>
      <c r="DN103" s="1">
        <v>0</v>
      </c>
      <c r="DO103" s="1">
        <v>0</v>
      </c>
      <c r="DP103" s="1">
        <v>3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1</v>
      </c>
    </row>
    <row r="104" spans="1:134" x14ac:dyDescent="0.3">
      <c r="A104" s="1">
        <v>15019</v>
      </c>
      <c r="B104" s="1" t="s">
        <v>178</v>
      </c>
      <c r="C104" s="1">
        <v>17</v>
      </c>
      <c r="D104" s="1">
        <v>6</v>
      </c>
      <c r="E104" s="1" t="s">
        <v>142</v>
      </c>
      <c r="F104" s="1" t="s">
        <v>270</v>
      </c>
      <c r="G104" s="1" t="s">
        <v>258</v>
      </c>
      <c r="H104" s="1" t="s">
        <v>136</v>
      </c>
      <c r="I104" s="1"/>
      <c r="J104" s="1" t="s">
        <v>229</v>
      </c>
      <c r="K104" s="1" t="s">
        <v>356</v>
      </c>
      <c r="L104" s="1" t="s">
        <v>342</v>
      </c>
      <c r="M104" s="1" t="s">
        <v>186</v>
      </c>
      <c r="N104" s="1" t="s">
        <v>180</v>
      </c>
      <c r="O104" s="1" t="s">
        <v>142</v>
      </c>
      <c r="P104" s="1" t="s">
        <v>142</v>
      </c>
      <c r="Q104" s="1" t="s">
        <v>142</v>
      </c>
      <c r="R104" s="1" t="s">
        <v>142</v>
      </c>
      <c r="S104" s="1" t="s">
        <v>170</v>
      </c>
      <c r="T104" s="1"/>
      <c r="U104" s="1" t="s">
        <v>145</v>
      </c>
      <c r="V104" s="1" t="s">
        <v>142</v>
      </c>
      <c r="W104" s="1" t="s">
        <v>142</v>
      </c>
      <c r="X104" s="1">
        <v>0.5</v>
      </c>
      <c r="Y104" s="1">
        <v>0.5</v>
      </c>
      <c r="Z104" s="2">
        <v>43102</v>
      </c>
      <c r="AA104" s="1">
        <v>1</v>
      </c>
      <c r="AB104" s="1">
        <v>0</v>
      </c>
      <c r="AC104" s="1">
        <v>0</v>
      </c>
      <c r="AD104" s="1">
        <v>0</v>
      </c>
      <c r="AE104" s="2">
        <v>43105</v>
      </c>
      <c r="AF104" s="1" t="s">
        <v>300</v>
      </c>
      <c r="AG104" s="1">
        <v>3</v>
      </c>
      <c r="AH104" s="1">
        <v>4</v>
      </c>
      <c r="AI104" s="1" t="s">
        <v>142</v>
      </c>
      <c r="AJ104" s="1">
        <v>2</v>
      </c>
      <c r="AK104" s="1">
        <v>5</v>
      </c>
      <c r="AL104" s="1">
        <v>1</v>
      </c>
      <c r="AM104" s="1" t="s">
        <v>142</v>
      </c>
      <c r="AN104" s="1" t="s">
        <v>183</v>
      </c>
      <c r="AO104" s="1">
        <v>0</v>
      </c>
      <c r="AP104" s="2">
        <v>43105</v>
      </c>
      <c r="AQ104" s="1">
        <v>2</v>
      </c>
      <c r="AR104" s="1" t="s">
        <v>147</v>
      </c>
      <c r="AS104" s="1" t="s">
        <v>142</v>
      </c>
      <c r="AT104" s="1" t="s">
        <v>205</v>
      </c>
      <c r="AU104" s="1">
        <v>3</v>
      </c>
      <c r="AV104" s="1">
        <v>5</v>
      </c>
      <c r="AW104" s="1" t="s">
        <v>182</v>
      </c>
      <c r="AX104" s="1">
        <v>1</v>
      </c>
      <c r="AY104" s="1" t="s">
        <v>236</v>
      </c>
      <c r="AZ104" s="1" t="s">
        <v>145</v>
      </c>
      <c r="BA104" s="1">
        <v>4</v>
      </c>
      <c r="BB104" s="1" t="s">
        <v>145</v>
      </c>
      <c r="BC104" s="1" t="s">
        <v>145</v>
      </c>
      <c r="BD104" s="1">
        <v>4</v>
      </c>
      <c r="BE104" s="2">
        <v>43226</v>
      </c>
      <c r="BF104" s="1" t="s">
        <v>173</v>
      </c>
      <c r="BG104" s="1" t="s">
        <v>244</v>
      </c>
      <c r="BH104" s="1" t="s">
        <v>199</v>
      </c>
      <c r="BI104" s="1" t="s">
        <v>191</v>
      </c>
      <c r="BJ104" s="1" t="s">
        <v>174</v>
      </c>
      <c r="BK104" s="2">
        <v>43163</v>
      </c>
      <c r="BL104" s="1" t="s">
        <v>156</v>
      </c>
      <c r="BM104" s="1" t="s">
        <v>216</v>
      </c>
      <c r="BN104" s="1">
        <v>2</v>
      </c>
      <c r="BO104" s="1">
        <v>0</v>
      </c>
      <c r="BP104" s="1">
        <v>0</v>
      </c>
      <c r="BQ104" s="1">
        <v>0</v>
      </c>
      <c r="BR104" s="1" t="s">
        <v>145</v>
      </c>
      <c r="BS104" s="1" t="s">
        <v>255</v>
      </c>
      <c r="BT104" s="1">
        <v>2</v>
      </c>
      <c r="BU104" s="1" t="s">
        <v>351</v>
      </c>
      <c r="BV104" s="1" t="s">
        <v>142</v>
      </c>
      <c r="BW104" s="1" t="s">
        <v>185</v>
      </c>
      <c r="BX104" s="1" t="s">
        <v>142</v>
      </c>
      <c r="BY104" s="1" t="s">
        <v>142</v>
      </c>
      <c r="BZ104" s="1">
        <v>2</v>
      </c>
      <c r="CA104" s="1" t="s">
        <v>207</v>
      </c>
      <c r="CB104" s="1">
        <v>3</v>
      </c>
      <c r="CC104" s="1" t="s">
        <v>142</v>
      </c>
      <c r="CD104" s="1" t="s">
        <v>142</v>
      </c>
      <c r="CE104" s="1">
        <v>3</v>
      </c>
      <c r="CF104" s="1">
        <v>8237</v>
      </c>
      <c r="CG104" s="1">
        <v>13755</v>
      </c>
      <c r="CH104" s="1">
        <v>1035</v>
      </c>
      <c r="CI104" s="1">
        <v>35387</v>
      </c>
      <c r="CJ104" s="1">
        <v>2211</v>
      </c>
      <c r="CK104" s="1">
        <v>5681</v>
      </c>
      <c r="CL104" s="1">
        <v>7056</v>
      </c>
      <c r="CM104" s="1">
        <v>2075</v>
      </c>
      <c r="CN104" s="1">
        <v>140</v>
      </c>
      <c r="CO104" s="1">
        <v>56</v>
      </c>
      <c r="CP104" s="1">
        <v>3667</v>
      </c>
      <c r="CQ104" s="1">
        <v>38</v>
      </c>
      <c r="CR104" s="1">
        <v>24</v>
      </c>
      <c r="CS104" s="1">
        <v>72</v>
      </c>
      <c r="CT104" s="1">
        <v>26</v>
      </c>
      <c r="CU104" s="1">
        <v>50</v>
      </c>
      <c r="CV104" s="1">
        <v>16</v>
      </c>
      <c r="CW104" s="1">
        <v>1</v>
      </c>
      <c r="CX104" s="1">
        <v>17</v>
      </c>
      <c r="CY104" s="1">
        <v>2</v>
      </c>
      <c r="CZ104" s="1">
        <v>4</v>
      </c>
      <c r="DA104" s="1">
        <v>5</v>
      </c>
      <c r="DB104" s="1">
        <v>0</v>
      </c>
      <c r="DC104" s="1">
        <v>6</v>
      </c>
      <c r="DD104" s="1">
        <v>2</v>
      </c>
      <c r="DE104" s="1">
        <v>1</v>
      </c>
      <c r="DF104" s="1">
        <v>0</v>
      </c>
      <c r="DG104" s="1">
        <v>1</v>
      </c>
      <c r="DH104" s="1">
        <v>3</v>
      </c>
      <c r="DI104" s="1">
        <v>0</v>
      </c>
      <c r="DJ104" s="1">
        <v>0</v>
      </c>
      <c r="DK104" s="1">
        <v>0</v>
      </c>
      <c r="DL104" s="1">
        <v>0</v>
      </c>
      <c r="DM104" s="1">
        <v>2</v>
      </c>
      <c r="DN104" s="1">
        <v>0</v>
      </c>
      <c r="DO104" s="1">
        <v>0</v>
      </c>
      <c r="DP104" s="1">
        <v>4</v>
      </c>
      <c r="DQ104" s="1">
        <v>0</v>
      </c>
      <c r="DR104" s="1">
        <v>0</v>
      </c>
      <c r="DS104" s="1">
        <v>0</v>
      </c>
      <c r="DT104" s="1">
        <v>0</v>
      </c>
      <c r="DU104" s="1">
        <v>1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</row>
    <row r="105" spans="1:134" x14ac:dyDescent="0.3">
      <c r="A105" s="1">
        <v>15017</v>
      </c>
      <c r="B105" s="1" t="s">
        <v>134</v>
      </c>
      <c r="C105" s="1"/>
      <c r="D105" s="1" t="s">
        <v>345</v>
      </c>
      <c r="E105" s="1" t="s">
        <v>142</v>
      </c>
      <c r="F105" s="1" t="s">
        <v>263</v>
      </c>
      <c r="G105" s="1" t="s">
        <v>251</v>
      </c>
      <c r="H105" s="1" t="s">
        <v>208</v>
      </c>
      <c r="I105" s="1" t="s">
        <v>137</v>
      </c>
      <c r="J105" s="1" t="s">
        <v>166</v>
      </c>
      <c r="K105" s="1" t="s">
        <v>356</v>
      </c>
      <c r="L105" s="1" t="s">
        <v>348</v>
      </c>
      <c r="M105" s="1" t="s">
        <v>186</v>
      </c>
      <c r="N105" s="1" t="s">
        <v>203</v>
      </c>
      <c r="O105" s="1" t="s">
        <v>142</v>
      </c>
      <c r="P105" s="1" t="s">
        <v>145</v>
      </c>
      <c r="Q105" s="1" t="s">
        <v>142</v>
      </c>
      <c r="R105" s="1" t="s">
        <v>145</v>
      </c>
      <c r="S105" s="1" t="s">
        <v>170</v>
      </c>
      <c r="T105" s="1"/>
      <c r="U105" s="1" t="s">
        <v>145</v>
      </c>
      <c r="V105" s="1" t="s">
        <v>142</v>
      </c>
      <c r="W105" s="1" t="s">
        <v>142</v>
      </c>
      <c r="X105" s="1">
        <v>1</v>
      </c>
      <c r="Y105" s="1">
        <v>0.5</v>
      </c>
      <c r="Z105" s="1">
        <v>0</v>
      </c>
      <c r="AA105" s="1">
        <v>0</v>
      </c>
      <c r="AB105" s="1">
        <v>0</v>
      </c>
      <c r="AC105" s="2">
        <v>43105</v>
      </c>
      <c r="AD105" s="2">
        <v>43419</v>
      </c>
      <c r="AE105" s="2">
        <v>43261</v>
      </c>
      <c r="AF105" s="2">
        <v>43226</v>
      </c>
      <c r="AG105" s="1">
        <v>2</v>
      </c>
      <c r="AH105" s="1">
        <v>2</v>
      </c>
      <c r="AI105" s="1" t="s">
        <v>142</v>
      </c>
      <c r="AJ105" s="1">
        <v>3</v>
      </c>
      <c r="AK105" s="1">
        <v>7</v>
      </c>
      <c r="AL105" s="1">
        <v>7</v>
      </c>
      <c r="AM105" s="1" t="s">
        <v>145</v>
      </c>
      <c r="AN105" s="2">
        <v>43419</v>
      </c>
      <c r="AO105" s="1">
        <v>0</v>
      </c>
      <c r="AP105" s="2">
        <v>43105</v>
      </c>
      <c r="AQ105" s="1">
        <v>1</v>
      </c>
      <c r="AR105" s="1" t="s">
        <v>196</v>
      </c>
      <c r="AS105" s="1" t="s">
        <v>142</v>
      </c>
      <c r="AT105" s="1" t="s">
        <v>205</v>
      </c>
      <c r="AU105" s="1">
        <v>4</v>
      </c>
      <c r="AV105" s="1">
        <v>4</v>
      </c>
      <c r="AW105" s="1" t="s">
        <v>182</v>
      </c>
      <c r="AX105" s="1">
        <v>1</v>
      </c>
      <c r="AY105" s="1" t="s">
        <v>197</v>
      </c>
      <c r="AZ105" s="1" t="s">
        <v>142</v>
      </c>
      <c r="BA105" s="1">
        <v>2</v>
      </c>
      <c r="BB105" s="1" t="s">
        <v>145</v>
      </c>
      <c r="BC105" s="1" t="s">
        <v>145</v>
      </c>
      <c r="BD105" s="1">
        <v>4</v>
      </c>
      <c r="BE105" s="2">
        <v>43353</v>
      </c>
      <c r="BF105" s="2">
        <v>43419</v>
      </c>
      <c r="BG105" s="1" t="s">
        <v>152</v>
      </c>
      <c r="BH105" s="1" t="s">
        <v>153</v>
      </c>
      <c r="BI105" s="1" t="s">
        <v>154</v>
      </c>
      <c r="BJ105" s="1" t="s">
        <v>242</v>
      </c>
      <c r="BK105" s="2">
        <v>43163</v>
      </c>
      <c r="BL105" s="1" t="s">
        <v>156</v>
      </c>
      <c r="BM105" s="1" t="s">
        <v>216</v>
      </c>
      <c r="BN105" s="1">
        <v>0</v>
      </c>
      <c r="BO105" s="1">
        <v>0</v>
      </c>
      <c r="BP105" s="1">
        <v>1</v>
      </c>
      <c r="BQ105" s="1">
        <v>0</v>
      </c>
      <c r="BR105" s="1" t="s">
        <v>145</v>
      </c>
      <c r="BS105" s="1" t="s">
        <v>255</v>
      </c>
      <c r="BT105" s="1">
        <v>1</v>
      </c>
      <c r="BU105" s="1" t="s">
        <v>193</v>
      </c>
      <c r="BV105" s="1" t="s">
        <v>145</v>
      </c>
      <c r="BW105" s="1" t="s">
        <v>185</v>
      </c>
      <c r="BX105" s="1" t="s">
        <v>142</v>
      </c>
      <c r="BY105" s="1" t="s">
        <v>142</v>
      </c>
      <c r="BZ105" s="1">
        <v>2</v>
      </c>
      <c r="CA105" s="1" t="s">
        <v>163</v>
      </c>
      <c r="CB105" s="1">
        <v>4</v>
      </c>
      <c r="CC105" s="1" t="s">
        <v>142</v>
      </c>
      <c r="CD105" s="1" t="s">
        <v>142</v>
      </c>
      <c r="CE105" s="1">
        <v>1</v>
      </c>
      <c r="CF105" s="1">
        <v>53245</v>
      </c>
      <c r="CG105" s="1">
        <v>28917</v>
      </c>
      <c r="CH105" s="1">
        <v>37758</v>
      </c>
      <c r="CI105" s="1">
        <v>22906</v>
      </c>
      <c r="CJ105" s="1">
        <v>30233</v>
      </c>
      <c r="CK105" s="1">
        <v>6286</v>
      </c>
      <c r="CL105" s="1">
        <v>15070</v>
      </c>
      <c r="CM105" s="1">
        <v>8014</v>
      </c>
      <c r="CN105" s="1">
        <v>517</v>
      </c>
      <c r="CO105" s="1">
        <v>266</v>
      </c>
      <c r="CP105" s="1">
        <v>1841</v>
      </c>
      <c r="CQ105" s="1">
        <v>97</v>
      </c>
      <c r="CR105" s="1">
        <v>97</v>
      </c>
      <c r="CS105" s="1">
        <v>548</v>
      </c>
      <c r="CT105" s="1">
        <v>64</v>
      </c>
      <c r="CU105" s="1">
        <v>121</v>
      </c>
      <c r="CV105" s="1">
        <v>28</v>
      </c>
      <c r="CW105" s="1">
        <v>37</v>
      </c>
      <c r="CX105" s="1">
        <v>28</v>
      </c>
      <c r="CY105" s="1">
        <v>25</v>
      </c>
      <c r="CZ105" s="1">
        <v>23</v>
      </c>
      <c r="DA105" s="1">
        <v>83</v>
      </c>
      <c r="DB105" s="1">
        <v>0</v>
      </c>
      <c r="DC105" s="1">
        <v>20</v>
      </c>
      <c r="DD105" s="1">
        <v>4</v>
      </c>
      <c r="DE105" s="1">
        <v>1</v>
      </c>
      <c r="DF105" s="1">
        <v>4</v>
      </c>
      <c r="DG105" s="1">
        <v>9</v>
      </c>
      <c r="DH105" s="1">
        <v>2</v>
      </c>
      <c r="DI105" s="1">
        <v>1</v>
      </c>
      <c r="DJ105" s="1">
        <v>5</v>
      </c>
      <c r="DK105" s="1">
        <v>0</v>
      </c>
      <c r="DL105" s="1">
        <v>1</v>
      </c>
      <c r="DM105" s="1">
        <v>4</v>
      </c>
      <c r="DN105" s="1">
        <v>2</v>
      </c>
      <c r="DO105" s="1">
        <v>1</v>
      </c>
      <c r="DP105" s="1">
        <v>12</v>
      </c>
      <c r="DQ105" s="1">
        <v>2</v>
      </c>
      <c r="DR105" s="1">
        <v>1</v>
      </c>
      <c r="DS105" s="1">
        <v>2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</row>
    <row r="106" spans="1:134" x14ac:dyDescent="0.3">
      <c r="A106" s="1">
        <v>15016</v>
      </c>
      <c r="B106" s="1" t="s">
        <v>134</v>
      </c>
      <c r="C106" s="1"/>
      <c r="D106" s="1">
        <v>7</v>
      </c>
      <c r="E106" s="1" t="s">
        <v>142</v>
      </c>
      <c r="F106" s="1" t="s">
        <v>263</v>
      </c>
      <c r="G106" s="1" t="s">
        <v>251</v>
      </c>
      <c r="H106" s="1" t="s">
        <v>136</v>
      </c>
      <c r="I106" s="1" t="s">
        <v>137</v>
      </c>
      <c r="J106" s="1" t="s">
        <v>166</v>
      </c>
      <c r="K106" s="1" t="s">
        <v>356</v>
      </c>
      <c r="L106" s="1" t="s">
        <v>382</v>
      </c>
      <c r="M106" s="1" t="s">
        <v>139</v>
      </c>
      <c r="N106" s="1" t="s">
        <v>312</v>
      </c>
      <c r="O106" s="1" t="s">
        <v>142</v>
      </c>
      <c r="P106" s="1" t="s">
        <v>142</v>
      </c>
      <c r="Q106" s="1" t="s">
        <v>142</v>
      </c>
      <c r="R106" s="1" t="s">
        <v>142</v>
      </c>
      <c r="S106" s="1" t="s">
        <v>159</v>
      </c>
      <c r="T106" s="1"/>
      <c r="U106" s="1" t="s">
        <v>145</v>
      </c>
      <c r="V106" s="1" t="s">
        <v>145</v>
      </c>
      <c r="W106" s="1" t="s">
        <v>142</v>
      </c>
      <c r="X106" s="1">
        <v>2.5</v>
      </c>
      <c r="Y106" s="1">
        <v>0.5</v>
      </c>
      <c r="Z106" s="1">
        <v>0</v>
      </c>
      <c r="AA106" s="1">
        <v>1</v>
      </c>
      <c r="AB106" s="1">
        <v>0</v>
      </c>
      <c r="AC106" s="1">
        <v>0</v>
      </c>
      <c r="AD106" s="2">
        <v>43105</v>
      </c>
      <c r="AE106" s="2">
        <v>43105</v>
      </c>
      <c r="AF106" s="2">
        <v>43289</v>
      </c>
      <c r="AG106" s="1">
        <v>2</v>
      </c>
      <c r="AH106" s="1">
        <v>2</v>
      </c>
      <c r="AI106" s="1" t="s">
        <v>142</v>
      </c>
      <c r="AJ106" s="1">
        <v>3</v>
      </c>
      <c r="AK106" s="1">
        <v>7</v>
      </c>
      <c r="AL106" s="1">
        <v>7</v>
      </c>
      <c r="AM106" s="1" t="s">
        <v>145</v>
      </c>
      <c r="AN106" s="2">
        <v>43419</v>
      </c>
      <c r="AO106" s="1">
        <v>0</v>
      </c>
      <c r="AP106" s="1">
        <v>0</v>
      </c>
      <c r="AQ106" s="1">
        <v>1</v>
      </c>
      <c r="AR106" s="1" t="s">
        <v>147</v>
      </c>
      <c r="AS106" s="1" t="s">
        <v>142</v>
      </c>
      <c r="AT106" s="1" t="s">
        <v>148</v>
      </c>
      <c r="AU106" s="1">
        <v>4</v>
      </c>
      <c r="AV106" s="1">
        <v>5</v>
      </c>
      <c r="AW106" s="1" t="s">
        <v>149</v>
      </c>
      <c r="AX106" s="1">
        <v>2</v>
      </c>
      <c r="AY106" s="1" t="s">
        <v>209</v>
      </c>
      <c r="AZ106" s="1" t="s">
        <v>145</v>
      </c>
      <c r="BA106" s="1">
        <v>2</v>
      </c>
      <c r="BB106" s="1" t="s">
        <v>145</v>
      </c>
      <c r="BC106" s="1" t="s">
        <v>145</v>
      </c>
      <c r="BD106" s="1">
        <v>3</v>
      </c>
      <c r="BE106" s="2">
        <v>43289</v>
      </c>
      <c r="BF106" s="2">
        <v>43419</v>
      </c>
      <c r="BG106" s="1" t="s">
        <v>152</v>
      </c>
      <c r="BH106" s="1" t="s">
        <v>153</v>
      </c>
      <c r="BI106" s="1" t="s">
        <v>191</v>
      </c>
      <c r="BJ106" s="1" t="s">
        <v>242</v>
      </c>
      <c r="BK106" s="2">
        <v>43102</v>
      </c>
      <c r="BL106" s="1" t="s">
        <v>156</v>
      </c>
      <c r="BM106" s="1" t="s">
        <v>216</v>
      </c>
      <c r="BN106" s="1">
        <v>1</v>
      </c>
      <c r="BO106" s="1">
        <v>0</v>
      </c>
      <c r="BP106" s="1">
        <v>3</v>
      </c>
      <c r="BQ106" s="1">
        <v>0</v>
      </c>
      <c r="BR106" s="1" t="s">
        <v>145</v>
      </c>
      <c r="BS106" s="1" t="s">
        <v>255</v>
      </c>
      <c r="BT106" s="1">
        <v>2</v>
      </c>
      <c r="BU106" s="1" t="s">
        <v>351</v>
      </c>
      <c r="BV106" s="1" t="s">
        <v>145</v>
      </c>
      <c r="BW106" s="1" t="s">
        <v>161</v>
      </c>
      <c r="BX106" s="1" t="s">
        <v>142</v>
      </c>
      <c r="BY106" s="1" t="s">
        <v>142</v>
      </c>
      <c r="BZ106" s="1">
        <v>3</v>
      </c>
      <c r="CA106" s="1" t="s">
        <v>163</v>
      </c>
      <c r="CB106" s="1">
        <v>4</v>
      </c>
      <c r="CC106" s="1" t="s">
        <v>145</v>
      </c>
      <c r="CD106" s="1" t="s">
        <v>142</v>
      </c>
      <c r="CE106" s="1">
        <v>3</v>
      </c>
      <c r="CF106" s="1">
        <v>10262</v>
      </c>
      <c r="CG106" s="1">
        <v>4284</v>
      </c>
      <c r="CH106" s="1">
        <v>2825</v>
      </c>
      <c r="CI106" s="1">
        <v>17127</v>
      </c>
      <c r="CJ106" s="1">
        <v>746</v>
      </c>
      <c r="CK106" s="1">
        <v>1594</v>
      </c>
      <c r="CL106" s="1">
        <v>1405</v>
      </c>
      <c r="CM106" s="1">
        <v>1124</v>
      </c>
      <c r="CN106" s="1">
        <v>83</v>
      </c>
      <c r="CO106" s="1">
        <v>36</v>
      </c>
      <c r="CP106" s="1">
        <v>460</v>
      </c>
      <c r="CQ106" s="1">
        <v>105</v>
      </c>
      <c r="CR106" s="1">
        <v>19</v>
      </c>
      <c r="CS106" s="1">
        <v>4</v>
      </c>
      <c r="CT106" s="1">
        <v>25</v>
      </c>
      <c r="CU106" s="1">
        <v>36</v>
      </c>
      <c r="CV106" s="1">
        <v>11</v>
      </c>
      <c r="CW106" s="1">
        <v>2</v>
      </c>
      <c r="CX106" s="1">
        <v>6</v>
      </c>
      <c r="CY106" s="1">
        <v>1</v>
      </c>
      <c r="CZ106" s="1">
        <v>13</v>
      </c>
      <c r="DA106" s="1">
        <v>5</v>
      </c>
      <c r="DB106" s="1">
        <v>0</v>
      </c>
      <c r="DC106" s="1">
        <v>5</v>
      </c>
      <c r="DD106" s="1">
        <v>0</v>
      </c>
      <c r="DE106" s="1">
        <v>0</v>
      </c>
      <c r="DF106" s="1">
        <v>2</v>
      </c>
      <c r="DG106" s="1">
        <v>0</v>
      </c>
      <c r="DH106" s="1">
        <v>2</v>
      </c>
      <c r="DI106" s="1">
        <v>0</v>
      </c>
      <c r="DJ106" s="1">
        <v>0</v>
      </c>
      <c r="DK106" s="1">
        <v>0</v>
      </c>
      <c r="DL106" s="1">
        <v>1</v>
      </c>
      <c r="DM106" s="1">
        <v>0</v>
      </c>
      <c r="DN106" s="1">
        <v>0</v>
      </c>
      <c r="DO106" s="1">
        <v>2</v>
      </c>
      <c r="DP106" s="1">
        <v>3</v>
      </c>
      <c r="DQ106" s="1">
        <v>0</v>
      </c>
      <c r="DR106" s="1">
        <v>0</v>
      </c>
      <c r="DS106" s="1">
        <v>0</v>
      </c>
      <c r="DT106" s="1">
        <v>0</v>
      </c>
      <c r="DU106" s="1">
        <v>2</v>
      </c>
      <c r="DV106" s="1">
        <v>0</v>
      </c>
      <c r="DW106" s="1">
        <v>1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</row>
    <row r="107" spans="1:134" x14ac:dyDescent="0.3">
      <c r="A107" s="1">
        <v>15015</v>
      </c>
      <c r="B107" s="1" t="s">
        <v>134</v>
      </c>
      <c r="C107" s="1"/>
      <c r="D107" s="1" t="s">
        <v>345</v>
      </c>
      <c r="E107" s="1" t="s">
        <v>142</v>
      </c>
      <c r="F107" s="1" t="s">
        <v>270</v>
      </c>
      <c r="G107" s="1" t="s">
        <v>270</v>
      </c>
      <c r="H107" s="1" t="s">
        <v>233</v>
      </c>
      <c r="I107" s="1" t="s">
        <v>137</v>
      </c>
      <c r="J107" s="1" t="s">
        <v>166</v>
      </c>
      <c r="K107" s="1" t="s">
        <v>356</v>
      </c>
      <c r="L107" s="1" t="s">
        <v>348</v>
      </c>
      <c r="M107" s="1" t="s">
        <v>139</v>
      </c>
      <c r="N107" s="1" t="s">
        <v>180</v>
      </c>
      <c r="O107" s="1" t="s">
        <v>142</v>
      </c>
      <c r="P107" s="1" t="s">
        <v>142</v>
      </c>
      <c r="Q107" s="1" t="s">
        <v>142</v>
      </c>
      <c r="R107" s="1" t="s">
        <v>145</v>
      </c>
      <c r="S107" s="1" t="s">
        <v>171</v>
      </c>
      <c r="T107" s="1"/>
      <c r="U107" s="1" t="s">
        <v>349</v>
      </c>
      <c r="V107" s="1" t="s">
        <v>349</v>
      </c>
      <c r="W107" s="1" t="s">
        <v>349</v>
      </c>
      <c r="X107" s="1" t="s">
        <v>354</v>
      </c>
      <c r="Y107" s="1" t="s">
        <v>354</v>
      </c>
      <c r="Z107" s="1">
        <v>0</v>
      </c>
      <c r="AA107" s="1">
        <v>2</v>
      </c>
      <c r="AB107" s="2">
        <v>43105</v>
      </c>
      <c r="AC107" s="1">
        <v>0</v>
      </c>
      <c r="AD107" s="2">
        <v>43105</v>
      </c>
      <c r="AE107" s="2">
        <v>43105</v>
      </c>
      <c r="AF107" s="2">
        <v>43226</v>
      </c>
      <c r="AG107" s="1">
        <v>2</v>
      </c>
      <c r="AH107" s="1">
        <v>4</v>
      </c>
      <c r="AI107" s="1" t="s">
        <v>145</v>
      </c>
      <c r="AJ107" s="1">
        <v>4</v>
      </c>
      <c r="AK107" s="1">
        <v>7</v>
      </c>
      <c r="AL107" s="1">
        <v>6</v>
      </c>
      <c r="AM107" s="1" t="s">
        <v>145</v>
      </c>
      <c r="AN107" s="2">
        <v>43261</v>
      </c>
      <c r="AO107" s="1">
        <v>0</v>
      </c>
      <c r="AP107" s="2">
        <v>43105</v>
      </c>
      <c r="AQ107" s="1">
        <v>2</v>
      </c>
      <c r="AR107" s="1" t="s">
        <v>147</v>
      </c>
      <c r="AS107" s="1" t="s">
        <v>142</v>
      </c>
      <c r="AT107" s="1" t="s">
        <v>148</v>
      </c>
      <c r="AU107" s="1">
        <v>2</v>
      </c>
      <c r="AV107" s="1">
        <v>5</v>
      </c>
      <c r="AW107" s="1" t="s">
        <v>182</v>
      </c>
      <c r="AX107" s="1">
        <v>2</v>
      </c>
      <c r="AY107" s="1" t="s">
        <v>206</v>
      </c>
      <c r="AZ107" s="1" t="s">
        <v>145</v>
      </c>
      <c r="BA107" s="1">
        <v>4</v>
      </c>
      <c r="BB107" s="1" t="s">
        <v>145</v>
      </c>
      <c r="BC107" s="1" t="s">
        <v>142</v>
      </c>
      <c r="BD107" s="1">
        <v>5</v>
      </c>
      <c r="BE107" s="2">
        <v>43226</v>
      </c>
      <c r="BF107" s="2">
        <v>43261</v>
      </c>
      <c r="BG107" s="1" t="s">
        <v>152</v>
      </c>
      <c r="BH107" s="1" t="s">
        <v>153</v>
      </c>
      <c r="BI107" s="1" t="s">
        <v>154</v>
      </c>
      <c r="BJ107" s="1" t="s">
        <v>242</v>
      </c>
      <c r="BK107" s="2">
        <v>43102</v>
      </c>
      <c r="BL107" s="1" t="s">
        <v>156</v>
      </c>
      <c r="BM107" s="1" t="s">
        <v>216</v>
      </c>
      <c r="BN107" s="1">
        <v>2</v>
      </c>
      <c r="BO107" s="1">
        <v>0</v>
      </c>
      <c r="BP107" s="1" t="s">
        <v>200</v>
      </c>
      <c r="BQ107" s="1">
        <v>0</v>
      </c>
      <c r="BR107" s="1" t="s">
        <v>145</v>
      </c>
      <c r="BS107" s="1" t="s">
        <v>255</v>
      </c>
      <c r="BT107" s="1">
        <v>3</v>
      </c>
      <c r="BU107" s="1" t="s">
        <v>351</v>
      </c>
      <c r="BV107" s="1" t="s">
        <v>145</v>
      </c>
      <c r="BW107" s="1" t="s">
        <v>185</v>
      </c>
      <c r="BX107" s="1" t="s">
        <v>145</v>
      </c>
      <c r="BY107" s="1" t="s">
        <v>145</v>
      </c>
      <c r="BZ107" s="1">
        <v>4</v>
      </c>
      <c r="CA107" s="1" t="s">
        <v>295</v>
      </c>
      <c r="CB107" s="1">
        <v>2</v>
      </c>
      <c r="CC107" s="1" t="s">
        <v>145</v>
      </c>
      <c r="CD107" s="1" t="s">
        <v>145</v>
      </c>
      <c r="CE107" s="1">
        <v>1</v>
      </c>
      <c r="CF107" s="1">
        <v>1044</v>
      </c>
      <c r="CG107" s="1">
        <v>177</v>
      </c>
      <c r="CH107" s="1">
        <v>317</v>
      </c>
      <c r="CI107" s="1">
        <v>718</v>
      </c>
      <c r="CJ107" s="1">
        <v>220</v>
      </c>
      <c r="CK107" s="1">
        <v>278</v>
      </c>
      <c r="CL107" s="1">
        <v>81</v>
      </c>
      <c r="CM107" s="1">
        <v>28</v>
      </c>
      <c r="CN107" s="1">
        <v>29</v>
      </c>
      <c r="CO107" s="1">
        <v>27</v>
      </c>
      <c r="CP107" s="1">
        <v>30</v>
      </c>
      <c r="CQ107" s="1">
        <v>4</v>
      </c>
      <c r="CR107" s="1">
        <v>23</v>
      </c>
      <c r="CS107" s="1">
        <v>4</v>
      </c>
      <c r="CT107" s="1">
        <v>44</v>
      </c>
      <c r="CU107" s="1">
        <v>11</v>
      </c>
      <c r="CV107" s="1">
        <v>4</v>
      </c>
      <c r="CW107" s="1">
        <v>0</v>
      </c>
      <c r="CX107" s="1">
        <v>3</v>
      </c>
      <c r="CY107" s="1">
        <v>1</v>
      </c>
      <c r="CZ107" s="1">
        <v>14</v>
      </c>
      <c r="DA107" s="1">
        <v>5</v>
      </c>
      <c r="DB107" s="1">
        <v>0</v>
      </c>
      <c r="DC107" s="1">
        <v>4</v>
      </c>
      <c r="DD107" s="1">
        <v>2</v>
      </c>
      <c r="DE107" s="1">
        <v>2</v>
      </c>
      <c r="DF107" s="1">
        <v>0</v>
      </c>
      <c r="DG107" s="1">
        <v>4</v>
      </c>
      <c r="DH107" s="1">
        <v>0</v>
      </c>
      <c r="DI107" s="1">
        <v>1</v>
      </c>
      <c r="DJ107" s="1">
        <v>0</v>
      </c>
      <c r="DK107" s="1">
        <v>0</v>
      </c>
      <c r="DL107" s="1">
        <v>2</v>
      </c>
      <c r="DM107" s="1">
        <v>0</v>
      </c>
      <c r="DN107" s="1">
        <v>2</v>
      </c>
      <c r="DO107" s="1">
        <v>0</v>
      </c>
      <c r="DP107" s="1">
        <v>5</v>
      </c>
      <c r="DQ107" s="1">
        <v>0</v>
      </c>
      <c r="DR107" s="1">
        <v>0</v>
      </c>
      <c r="DS107" s="1">
        <v>0</v>
      </c>
      <c r="DT107" s="1">
        <v>1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</row>
    <row r="108" spans="1:134" x14ac:dyDescent="0.3">
      <c r="A108" s="1">
        <v>15014</v>
      </c>
      <c r="B108" s="1" t="s">
        <v>178</v>
      </c>
      <c r="C108" s="1" t="s">
        <v>385</v>
      </c>
      <c r="D108" s="1">
        <v>4</v>
      </c>
      <c r="E108" s="1" t="s">
        <v>142</v>
      </c>
      <c r="F108" s="1" t="s">
        <v>251</v>
      </c>
      <c r="G108" s="1" t="s">
        <v>251</v>
      </c>
      <c r="H108" s="1" t="s">
        <v>136</v>
      </c>
      <c r="I108" s="1" t="s">
        <v>137</v>
      </c>
      <c r="J108" s="1" t="s">
        <v>138</v>
      </c>
      <c r="K108" s="1" t="s">
        <v>347</v>
      </c>
      <c r="L108" s="1" t="s">
        <v>363</v>
      </c>
      <c r="M108" s="1" t="s">
        <v>139</v>
      </c>
      <c r="N108" s="1" t="s">
        <v>180</v>
      </c>
      <c r="O108" s="1" t="s">
        <v>145</v>
      </c>
      <c r="P108" s="1" t="s">
        <v>142</v>
      </c>
      <c r="Q108" s="1" t="s">
        <v>142</v>
      </c>
      <c r="R108" s="1" t="s">
        <v>349</v>
      </c>
      <c r="S108" s="1" t="s">
        <v>170</v>
      </c>
      <c r="T108" s="1" t="s">
        <v>254</v>
      </c>
      <c r="U108" s="1" t="s">
        <v>145</v>
      </c>
      <c r="V108" s="1" t="s">
        <v>145</v>
      </c>
      <c r="W108" s="1" t="s">
        <v>142</v>
      </c>
      <c r="X108" s="1" t="s">
        <v>354</v>
      </c>
      <c r="Y108" s="1" t="s">
        <v>354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2">
        <v>43105</v>
      </c>
      <c r="AF108" s="1" t="s">
        <v>285</v>
      </c>
      <c r="AG108" s="1">
        <v>1</v>
      </c>
      <c r="AH108" s="1">
        <v>1</v>
      </c>
      <c r="AI108" s="1" t="s">
        <v>145</v>
      </c>
      <c r="AJ108" s="1">
        <v>3</v>
      </c>
      <c r="AK108" s="1">
        <v>5</v>
      </c>
      <c r="AL108" s="1">
        <v>4</v>
      </c>
      <c r="AM108" s="1" t="s">
        <v>145</v>
      </c>
      <c r="AN108" s="2">
        <v>43419</v>
      </c>
      <c r="AO108" s="1">
        <v>0</v>
      </c>
      <c r="AP108" s="2">
        <v>43261</v>
      </c>
      <c r="AQ108" s="1">
        <v>1</v>
      </c>
      <c r="AR108" s="1" t="s">
        <v>196</v>
      </c>
      <c r="AS108" s="1" t="s">
        <v>142</v>
      </c>
      <c r="AT108" s="1" t="s">
        <v>205</v>
      </c>
      <c r="AU108" s="1">
        <v>1</v>
      </c>
      <c r="AV108" s="1">
        <v>5</v>
      </c>
      <c r="AW108" s="1" t="s">
        <v>182</v>
      </c>
      <c r="AX108" s="1">
        <v>1</v>
      </c>
      <c r="AY108" s="1" t="s">
        <v>197</v>
      </c>
      <c r="AZ108" s="1" t="s">
        <v>142</v>
      </c>
      <c r="BA108" s="1">
        <v>4</v>
      </c>
      <c r="BB108" s="1" t="s">
        <v>349</v>
      </c>
      <c r="BC108" s="1" t="s">
        <v>145</v>
      </c>
      <c r="BD108" s="1">
        <v>4</v>
      </c>
      <c r="BE108" s="2">
        <v>43226</v>
      </c>
      <c r="BF108" s="1" t="s">
        <v>151</v>
      </c>
      <c r="BG108" s="1" t="s">
        <v>152</v>
      </c>
      <c r="BH108" s="1" t="s">
        <v>199</v>
      </c>
      <c r="BI108" s="1" t="s">
        <v>191</v>
      </c>
      <c r="BJ108" s="1" t="s">
        <v>155</v>
      </c>
      <c r="BK108" s="1">
        <v>0</v>
      </c>
      <c r="BL108" s="1" t="s">
        <v>156</v>
      </c>
      <c r="BM108" s="1" t="s">
        <v>308</v>
      </c>
      <c r="BN108" s="1">
        <v>0</v>
      </c>
      <c r="BO108" s="1">
        <v>0</v>
      </c>
      <c r="BP108" s="1" t="s">
        <v>200</v>
      </c>
      <c r="BQ108" s="1">
        <v>0</v>
      </c>
      <c r="BR108" s="1" t="s">
        <v>145</v>
      </c>
      <c r="BS108" s="1" t="s">
        <v>255</v>
      </c>
      <c r="BT108" s="1">
        <v>5</v>
      </c>
      <c r="BU108" s="1" t="s">
        <v>160</v>
      </c>
      <c r="BV108" s="1" t="s">
        <v>142</v>
      </c>
      <c r="BW108" s="1" t="s">
        <v>161</v>
      </c>
      <c r="BX108" s="1" t="s">
        <v>145</v>
      </c>
      <c r="BY108" s="1" t="s">
        <v>145</v>
      </c>
      <c r="BZ108" s="1">
        <v>1</v>
      </c>
      <c r="CA108" s="1" t="s">
        <v>163</v>
      </c>
      <c r="CB108" s="1">
        <v>3</v>
      </c>
      <c r="CC108" s="1" t="s">
        <v>145</v>
      </c>
      <c r="CD108" s="1" t="s">
        <v>142</v>
      </c>
      <c r="CE108" s="1">
        <v>1</v>
      </c>
      <c r="CF108" s="1">
        <v>13553</v>
      </c>
      <c r="CG108" s="1">
        <v>587</v>
      </c>
      <c r="CH108" s="1">
        <v>907</v>
      </c>
      <c r="CI108" s="1">
        <v>2386</v>
      </c>
      <c r="CJ108" s="1">
        <v>284</v>
      </c>
      <c r="CK108" s="1">
        <v>2024</v>
      </c>
      <c r="CL108" s="1">
        <v>128</v>
      </c>
      <c r="CM108" s="1">
        <v>198</v>
      </c>
      <c r="CN108" s="1">
        <v>34</v>
      </c>
      <c r="CO108" s="1">
        <v>26</v>
      </c>
      <c r="CP108" s="1">
        <v>24</v>
      </c>
      <c r="CQ108" s="1">
        <v>140</v>
      </c>
      <c r="CR108" s="1">
        <v>14</v>
      </c>
      <c r="CS108" s="1">
        <v>7</v>
      </c>
      <c r="CT108" s="1">
        <v>14</v>
      </c>
      <c r="CU108" s="1">
        <v>19</v>
      </c>
      <c r="CV108" s="1">
        <v>8</v>
      </c>
      <c r="CW108" s="1">
        <v>23</v>
      </c>
      <c r="CX108" s="1">
        <v>8</v>
      </c>
      <c r="CY108" s="1">
        <v>1</v>
      </c>
      <c r="CZ108" s="1">
        <v>4</v>
      </c>
      <c r="DA108" s="1">
        <v>3</v>
      </c>
      <c r="DB108" s="1">
        <v>0</v>
      </c>
      <c r="DC108" s="1">
        <v>3</v>
      </c>
      <c r="DD108" s="1">
        <v>1</v>
      </c>
      <c r="DE108" s="1">
        <v>3</v>
      </c>
      <c r="DF108" s="1">
        <v>2</v>
      </c>
      <c r="DG108" s="1">
        <v>1</v>
      </c>
      <c r="DH108" s="1">
        <v>0</v>
      </c>
      <c r="DI108" s="1">
        <v>0</v>
      </c>
      <c r="DJ108" s="1">
        <v>0</v>
      </c>
      <c r="DK108" s="1">
        <v>2</v>
      </c>
      <c r="DL108" s="1">
        <v>5</v>
      </c>
      <c r="DM108" s="1">
        <v>0</v>
      </c>
      <c r="DN108" s="1">
        <v>1</v>
      </c>
      <c r="DO108" s="1">
        <v>0</v>
      </c>
      <c r="DP108" s="1">
        <v>2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61FC-1CF0-4383-A489-FC61B2072DB1}">
  <dimension ref="A1:ED255"/>
  <sheetViews>
    <sheetView tabSelected="1" topLeftCell="CA91" workbookViewId="0">
      <selection activeCell="CN96" sqref="CN96"/>
    </sheetView>
  </sheetViews>
  <sheetFormatPr defaultRowHeight="14.4" x14ac:dyDescent="0.3"/>
  <sheetData>
    <row r="1" spans="1:134" x14ac:dyDescent="0.3">
      <c r="A1" s="1" t="s">
        <v>82</v>
      </c>
      <c r="B1" s="1" t="s">
        <v>81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/>
      <c r="DW1" s="1" t="s">
        <v>386</v>
      </c>
      <c r="DX1" s="1" t="s">
        <v>387</v>
      </c>
      <c r="DY1" s="1"/>
      <c r="DZ1" s="1"/>
      <c r="EA1" s="1"/>
      <c r="EB1" s="1"/>
      <c r="EC1" s="1"/>
      <c r="ED1" s="1"/>
    </row>
    <row r="2" spans="1:134" x14ac:dyDescent="0.3">
      <c r="A2" s="1">
        <v>5337</v>
      </c>
      <c r="B2" s="1" t="s">
        <v>134</v>
      </c>
      <c r="C2" s="1"/>
      <c r="D2" s="1">
        <v>6</v>
      </c>
      <c r="E2" s="1" t="s">
        <v>135</v>
      </c>
      <c r="F2" s="1"/>
      <c r="G2" s="1"/>
      <c r="H2" s="1" t="s">
        <v>136</v>
      </c>
      <c r="I2" s="1" t="s">
        <v>137</v>
      </c>
      <c r="J2" s="1" t="s">
        <v>138</v>
      </c>
      <c r="K2" s="1">
        <v>3</v>
      </c>
      <c r="L2" s="1"/>
      <c r="M2" s="1" t="s">
        <v>139</v>
      </c>
      <c r="N2" s="1" t="s">
        <v>140</v>
      </c>
      <c r="O2" s="1" t="s">
        <v>141</v>
      </c>
      <c r="P2" s="1" t="s">
        <v>142</v>
      </c>
      <c r="Q2" s="1" t="s">
        <v>142</v>
      </c>
      <c r="R2" s="1" t="s">
        <v>142</v>
      </c>
      <c r="S2" s="1" t="s">
        <v>143</v>
      </c>
      <c r="T2" s="1" t="s">
        <v>144</v>
      </c>
      <c r="U2" s="1" t="s">
        <v>142</v>
      </c>
      <c r="V2" s="1" t="s">
        <v>142</v>
      </c>
      <c r="W2" s="1" t="s">
        <v>145</v>
      </c>
      <c r="X2" s="1">
        <v>4</v>
      </c>
      <c r="Y2" s="1">
        <v>12</v>
      </c>
      <c r="Z2" s="1"/>
      <c r="AA2" s="1">
        <v>1</v>
      </c>
      <c r="AB2" s="1">
        <v>0</v>
      </c>
      <c r="AC2" s="1">
        <v>0</v>
      </c>
      <c r="AD2" s="1">
        <v>0</v>
      </c>
      <c r="AE2" s="2">
        <v>43105</v>
      </c>
      <c r="AF2" s="2">
        <v>43416</v>
      </c>
      <c r="AG2" s="1" t="s">
        <v>146</v>
      </c>
      <c r="AH2" s="1"/>
      <c r="AI2" s="1" t="s">
        <v>142</v>
      </c>
      <c r="AJ2" s="1">
        <v>1</v>
      </c>
      <c r="AK2" s="1">
        <v>7</v>
      </c>
      <c r="AL2" s="1">
        <v>1</v>
      </c>
      <c r="AM2" s="1" t="s">
        <v>145</v>
      </c>
      <c r="AN2" s="2">
        <v>43419</v>
      </c>
      <c r="AO2" s="1">
        <v>0</v>
      </c>
      <c r="AP2" s="2">
        <v>43261</v>
      </c>
      <c r="AQ2" s="1">
        <v>1</v>
      </c>
      <c r="AR2" s="1" t="s">
        <v>147</v>
      </c>
      <c r="AS2" s="1"/>
      <c r="AT2" s="1" t="s">
        <v>148</v>
      </c>
      <c r="AU2" s="1">
        <v>5</v>
      </c>
      <c r="AV2" s="1">
        <v>4</v>
      </c>
      <c r="AW2" s="1" t="s">
        <v>149</v>
      </c>
      <c r="AX2" s="1" t="s">
        <v>145</v>
      </c>
      <c r="AY2" s="1" t="s">
        <v>135</v>
      </c>
      <c r="AZ2" s="1" t="s">
        <v>142</v>
      </c>
      <c r="BA2" s="1">
        <v>5</v>
      </c>
      <c r="BB2" s="1" t="s">
        <v>150</v>
      </c>
      <c r="BC2" s="1" t="s">
        <v>145</v>
      </c>
      <c r="BD2" s="1">
        <v>4</v>
      </c>
      <c r="BE2" s="2">
        <v>43226</v>
      </c>
      <c r="BF2" s="1" t="s">
        <v>151</v>
      </c>
      <c r="BG2" s="1" t="s">
        <v>152</v>
      </c>
      <c r="BH2" s="1" t="s">
        <v>153</v>
      </c>
      <c r="BI2" s="1" t="s">
        <v>154</v>
      </c>
      <c r="BJ2" s="1" t="s">
        <v>155</v>
      </c>
      <c r="BK2" s="2">
        <v>43102</v>
      </c>
      <c r="BL2" s="1" t="s">
        <v>156</v>
      </c>
      <c r="BM2" s="1" t="s">
        <v>157</v>
      </c>
      <c r="BN2" s="1">
        <v>1</v>
      </c>
      <c r="BO2" s="1">
        <v>1</v>
      </c>
      <c r="BP2" s="1">
        <v>5</v>
      </c>
      <c r="BQ2" s="2">
        <v>43105</v>
      </c>
      <c r="BR2" s="1" t="s">
        <v>158</v>
      </c>
      <c r="BS2" s="1" t="s">
        <v>159</v>
      </c>
      <c r="BT2" s="1" t="s">
        <v>159</v>
      </c>
      <c r="BU2" s="1" t="s">
        <v>160</v>
      </c>
      <c r="BV2" s="1" t="s">
        <v>142</v>
      </c>
      <c r="BW2" s="1" t="s">
        <v>161</v>
      </c>
      <c r="BX2" s="1" t="s">
        <v>162</v>
      </c>
      <c r="BY2" s="1" t="s">
        <v>162</v>
      </c>
      <c r="BZ2" s="1">
        <v>4</v>
      </c>
      <c r="CA2" s="1" t="s">
        <v>163</v>
      </c>
      <c r="CB2" s="1">
        <v>3</v>
      </c>
      <c r="CC2" s="1"/>
      <c r="CD2" s="1" t="s">
        <v>142</v>
      </c>
      <c r="CE2" s="1">
        <v>1</v>
      </c>
      <c r="CF2" s="1">
        <v>3012</v>
      </c>
      <c r="CG2" s="1">
        <v>2607</v>
      </c>
      <c r="CH2" s="1">
        <v>1004</v>
      </c>
      <c r="CI2" s="1">
        <v>2117</v>
      </c>
      <c r="CJ2" s="1">
        <v>894</v>
      </c>
      <c r="CK2" s="1">
        <v>741</v>
      </c>
      <c r="CL2" s="1">
        <v>318</v>
      </c>
      <c r="CM2" s="1">
        <v>108</v>
      </c>
      <c r="CN2" s="1">
        <v>70</v>
      </c>
      <c r="CO2" s="1">
        <v>62</v>
      </c>
      <c r="CP2" s="1">
        <v>31</v>
      </c>
      <c r="CQ2" s="1">
        <v>27</v>
      </c>
      <c r="CR2" s="1">
        <v>26</v>
      </c>
      <c r="CS2" s="1">
        <v>12</v>
      </c>
      <c r="CT2" s="1">
        <v>14</v>
      </c>
      <c r="CU2" s="1">
        <v>20</v>
      </c>
      <c r="CV2" s="1">
        <v>8</v>
      </c>
      <c r="CW2" s="1">
        <v>1</v>
      </c>
      <c r="CX2" s="1">
        <v>1</v>
      </c>
      <c r="CY2" s="1">
        <v>0</v>
      </c>
      <c r="CZ2" s="1">
        <v>2</v>
      </c>
      <c r="DA2" s="1">
        <v>0</v>
      </c>
      <c r="DB2" s="1">
        <v>1</v>
      </c>
      <c r="DC2" s="1">
        <v>5</v>
      </c>
      <c r="DD2" s="1">
        <v>1</v>
      </c>
      <c r="DE2" s="1">
        <v>1</v>
      </c>
      <c r="DF2" s="1">
        <v>0</v>
      </c>
      <c r="DG2" s="1">
        <v>18</v>
      </c>
      <c r="DH2" s="1">
        <v>0</v>
      </c>
      <c r="DI2" s="1">
        <v>1</v>
      </c>
      <c r="DJ2" s="1">
        <v>0</v>
      </c>
      <c r="DK2" s="1">
        <v>1</v>
      </c>
      <c r="DL2" s="1">
        <v>0</v>
      </c>
      <c r="DM2" s="1">
        <v>0</v>
      </c>
      <c r="DN2" s="1">
        <v>1</v>
      </c>
      <c r="DO2" s="1">
        <v>1</v>
      </c>
      <c r="DP2" s="1">
        <v>0</v>
      </c>
      <c r="DQ2" s="1">
        <v>1</v>
      </c>
      <c r="DR2" s="1">
        <v>0</v>
      </c>
      <c r="DS2" s="1">
        <v>0</v>
      </c>
      <c r="DT2" s="1">
        <v>0</v>
      </c>
      <c r="DU2" s="1">
        <v>0</v>
      </c>
      <c r="DV2" s="1"/>
      <c r="DW2" s="1">
        <f>AVERAGE(CF2:DU2)</f>
        <v>264.42857142857144</v>
      </c>
      <c r="DX2" s="1">
        <f>STDEV(CF2:DU2)</f>
        <v>696.59338816274715</v>
      </c>
      <c r="DY2" s="1"/>
      <c r="DZ2" s="1"/>
      <c r="EA2" s="1"/>
      <c r="EB2" s="1"/>
      <c r="EC2" s="1"/>
      <c r="ED2" s="1"/>
    </row>
    <row r="3" spans="1:134" x14ac:dyDescent="0.3">
      <c r="A3" s="1">
        <v>5423</v>
      </c>
      <c r="B3" s="1" t="s">
        <v>134</v>
      </c>
      <c r="C3" s="1"/>
      <c r="D3" s="1">
        <v>5</v>
      </c>
      <c r="E3" s="1" t="s">
        <v>162</v>
      </c>
      <c r="F3" s="1"/>
      <c r="G3" s="1"/>
      <c r="H3" s="1" t="s">
        <v>164</v>
      </c>
      <c r="I3" s="1" t="s">
        <v>165</v>
      </c>
      <c r="J3" s="1" t="s">
        <v>166</v>
      </c>
      <c r="K3" s="1">
        <v>2</v>
      </c>
      <c r="L3" s="1"/>
      <c r="M3" s="1" t="s">
        <v>167</v>
      </c>
      <c r="N3" s="1" t="s">
        <v>168</v>
      </c>
      <c r="O3" s="1" t="s">
        <v>169</v>
      </c>
      <c r="P3" s="1" t="s">
        <v>142</v>
      </c>
      <c r="Q3" s="1" t="s">
        <v>145</v>
      </c>
      <c r="R3" s="1" t="s">
        <v>142</v>
      </c>
      <c r="S3" s="1" t="s">
        <v>170</v>
      </c>
      <c r="T3" s="1" t="s">
        <v>142</v>
      </c>
      <c r="U3" s="1" t="s">
        <v>142</v>
      </c>
      <c r="V3" s="1" t="s">
        <v>142</v>
      </c>
      <c r="W3" s="1" t="s">
        <v>142</v>
      </c>
      <c r="X3" s="1">
        <v>1.5</v>
      </c>
      <c r="Y3" s="1">
        <v>1.5</v>
      </c>
      <c r="Z3" s="1"/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2">
        <v>43102</v>
      </c>
      <c r="AG3" s="1" t="s">
        <v>171</v>
      </c>
      <c r="AH3" s="1"/>
      <c r="AI3" s="1" t="s">
        <v>145</v>
      </c>
      <c r="AJ3" s="1">
        <v>1</v>
      </c>
      <c r="AK3" s="1">
        <v>1</v>
      </c>
      <c r="AL3" s="1">
        <v>1</v>
      </c>
      <c r="AM3" s="1" t="s">
        <v>142</v>
      </c>
      <c r="AN3" s="2">
        <v>43419</v>
      </c>
      <c r="AO3" s="1">
        <v>0</v>
      </c>
      <c r="AP3" s="2">
        <v>43261</v>
      </c>
      <c r="AQ3" s="1">
        <v>0</v>
      </c>
      <c r="AR3" s="1" t="s">
        <v>147</v>
      </c>
      <c r="AS3" s="1"/>
      <c r="AT3" s="1" t="s">
        <v>172</v>
      </c>
      <c r="AU3" s="1">
        <v>5</v>
      </c>
      <c r="AV3" s="1">
        <v>5</v>
      </c>
      <c r="AW3" s="1" t="s">
        <v>149</v>
      </c>
      <c r="AX3" s="1" t="s">
        <v>142</v>
      </c>
      <c r="AY3" s="1" t="s">
        <v>135</v>
      </c>
      <c r="AZ3" s="1" t="s">
        <v>142</v>
      </c>
      <c r="BA3" s="1">
        <v>4</v>
      </c>
      <c r="BB3" s="1" t="s">
        <v>150</v>
      </c>
      <c r="BC3" s="1" t="s">
        <v>145</v>
      </c>
      <c r="BD3" s="1">
        <v>3</v>
      </c>
      <c r="BE3" s="2">
        <v>43226</v>
      </c>
      <c r="BF3" s="1" t="s">
        <v>173</v>
      </c>
      <c r="BG3" s="1" t="s">
        <v>152</v>
      </c>
      <c r="BH3" s="1" t="s">
        <v>153</v>
      </c>
      <c r="BI3" s="1" t="s">
        <v>154</v>
      </c>
      <c r="BJ3" s="1" t="s">
        <v>174</v>
      </c>
      <c r="BK3" s="2">
        <v>43102</v>
      </c>
      <c r="BL3" s="1" t="s">
        <v>175</v>
      </c>
      <c r="BM3" s="1" t="s">
        <v>176</v>
      </c>
      <c r="BN3" s="1">
        <v>1</v>
      </c>
      <c r="BO3" s="1">
        <v>1</v>
      </c>
      <c r="BP3" s="1">
        <v>1</v>
      </c>
      <c r="BQ3" s="2">
        <v>43261</v>
      </c>
      <c r="BR3" s="1" t="s">
        <v>162</v>
      </c>
      <c r="BS3" s="1" t="s">
        <v>146</v>
      </c>
      <c r="BT3" s="1" t="s">
        <v>177</v>
      </c>
      <c r="BU3" s="1" t="s">
        <v>160</v>
      </c>
      <c r="BV3" s="1" t="s">
        <v>142</v>
      </c>
      <c r="BW3" s="1" t="s">
        <v>161</v>
      </c>
      <c r="BX3" s="1" t="s">
        <v>158</v>
      </c>
      <c r="BY3" s="1" t="s">
        <v>158</v>
      </c>
      <c r="BZ3" s="1">
        <v>2</v>
      </c>
      <c r="CA3" s="1" t="s">
        <v>163</v>
      </c>
      <c r="CB3" s="1">
        <v>2</v>
      </c>
      <c r="CC3" s="1" t="s">
        <v>145</v>
      </c>
      <c r="CD3" s="1" t="s">
        <v>142</v>
      </c>
      <c r="CE3" s="1">
        <v>1</v>
      </c>
      <c r="CF3" s="1">
        <v>17198</v>
      </c>
      <c r="CG3" s="1">
        <v>9530</v>
      </c>
      <c r="CH3" s="1">
        <v>13388</v>
      </c>
      <c r="CI3" s="1">
        <v>9035</v>
      </c>
      <c r="CJ3" s="1">
        <v>8537</v>
      </c>
      <c r="CK3" s="1">
        <v>3276</v>
      </c>
      <c r="CL3" s="1">
        <v>2317</v>
      </c>
      <c r="CM3" s="1">
        <v>1068</v>
      </c>
      <c r="CN3" s="1">
        <v>405</v>
      </c>
      <c r="CO3" s="1">
        <v>294</v>
      </c>
      <c r="CP3" s="1">
        <v>141</v>
      </c>
      <c r="CQ3" s="1">
        <v>64</v>
      </c>
      <c r="CR3" s="1">
        <v>159</v>
      </c>
      <c r="CS3" s="1">
        <v>39</v>
      </c>
      <c r="CT3" s="1">
        <v>36</v>
      </c>
      <c r="CU3" s="1">
        <v>52</v>
      </c>
      <c r="CV3" s="1">
        <v>38</v>
      </c>
      <c r="CW3" s="1">
        <v>3</v>
      </c>
      <c r="CX3" s="1">
        <v>18</v>
      </c>
      <c r="CY3" s="1">
        <v>1</v>
      </c>
      <c r="CZ3" s="1">
        <v>15</v>
      </c>
      <c r="DA3" s="1">
        <v>8</v>
      </c>
      <c r="DB3" s="1">
        <v>13</v>
      </c>
      <c r="DC3" s="1">
        <v>22</v>
      </c>
      <c r="DD3" s="1">
        <v>7</v>
      </c>
      <c r="DE3" s="1">
        <v>3</v>
      </c>
      <c r="DF3" s="1">
        <v>1</v>
      </c>
      <c r="DG3" s="1">
        <v>65</v>
      </c>
      <c r="DH3" s="1">
        <v>0</v>
      </c>
      <c r="DI3" s="1">
        <v>11</v>
      </c>
      <c r="DJ3" s="1">
        <v>4</v>
      </c>
      <c r="DK3" s="1">
        <v>5</v>
      </c>
      <c r="DL3" s="1">
        <v>1</v>
      </c>
      <c r="DM3" s="1">
        <v>2</v>
      </c>
      <c r="DN3" s="1">
        <v>0</v>
      </c>
      <c r="DO3" s="1">
        <v>1</v>
      </c>
      <c r="DP3" s="1">
        <v>0</v>
      </c>
      <c r="DQ3" s="1">
        <v>0</v>
      </c>
      <c r="DR3" s="1">
        <v>3</v>
      </c>
      <c r="DS3" s="1">
        <v>0</v>
      </c>
      <c r="DT3" s="1">
        <v>0</v>
      </c>
      <c r="DU3" s="1">
        <v>1</v>
      </c>
      <c r="DV3" s="1"/>
      <c r="DW3" s="1">
        <f t="shared" ref="DW3:DW66" si="0">AVERAGE(CF3:DU3)</f>
        <v>1565.7380952380952</v>
      </c>
      <c r="DX3" s="1">
        <f t="shared" ref="DX3:DX66" si="1">STDEV(CF3:DU3)</f>
        <v>3935.242423248264</v>
      </c>
      <c r="DY3" s="1"/>
      <c r="DZ3" s="1"/>
      <c r="EA3" s="1"/>
      <c r="EB3" s="1"/>
      <c r="EC3" s="1"/>
      <c r="ED3" s="1"/>
    </row>
    <row r="4" spans="1:134" x14ac:dyDescent="0.3">
      <c r="A4" s="1">
        <v>4113</v>
      </c>
      <c r="B4" s="1" t="s">
        <v>178</v>
      </c>
      <c r="C4" s="1">
        <v>4</v>
      </c>
      <c r="D4" s="1">
        <v>8</v>
      </c>
      <c r="E4" s="1" t="s">
        <v>162</v>
      </c>
      <c r="F4" s="1"/>
      <c r="G4" s="1"/>
      <c r="H4" s="1" t="s">
        <v>164</v>
      </c>
      <c r="I4" s="1" t="s">
        <v>137</v>
      </c>
      <c r="J4" s="1" t="s">
        <v>166</v>
      </c>
      <c r="K4" s="1">
        <v>3</v>
      </c>
      <c r="L4" s="1" t="s">
        <v>179</v>
      </c>
      <c r="M4" s="1" t="s">
        <v>167</v>
      </c>
      <c r="N4" s="1" t="s">
        <v>180</v>
      </c>
      <c r="O4" s="1" t="s">
        <v>181</v>
      </c>
      <c r="P4" s="1" t="s">
        <v>142</v>
      </c>
      <c r="Q4" s="1" t="s">
        <v>142</v>
      </c>
      <c r="R4" s="1" t="s">
        <v>142</v>
      </c>
      <c r="S4" s="1" t="s">
        <v>143</v>
      </c>
      <c r="T4" s="1" t="s">
        <v>142</v>
      </c>
      <c r="U4" s="1" t="s">
        <v>142</v>
      </c>
      <c r="V4" s="1" t="s">
        <v>145</v>
      </c>
      <c r="W4" s="1" t="s">
        <v>142</v>
      </c>
      <c r="X4" s="1">
        <v>1.5</v>
      </c>
      <c r="Y4" s="1">
        <v>1</v>
      </c>
      <c r="Z4" s="1"/>
      <c r="AA4" s="1">
        <v>1</v>
      </c>
      <c r="AB4" s="1">
        <v>0</v>
      </c>
      <c r="AC4" s="1">
        <v>0</v>
      </c>
      <c r="AD4" s="1">
        <v>0</v>
      </c>
      <c r="AE4" s="2">
        <v>43105</v>
      </c>
      <c r="AF4" s="2">
        <v>43102</v>
      </c>
      <c r="AG4" s="1" t="s">
        <v>171</v>
      </c>
      <c r="AH4" s="1"/>
      <c r="AI4" s="1" t="s">
        <v>142</v>
      </c>
      <c r="AJ4" s="1">
        <v>1</v>
      </c>
      <c r="AK4" s="1">
        <v>1</v>
      </c>
      <c r="AL4" s="1">
        <v>1</v>
      </c>
      <c r="AM4" s="1" t="s">
        <v>142</v>
      </c>
      <c r="AN4" s="2">
        <v>43419</v>
      </c>
      <c r="AO4" s="1">
        <v>0</v>
      </c>
      <c r="AP4" s="2">
        <v>43261</v>
      </c>
      <c r="AQ4" s="1">
        <v>1</v>
      </c>
      <c r="AR4" s="1" t="s">
        <v>147</v>
      </c>
      <c r="AS4" s="1"/>
      <c r="AT4" s="1" t="s">
        <v>172</v>
      </c>
      <c r="AU4" s="1">
        <v>3</v>
      </c>
      <c r="AV4" s="1">
        <v>5</v>
      </c>
      <c r="AW4" s="1" t="s">
        <v>182</v>
      </c>
      <c r="AX4" s="1" t="s">
        <v>145</v>
      </c>
      <c r="AY4" s="1" t="s">
        <v>135</v>
      </c>
      <c r="AZ4" s="1" t="s">
        <v>142</v>
      </c>
      <c r="BA4" s="1">
        <v>3</v>
      </c>
      <c r="BB4" s="1" t="s">
        <v>142</v>
      </c>
      <c r="BC4" s="1" t="s">
        <v>142</v>
      </c>
      <c r="BD4" s="1">
        <v>3</v>
      </c>
      <c r="BE4" s="2">
        <v>43289</v>
      </c>
      <c r="BF4" s="1" t="s">
        <v>183</v>
      </c>
      <c r="BG4" s="1" t="s">
        <v>152</v>
      </c>
      <c r="BH4" s="1" t="s">
        <v>153</v>
      </c>
      <c r="BI4" s="1" t="s">
        <v>154</v>
      </c>
      <c r="BJ4" s="1" t="s">
        <v>155</v>
      </c>
      <c r="BK4" s="2">
        <v>43102</v>
      </c>
      <c r="BL4" s="1" t="s">
        <v>175</v>
      </c>
      <c r="BM4" s="1" t="s">
        <v>176</v>
      </c>
      <c r="BN4" s="1">
        <v>1</v>
      </c>
      <c r="BO4" s="1">
        <v>1</v>
      </c>
      <c r="BP4" s="1">
        <v>1</v>
      </c>
      <c r="BQ4" s="2">
        <v>43105</v>
      </c>
      <c r="BR4" s="1" t="s">
        <v>158</v>
      </c>
      <c r="BS4" s="1" t="s">
        <v>184</v>
      </c>
      <c r="BT4" s="1" t="s">
        <v>184</v>
      </c>
      <c r="BU4" s="1" t="s">
        <v>160</v>
      </c>
      <c r="BV4" s="1" t="s">
        <v>142</v>
      </c>
      <c r="BW4" s="1" t="s">
        <v>185</v>
      </c>
      <c r="BX4" s="1" t="s">
        <v>158</v>
      </c>
      <c r="BY4" s="1" t="s">
        <v>158</v>
      </c>
      <c r="BZ4" s="1">
        <v>1</v>
      </c>
      <c r="CA4" s="1" t="s">
        <v>163</v>
      </c>
      <c r="CB4" s="1">
        <v>4</v>
      </c>
      <c r="CC4" s="1" t="s">
        <v>142</v>
      </c>
      <c r="CD4" s="1" t="s">
        <v>142</v>
      </c>
      <c r="CE4" s="1">
        <v>1</v>
      </c>
      <c r="CF4" s="1">
        <v>45641</v>
      </c>
      <c r="CG4" s="1">
        <v>39997</v>
      </c>
      <c r="CH4" s="1">
        <v>31953</v>
      </c>
      <c r="CI4" s="1">
        <v>19240</v>
      </c>
      <c r="CJ4" s="1">
        <v>22177</v>
      </c>
      <c r="CK4" s="1">
        <v>6561</v>
      </c>
      <c r="CL4" s="1">
        <v>10975</v>
      </c>
      <c r="CM4" s="1">
        <v>2691</v>
      </c>
      <c r="CN4" s="1">
        <v>1319</v>
      </c>
      <c r="CO4" s="1">
        <v>834</v>
      </c>
      <c r="CP4" s="1">
        <v>301</v>
      </c>
      <c r="CQ4" s="1">
        <v>158</v>
      </c>
      <c r="CR4" s="1">
        <v>396</v>
      </c>
      <c r="CS4" s="1">
        <v>109</v>
      </c>
      <c r="CT4" s="1">
        <v>76</v>
      </c>
      <c r="CU4" s="1">
        <v>180</v>
      </c>
      <c r="CV4" s="1">
        <v>86</v>
      </c>
      <c r="CW4" s="1">
        <v>15</v>
      </c>
      <c r="CX4" s="1">
        <v>60</v>
      </c>
      <c r="CY4" s="1">
        <v>5</v>
      </c>
      <c r="CZ4" s="1">
        <v>33</v>
      </c>
      <c r="DA4" s="1">
        <v>42</v>
      </c>
      <c r="DB4" s="1">
        <v>40</v>
      </c>
      <c r="DC4" s="1">
        <v>49</v>
      </c>
      <c r="DD4" s="1">
        <v>20</v>
      </c>
      <c r="DE4" s="1">
        <v>6</v>
      </c>
      <c r="DF4" s="1">
        <v>3</v>
      </c>
      <c r="DG4" s="1">
        <v>234</v>
      </c>
      <c r="DH4" s="1">
        <v>3</v>
      </c>
      <c r="DI4" s="1">
        <v>35</v>
      </c>
      <c r="DJ4" s="1">
        <v>11</v>
      </c>
      <c r="DK4" s="1">
        <v>5</v>
      </c>
      <c r="DL4" s="1">
        <v>3</v>
      </c>
      <c r="DM4" s="1">
        <v>4</v>
      </c>
      <c r="DN4" s="1">
        <v>5</v>
      </c>
      <c r="DO4" s="1">
        <v>4</v>
      </c>
      <c r="DP4" s="1">
        <v>1</v>
      </c>
      <c r="DQ4" s="1">
        <v>4</v>
      </c>
      <c r="DR4" s="1">
        <v>4</v>
      </c>
      <c r="DS4" s="1">
        <v>2</v>
      </c>
      <c r="DT4" s="1">
        <v>0</v>
      </c>
      <c r="DU4" s="1">
        <v>1</v>
      </c>
      <c r="DV4" s="1"/>
      <c r="DW4" s="1">
        <f t="shared" si="0"/>
        <v>4363.8809523809523</v>
      </c>
      <c r="DX4" s="1">
        <f t="shared" si="1"/>
        <v>10976.247306648185</v>
      </c>
      <c r="DY4" s="1"/>
      <c r="DZ4" s="1"/>
      <c r="EA4" s="1"/>
      <c r="EB4" s="1"/>
      <c r="EC4" s="1"/>
      <c r="ED4" s="1"/>
    </row>
    <row r="5" spans="1:134" x14ac:dyDescent="0.3">
      <c r="A5" s="1">
        <v>1202</v>
      </c>
      <c r="B5" s="1" t="s">
        <v>178</v>
      </c>
      <c r="C5" s="1">
        <v>10</v>
      </c>
      <c r="D5" s="1">
        <v>7</v>
      </c>
      <c r="E5" s="1" t="s">
        <v>162</v>
      </c>
      <c r="F5" s="1"/>
      <c r="G5" s="1"/>
      <c r="H5" s="1" t="s">
        <v>136</v>
      </c>
      <c r="I5" s="1" t="s">
        <v>137</v>
      </c>
      <c r="J5" s="1" t="s">
        <v>138</v>
      </c>
      <c r="K5" s="1">
        <v>3</v>
      </c>
      <c r="L5" s="1"/>
      <c r="M5" s="1" t="s">
        <v>186</v>
      </c>
      <c r="N5" s="1" t="s">
        <v>140</v>
      </c>
      <c r="O5" s="1" t="s">
        <v>162</v>
      </c>
      <c r="P5" s="1" t="s">
        <v>142</v>
      </c>
      <c r="Q5" s="1" t="s">
        <v>142</v>
      </c>
      <c r="R5" s="1" t="s">
        <v>142</v>
      </c>
      <c r="S5" s="1" t="s">
        <v>171</v>
      </c>
      <c r="T5" s="1" t="s">
        <v>144</v>
      </c>
      <c r="U5" s="1" t="s">
        <v>142</v>
      </c>
      <c r="V5" s="1" t="s">
        <v>142</v>
      </c>
      <c r="W5" s="1" t="s">
        <v>145</v>
      </c>
      <c r="X5" s="1">
        <v>3</v>
      </c>
      <c r="Y5" s="1">
        <v>3</v>
      </c>
      <c r="Z5" s="1"/>
      <c r="AA5" s="1">
        <v>0</v>
      </c>
      <c r="AB5" s="1">
        <v>0</v>
      </c>
      <c r="AC5" s="1">
        <v>0</v>
      </c>
      <c r="AD5" s="1">
        <v>0</v>
      </c>
      <c r="AE5" s="2">
        <v>43105</v>
      </c>
      <c r="AF5" s="2">
        <v>43102</v>
      </c>
      <c r="AG5" s="1" t="s">
        <v>171</v>
      </c>
      <c r="AH5" s="1"/>
      <c r="AI5" s="1" t="s">
        <v>145</v>
      </c>
      <c r="AJ5" s="1">
        <v>1</v>
      </c>
      <c r="AK5" s="1">
        <v>2</v>
      </c>
      <c r="AL5" s="1">
        <v>3</v>
      </c>
      <c r="AM5" s="1" t="s">
        <v>142</v>
      </c>
      <c r="AN5" s="2">
        <v>43419</v>
      </c>
      <c r="AO5" s="1">
        <v>0</v>
      </c>
      <c r="AP5" s="1">
        <v>0</v>
      </c>
      <c r="AQ5" s="1">
        <v>0</v>
      </c>
      <c r="AR5" s="1" t="s">
        <v>187</v>
      </c>
      <c r="AS5" s="1"/>
      <c r="AT5" s="1" t="s">
        <v>188</v>
      </c>
      <c r="AU5" s="1">
        <v>3</v>
      </c>
      <c r="AV5" s="1">
        <v>5</v>
      </c>
      <c r="AW5" s="1" t="s">
        <v>149</v>
      </c>
      <c r="AX5" s="1" t="s">
        <v>145</v>
      </c>
      <c r="AY5" s="1" t="s">
        <v>135</v>
      </c>
      <c r="AZ5" s="1" t="s">
        <v>142</v>
      </c>
      <c r="BA5" s="1">
        <v>3</v>
      </c>
      <c r="BB5" s="1" t="s">
        <v>142</v>
      </c>
      <c r="BC5" s="1" t="s">
        <v>142</v>
      </c>
      <c r="BD5" s="1">
        <v>3</v>
      </c>
      <c r="BE5" s="2">
        <v>43289</v>
      </c>
      <c r="BF5" s="1" t="s">
        <v>151</v>
      </c>
      <c r="BG5" s="1" t="s">
        <v>189</v>
      </c>
      <c r="BH5" s="1" t="s">
        <v>190</v>
      </c>
      <c r="BI5" s="1" t="s">
        <v>191</v>
      </c>
      <c r="BJ5" s="1" t="s">
        <v>155</v>
      </c>
      <c r="BK5" s="1">
        <v>0</v>
      </c>
      <c r="BL5" s="1" t="s">
        <v>192</v>
      </c>
      <c r="BM5" s="1"/>
      <c r="BN5" s="1">
        <v>1</v>
      </c>
      <c r="BO5" s="1">
        <v>1</v>
      </c>
      <c r="BP5" s="1">
        <v>0</v>
      </c>
      <c r="BQ5" s="2">
        <v>43261</v>
      </c>
      <c r="BR5" s="1" t="s">
        <v>158</v>
      </c>
      <c r="BS5" s="1" t="s">
        <v>171</v>
      </c>
      <c r="BT5" s="1" t="s">
        <v>159</v>
      </c>
      <c r="BU5" s="1" t="s">
        <v>193</v>
      </c>
      <c r="BV5" s="1" t="s">
        <v>142</v>
      </c>
      <c r="BW5" s="1" t="s">
        <v>161</v>
      </c>
      <c r="BX5" s="1" t="s">
        <v>162</v>
      </c>
      <c r="BY5" s="1" t="s">
        <v>162</v>
      </c>
      <c r="BZ5" s="1">
        <v>1</v>
      </c>
      <c r="CA5" s="1" t="s">
        <v>163</v>
      </c>
      <c r="CB5" s="1">
        <v>3</v>
      </c>
      <c r="CC5" s="1" t="s">
        <v>142</v>
      </c>
      <c r="CD5" s="1" t="s">
        <v>142</v>
      </c>
      <c r="CE5" s="1">
        <v>1</v>
      </c>
      <c r="CF5" s="1">
        <v>353602</v>
      </c>
      <c r="CG5" s="1">
        <v>366560</v>
      </c>
      <c r="CH5" s="1">
        <v>406983</v>
      </c>
      <c r="CI5" s="1">
        <v>229348</v>
      </c>
      <c r="CJ5" s="1">
        <v>42157</v>
      </c>
      <c r="CK5" s="1">
        <v>27949</v>
      </c>
      <c r="CL5" s="1">
        <v>12277</v>
      </c>
      <c r="CM5" s="1">
        <v>7068</v>
      </c>
      <c r="CN5" s="1">
        <v>12396</v>
      </c>
      <c r="CO5" s="1">
        <v>3460</v>
      </c>
      <c r="CP5" s="1">
        <v>295</v>
      </c>
      <c r="CQ5" s="1">
        <v>265</v>
      </c>
      <c r="CR5" s="1">
        <v>2461</v>
      </c>
      <c r="CS5" s="1">
        <v>800</v>
      </c>
      <c r="CT5" s="1">
        <v>211</v>
      </c>
      <c r="CU5" s="1">
        <v>965</v>
      </c>
      <c r="CV5" s="1">
        <v>499</v>
      </c>
      <c r="CW5" s="1">
        <v>176</v>
      </c>
      <c r="CX5" s="1">
        <v>318</v>
      </c>
      <c r="CY5" s="1">
        <v>22</v>
      </c>
      <c r="CZ5" s="1">
        <v>140</v>
      </c>
      <c r="DA5" s="1">
        <v>37</v>
      </c>
      <c r="DB5" s="1">
        <v>85</v>
      </c>
      <c r="DC5" s="1">
        <v>196</v>
      </c>
      <c r="DD5" s="1">
        <v>86</v>
      </c>
      <c r="DE5" s="1">
        <v>42</v>
      </c>
      <c r="DF5" s="1">
        <v>15</v>
      </c>
      <c r="DG5" s="1">
        <v>1095</v>
      </c>
      <c r="DH5" s="1">
        <v>13</v>
      </c>
      <c r="DI5" s="1">
        <v>184</v>
      </c>
      <c r="DJ5" s="1">
        <v>68</v>
      </c>
      <c r="DK5" s="1">
        <v>36</v>
      </c>
      <c r="DL5" s="1">
        <v>11</v>
      </c>
      <c r="DM5" s="1">
        <v>28</v>
      </c>
      <c r="DN5" s="1">
        <v>21</v>
      </c>
      <c r="DO5" s="1">
        <v>25</v>
      </c>
      <c r="DP5" s="1">
        <v>2</v>
      </c>
      <c r="DQ5" s="1">
        <v>56</v>
      </c>
      <c r="DR5" s="1">
        <v>13</v>
      </c>
      <c r="DS5" s="1">
        <v>2</v>
      </c>
      <c r="DT5" s="1">
        <v>11</v>
      </c>
      <c r="DU5" s="1">
        <v>14</v>
      </c>
      <c r="DV5" s="1"/>
      <c r="DW5" s="1">
        <f t="shared" si="0"/>
        <v>34999.809523809527</v>
      </c>
      <c r="DX5" s="1">
        <f t="shared" si="1"/>
        <v>102305.26296960439</v>
      </c>
      <c r="DY5" s="1"/>
      <c r="DZ5" s="1"/>
      <c r="EA5" s="1"/>
      <c r="EB5" s="1"/>
      <c r="EC5" s="1"/>
      <c r="ED5" s="1"/>
    </row>
    <row r="6" spans="1:134" x14ac:dyDescent="0.3">
      <c r="A6" s="1">
        <v>6569</v>
      </c>
      <c r="B6" s="1" t="s">
        <v>178</v>
      </c>
      <c r="C6" s="1">
        <v>7</v>
      </c>
      <c r="D6" s="1">
        <v>6</v>
      </c>
      <c r="E6" s="1" t="s">
        <v>142</v>
      </c>
      <c r="F6" s="1"/>
      <c r="G6" s="1"/>
      <c r="H6" s="1" t="s">
        <v>136</v>
      </c>
      <c r="I6" s="1" t="s">
        <v>137</v>
      </c>
      <c r="J6" s="1" t="s">
        <v>138</v>
      </c>
      <c r="K6" s="1">
        <v>2</v>
      </c>
      <c r="L6" s="1"/>
      <c r="M6" s="1" t="s">
        <v>186</v>
      </c>
      <c r="N6" s="1" t="s">
        <v>140</v>
      </c>
      <c r="O6" s="1" t="s">
        <v>142</v>
      </c>
      <c r="P6" s="1" t="s">
        <v>145</v>
      </c>
      <c r="Q6" s="1" t="s">
        <v>142</v>
      </c>
      <c r="R6" s="1" t="s">
        <v>142</v>
      </c>
      <c r="S6" s="1" t="s">
        <v>159</v>
      </c>
      <c r="T6" s="1" t="s">
        <v>142</v>
      </c>
      <c r="U6" s="1" t="s">
        <v>142</v>
      </c>
      <c r="V6" s="1" t="s">
        <v>145</v>
      </c>
      <c r="W6" s="1" t="s">
        <v>145</v>
      </c>
      <c r="X6" s="1" t="s">
        <v>194</v>
      </c>
      <c r="Y6" s="1" t="s">
        <v>195</v>
      </c>
      <c r="Z6" s="1"/>
      <c r="AA6" s="1">
        <v>1</v>
      </c>
      <c r="AB6" s="2">
        <v>43105</v>
      </c>
      <c r="AC6" s="1">
        <v>0</v>
      </c>
      <c r="AD6" s="1">
        <v>0</v>
      </c>
      <c r="AE6" s="2">
        <v>43261</v>
      </c>
      <c r="AF6" s="2">
        <v>43163</v>
      </c>
      <c r="AG6" s="1" t="s">
        <v>184</v>
      </c>
      <c r="AH6" s="1"/>
      <c r="AI6" s="1" t="s">
        <v>142</v>
      </c>
      <c r="AJ6" s="1">
        <v>2</v>
      </c>
      <c r="AK6" s="1">
        <v>6</v>
      </c>
      <c r="AL6" s="1">
        <v>1</v>
      </c>
      <c r="AM6" s="1" t="s">
        <v>142</v>
      </c>
      <c r="AN6" s="2">
        <v>43419</v>
      </c>
      <c r="AO6" s="1">
        <v>0</v>
      </c>
      <c r="AP6" s="2">
        <v>43105</v>
      </c>
      <c r="AQ6" s="1">
        <v>0</v>
      </c>
      <c r="AR6" s="1" t="s">
        <v>196</v>
      </c>
      <c r="AS6" s="1"/>
      <c r="AT6" s="1" t="s">
        <v>148</v>
      </c>
      <c r="AU6" s="1">
        <v>3</v>
      </c>
      <c r="AV6" s="1">
        <v>5</v>
      </c>
      <c r="AW6" s="1" t="s">
        <v>149</v>
      </c>
      <c r="AX6" s="1" t="s">
        <v>145</v>
      </c>
      <c r="AY6" s="1" t="s">
        <v>197</v>
      </c>
      <c r="AZ6" s="1" t="s">
        <v>142</v>
      </c>
      <c r="BA6" s="1">
        <v>3</v>
      </c>
      <c r="BB6" s="1" t="s">
        <v>150</v>
      </c>
      <c r="BC6" s="1" t="s">
        <v>145</v>
      </c>
      <c r="BD6" s="1">
        <v>3</v>
      </c>
      <c r="BE6" s="2">
        <v>43226</v>
      </c>
      <c r="BF6" s="2">
        <v>43261</v>
      </c>
      <c r="BG6" s="1" t="s">
        <v>198</v>
      </c>
      <c r="BH6" s="1" t="s">
        <v>199</v>
      </c>
      <c r="BI6" s="1" t="s">
        <v>191</v>
      </c>
      <c r="BJ6" s="1" t="s">
        <v>174</v>
      </c>
      <c r="BK6" s="2">
        <v>43102</v>
      </c>
      <c r="BL6" s="1" t="s">
        <v>192</v>
      </c>
      <c r="BM6" s="1" t="s">
        <v>176</v>
      </c>
      <c r="BN6" s="1">
        <v>1</v>
      </c>
      <c r="BO6" s="1">
        <v>1</v>
      </c>
      <c r="BP6" s="1" t="s">
        <v>200</v>
      </c>
      <c r="BQ6" s="1">
        <v>0</v>
      </c>
      <c r="BR6" s="1" t="s">
        <v>158</v>
      </c>
      <c r="BS6" s="1" t="s">
        <v>171</v>
      </c>
      <c r="BT6" s="1" t="s">
        <v>184</v>
      </c>
      <c r="BU6" s="1" t="s">
        <v>150</v>
      </c>
      <c r="BV6" s="1" t="s">
        <v>201</v>
      </c>
      <c r="BW6" s="1" t="s">
        <v>161</v>
      </c>
      <c r="BX6" s="1" t="s">
        <v>158</v>
      </c>
      <c r="BY6" s="1" t="s">
        <v>158</v>
      </c>
      <c r="BZ6" s="1">
        <v>1</v>
      </c>
      <c r="CA6" s="1" t="s">
        <v>163</v>
      </c>
      <c r="CB6" s="1">
        <v>4</v>
      </c>
      <c r="CC6" s="1" t="s">
        <v>142</v>
      </c>
      <c r="CD6" s="1" t="s">
        <v>145</v>
      </c>
      <c r="CE6" s="1">
        <v>2</v>
      </c>
      <c r="CF6" s="1">
        <v>9577</v>
      </c>
      <c r="CG6" s="1">
        <v>3301</v>
      </c>
      <c r="CH6" s="1">
        <v>3610</v>
      </c>
      <c r="CI6" s="1">
        <v>2879</v>
      </c>
      <c r="CJ6" s="1">
        <v>1967</v>
      </c>
      <c r="CK6" s="1">
        <v>1323</v>
      </c>
      <c r="CL6" s="1">
        <v>807</v>
      </c>
      <c r="CM6" s="1">
        <v>362</v>
      </c>
      <c r="CN6" s="1">
        <v>138</v>
      </c>
      <c r="CO6" s="1">
        <v>89</v>
      </c>
      <c r="CP6" s="1">
        <v>61</v>
      </c>
      <c r="CQ6" s="1">
        <v>10</v>
      </c>
      <c r="CR6" s="1">
        <v>75</v>
      </c>
      <c r="CS6" s="1">
        <v>20</v>
      </c>
      <c r="CT6" s="1">
        <v>34</v>
      </c>
      <c r="CU6" s="1">
        <v>13</v>
      </c>
      <c r="CV6" s="1">
        <v>15</v>
      </c>
      <c r="CW6" s="1">
        <v>3</v>
      </c>
      <c r="CX6" s="1">
        <v>4</v>
      </c>
      <c r="CY6" s="1">
        <v>5</v>
      </c>
      <c r="CZ6" s="1">
        <v>6</v>
      </c>
      <c r="DA6" s="1">
        <v>1</v>
      </c>
      <c r="DB6" s="1">
        <v>7</v>
      </c>
      <c r="DC6" s="1">
        <v>7</v>
      </c>
      <c r="DD6" s="1">
        <v>3</v>
      </c>
      <c r="DE6" s="1">
        <v>2</v>
      </c>
      <c r="DF6" s="1">
        <v>1</v>
      </c>
      <c r="DG6" s="1">
        <v>43</v>
      </c>
      <c r="DH6" s="1">
        <v>1</v>
      </c>
      <c r="DI6" s="1">
        <v>4</v>
      </c>
      <c r="DJ6" s="1">
        <v>2</v>
      </c>
      <c r="DK6" s="1">
        <v>2</v>
      </c>
      <c r="DL6" s="1">
        <v>0</v>
      </c>
      <c r="DM6" s="1">
        <v>1</v>
      </c>
      <c r="DN6" s="1">
        <v>0</v>
      </c>
      <c r="DO6" s="1">
        <v>1</v>
      </c>
      <c r="DP6" s="1">
        <v>0</v>
      </c>
      <c r="DQ6" s="1">
        <v>0</v>
      </c>
      <c r="DR6" s="1">
        <v>1</v>
      </c>
      <c r="DS6" s="1">
        <v>1</v>
      </c>
      <c r="DT6" s="1">
        <v>0</v>
      </c>
      <c r="DU6" s="1">
        <v>0</v>
      </c>
      <c r="DV6" s="1"/>
      <c r="DW6" s="1">
        <f t="shared" si="0"/>
        <v>580.38095238095241</v>
      </c>
      <c r="DX6" s="1">
        <f t="shared" si="1"/>
        <v>1683.7172428215733</v>
      </c>
      <c r="DY6" s="1"/>
      <c r="DZ6" s="1"/>
      <c r="EA6" s="1"/>
      <c r="EB6" s="1"/>
      <c r="EC6" s="1"/>
      <c r="ED6" s="1"/>
    </row>
    <row r="7" spans="1:134" x14ac:dyDescent="0.3">
      <c r="A7" s="1">
        <v>5033</v>
      </c>
      <c r="B7" s="1" t="s">
        <v>178</v>
      </c>
      <c r="C7" s="1">
        <v>11</v>
      </c>
      <c r="D7" s="1">
        <v>6</v>
      </c>
      <c r="E7" s="1" t="s">
        <v>202</v>
      </c>
      <c r="F7" s="1"/>
      <c r="G7" s="1"/>
      <c r="H7" s="1" t="s">
        <v>136</v>
      </c>
      <c r="I7" s="1" t="s">
        <v>137</v>
      </c>
      <c r="J7" s="1" t="s">
        <v>166</v>
      </c>
      <c r="K7" s="1">
        <v>5</v>
      </c>
      <c r="L7" s="1"/>
      <c r="M7" s="1" t="s">
        <v>167</v>
      </c>
      <c r="N7" s="1" t="s">
        <v>203</v>
      </c>
      <c r="O7" s="1" t="s">
        <v>204</v>
      </c>
      <c r="P7" s="1" t="s">
        <v>142</v>
      </c>
      <c r="Q7" s="1" t="s">
        <v>142</v>
      </c>
      <c r="R7" s="1" t="s">
        <v>142</v>
      </c>
      <c r="S7" s="1" t="s">
        <v>170</v>
      </c>
      <c r="T7" s="1" t="s">
        <v>142</v>
      </c>
      <c r="U7" s="1" t="s">
        <v>142</v>
      </c>
      <c r="V7" s="1" t="s">
        <v>142</v>
      </c>
      <c r="W7" s="1" t="s">
        <v>142</v>
      </c>
      <c r="X7" s="1">
        <v>60</v>
      </c>
      <c r="Y7" s="1">
        <v>30</v>
      </c>
      <c r="Z7" s="1"/>
      <c r="AA7" s="1">
        <v>0</v>
      </c>
      <c r="AB7" s="1">
        <v>0</v>
      </c>
      <c r="AC7" s="1">
        <v>0</v>
      </c>
      <c r="AD7" s="1">
        <v>0</v>
      </c>
      <c r="AE7" s="2">
        <v>43105</v>
      </c>
      <c r="AF7" s="2">
        <v>43102</v>
      </c>
      <c r="AG7" s="1" t="s">
        <v>146</v>
      </c>
      <c r="AH7" s="1"/>
      <c r="AI7" s="1" t="s">
        <v>142</v>
      </c>
      <c r="AJ7" s="1">
        <v>2</v>
      </c>
      <c r="AK7" s="1">
        <v>3</v>
      </c>
      <c r="AL7" s="1">
        <v>3</v>
      </c>
      <c r="AM7" s="1" t="s">
        <v>145</v>
      </c>
      <c r="AN7" s="1" t="s">
        <v>183</v>
      </c>
      <c r="AO7" s="1">
        <v>0</v>
      </c>
      <c r="AP7" s="2">
        <v>43409</v>
      </c>
      <c r="AQ7" s="1">
        <v>2</v>
      </c>
      <c r="AR7" s="1" t="s">
        <v>187</v>
      </c>
      <c r="AS7" s="1"/>
      <c r="AT7" s="1" t="s">
        <v>205</v>
      </c>
      <c r="AU7" s="1">
        <v>4</v>
      </c>
      <c r="AV7" s="1">
        <v>5</v>
      </c>
      <c r="AW7" s="1" t="s">
        <v>182</v>
      </c>
      <c r="AX7" s="1" t="s">
        <v>142</v>
      </c>
      <c r="AY7" s="1" t="s">
        <v>206</v>
      </c>
      <c r="AZ7" s="1" t="s">
        <v>142</v>
      </c>
      <c r="BA7" s="1">
        <v>4</v>
      </c>
      <c r="BB7" s="1" t="s">
        <v>145</v>
      </c>
      <c r="BC7" s="1" t="s">
        <v>145</v>
      </c>
      <c r="BD7" s="1">
        <v>4</v>
      </c>
      <c r="BE7" s="2">
        <v>43226</v>
      </c>
      <c r="BF7" s="1" t="s">
        <v>173</v>
      </c>
      <c r="BG7" s="1" t="s">
        <v>152</v>
      </c>
      <c r="BH7" s="1" t="s">
        <v>153</v>
      </c>
      <c r="BI7" s="1" t="s">
        <v>154</v>
      </c>
      <c r="BJ7" s="1" t="s">
        <v>155</v>
      </c>
      <c r="BK7" s="2">
        <v>43163</v>
      </c>
      <c r="BL7" s="1" t="s">
        <v>156</v>
      </c>
      <c r="BM7" s="1" t="s">
        <v>176</v>
      </c>
      <c r="BN7" s="1">
        <v>3</v>
      </c>
      <c r="BO7" s="1">
        <v>1</v>
      </c>
      <c r="BP7" s="1">
        <v>1</v>
      </c>
      <c r="BQ7" s="2">
        <v>43261</v>
      </c>
      <c r="BR7" s="1" t="s">
        <v>158</v>
      </c>
      <c r="BS7" s="1" t="s">
        <v>146</v>
      </c>
      <c r="BT7" s="1" t="s">
        <v>184</v>
      </c>
      <c r="BU7" s="1" t="s">
        <v>160</v>
      </c>
      <c r="BV7" s="1" t="s">
        <v>201</v>
      </c>
      <c r="BW7" s="1" t="s">
        <v>185</v>
      </c>
      <c r="BX7" s="1" t="s">
        <v>162</v>
      </c>
      <c r="BY7" s="1" t="s">
        <v>158</v>
      </c>
      <c r="BZ7" s="1">
        <v>2</v>
      </c>
      <c r="CA7" s="1" t="s">
        <v>207</v>
      </c>
      <c r="CB7" s="1">
        <v>4</v>
      </c>
      <c r="CC7" s="1" t="s">
        <v>142</v>
      </c>
      <c r="CD7" s="1" t="s">
        <v>145</v>
      </c>
      <c r="CE7" s="1">
        <v>1</v>
      </c>
      <c r="CF7" s="1">
        <v>5468</v>
      </c>
      <c r="CG7" s="1">
        <v>5463</v>
      </c>
      <c r="CH7" s="1">
        <v>3943</v>
      </c>
      <c r="CI7" s="1">
        <v>2963</v>
      </c>
      <c r="CJ7" s="1">
        <v>2656</v>
      </c>
      <c r="CK7" s="1">
        <v>902</v>
      </c>
      <c r="CL7" s="1">
        <v>1233</v>
      </c>
      <c r="CM7" s="1">
        <v>372</v>
      </c>
      <c r="CN7" s="1">
        <v>175</v>
      </c>
      <c r="CO7" s="1">
        <v>93</v>
      </c>
      <c r="CP7" s="1">
        <v>51</v>
      </c>
      <c r="CQ7" s="1">
        <v>28</v>
      </c>
      <c r="CR7" s="1">
        <v>46</v>
      </c>
      <c r="CS7" s="1">
        <v>12</v>
      </c>
      <c r="CT7" s="1">
        <v>20</v>
      </c>
      <c r="CU7" s="1">
        <v>15</v>
      </c>
      <c r="CV7" s="1">
        <v>7</v>
      </c>
      <c r="CW7" s="1">
        <v>0</v>
      </c>
      <c r="CX7" s="1">
        <v>9</v>
      </c>
      <c r="CY7" s="1">
        <v>0</v>
      </c>
      <c r="CZ7" s="1">
        <v>7</v>
      </c>
      <c r="DA7" s="1">
        <v>7</v>
      </c>
      <c r="DB7" s="1">
        <v>2</v>
      </c>
      <c r="DC7" s="1">
        <v>3</v>
      </c>
      <c r="DD7" s="1">
        <v>2</v>
      </c>
      <c r="DE7" s="1">
        <v>3</v>
      </c>
      <c r="DF7" s="1">
        <v>0</v>
      </c>
      <c r="DG7" s="1">
        <v>31</v>
      </c>
      <c r="DH7" s="1">
        <v>0</v>
      </c>
      <c r="DI7" s="1">
        <v>1</v>
      </c>
      <c r="DJ7" s="1">
        <v>1</v>
      </c>
      <c r="DK7" s="1">
        <v>2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4</v>
      </c>
      <c r="DS7" s="1">
        <v>0</v>
      </c>
      <c r="DT7" s="1">
        <v>1</v>
      </c>
      <c r="DU7" s="1">
        <v>0</v>
      </c>
      <c r="DV7" s="1"/>
      <c r="DW7" s="1">
        <f t="shared" si="0"/>
        <v>560</v>
      </c>
      <c r="DX7" s="1">
        <f t="shared" si="1"/>
        <v>1400.9770632338407</v>
      </c>
      <c r="DY7" s="1"/>
      <c r="DZ7" s="1"/>
      <c r="EA7" s="1"/>
      <c r="EB7" s="1"/>
      <c r="EC7" s="1"/>
      <c r="ED7" s="1"/>
    </row>
    <row r="8" spans="1:134" x14ac:dyDescent="0.3">
      <c r="A8" s="1">
        <v>5736</v>
      </c>
      <c r="B8" s="1" t="s">
        <v>178</v>
      </c>
      <c r="C8" s="1">
        <v>16</v>
      </c>
      <c r="D8" s="1">
        <v>6</v>
      </c>
      <c r="E8" s="1" t="s">
        <v>135</v>
      </c>
      <c r="F8" s="1"/>
      <c r="G8" s="1"/>
      <c r="H8" s="1" t="s">
        <v>208</v>
      </c>
      <c r="I8" s="1" t="s">
        <v>137</v>
      </c>
      <c r="J8" s="1" t="s">
        <v>166</v>
      </c>
      <c r="K8" s="1">
        <v>3</v>
      </c>
      <c r="L8" s="1"/>
      <c r="M8" s="1" t="s">
        <v>139</v>
      </c>
      <c r="N8" s="1" t="s">
        <v>180</v>
      </c>
      <c r="O8" s="1" t="s">
        <v>135</v>
      </c>
      <c r="P8" s="1" t="s">
        <v>142</v>
      </c>
      <c r="Q8" s="1" t="s">
        <v>145</v>
      </c>
      <c r="R8" s="1" t="s">
        <v>145</v>
      </c>
      <c r="S8" s="1" t="s">
        <v>159</v>
      </c>
      <c r="T8" s="1" t="s">
        <v>142</v>
      </c>
      <c r="U8" s="1" t="s">
        <v>142</v>
      </c>
      <c r="V8" s="1" t="s">
        <v>142</v>
      </c>
      <c r="W8" s="1" t="s">
        <v>145</v>
      </c>
      <c r="X8" s="1">
        <v>1.5</v>
      </c>
      <c r="Y8" s="1">
        <v>1.5</v>
      </c>
      <c r="Z8" s="1"/>
      <c r="AA8" s="1">
        <v>0</v>
      </c>
      <c r="AB8" s="2">
        <v>43105</v>
      </c>
      <c r="AC8" s="2">
        <v>43261</v>
      </c>
      <c r="AD8" s="1">
        <v>0</v>
      </c>
      <c r="AE8" s="1">
        <v>0</v>
      </c>
      <c r="AF8" s="2">
        <v>43102</v>
      </c>
      <c r="AG8" s="1" t="s">
        <v>159</v>
      </c>
      <c r="AH8" s="1"/>
      <c r="AI8" s="1" t="s">
        <v>142</v>
      </c>
      <c r="AJ8" s="1">
        <v>3</v>
      </c>
      <c r="AK8" s="1">
        <v>0</v>
      </c>
      <c r="AL8" s="1">
        <v>4</v>
      </c>
      <c r="AM8" s="1" t="s">
        <v>145</v>
      </c>
      <c r="AN8" s="1" t="s">
        <v>183</v>
      </c>
      <c r="AO8" s="1">
        <v>0</v>
      </c>
      <c r="AP8" s="2">
        <v>43261</v>
      </c>
      <c r="AQ8" s="1">
        <v>2</v>
      </c>
      <c r="AR8" s="1" t="s">
        <v>196</v>
      </c>
      <c r="AS8" s="1"/>
      <c r="AT8" s="1" t="s">
        <v>205</v>
      </c>
      <c r="AU8" s="1">
        <v>3</v>
      </c>
      <c r="AV8" s="1">
        <v>5</v>
      </c>
      <c r="AW8" s="1" t="s">
        <v>149</v>
      </c>
      <c r="AX8" s="1" t="s">
        <v>142</v>
      </c>
      <c r="AY8" s="1" t="s">
        <v>209</v>
      </c>
      <c r="AZ8" s="1" t="s">
        <v>145</v>
      </c>
      <c r="BA8" s="1">
        <v>5</v>
      </c>
      <c r="BB8" s="1" t="s">
        <v>145</v>
      </c>
      <c r="BC8" s="1" t="s">
        <v>145</v>
      </c>
      <c r="BD8" s="1">
        <v>4</v>
      </c>
      <c r="BE8" s="2">
        <v>43226</v>
      </c>
      <c r="BF8" s="1" t="s">
        <v>183</v>
      </c>
      <c r="BG8" s="1" t="s">
        <v>198</v>
      </c>
      <c r="BH8" s="1" t="s">
        <v>153</v>
      </c>
      <c r="BI8" s="1"/>
      <c r="BJ8" s="1" t="s">
        <v>155</v>
      </c>
      <c r="BK8" s="2">
        <v>43163</v>
      </c>
      <c r="BL8" s="1" t="s">
        <v>156</v>
      </c>
      <c r="BM8" s="1" t="s">
        <v>176</v>
      </c>
      <c r="BN8" s="1">
        <v>2</v>
      </c>
      <c r="BO8" s="1">
        <v>1</v>
      </c>
      <c r="BP8" s="1">
        <v>1</v>
      </c>
      <c r="BQ8" s="2">
        <v>43261</v>
      </c>
      <c r="BR8" s="1" t="s">
        <v>158</v>
      </c>
      <c r="BS8" s="1" t="s">
        <v>146</v>
      </c>
      <c r="BT8" s="1" t="s">
        <v>184</v>
      </c>
      <c r="BU8" s="1" t="s">
        <v>160</v>
      </c>
      <c r="BV8" s="1" t="s">
        <v>210</v>
      </c>
      <c r="BW8" s="1" t="s">
        <v>185</v>
      </c>
      <c r="BX8" s="1" t="s">
        <v>162</v>
      </c>
      <c r="BY8" s="1" t="s">
        <v>158</v>
      </c>
      <c r="BZ8" s="1">
        <v>5</v>
      </c>
      <c r="CA8" s="1" t="s">
        <v>163</v>
      </c>
      <c r="CB8" s="1">
        <v>3</v>
      </c>
      <c r="CC8" s="1" t="s">
        <v>145</v>
      </c>
      <c r="CD8" s="1" t="s">
        <v>142</v>
      </c>
      <c r="CE8" s="1">
        <v>3</v>
      </c>
      <c r="CF8" s="1">
        <v>860</v>
      </c>
      <c r="CG8" s="1">
        <v>675</v>
      </c>
      <c r="CH8" s="1">
        <v>565</v>
      </c>
      <c r="CI8" s="1">
        <v>657</v>
      </c>
      <c r="CJ8" s="1">
        <v>228</v>
      </c>
      <c r="CK8" s="1">
        <v>205</v>
      </c>
      <c r="CL8" s="1">
        <v>77</v>
      </c>
      <c r="CM8" s="1">
        <v>43</v>
      </c>
      <c r="CN8" s="1">
        <v>28</v>
      </c>
      <c r="CO8" s="1">
        <v>15</v>
      </c>
      <c r="CP8" s="1">
        <v>7</v>
      </c>
      <c r="CQ8" s="1">
        <v>3</v>
      </c>
      <c r="CR8" s="1">
        <v>13</v>
      </c>
      <c r="CS8" s="1">
        <v>3</v>
      </c>
      <c r="CT8" s="1">
        <v>11</v>
      </c>
      <c r="CU8" s="1">
        <v>4</v>
      </c>
      <c r="CV8" s="1">
        <v>7</v>
      </c>
      <c r="CW8" s="1">
        <v>0</v>
      </c>
      <c r="CX8" s="1">
        <v>1</v>
      </c>
      <c r="CY8" s="1">
        <v>0</v>
      </c>
      <c r="CZ8" s="1">
        <v>1</v>
      </c>
      <c r="DA8" s="1">
        <v>0</v>
      </c>
      <c r="DB8" s="1">
        <v>2</v>
      </c>
      <c r="DC8" s="1">
        <v>1</v>
      </c>
      <c r="DD8" s="1">
        <v>0</v>
      </c>
      <c r="DE8" s="1">
        <v>0</v>
      </c>
      <c r="DF8" s="1">
        <v>0</v>
      </c>
      <c r="DG8" s="1">
        <v>10</v>
      </c>
      <c r="DH8" s="1">
        <v>1</v>
      </c>
      <c r="DI8" s="1">
        <v>1</v>
      </c>
      <c r="DJ8" s="1">
        <v>2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/>
      <c r="DW8" s="1">
        <f t="shared" si="0"/>
        <v>81.428571428571431</v>
      </c>
      <c r="DX8" s="1">
        <f t="shared" si="1"/>
        <v>207.83109263582793</v>
      </c>
      <c r="DY8" s="1"/>
      <c r="DZ8" s="1"/>
      <c r="EA8" s="1"/>
      <c r="EB8" s="1"/>
      <c r="EC8" s="1"/>
      <c r="ED8" s="1"/>
    </row>
    <row r="9" spans="1:134" x14ac:dyDescent="0.3">
      <c r="A9" s="1">
        <v>4749</v>
      </c>
      <c r="B9" s="1" t="s">
        <v>178</v>
      </c>
      <c r="C9" s="1">
        <v>10</v>
      </c>
      <c r="D9" s="1">
        <v>6</v>
      </c>
      <c r="E9" s="1"/>
      <c r="F9" s="1"/>
      <c r="G9" s="1"/>
      <c r="H9" s="1" t="s">
        <v>164</v>
      </c>
      <c r="I9" s="1" t="s">
        <v>165</v>
      </c>
      <c r="J9" s="1" t="s">
        <v>166</v>
      </c>
      <c r="K9" s="1">
        <v>5</v>
      </c>
      <c r="L9" s="1"/>
      <c r="M9" s="1" t="s">
        <v>186</v>
      </c>
      <c r="N9" s="1" t="s">
        <v>140</v>
      </c>
      <c r="O9" s="1" t="s">
        <v>135</v>
      </c>
      <c r="P9" s="1" t="s">
        <v>145</v>
      </c>
      <c r="Q9" s="1" t="s">
        <v>142</v>
      </c>
      <c r="R9" s="1" t="s">
        <v>142</v>
      </c>
      <c r="S9" s="1" t="s">
        <v>159</v>
      </c>
      <c r="T9" s="1" t="s">
        <v>144</v>
      </c>
      <c r="U9" s="1" t="s">
        <v>142</v>
      </c>
      <c r="V9" s="1" t="s">
        <v>145</v>
      </c>
      <c r="W9" s="1" t="s">
        <v>142</v>
      </c>
      <c r="X9" s="1" t="s">
        <v>211</v>
      </c>
      <c r="Y9" s="1" t="s">
        <v>212</v>
      </c>
      <c r="Z9" s="1"/>
      <c r="AA9" s="1">
        <v>0</v>
      </c>
      <c r="AB9" s="1" t="s">
        <v>183</v>
      </c>
      <c r="AC9" s="2">
        <v>43261</v>
      </c>
      <c r="AD9" s="2">
        <v>43105</v>
      </c>
      <c r="AE9" s="2">
        <v>43105</v>
      </c>
      <c r="AF9" s="2">
        <v>43226</v>
      </c>
      <c r="AG9" s="1" t="s">
        <v>146</v>
      </c>
      <c r="AH9" s="1"/>
      <c r="AI9" s="1" t="s">
        <v>142</v>
      </c>
      <c r="AJ9" s="1">
        <v>4</v>
      </c>
      <c r="AK9" s="1">
        <v>6</v>
      </c>
      <c r="AL9" s="1">
        <v>3</v>
      </c>
      <c r="AM9" s="1" t="s">
        <v>142</v>
      </c>
      <c r="AN9" s="2">
        <v>43419</v>
      </c>
      <c r="AO9" s="1">
        <v>0</v>
      </c>
      <c r="AP9" s="1">
        <v>0</v>
      </c>
      <c r="AQ9" s="1">
        <v>1</v>
      </c>
      <c r="AR9" s="1" t="s">
        <v>147</v>
      </c>
      <c r="AS9" s="1"/>
      <c r="AT9" s="1" t="s">
        <v>205</v>
      </c>
      <c r="AU9" s="1">
        <v>3</v>
      </c>
      <c r="AV9" s="1">
        <v>5</v>
      </c>
      <c r="AW9" s="1" t="s">
        <v>182</v>
      </c>
      <c r="AX9" s="1" t="s">
        <v>145</v>
      </c>
      <c r="AY9" s="1" t="s">
        <v>213</v>
      </c>
      <c r="AZ9" s="1" t="s">
        <v>145</v>
      </c>
      <c r="BA9" s="1">
        <v>5</v>
      </c>
      <c r="BB9" s="1" t="s">
        <v>145</v>
      </c>
      <c r="BC9" s="1" t="s">
        <v>145</v>
      </c>
      <c r="BD9" s="1">
        <v>5</v>
      </c>
      <c r="BE9" s="2">
        <v>43226</v>
      </c>
      <c r="BF9" s="1" t="s">
        <v>151</v>
      </c>
      <c r="BG9" s="1" t="s">
        <v>189</v>
      </c>
      <c r="BH9" s="1" t="s">
        <v>214</v>
      </c>
      <c r="BI9" s="1" t="s">
        <v>154</v>
      </c>
      <c r="BJ9" s="1" t="s">
        <v>215</v>
      </c>
      <c r="BK9" s="2">
        <v>43102</v>
      </c>
      <c r="BL9" s="1" t="s">
        <v>156</v>
      </c>
      <c r="BM9" s="1" t="s">
        <v>216</v>
      </c>
      <c r="BN9" s="1">
        <v>3</v>
      </c>
      <c r="BO9" s="1">
        <v>3</v>
      </c>
      <c r="BP9" s="1" t="s">
        <v>200</v>
      </c>
      <c r="BQ9" s="1" t="s">
        <v>217</v>
      </c>
      <c r="BR9" s="1" t="s">
        <v>158</v>
      </c>
      <c r="BS9" s="1" t="s">
        <v>177</v>
      </c>
      <c r="BT9" s="1" t="s">
        <v>146</v>
      </c>
      <c r="BU9" s="1" t="s">
        <v>160</v>
      </c>
      <c r="BV9" s="1" t="s">
        <v>142</v>
      </c>
      <c r="BW9" s="1" t="s">
        <v>185</v>
      </c>
      <c r="BX9" s="1" t="s">
        <v>162</v>
      </c>
      <c r="BY9" s="1" t="s">
        <v>162</v>
      </c>
      <c r="BZ9" s="1">
        <v>5</v>
      </c>
      <c r="CA9" s="1" t="s">
        <v>163</v>
      </c>
      <c r="CB9" s="1">
        <v>4</v>
      </c>
      <c r="CC9" s="1" t="s">
        <v>145</v>
      </c>
      <c r="CD9" s="1" t="s">
        <v>142</v>
      </c>
      <c r="CE9" s="1">
        <v>1</v>
      </c>
      <c r="CF9" s="1">
        <v>126486</v>
      </c>
      <c r="CG9" s="1">
        <v>231914</v>
      </c>
      <c r="CH9" s="1">
        <v>82880</v>
      </c>
      <c r="CI9" s="1">
        <v>57762</v>
      </c>
      <c r="CJ9" s="1">
        <v>185894</v>
      </c>
      <c r="CK9" s="1">
        <v>11267</v>
      </c>
      <c r="CL9" s="1">
        <v>6781</v>
      </c>
      <c r="CM9" s="1">
        <v>8057</v>
      </c>
      <c r="CN9" s="1">
        <v>3646</v>
      </c>
      <c r="CO9" s="1">
        <v>2223</v>
      </c>
      <c r="CP9" s="1">
        <v>248</v>
      </c>
      <c r="CQ9" s="1">
        <v>84</v>
      </c>
      <c r="CR9" s="1">
        <v>710</v>
      </c>
      <c r="CS9" s="1">
        <v>222</v>
      </c>
      <c r="CT9" s="1">
        <v>75</v>
      </c>
      <c r="CU9" s="1">
        <v>224</v>
      </c>
      <c r="CV9" s="1">
        <v>295</v>
      </c>
      <c r="CW9" s="1">
        <v>23</v>
      </c>
      <c r="CX9" s="1">
        <v>169</v>
      </c>
      <c r="CY9" s="1">
        <v>6</v>
      </c>
      <c r="CZ9" s="1">
        <v>23</v>
      </c>
      <c r="DA9" s="1">
        <v>15</v>
      </c>
      <c r="DB9" s="1">
        <v>34</v>
      </c>
      <c r="DC9" s="1">
        <v>26</v>
      </c>
      <c r="DD9" s="1">
        <v>45</v>
      </c>
      <c r="DE9" s="1">
        <v>10</v>
      </c>
      <c r="DF9" s="1">
        <v>0</v>
      </c>
      <c r="DG9" s="1">
        <v>313</v>
      </c>
      <c r="DH9" s="1">
        <v>2</v>
      </c>
      <c r="DI9" s="1">
        <v>51</v>
      </c>
      <c r="DJ9" s="1">
        <v>34</v>
      </c>
      <c r="DK9" s="1">
        <v>4</v>
      </c>
      <c r="DL9" s="1">
        <v>1</v>
      </c>
      <c r="DM9" s="1">
        <v>6</v>
      </c>
      <c r="DN9" s="1">
        <v>13</v>
      </c>
      <c r="DO9" s="1">
        <v>2</v>
      </c>
      <c r="DP9" s="1">
        <v>1</v>
      </c>
      <c r="DQ9" s="1">
        <v>1</v>
      </c>
      <c r="DR9" s="1">
        <v>4</v>
      </c>
      <c r="DS9" s="1">
        <v>2</v>
      </c>
      <c r="DT9" s="1">
        <v>6</v>
      </c>
      <c r="DU9" s="1">
        <v>3</v>
      </c>
      <c r="DV9" s="1"/>
      <c r="DW9" s="1">
        <f t="shared" si="0"/>
        <v>17132.428571428572</v>
      </c>
      <c r="DX9" s="1">
        <f t="shared" si="1"/>
        <v>49993.674594596305</v>
      </c>
      <c r="DY9" s="1"/>
      <c r="DZ9" s="1"/>
      <c r="EA9" s="1"/>
      <c r="EB9" s="1"/>
      <c r="EC9" s="1"/>
      <c r="ED9" s="1"/>
    </row>
    <row r="10" spans="1:134" x14ac:dyDescent="0.3">
      <c r="A10" s="1">
        <v>3723</v>
      </c>
      <c r="B10" s="1" t="s">
        <v>178</v>
      </c>
      <c r="C10" s="1">
        <v>17</v>
      </c>
      <c r="D10" s="1">
        <v>5</v>
      </c>
      <c r="E10" s="1" t="s">
        <v>142</v>
      </c>
      <c r="F10" s="1"/>
      <c r="G10" s="1"/>
      <c r="H10" s="1" t="s">
        <v>136</v>
      </c>
      <c r="I10" s="1" t="s">
        <v>137</v>
      </c>
      <c r="J10" s="1" t="s">
        <v>138</v>
      </c>
      <c r="K10" s="1">
        <v>3</v>
      </c>
      <c r="L10" s="1"/>
      <c r="M10" s="1" t="s">
        <v>186</v>
      </c>
      <c r="N10" s="1" t="s">
        <v>203</v>
      </c>
      <c r="O10" s="1" t="s">
        <v>218</v>
      </c>
      <c r="P10" s="1" t="s">
        <v>142</v>
      </c>
      <c r="Q10" s="1" t="s">
        <v>145</v>
      </c>
      <c r="R10" s="1" t="s">
        <v>142</v>
      </c>
      <c r="S10" s="1" t="s">
        <v>170</v>
      </c>
      <c r="T10" s="1" t="s">
        <v>142</v>
      </c>
      <c r="U10" s="1" t="s">
        <v>142</v>
      </c>
      <c r="V10" s="1" t="s">
        <v>142</v>
      </c>
      <c r="W10" s="1" t="s">
        <v>142</v>
      </c>
      <c r="X10" s="1">
        <v>12</v>
      </c>
      <c r="Y10" s="1">
        <v>12</v>
      </c>
      <c r="Z10" s="1"/>
      <c r="AA10" s="1">
        <v>1</v>
      </c>
      <c r="AB10" s="2">
        <v>43105</v>
      </c>
      <c r="AC10" s="2">
        <v>43105</v>
      </c>
      <c r="AD10" s="2">
        <v>43105</v>
      </c>
      <c r="AE10" s="2">
        <v>43105</v>
      </c>
      <c r="AF10" s="2">
        <v>43163</v>
      </c>
      <c r="AG10" s="1" t="s">
        <v>177</v>
      </c>
      <c r="AH10" s="1"/>
      <c r="AI10" s="1" t="s">
        <v>142</v>
      </c>
      <c r="AJ10" s="1">
        <v>4</v>
      </c>
      <c r="AK10" s="1">
        <v>7</v>
      </c>
      <c r="AL10" s="1">
        <v>1</v>
      </c>
      <c r="AM10" s="1" t="s">
        <v>145</v>
      </c>
      <c r="AN10" s="2">
        <v>43419</v>
      </c>
      <c r="AO10" s="1">
        <v>0</v>
      </c>
      <c r="AP10" s="2">
        <v>43261</v>
      </c>
      <c r="AQ10" s="1">
        <v>3</v>
      </c>
      <c r="AR10" s="1" t="s">
        <v>147</v>
      </c>
      <c r="AS10" s="1"/>
      <c r="AT10" s="1" t="s">
        <v>148</v>
      </c>
      <c r="AU10" s="1">
        <v>4</v>
      </c>
      <c r="AV10" s="1">
        <v>5</v>
      </c>
      <c r="AW10" s="1" t="s">
        <v>182</v>
      </c>
      <c r="AX10" s="1" t="s">
        <v>145</v>
      </c>
      <c r="AY10" s="1" t="s">
        <v>206</v>
      </c>
      <c r="AZ10" s="1" t="s">
        <v>145</v>
      </c>
      <c r="BA10" s="1">
        <v>5</v>
      </c>
      <c r="BB10" s="1" t="s">
        <v>145</v>
      </c>
      <c r="BC10" s="1" t="s">
        <v>145</v>
      </c>
      <c r="BD10" s="1">
        <v>4</v>
      </c>
      <c r="BE10" s="2">
        <v>43226</v>
      </c>
      <c r="BF10" s="1" t="s">
        <v>151</v>
      </c>
      <c r="BG10" s="1" t="s">
        <v>152</v>
      </c>
      <c r="BH10" s="1" t="s">
        <v>153</v>
      </c>
      <c r="BI10" s="1" t="s">
        <v>154</v>
      </c>
      <c r="BJ10" s="1" t="s">
        <v>219</v>
      </c>
      <c r="BK10" s="2">
        <v>43102</v>
      </c>
      <c r="BL10" s="1" t="s">
        <v>156</v>
      </c>
      <c r="BM10" s="1" t="s">
        <v>216</v>
      </c>
      <c r="BN10" s="1">
        <v>1</v>
      </c>
      <c r="BO10" s="1">
        <v>1</v>
      </c>
      <c r="BP10" s="1" t="s">
        <v>200</v>
      </c>
      <c r="BQ10" s="2">
        <v>43419</v>
      </c>
      <c r="BR10" s="1" t="s">
        <v>158</v>
      </c>
      <c r="BS10" s="1" t="s">
        <v>177</v>
      </c>
      <c r="BT10" s="1" t="s">
        <v>184</v>
      </c>
      <c r="BU10" s="1" t="s">
        <v>193</v>
      </c>
      <c r="BV10" s="1" t="s">
        <v>142</v>
      </c>
      <c r="BW10" s="1" t="s">
        <v>185</v>
      </c>
      <c r="BX10" s="1" t="s">
        <v>162</v>
      </c>
      <c r="BY10" s="1" t="s">
        <v>162</v>
      </c>
      <c r="BZ10" s="1">
        <v>5</v>
      </c>
      <c r="CA10" s="1" t="s">
        <v>163</v>
      </c>
      <c r="CB10" s="1">
        <v>5</v>
      </c>
      <c r="CC10" s="1" t="s">
        <v>145</v>
      </c>
      <c r="CD10" s="1" t="s">
        <v>142</v>
      </c>
      <c r="CE10" s="1">
        <v>1</v>
      </c>
      <c r="CF10" s="1">
        <v>3691</v>
      </c>
      <c r="CG10" s="1">
        <v>3585</v>
      </c>
      <c r="CH10" s="1">
        <v>1397</v>
      </c>
      <c r="CI10" s="1">
        <v>2603</v>
      </c>
      <c r="CJ10" s="1">
        <v>1037</v>
      </c>
      <c r="CK10" s="1">
        <v>698</v>
      </c>
      <c r="CL10" s="1">
        <v>516</v>
      </c>
      <c r="CM10" s="1">
        <v>188</v>
      </c>
      <c r="CN10" s="1">
        <v>100</v>
      </c>
      <c r="CO10" s="1">
        <v>65</v>
      </c>
      <c r="CP10" s="1">
        <v>58</v>
      </c>
      <c r="CQ10" s="1">
        <v>49</v>
      </c>
      <c r="CR10" s="1">
        <v>20</v>
      </c>
      <c r="CS10" s="1">
        <v>13</v>
      </c>
      <c r="CT10" s="1">
        <v>17</v>
      </c>
      <c r="CU10" s="1">
        <v>11</v>
      </c>
      <c r="CV10" s="1">
        <v>4</v>
      </c>
      <c r="CW10" s="1">
        <v>2</v>
      </c>
      <c r="CX10" s="1">
        <v>6</v>
      </c>
      <c r="CY10" s="1">
        <v>0</v>
      </c>
      <c r="CZ10" s="1">
        <v>1</v>
      </c>
      <c r="DA10" s="1">
        <v>2</v>
      </c>
      <c r="DB10" s="1">
        <v>2</v>
      </c>
      <c r="DC10" s="1">
        <v>1</v>
      </c>
      <c r="DD10" s="1">
        <v>1</v>
      </c>
      <c r="DE10" s="1">
        <v>1</v>
      </c>
      <c r="DF10" s="1">
        <v>0</v>
      </c>
      <c r="DG10" s="1">
        <v>20</v>
      </c>
      <c r="DH10" s="1">
        <v>0</v>
      </c>
      <c r="DI10" s="1">
        <v>3</v>
      </c>
      <c r="DJ10" s="1">
        <v>1</v>
      </c>
      <c r="DK10" s="1">
        <v>2</v>
      </c>
      <c r="DL10" s="1">
        <v>0</v>
      </c>
      <c r="DM10" s="1">
        <v>0</v>
      </c>
      <c r="DN10" s="1">
        <v>1</v>
      </c>
      <c r="DO10" s="1">
        <v>1</v>
      </c>
      <c r="DP10" s="1">
        <v>0</v>
      </c>
      <c r="DQ10" s="1">
        <v>1</v>
      </c>
      <c r="DR10" s="1">
        <v>0</v>
      </c>
      <c r="DS10" s="1">
        <v>0</v>
      </c>
      <c r="DT10" s="1">
        <v>0</v>
      </c>
      <c r="DU10" s="1">
        <v>0</v>
      </c>
      <c r="DV10" s="1"/>
      <c r="DW10" s="1">
        <f t="shared" si="0"/>
        <v>335.64285714285717</v>
      </c>
      <c r="DX10" s="1">
        <f t="shared" si="1"/>
        <v>888.36645980077094</v>
      </c>
      <c r="DY10" s="1"/>
      <c r="DZ10" s="1"/>
      <c r="EA10" s="1"/>
      <c r="EB10" s="1"/>
      <c r="EC10" s="1"/>
      <c r="ED10" s="1"/>
    </row>
    <row r="11" spans="1:134" x14ac:dyDescent="0.3">
      <c r="A11" s="1">
        <v>6308</v>
      </c>
      <c r="B11" s="1" t="s">
        <v>178</v>
      </c>
      <c r="C11" s="1">
        <v>20</v>
      </c>
      <c r="D11" s="1">
        <v>7</v>
      </c>
      <c r="E11" s="1" t="s">
        <v>142</v>
      </c>
      <c r="F11" s="1"/>
      <c r="G11" s="1"/>
      <c r="H11" s="1" t="s">
        <v>136</v>
      </c>
      <c r="I11" s="1" t="s">
        <v>137</v>
      </c>
      <c r="J11" s="1" t="s">
        <v>220</v>
      </c>
      <c r="K11" s="1">
        <v>2</v>
      </c>
      <c r="L11" s="1"/>
      <c r="M11" s="1" t="s">
        <v>167</v>
      </c>
      <c r="N11" s="1" t="s">
        <v>140</v>
      </c>
      <c r="O11" s="1" t="s">
        <v>135</v>
      </c>
      <c r="P11" s="1" t="s">
        <v>142</v>
      </c>
      <c r="Q11" s="1" t="s">
        <v>142</v>
      </c>
      <c r="R11" s="1" t="s">
        <v>142</v>
      </c>
      <c r="S11" s="1" t="s">
        <v>171</v>
      </c>
      <c r="T11" s="1" t="s">
        <v>142</v>
      </c>
      <c r="U11" s="1" t="s">
        <v>142</v>
      </c>
      <c r="V11" s="1" t="s">
        <v>142</v>
      </c>
      <c r="W11" s="1" t="s">
        <v>142</v>
      </c>
      <c r="X11" s="1">
        <v>12</v>
      </c>
      <c r="Y11" s="1">
        <v>12</v>
      </c>
      <c r="Z11" s="1"/>
      <c r="AA11" s="1">
        <v>0</v>
      </c>
      <c r="AB11" s="1">
        <v>0</v>
      </c>
      <c r="AC11" s="2">
        <v>43105</v>
      </c>
      <c r="AD11" s="1">
        <v>0</v>
      </c>
      <c r="AE11" s="2">
        <v>43105</v>
      </c>
      <c r="AF11" s="2">
        <v>43102</v>
      </c>
      <c r="AG11" s="1" t="s">
        <v>159</v>
      </c>
      <c r="AH11" s="1"/>
      <c r="AI11" s="1" t="s">
        <v>142</v>
      </c>
      <c r="AJ11" s="1">
        <v>5</v>
      </c>
      <c r="AK11" s="1">
        <v>6</v>
      </c>
      <c r="AL11" s="1">
        <v>0</v>
      </c>
      <c r="AM11" s="1" t="s">
        <v>145</v>
      </c>
      <c r="AN11" s="1" t="s">
        <v>183</v>
      </c>
      <c r="AO11" s="1">
        <v>0</v>
      </c>
      <c r="AP11" s="1">
        <v>0</v>
      </c>
      <c r="AQ11" s="1">
        <v>2</v>
      </c>
      <c r="AR11" s="1" t="s">
        <v>196</v>
      </c>
      <c r="AS11" s="1"/>
      <c r="AT11" s="1" t="s">
        <v>205</v>
      </c>
      <c r="AU11" s="1">
        <v>4</v>
      </c>
      <c r="AV11" s="1">
        <v>4</v>
      </c>
      <c r="AW11" s="1" t="s">
        <v>149</v>
      </c>
      <c r="AX11" s="1" t="s">
        <v>142</v>
      </c>
      <c r="AY11" s="1" t="s">
        <v>135</v>
      </c>
      <c r="AZ11" s="1" t="s">
        <v>142</v>
      </c>
      <c r="BA11" s="1">
        <v>4</v>
      </c>
      <c r="BB11" s="1" t="s">
        <v>142</v>
      </c>
      <c r="BC11" s="1" t="s">
        <v>145</v>
      </c>
      <c r="BD11" s="1">
        <v>4</v>
      </c>
      <c r="BE11" s="2">
        <v>43289</v>
      </c>
      <c r="BF11" s="1" t="s">
        <v>183</v>
      </c>
      <c r="BG11" s="1" t="s">
        <v>221</v>
      </c>
      <c r="BH11" s="1" t="s">
        <v>222</v>
      </c>
      <c r="BI11" s="1" t="s">
        <v>191</v>
      </c>
      <c r="BJ11" s="1" t="s">
        <v>219</v>
      </c>
      <c r="BK11" s="2">
        <v>43163</v>
      </c>
      <c r="BL11" s="1" t="s">
        <v>156</v>
      </c>
      <c r="BM11" s="1" t="s">
        <v>216</v>
      </c>
      <c r="BN11" s="1">
        <v>2</v>
      </c>
      <c r="BO11" s="1">
        <v>1</v>
      </c>
      <c r="BP11" s="1">
        <v>1</v>
      </c>
      <c r="BQ11" s="2">
        <v>43105</v>
      </c>
      <c r="BR11" s="1" t="s">
        <v>158</v>
      </c>
      <c r="BS11" s="1" t="s">
        <v>146</v>
      </c>
      <c r="BT11" s="1" t="s">
        <v>146</v>
      </c>
      <c r="BU11" s="1" t="s">
        <v>150</v>
      </c>
      <c r="BV11" s="1" t="s">
        <v>210</v>
      </c>
      <c r="BW11" s="1" t="s">
        <v>161</v>
      </c>
      <c r="BX11" s="1" t="s">
        <v>158</v>
      </c>
      <c r="BY11" s="1" t="s">
        <v>158</v>
      </c>
      <c r="BZ11" s="1">
        <v>4</v>
      </c>
      <c r="CA11" s="1" t="s">
        <v>163</v>
      </c>
      <c r="CB11" s="1">
        <v>4</v>
      </c>
      <c r="CC11" s="1" t="s">
        <v>145</v>
      </c>
      <c r="CD11" s="1" t="s">
        <v>145</v>
      </c>
      <c r="CE11" s="1">
        <v>3</v>
      </c>
      <c r="CF11" s="1">
        <v>8565</v>
      </c>
      <c r="CG11" s="1">
        <v>4489</v>
      </c>
      <c r="CH11" s="1">
        <v>3660</v>
      </c>
      <c r="CI11" s="1">
        <v>6587</v>
      </c>
      <c r="CJ11" s="1">
        <v>1701</v>
      </c>
      <c r="CK11" s="1">
        <v>2007</v>
      </c>
      <c r="CL11" s="1">
        <v>562</v>
      </c>
      <c r="CM11" s="1">
        <v>325</v>
      </c>
      <c r="CN11" s="1">
        <v>148</v>
      </c>
      <c r="CO11" s="1">
        <v>127</v>
      </c>
      <c r="CP11" s="1">
        <v>39</v>
      </c>
      <c r="CQ11" s="1">
        <v>78</v>
      </c>
      <c r="CR11" s="1">
        <v>68</v>
      </c>
      <c r="CS11" s="1">
        <v>22</v>
      </c>
      <c r="CT11" s="1">
        <v>34</v>
      </c>
      <c r="CU11" s="1">
        <v>46</v>
      </c>
      <c r="CV11" s="1">
        <v>16</v>
      </c>
      <c r="CW11" s="1">
        <v>3</v>
      </c>
      <c r="CX11" s="1">
        <v>10</v>
      </c>
      <c r="CY11" s="1">
        <v>1</v>
      </c>
      <c r="CZ11" s="1">
        <v>7</v>
      </c>
      <c r="DA11" s="1">
        <v>2</v>
      </c>
      <c r="DB11" s="1">
        <v>10</v>
      </c>
      <c r="DC11" s="1">
        <v>13</v>
      </c>
      <c r="DD11" s="1">
        <v>4</v>
      </c>
      <c r="DE11" s="1">
        <v>4</v>
      </c>
      <c r="DF11" s="1">
        <v>2</v>
      </c>
      <c r="DG11" s="1">
        <v>35</v>
      </c>
      <c r="DH11" s="1">
        <v>1</v>
      </c>
      <c r="DI11" s="1">
        <v>2</v>
      </c>
      <c r="DJ11" s="1">
        <v>4</v>
      </c>
      <c r="DK11" s="1">
        <v>3</v>
      </c>
      <c r="DL11" s="1">
        <v>0</v>
      </c>
      <c r="DM11" s="1">
        <v>3</v>
      </c>
      <c r="DN11" s="1">
        <v>0</v>
      </c>
      <c r="DO11" s="1">
        <v>1</v>
      </c>
      <c r="DP11" s="1">
        <v>1</v>
      </c>
      <c r="DQ11" s="1">
        <v>1</v>
      </c>
      <c r="DR11" s="1">
        <v>2</v>
      </c>
      <c r="DS11" s="1">
        <v>1</v>
      </c>
      <c r="DT11" s="1">
        <v>0</v>
      </c>
      <c r="DU11" s="1">
        <v>0</v>
      </c>
      <c r="DV11" s="1"/>
      <c r="DW11" s="1">
        <f t="shared" si="0"/>
        <v>680.57142857142856</v>
      </c>
      <c r="DX11" s="1">
        <f t="shared" si="1"/>
        <v>1836.2208956714192</v>
      </c>
      <c r="DY11" s="1"/>
      <c r="DZ11" s="1"/>
      <c r="EA11" s="1"/>
      <c r="EB11" s="1"/>
      <c r="EC11" s="1"/>
      <c r="ED11" s="1"/>
    </row>
    <row r="12" spans="1:134" x14ac:dyDescent="0.3">
      <c r="A12" s="1">
        <v>8584</v>
      </c>
      <c r="B12" s="1" t="s">
        <v>178</v>
      </c>
      <c r="C12" s="1">
        <v>13</v>
      </c>
      <c r="D12" s="1">
        <v>7</v>
      </c>
      <c r="E12" s="1" t="s">
        <v>223</v>
      </c>
      <c r="F12" s="1"/>
      <c r="G12" s="1"/>
      <c r="H12" s="1" t="s">
        <v>136</v>
      </c>
      <c r="I12" s="1" t="s">
        <v>137</v>
      </c>
      <c r="J12" s="1"/>
      <c r="K12" s="1">
        <v>5</v>
      </c>
      <c r="L12" s="1"/>
      <c r="M12" s="1" t="s">
        <v>186</v>
      </c>
      <c r="N12" s="1" t="s">
        <v>203</v>
      </c>
      <c r="O12" s="1" t="s">
        <v>224</v>
      </c>
      <c r="P12" s="1" t="s">
        <v>145</v>
      </c>
      <c r="Q12" s="1" t="s">
        <v>142</v>
      </c>
      <c r="R12" s="1" t="s">
        <v>145</v>
      </c>
      <c r="S12" s="1" t="s">
        <v>170</v>
      </c>
      <c r="T12" s="1" t="s">
        <v>142</v>
      </c>
      <c r="U12" s="1" t="s">
        <v>142</v>
      </c>
      <c r="V12" s="1" t="s">
        <v>142</v>
      </c>
      <c r="W12" s="1" t="s">
        <v>142</v>
      </c>
      <c r="X12" s="1" t="s">
        <v>225</v>
      </c>
      <c r="Y12" s="1" t="s">
        <v>212</v>
      </c>
      <c r="Z12" s="1"/>
      <c r="AA12" s="1">
        <v>0</v>
      </c>
      <c r="AB12" s="1">
        <v>0</v>
      </c>
      <c r="AC12" s="1">
        <v>0</v>
      </c>
      <c r="AD12" s="1">
        <v>0</v>
      </c>
      <c r="AE12" s="2">
        <v>43105</v>
      </c>
      <c r="AF12" s="2">
        <v>43163</v>
      </c>
      <c r="AG12" s="1" t="s">
        <v>184</v>
      </c>
      <c r="AH12" s="1"/>
      <c r="AI12" s="1" t="s">
        <v>145</v>
      </c>
      <c r="AJ12" s="1">
        <v>1</v>
      </c>
      <c r="AK12" s="1">
        <v>3</v>
      </c>
      <c r="AL12" s="1">
        <v>0</v>
      </c>
      <c r="AM12" s="1" t="s">
        <v>145</v>
      </c>
      <c r="AN12" s="2">
        <v>43419</v>
      </c>
      <c r="AO12" s="1">
        <v>0</v>
      </c>
      <c r="AP12" s="2">
        <v>43261</v>
      </c>
      <c r="AQ12" s="1">
        <v>2</v>
      </c>
      <c r="AR12" s="1" t="s">
        <v>147</v>
      </c>
      <c r="AS12" s="1"/>
      <c r="AT12" s="1" t="s">
        <v>148</v>
      </c>
      <c r="AU12" s="1">
        <v>5</v>
      </c>
      <c r="AV12" s="1">
        <v>5</v>
      </c>
      <c r="AW12" s="1" t="s">
        <v>226</v>
      </c>
      <c r="AX12" s="1" t="s">
        <v>145</v>
      </c>
      <c r="AY12" s="1" t="s">
        <v>135</v>
      </c>
      <c r="AZ12" s="1" t="s">
        <v>142</v>
      </c>
      <c r="BA12" s="1">
        <v>3</v>
      </c>
      <c r="BB12" s="1" t="s">
        <v>142</v>
      </c>
      <c r="BC12" s="1" t="s">
        <v>145</v>
      </c>
      <c r="BD12" s="1">
        <v>2</v>
      </c>
      <c r="BE12" s="2">
        <v>43226</v>
      </c>
      <c r="BF12" s="1" t="s">
        <v>173</v>
      </c>
      <c r="BG12" s="1" t="s">
        <v>198</v>
      </c>
      <c r="BH12" s="1" t="s">
        <v>153</v>
      </c>
      <c r="BI12" s="1" t="s">
        <v>154</v>
      </c>
      <c r="BJ12" s="1" t="s">
        <v>155</v>
      </c>
      <c r="BK12" s="2">
        <v>43102</v>
      </c>
      <c r="BL12" s="1" t="s">
        <v>156</v>
      </c>
      <c r="BM12" s="1" t="s">
        <v>176</v>
      </c>
      <c r="BN12" s="1">
        <v>1</v>
      </c>
      <c r="BO12" s="1">
        <v>1</v>
      </c>
      <c r="BP12" s="1">
        <v>3</v>
      </c>
      <c r="BQ12" s="2">
        <v>43261</v>
      </c>
      <c r="BR12" s="1" t="s">
        <v>158</v>
      </c>
      <c r="BS12" s="1" t="s">
        <v>184</v>
      </c>
      <c r="BT12" s="1" t="s">
        <v>184</v>
      </c>
      <c r="BU12" s="1" t="s">
        <v>193</v>
      </c>
      <c r="BV12" s="1" t="s">
        <v>227</v>
      </c>
      <c r="BW12" s="1" t="s">
        <v>185</v>
      </c>
      <c r="BX12" s="1" t="s">
        <v>158</v>
      </c>
      <c r="BY12" s="1" t="s">
        <v>162</v>
      </c>
      <c r="BZ12" s="1">
        <v>3</v>
      </c>
      <c r="CA12" s="1" t="s">
        <v>207</v>
      </c>
      <c r="CB12" s="1">
        <v>5</v>
      </c>
      <c r="CC12" s="1" t="s">
        <v>142</v>
      </c>
      <c r="CD12" s="1" t="s">
        <v>142</v>
      </c>
      <c r="CE12" s="1">
        <v>3</v>
      </c>
      <c r="CF12" s="1">
        <v>3222</v>
      </c>
      <c r="CG12" s="1">
        <v>2121</v>
      </c>
      <c r="CH12" s="1">
        <v>1350</v>
      </c>
      <c r="CI12" s="1">
        <v>1822</v>
      </c>
      <c r="CJ12" s="1">
        <v>927</v>
      </c>
      <c r="CK12" s="1">
        <v>631</v>
      </c>
      <c r="CL12" s="1">
        <v>322</v>
      </c>
      <c r="CM12" s="1">
        <v>110</v>
      </c>
      <c r="CN12" s="1">
        <v>110</v>
      </c>
      <c r="CO12" s="1">
        <v>59</v>
      </c>
      <c r="CP12" s="1">
        <v>41</v>
      </c>
      <c r="CQ12" s="1">
        <v>6</v>
      </c>
      <c r="CR12" s="1">
        <v>35</v>
      </c>
      <c r="CS12" s="1">
        <v>3</v>
      </c>
      <c r="CT12" s="1">
        <v>12</v>
      </c>
      <c r="CU12" s="1">
        <v>9</v>
      </c>
      <c r="CV12" s="1">
        <v>7</v>
      </c>
      <c r="CW12" s="1">
        <v>2</v>
      </c>
      <c r="CX12" s="1">
        <v>6</v>
      </c>
      <c r="CY12" s="1">
        <v>0</v>
      </c>
      <c r="CZ12" s="1">
        <v>0</v>
      </c>
      <c r="DA12" s="1">
        <v>1</v>
      </c>
      <c r="DB12" s="1">
        <v>3</v>
      </c>
      <c r="DC12" s="1">
        <v>2</v>
      </c>
      <c r="DD12" s="1">
        <v>7</v>
      </c>
      <c r="DE12" s="1">
        <v>1</v>
      </c>
      <c r="DF12" s="1">
        <v>0</v>
      </c>
      <c r="DG12" s="1">
        <v>29</v>
      </c>
      <c r="DH12" s="1">
        <v>1</v>
      </c>
      <c r="DI12" s="1">
        <v>4</v>
      </c>
      <c r="DJ12" s="1">
        <v>0</v>
      </c>
      <c r="DK12" s="1">
        <v>0</v>
      </c>
      <c r="DL12" s="1">
        <v>0</v>
      </c>
      <c r="DM12" s="1">
        <v>0</v>
      </c>
      <c r="DN12" s="1">
        <v>1</v>
      </c>
      <c r="DO12" s="1">
        <v>1</v>
      </c>
      <c r="DP12" s="1">
        <v>0</v>
      </c>
      <c r="DQ12" s="1">
        <v>1</v>
      </c>
      <c r="DR12" s="1">
        <v>1</v>
      </c>
      <c r="DS12" s="1">
        <v>0</v>
      </c>
      <c r="DT12" s="1">
        <v>0</v>
      </c>
      <c r="DU12" s="1">
        <v>0</v>
      </c>
      <c r="DV12" s="1"/>
      <c r="DW12" s="1">
        <f t="shared" si="0"/>
        <v>258.26190476190476</v>
      </c>
      <c r="DX12" s="1">
        <f t="shared" si="1"/>
        <v>673.79138624049892</v>
      </c>
      <c r="DY12" s="1"/>
      <c r="DZ12" s="1"/>
      <c r="EA12" s="1"/>
      <c r="EB12" s="1"/>
      <c r="EC12" s="1"/>
      <c r="ED12" s="1"/>
    </row>
    <row r="13" spans="1:134" x14ac:dyDescent="0.3">
      <c r="A13" s="1">
        <v>8115</v>
      </c>
      <c r="B13" s="1" t="s">
        <v>178</v>
      </c>
      <c r="C13" s="1">
        <v>28</v>
      </c>
      <c r="D13" s="1">
        <v>8</v>
      </c>
      <c r="E13" s="1" t="s">
        <v>228</v>
      </c>
      <c r="F13" s="1"/>
      <c r="G13" s="1"/>
      <c r="H13" s="1" t="s">
        <v>136</v>
      </c>
      <c r="I13" s="1" t="s">
        <v>137</v>
      </c>
      <c r="J13" s="1" t="s">
        <v>229</v>
      </c>
      <c r="K13" s="1">
        <v>2</v>
      </c>
      <c r="L13" s="1"/>
      <c r="M13" s="1" t="s">
        <v>167</v>
      </c>
      <c r="N13" s="1" t="s">
        <v>203</v>
      </c>
      <c r="O13" s="1" t="s">
        <v>230</v>
      </c>
      <c r="P13" s="1" t="s">
        <v>142</v>
      </c>
      <c r="Q13" s="1" t="s">
        <v>142</v>
      </c>
      <c r="R13" s="1" t="s">
        <v>150</v>
      </c>
      <c r="S13" s="1" t="s">
        <v>171</v>
      </c>
      <c r="T13" s="1" t="s">
        <v>142</v>
      </c>
      <c r="U13" s="1" t="s">
        <v>142</v>
      </c>
      <c r="V13" s="1" t="s">
        <v>142</v>
      </c>
      <c r="W13" s="1" t="s">
        <v>142</v>
      </c>
      <c r="X13" s="1">
        <v>2.5</v>
      </c>
      <c r="Y13" s="1">
        <v>1</v>
      </c>
      <c r="Z13" s="1"/>
      <c r="AA13" s="1">
        <v>0</v>
      </c>
      <c r="AB13" s="1">
        <v>0</v>
      </c>
      <c r="AC13" s="1">
        <v>0</v>
      </c>
      <c r="AD13" s="2">
        <v>43105</v>
      </c>
      <c r="AE13" s="2">
        <v>43105</v>
      </c>
      <c r="AF13" s="2">
        <v>43289</v>
      </c>
      <c r="AG13" s="1" t="s">
        <v>159</v>
      </c>
      <c r="AH13" s="1"/>
      <c r="AI13" s="1" t="s">
        <v>142</v>
      </c>
      <c r="AJ13" s="1">
        <v>4</v>
      </c>
      <c r="AK13" s="1">
        <v>7</v>
      </c>
      <c r="AL13" s="1">
        <v>2</v>
      </c>
      <c r="AM13" s="1" t="s">
        <v>145</v>
      </c>
      <c r="AN13" s="2">
        <v>43419</v>
      </c>
      <c r="AO13" s="1">
        <v>0</v>
      </c>
      <c r="AP13" s="1">
        <v>0</v>
      </c>
      <c r="AQ13" s="1">
        <v>1</v>
      </c>
      <c r="AR13" s="1" t="s">
        <v>147</v>
      </c>
      <c r="AS13" s="1"/>
      <c r="AT13" s="1" t="s">
        <v>231</v>
      </c>
      <c r="AU13" s="1">
        <v>4</v>
      </c>
      <c r="AV13" s="1">
        <v>5</v>
      </c>
      <c r="AW13" s="1" t="s">
        <v>182</v>
      </c>
      <c r="AX13" s="1" t="s">
        <v>145</v>
      </c>
      <c r="AY13" s="1"/>
      <c r="AZ13" s="1" t="s">
        <v>145</v>
      </c>
      <c r="BA13" s="1">
        <v>5</v>
      </c>
      <c r="BB13" s="1" t="s">
        <v>142</v>
      </c>
      <c r="BC13" s="1" t="s">
        <v>145</v>
      </c>
      <c r="BD13" s="1">
        <v>5</v>
      </c>
      <c r="BE13" s="2">
        <v>43163</v>
      </c>
      <c r="BF13" s="1" t="s">
        <v>151</v>
      </c>
      <c r="BG13" s="1" t="s">
        <v>189</v>
      </c>
      <c r="BH13" s="1" t="s">
        <v>222</v>
      </c>
      <c r="BI13" s="1" t="s">
        <v>154</v>
      </c>
      <c r="BJ13" s="1" t="s">
        <v>174</v>
      </c>
      <c r="BK13" s="2">
        <v>43289</v>
      </c>
      <c r="BL13" s="1" t="s">
        <v>156</v>
      </c>
      <c r="BM13" s="1" t="s">
        <v>176</v>
      </c>
      <c r="BN13" s="1">
        <v>2</v>
      </c>
      <c r="BO13" s="1">
        <v>1</v>
      </c>
      <c r="BP13" s="1">
        <v>3</v>
      </c>
      <c r="BQ13" s="2">
        <v>43105</v>
      </c>
      <c r="BR13" s="1" t="s">
        <v>158</v>
      </c>
      <c r="BS13" s="1" t="s">
        <v>146</v>
      </c>
      <c r="BT13" s="1" t="s">
        <v>184</v>
      </c>
      <c r="BU13" s="1" t="s">
        <v>193</v>
      </c>
      <c r="BV13" s="1" t="s">
        <v>232</v>
      </c>
      <c r="BW13" s="1" t="s">
        <v>185</v>
      </c>
      <c r="BX13" s="1" t="s">
        <v>158</v>
      </c>
      <c r="BY13" s="1" t="s">
        <v>158</v>
      </c>
      <c r="BZ13" s="1">
        <v>4</v>
      </c>
      <c r="CA13" s="1" t="s">
        <v>207</v>
      </c>
      <c r="CB13" s="1">
        <v>4</v>
      </c>
      <c r="CC13" s="1" t="s">
        <v>145</v>
      </c>
      <c r="CD13" s="1" t="s">
        <v>145</v>
      </c>
      <c r="CE13" s="1">
        <v>3</v>
      </c>
      <c r="CF13" s="1">
        <v>2908</v>
      </c>
      <c r="CG13" s="1">
        <v>2594</v>
      </c>
      <c r="CH13" s="1">
        <v>1774</v>
      </c>
      <c r="CI13" s="1">
        <v>1564</v>
      </c>
      <c r="CJ13" s="1">
        <v>1065</v>
      </c>
      <c r="CK13" s="1">
        <v>487</v>
      </c>
      <c r="CL13" s="1">
        <v>495</v>
      </c>
      <c r="CM13" s="1">
        <v>185</v>
      </c>
      <c r="CN13" s="1">
        <v>130</v>
      </c>
      <c r="CO13" s="1">
        <v>98</v>
      </c>
      <c r="CP13" s="1">
        <v>23</v>
      </c>
      <c r="CQ13" s="1">
        <v>18</v>
      </c>
      <c r="CR13" s="1">
        <v>56</v>
      </c>
      <c r="CS13" s="1">
        <v>17</v>
      </c>
      <c r="CT13" s="1">
        <v>11</v>
      </c>
      <c r="CU13" s="1">
        <v>16</v>
      </c>
      <c r="CV13" s="1">
        <v>11</v>
      </c>
      <c r="CW13" s="1">
        <v>4</v>
      </c>
      <c r="CX13" s="1">
        <v>6</v>
      </c>
      <c r="CY13" s="1">
        <v>0</v>
      </c>
      <c r="CZ13" s="1">
        <v>2</v>
      </c>
      <c r="DA13" s="1">
        <v>1</v>
      </c>
      <c r="DB13" s="1">
        <v>3</v>
      </c>
      <c r="DC13" s="1">
        <v>2</v>
      </c>
      <c r="DD13" s="1">
        <v>4</v>
      </c>
      <c r="DE13" s="1">
        <v>0</v>
      </c>
      <c r="DF13" s="1">
        <v>0</v>
      </c>
      <c r="DG13" s="1">
        <v>34</v>
      </c>
      <c r="DH13" s="1">
        <v>1</v>
      </c>
      <c r="DI13" s="1">
        <v>2</v>
      </c>
      <c r="DJ13" s="1">
        <v>1</v>
      </c>
      <c r="DK13" s="1">
        <v>1</v>
      </c>
      <c r="DL13" s="1">
        <v>0</v>
      </c>
      <c r="DM13" s="1">
        <v>0</v>
      </c>
      <c r="DN13" s="1">
        <v>1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1</v>
      </c>
      <c r="DU13" s="1">
        <v>0</v>
      </c>
      <c r="DV13" s="1"/>
      <c r="DW13" s="1">
        <f t="shared" si="0"/>
        <v>274.16666666666669</v>
      </c>
      <c r="DX13" s="1">
        <f t="shared" si="1"/>
        <v>686.18098006165542</v>
      </c>
      <c r="DY13" s="1"/>
      <c r="DZ13" s="1"/>
      <c r="EA13" s="1"/>
      <c r="EB13" s="1"/>
      <c r="EC13" s="1"/>
      <c r="ED13" s="1"/>
    </row>
    <row r="14" spans="1:134" x14ac:dyDescent="0.3">
      <c r="A14" s="1">
        <v>2353</v>
      </c>
      <c r="B14" s="1" t="s">
        <v>178</v>
      </c>
      <c r="C14" s="1">
        <v>12</v>
      </c>
      <c r="D14" s="1"/>
      <c r="E14" s="1" t="s">
        <v>142</v>
      </c>
      <c r="F14" s="1"/>
      <c r="G14" s="1"/>
      <c r="H14" s="1" t="s">
        <v>233</v>
      </c>
      <c r="I14" s="1" t="s">
        <v>137</v>
      </c>
      <c r="J14" s="1" t="s">
        <v>166</v>
      </c>
      <c r="K14" s="1">
        <v>4</v>
      </c>
      <c r="L14" s="1" t="s">
        <v>234</v>
      </c>
      <c r="M14" s="1" t="s">
        <v>186</v>
      </c>
      <c r="N14" s="1" t="s">
        <v>203</v>
      </c>
      <c r="O14" s="1" t="s">
        <v>235</v>
      </c>
      <c r="P14" s="1" t="s">
        <v>142</v>
      </c>
      <c r="Q14" s="1" t="s">
        <v>142</v>
      </c>
      <c r="R14" s="1" t="s">
        <v>145</v>
      </c>
      <c r="S14" s="1" t="s">
        <v>170</v>
      </c>
      <c r="T14" s="1" t="s">
        <v>142</v>
      </c>
      <c r="U14" s="1" t="s">
        <v>142</v>
      </c>
      <c r="V14" s="1" t="s">
        <v>142</v>
      </c>
      <c r="W14" s="1" t="s">
        <v>142</v>
      </c>
      <c r="X14" s="1" t="s">
        <v>212</v>
      </c>
      <c r="Y14" s="1" t="s">
        <v>212</v>
      </c>
      <c r="Z14" s="1"/>
      <c r="AA14" s="1">
        <v>1</v>
      </c>
      <c r="AB14" s="2">
        <v>43105</v>
      </c>
      <c r="AC14" s="2">
        <v>43105</v>
      </c>
      <c r="AD14" s="2">
        <v>43105</v>
      </c>
      <c r="AE14" s="2">
        <v>43105</v>
      </c>
      <c r="AF14" s="2">
        <v>43163</v>
      </c>
      <c r="AG14" s="1" t="s">
        <v>171</v>
      </c>
      <c r="AH14" s="1"/>
      <c r="AI14" s="1" t="s">
        <v>145</v>
      </c>
      <c r="AJ14" s="1">
        <v>4</v>
      </c>
      <c r="AK14" s="1">
        <v>5</v>
      </c>
      <c r="AL14" s="1">
        <v>2</v>
      </c>
      <c r="AM14" s="1" t="s">
        <v>145</v>
      </c>
      <c r="AN14" s="1" t="s">
        <v>183</v>
      </c>
      <c r="AO14" s="1">
        <v>0</v>
      </c>
      <c r="AP14" s="2">
        <v>43105</v>
      </c>
      <c r="AQ14" s="1">
        <v>2</v>
      </c>
      <c r="AR14" s="1" t="s">
        <v>147</v>
      </c>
      <c r="AS14" s="1"/>
      <c r="AT14" s="1"/>
      <c r="AU14" s="1">
        <v>5</v>
      </c>
      <c r="AV14" s="1">
        <v>4</v>
      </c>
      <c r="AW14" s="1" t="s">
        <v>182</v>
      </c>
      <c r="AX14" s="1" t="s">
        <v>142</v>
      </c>
      <c r="AY14" s="1" t="s">
        <v>236</v>
      </c>
      <c r="AZ14" s="1" t="s">
        <v>142</v>
      </c>
      <c r="BA14" s="1">
        <v>4</v>
      </c>
      <c r="BB14" s="1" t="s">
        <v>145</v>
      </c>
      <c r="BC14" s="1" t="s">
        <v>145</v>
      </c>
      <c r="BD14" s="1">
        <v>5</v>
      </c>
      <c r="BE14" s="2">
        <v>43226</v>
      </c>
      <c r="BF14" s="2">
        <v>43419</v>
      </c>
      <c r="BG14" s="1" t="s">
        <v>152</v>
      </c>
      <c r="BH14" s="1" t="s">
        <v>237</v>
      </c>
      <c r="BI14" s="1" t="s">
        <v>191</v>
      </c>
      <c r="BJ14" s="1" t="s">
        <v>174</v>
      </c>
      <c r="BK14" s="2">
        <v>43102</v>
      </c>
      <c r="BL14" s="1" t="s">
        <v>156</v>
      </c>
      <c r="BM14" s="1" t="s">
        <v>216</v>
      </c>
      <c r="BN14" s="1">
        <v>3</v>
      </c>
      <c r="BO14" s="1">
        <v>3</v>
      </c>
      <c r="BP14" s="1" t="s">
        <v>200</v>
      </c>
      <c r="BQ14" s="1" t="s">
        <v>183</v>
      </c>
      <c r="BR14" s="1" t="s">
        <v>158</v>
      </c>
      <c r="BS14" s="1" t="s">
        <v>146</v>
      </c>
      <c r="BT14" s="1" t="s">
        <v>177</v>
      </c>
      <c r="BU14" s="1" t="s">
        <v>160</v>
      </c>
      <c r="BV14" s="1" t="s">
        <v>142</v>
      </c>
      <c r="BW14" s="1" t="s">
        <v>161</v>
      </c>
      <c r="BX14" s="1" t="s">
        <v>158</v>
      </c>
      <c r="BY14" s="1" t="s">
        <v>158</v>
      </c>
      <c r="BZ14" s="1">
        <v>2</v>
      </c>
      <c r="CA14" s="1" t="s">
        <v>207</v>
      </c>
      <c r="CB14" s="1">
        <v>3</v>
      </c>
      <c r="CC14" s="1" t="s">
        <v>142</v>
      </c>
      <c r="CD14" s="1" t="s">
        <v>145</v>
      </c>
      <c r="CE14" s="1">
        <v>1</v>
      </c>
      <c r="CF14" s="1">
        <v>11550</v>
      </c>
      <c r="CG14" s="1">
        <v>12420</v>
      </c>
      <c r="CH14" s="1">
        <v>6715</v>
      </c>
      <c r="CI14" s="1">
        <v>5228</v>
      </c>
      <c r="CJ14" s="1">
        <v>2707</v>
      </c>
      <c r="CK14" s="1">
        <v>1553</v>
      </c>
      <c r="CL14" s="1">
        <v>960</v>
      </c>
      <c r="CM14" s="1">
        <v>514</v>
      </c>
      <c r="CN14" s="1">
        <v>254</v>
      </c>
      <c r="CO14" s="1">
        <v>97</v>
      </c>
      <c r="CP14" s="1">
        <v>104</v>
      </c>
      <c r="CQ14" s="1">
        <v>44</v>
      </c>
      <c r="CR14" s="1">
        <v>50</v>
      </c>
      <c r="CS14" s="1">
        <v>49</v>
      </c>
      <c r="CT14" s="1">
        <v>15</v>
      </c>
      <c r="CU14" s="1">
        <v>30</v>
      </c>
      <c r="CV14" s="1">
        <v>11</v>
      </c>
      <c r="CW14" s="1">
        <v>37</v>
      </c>
      <c r="CX14" s="1">
        <v>9</v>
      </c>
      <c r="CY14" s="1">
        <v>3</v>
      </c>
      <c r="CZ14" s="1">
        <v>7</v>
      </c>
      <c r="DA14" s="1">
        <v>6</v>
      </c>
      <c r="DB14" s="1">
        <v>2</v>
      </c>
      <c r="DC14" s="1">
        <v>5</v>
      </c>
      <c r="DD14" s="1">
        <v>4</v>
      </c>
      <c r="DE14" s="1">
        <v>2</v>
      </c>
      <c r="DF14" s="1">
        <v>0</v>
      </c>
      <c r="DG14" s="1">
        <v>22</v>
      </c>
      <c r="DH14" s="1">
        <v>0</v>
      </c>
      <c r="DI14" s="1">
        <v>7</v>
      </c>
      <c r="DJ14" s="1">
        <v>4</v>
      </c>
      <c r="DK14" s="1">
        <v>4</v>
      </c>
      <c r="DL14" s="1">
        <v>1</v>
      </c>
      <c r="DM14" s="1">
        <v>0</v>
      </c>
      <c r="DN14" s="1">
        <v>1</v>
      </c>
      <c r="DO14" s="1">
        <v>0</v>
      </c>
      <c r="DP14" s="1">
        <v>0</v>
      </c>
      <c r="DQ14" s="1">
        <v>0</v>
      </c>
      <c r="DR14" s="1">
        <v>2</v>
      </c>
      <c r="DS14" s="1">
        <v>0</v>
      </c>
      <c r="DT14" s="1">
        <v>1</v>
      </c>
      <c r="DU14" s="1">
        <v>0</v>
      </c>
      <c r="DV14" s="1"/>
      <c r="DW14" s="1">
        <f t="shared" si="0"/>
        <v>1009.952380952381</v>
      </c>
      <c r="DX14" s="1">
        <f t="shared" si="1"/>
        <v>2829.5582345226912</v>
      </c>
      <c r="DY14" s="1"/>
      <c r="DZ14" s="1"/>
      <c r="EA14" s="1"/>
      <c r="EB14" s="1"/>
      <c r="EC14" s="1"/>
      <c r="ED14" s="1"/>
    </row>
    <row r="15" spans="1:134" x14ac:dyDescent="0.3">
      <c r="A15" s="1">
        <v>9120</v>
      </c>
      <c r="B15" s="1" t="s">
        <v>134</v>
      </c>
      <c r="C15" s="1"/>
      <c r="D15" s="1">
        <v>7</v>
      </c>
      <c r="E15" s="1" t="s">
        <v>162</v>
      </c>
      <c r="F15" s="1"/>
      <c r="G15" s="1"/>
      <c r="H15" s="1" t="s">
        <v>136</v>
      </c>
      <c r="I15" s="1" t="s">
        <v>137</v>
      </c>
      <c r="J15" s="1" t="s">
        <v>166</v>
      </c>
      <c r="K15" s="1">
        <v>2</v>
      </c>
      <c r="L15" s="1"/>
      <c r="M15" s="1" t="s">
        <v>186</v>
      </c>
      <c r="N15" s="1" t="s">
        <v>203</v>
      </c>
      <c r="O15" s="1" t="s">
        <v>230</v>
      </c>
      <c r="P15" s="1" t="s">
        <v>142</v>
      </c>
      <c r="Q15" s="1" t="s">
        <v>145</v>
      </c>
      <c r="R15" s="1" t="s">
        <v>145</v>
      </c>
      <c r="S15" s="1" t="s">
        <v>171</v>
      </c>
      <c r="T15" s="1" t="s">
        <v>142</v>
      </c>
      <c r="U15" s="1" t="s">
        <v>142</v>
      </c>
      <c r="V15" s="1" t="s">
        <v>142</v>
      </c>
      <c r="W15" s="1" t="s">
        <v>142</v>
      </c>
      <c r="X15" s="1" t="s">
        <v>212</v>
      </c>
      <c r="Y15" s="1" t="s">
        <v>238</v>
      </c>
      <c r="Z15" s="1"/>
      <c r="AA15" s="1">
        <v>4</v>
      </c>
      <c r="AB15" s="2">
        <v>43261</v>
      </c>
      <c r="AC15" s="2">
        <v>43419</v>
      </c>
      <c r="AD15" s="1">
        <v>0</v>
      </c>
      <c r="AE15" s="2">
        <v>43105</v>
      </c>
      <c r="AF15" s="2">
        <v>43102</v>
      </c>
      <c r="AG15" s="1" t="s">
        <v>171</v>
      </c>
      <c r="AH15" s="1"/>
      <c r="AI15" s="1" t="s">
        <v>145</v>
      </c>
      <c r="AJ15" s="1">
        <v>2</v>
      </c>
      <c r="AK15" s="1">
        <v>5</v>
      </c>
      <c r="AL15" s="1">
        <v>3</v>
      </c>
      <c r="AM15" s="1" t="s">
        <v>142</v>
      </c>
      <c r="AN15" s="2">
        <v>43419</v>
      </c>
      <c r="AO15" s="1">
        <v>0</v>
      </c>
      <c r="AP15" s="2">
        <v>43105</v>
      </c>
      <c r="AQ15" s="1">
        <v>0</v>
      </c>
      <c r="AR15" s="1" t="s">
        <v>147</v>
      </c>
      <c r="AS15" s="1"/>
      <c r="AT15" s="1" t="s">
        <v>239</v>
      </c>
      <c r="AU15" s="1">
        <v>2</v>
      </c>
      <c r="AV15" s="1">
        <v>4</v>
      </c>
      <c r="AW15" s="1" t="s">
        <v>149</v>
      </c>
      <c r="AX15" s="1" t="s">
        <v>142</v>
      </c>
      <c r="AY15" s="1" t="s">
        <v>206</v>
      </c>
      <c r="AZ15" s="1" t="s">
        <v>142</v>
      </c>
      <c r="BA15" s="1">
        <v>4</v>
      </c>
      <c r="BB15" s="1" t="s">
        <v>145</v>
      </c>
      <c r="BC15" s="1" t="s">
        <v>142</v>
      </c>
      <c r="BD15" s="1">
        <v>4</v>
      </c>
      <c r="BE15" s="2">
        <v>43226</v>
      </c>
      <c r="BF15" s="1" t="s">
        <v>183</v>
      </c>
      <c r="BG15" s="1" t="s">
        <v>198</v>
      </c>
      <c r="BH15" s="1" t="s">
        <v>237</v>
      </c>
      <c r="BI15" s="1" t="s">
        <v>154</v>
      </c>
      <c r="BJ15" s="1" t="s">
        <v>174</v>
      </c>
      <c r="BK15" s="2">
        <v>43226</v>
      </c>
      <c r="BL15" s="1" t="s">
        <v>240</v>
      </c>
      <c r="BM15" s="1" t="s">
        <v>176</v>
      </c>
      <c r="BN15" s="1">
        <v>5</v>
      </c>
      <c r="BO15" s="1">
        <v>4</v>
      </c>
      <c r="BP15" s="1">
        <v>1</v>
      </c>
      <c r="BQ15" s="2">
        <v>43261</v>
      </c>
      <c r="BR15" s="1" t="s">
        <v>158</v>
      </c>
      <c r="BS15" s="1" t="s">
        <v>177</v>
      </c>
      <c r="BT15" s="1" t="s">
        <v>159</v>
      </c>
      <c r="BU15" s="1" t="s">
        <v>160</v>
      </c>
      <c r="BV15" s="1" t="s">
        <v>201</v>
      </c>
      <c r="BW15" s="1" t="s">
        <v>185</v>
      </c>
      <c r="BX15" s="1" t="s">
        <v>158</v>
      </c>
      <c r="BY15" s="1" t="s">
        <v>162</v>
      </c>
      <c r="BZ15" s="1">
        <v>1</v>
      </c>
      <c r="CA15" s="1" t="s">
        <v>207</v>
      </c>
      <c r="CB15" s="1">
        <v>3</v>
      </c>
      <c r="CC15" s="1" t="s">
        <v>142</v>
      </c>
      <c r="CD15" s="1" t="s">
        <v>145</v>
      </c>
      <c r="CE15" s="1">
        <v>2</v>
      </c>
      <c r="CF15" s="1">
        <v>2064</v>
      </c>
      <c r="CG15" s="1">
        <v>3645</v>
      </c>
      <c r="CH15" s="1">
        <v>4306</v>
      </c>
      <c r="CI15" s="1">
        <v>1687</v>
      </c>
      <c r="CJ15" s="1">
        <v>599</v>
      </c>
      <c r="CK15" s="1">
        <v>436</v>
      </c>
      <c r="CL15" s="1">
        <v>249</v>
      </c>
      <c r="CM15" s="1">
        <v>56</v>
      </c>
      <c r="CN15" s="1">
        <v>130</v>
      </c>
      <c r="CO15" s="1">
        <v>45</v>
      </c>
      <c r="CP15" s="1">
        <v>6</v>
      </c>
      <c r="CQ15" s="1">
        <v>4</v>
      </c>
      <c r="CR15" s="1">
        <v>29</v>
      </c>
      <c r="CS15" s="1">
        <v>3</v>
      </c>
      <c r="CT15" s="1">
        <v>5</v>
      </c>
      <c r="CU15" s="1">
        <v>6</v>
      </c>
      <c r="CV15" s="1">
        <v>7</v>
      </c>
      <c r="CW15" s="1">
        <v>7</v>
      </c>
      <c r="CX15" s="1">
        <v>6</v>
      </c>
      <c r="CY15" s="1">
        <v>1</v>
      </c>
      <c r="CZ15" s="1">
        <v>1</v>
      </c>
      <c r="DA15" s="1">
        <v>0</v>
      </c>
      <c r="DB15" s="1">
        <v>4</v>
      </c>
      <c r="DC15" s="1">
        <v>2</v>
      </c>
      <c r="DD15" s="1">
        <v>1</v>
      </c>
      <c r="DE15" s="1">
        <v>0</v>
      </c>
      <c r="DF15" s="1">
        <v>0</v>
      </c>
      <c r="DG15" s="1">
        <v>9</v>
      </c>
      <c r="DH15" s="1">
        <v>0</v>
      </c>
      <c r="DI15" s="1">
        <v>3</v>
      </c>
      <c r="DJ15" s="1">
        <v>0</v>
      </c>
      <c r="DK15" s="1">
        <v>1</v>
      </c>
      <c r="DL15" s="1">
        <v>0</v>
      </c>
      <c r="DM15" s="1">
        <v>1</v>
      </c>
      <c r="DN15" s="1">
        <v>1</v>
      </c>
      <c r="DO15" s="1">
        <v>1</v>
      </c>
      <c r="DP15" s="1">
        <v>0</v>
      </c>
      <c r="DQ15" s="1">
        <v>1</v>
      </c>
      <c r="DR15" s="1">
        <v>0</v>
      </c>
      <c r="DS15" s="1">
        <v>0</v>
      </c>
      <c r="DT15" s="1">
        <v>0</v>
      </c>
      <c r="DU15" s="1">
        <v>0</v>
      </c>
      <c r="DV15" s="1"/>
      <c r="DW15" s="1">
        <f t="shared" si="0"/>
        <v>317.04761904761904</v>
      </c>
      <c r="DX15" s="1">
        <f t="shared" si="1"/>
        <v>928.49332325852299</v>
      </c>
      <c r="DY15" s="1"/>
      <c r="DZ15" s="1"/>
      <c r="EA15" s="1"/>
      <c r="EB15" s="1"/>
      <c r="EC15" s="1"/>
      <c r="ED15" s="1"/>
    </row>
    <row r="16" spans="1:134" x14ac:dyDescent="0.3">
      <c r="A16" s="1">
        <v>5358</v>
      </c>
      <c r="B16" s="1" t="s">
        <v>178</v>
      </c>
      <c r="C16" s="1">
        <v>7</v>
      </c>
      <c r="D16" s="1">
        <v>7</v>
      </c>
      <c r="E16" s="1"/>
      <c r="F16" s="1"/>
      <c r="G16" s="1"/>
      <c r="H16" s="1" t="s">
        <v>136</v>
      </c>
      <c r="I16" s="1" t="s">
        <v>137</v>
      </c>
      <c r="J16" s="1" t="s">
        <v>138</v>
      </c>
      <c r="K16" s="1">
        <v>2</v>
      </c>
      <c r="L16" s="1"/>
      <c r="M16" s="1" t="s">
        <v>186</v>
      </c>
      <c r="N16" s="1" t="s">
        <v>140</v>
      </c>
      <c r="O16" s="1" t="s">
        <v>241</v>
      </c>
      <c r="P16" s="1" t="s">
        <v>142</v>
      </c>
      <c r="Q16" s="1" t="s">
        <v>142</v>
      </c>
      <c r="R16" s="1" t="s">
        <v>142</v>
      </c>
      <c r="S16" s="1" t="s">
        <v>159</v>
      </c>
      <c r="T16" s="1" t="s">
        <v>142</v>
      </c>
      <c r="U16" s="1" t="s">
        <v>142</v>
      </c>
      <c r="V16" s="1" t="s">
        <v>142</v>
      </c>
      <c r="W16" s="1" t="s">
        <v>142</v>
      </c>
      <c r="X16" s="1">
        <v>1.5</v>
      </c>
      <c r="Y16" s="1">
        <v>1.5</v>
      </c>
      <c r="Z16" s="1"/>
      <c r="AA16" s="1">
        <v>1</v>
      </c>
      <c r="AB16" s="2">
        <v>43105</v>
      </c>
      <c r="AC16" s="2">
        <v>43105</v>
      </c>
      <c r="AD16" s="1">
        <v>0</v>
      </c>
      <c r="AE16" s="1">
        <v>0</v>
      </c>
      <c r="AF16" s="2">
        <v>43163</v>
      </c>
      <c r="AG16" s="1" t="s">
        <v>159</v>
      </c>
      <c r="AH16" s="1"/>
      <c r="AI16" s="1" t="s">
        <v>142</v>
      </c>
      <c r="AJ16" s="1">
        <v>3</v>
      </c>
      <c r="AK16" s="1">
        <v>7</v>
      </c>
      <c r="AL16" s="1">
        <v>0</v>
      </c>
      <c r="AM16" s="1" t="s">
        <v>142</v>
      </c>
      <c r="AN16" s="2">
        <v>43261</v>
      </c>
      <c r="AO16" s="1">
        <v>0</v>
      </c>
      <c r="AP16" s="1">
        <v>0</v>
      </c>
      <c r="AQ16" s="1">
        <v>2</v>
      </c>
      <c r="AR16" s="1" t="s">
        <v>147</v>
      </c>
      <c r="AS16" s="1"/>
      <c r="AT16" s="1" t="s">
        <v>205</v>
      </c>
      <c r="AU16" s="1">
        <v>1</v>
      </c>
      <c r="AV16" s="1">
        <v>5</v>
      </c>
      <c r="AW16" s="1" t="s">
        <v>149</v>
      </c>
      <c r="AX16" s="1" t="s">
        <v>142</v>
      </c>
      <c r="AY16" s="1" t="s">
        <v>206</v>
      </c>
      <c r="AZ16" s="1" t="s">
        <v>142</v>
      </c>
      <c r="BA16" s="1">
        <v>5</v>
      </c>
      <c r="BB16" s="1" t="s">
        <v>150</v>
      </c>
      <c r="BC16" s="1" t="s">
        <v>142</v>
      </c>
      <c r="BD16" s="1">
        <v>4</v>
      </c>
      <c r="BE16" s="2">
        <v>43289</v>
      </c>
      <c r="BF16" s="2">
        <v>43261</v>
      </c>
      <c r="BG16" s="1" t="s">
        <v>221</v>
      </c>
      <c r="BH16" s="1" t="s">
        <v>222</v>
      </c>
      <c r="BI16" s="1" t="s">
        <v>154</v>
      </c>
      <c r="BJ16" s="1" t="s">
        <v>174</v>
      </c>
      <c r="BK16" s="2">
        <v>43102</v>
      </c>
      <c r="BL16" s="1" t="s">
        <v>156</v>
      </c>
      <c r="BM16" s="1" t="s">
        <v>176</v>
      </c>
      <c r="BN16" s="1">
        <v>1</v>
      </c>
      <c r="BO16" s="1">
        <v>1</v>
      </c>
      <c r="BP16" s="1" t="s">
        <v>200</v>
      </c>
      <c r="BQ16" s="2">
        <v>43105</v>
      </c>
      <c r="BR16" s="1" t="s">
        <v>158</v>
      </c>
      <c r="BS16" s="1" t="s">
        <v>159</v>
      </c>
      <c r="BT16" s="1" t="s">
        <v>146</v>
      </c>
      <c r="BU16" s="1" t="s">
        <v>160</v>
      </c>
      <c r="BV16" s="1" t="s">
        <v>142</v>
      </c>
      <c r="BW16" s="1" t="s">
        <v>185</v>
      </c>
      <c r="BX16" s="1" t="s">
        <v>158</v>
      </c>
      <c r="BY16" s="1" t="s">
        <v>158</v>
      </c>
      <c r="BZ16" s="1">
        <v>1</v>
      </c>
      <c r="CA16" s="1" t="s">
        <v>163</v>
      </c>
      <c r="CB16" s="1">
        <v>3</v>
      </c>
      <c r="CC16" s="1" t="s">
        <v>145</v>
      </c>
      <c r="CD16" s="1" t="s">
        <v>142</v>
      </c>
      <c r="CE16" s="1">
        <v>1</v>
      </c>
      <c r="CF16" s="1">
        <v>928404</v>
      </c>
      <c r="CG16" s="1">
        <v>357423</v>
      </c>
      <c r="CH16" s="1">
        <v>1072074</v>
      </c>
      <c r="CI16" s="1">
        <v>312540</v>
      </c>
      <c r="CJ16" s="1">
        <v>100539</v>
      </c>
      <c r="CK16" s="1">
        <v>71332</v>
      </c>
      <c r="CL16" s="1">
        <v>25505</v>
      </c>
      <c r="CM16" s="1">
        <v>32610</v>
      </c>
      <c r="CN16" s="1">
        <v>7703</v>
      </c>
      <c r="CO16" s="1">
        <v>5467</v>
      </c>
      <c r="CP16" s="1">
        <v>2089</v>
      </c>
      <c r="CQ16" s="1">
        <v>600</v>
      </c>
      <c r="CR16" s="1">
        <v>4499</v>
      </c>
      <c r="CS16" s="1">
        <v>7978</v>
      </c>
      <c r="CT16" s="1">
        <v>5301</v>
      </c>
      <c r="CU16" s="1">
        <v>1327</v>
      </c>
      <c r="CV16" s="1">
        <v>748</v>
      </c>
      <c r="CW16" s="1">
        <v>92</v>
      </c>
      <c r="CX16" s="1">
        <v>307</v>
      </c>
      <c r="CY16" s="1">
        <v>2754</v>
      </c>
      <c r="CZ16" s="1">
        <v>539</v>
      </c>
      <c r="DA16" s="1">
        <v>80</v>
      </c>
      <c r="DB16" s="1">
        <v>361</v>
      </c>
      <c r="DC16" s="1">
        <v>307</v>
      </c>
      <c r="DD16" s="1">
        <v>99</v>
      </c>
      <c r="DE16" s="1">
        <v>50</v>
      </c>
      <c r="DF16" s="1">
        <v>41</v>
      </c>
      <c r="DG16" s="1">
        <v>1560</v>
      </c>
      <c r="DH16" s="1">
        <v>34</v>
      </c>
      <c r="DI16" s="1">
        <v>164</v>
      </c>
      <c r="DJ16" s="1">
        <v>207</v>
      </c>
      <c r="DK16" s="1">
        <v>27</v>
      </c>
      <c r="DL16" s="1">
        <v>18</v>
      </c>
      <c r="DM16" s="1">
        <v>37</v>
      </c>
      <c r="DN16" s="1">
        <v>33</v>
      </c>
      <c r="DO16" s="1">
        <v>20</v>
      </c>
      <c r="DP16" s="1">
        <v>136</v>
      </c>
      <c r="DQ16" s="1">
        <v>24</v>
      </c>
      <c r="DR16" s="1">
        <v>18</v>
      </c>
      <c r="DS16" s="1">
        <v>19</v>
      </c>
      <c r="DT16" s="1">
        <v>38</v>
      </c>
      <c r="DU16" s="1">
        <v>21</v>
      </c>
      <c r="DV16" s="1"/>
      <c r="DW16" s="1">
        <f t="shared" si="0"/>
        <v>70074.404761904763</v>
      </c>
      <c r="DX16" s="1">
        <f t="shared" si="1"/>
        <v>223475.90267158774</v>
      </c>
      <c r="DY16" s="1"/>
      <c r="DZ16" s="1"/>
      <c r="EA16" s="1"/>
      <c r="EB16" s="1"/>
      <c r="EC16" s="1"/>
      <c r="ED16" s="1"/>
    </row>
    <row r="17" spans="1:134" x14ac:dyDescent="0.3">
      <c r="A17" s="1">
        <v>1896</v>
      </c>
      <c r="B17" s="1" t="s">
        <v>178</v>
      </c>
      <c r="C17" s="1">
        <v>25</v>
      </c>
      <c r="D17" s="1">
        <v>7</v>
      </c>
      <c r="E17" s="1" t="s">
        <v>142</v>
      </c>
      <c r="F17" s="1"/>
      <c r="G17" s="1"/>
      <c r="H17" s="1" t="s">
        <v>233</v>
      </c>
      <c r="I17" s="1" t="s">
        <v>137</v>
      </c>
      <c r="J17" s="1" t="s">
        <v>166</v>
      </c>
      <c r="K17" s="1">
        <v>2</v>
      </c>
      <c r="L17" s="1"/>
      <c r="M17" s="1" t="s">
        <v>186</v>
      </c>
      <c r="N17" s="1" t="s">
        <v>140</v>
      </c>
      <c r="O17" s="1" t="s">
        <v>135</v>
      </c>
      <c r="P17" s="1" t="s">
        <v>142</v>
      </c>
      <c r="Q17" s="1" t="s">
        <v>142</v>
      </c>
      <c r="R17" s="1" t="s">
        <v>142</v>
      </c>
      <c r="S17" s="1" t="s">
        <v>159</v>
      </c>
      <c r="T17" s="1" t="s">
        <v>142</v>
      </c>
      <c r="U17" s="1" t="s">
        <v>142</v>
      </c>
      <c r="V17" s="1" t="s">
        <v>142</v>
      </c>
      <c r="W17" s="1" t="s">
        <v>142</v>
      </c>
      <c r="X17" s="1" t="s">
        <v>195</v>
      </c>
      <c r="Y17" s="1" t="s">
        <v>195</v>
      </c>
      <c r="Z17" s="1"/>
      <c r="AA17" s="1">
        <v>0</v>
      </c>
      <c r="AB17" s="2">
        <v>43105</v>
      </c>
      <c r="AC17" s="1">
        <v>0</v>
      </c>
      <c r="AD17" s="2">
        <v>43105</v>
      </c>
      <c r="AE17" s="2">
        <v>43105</v>
      </c>
      <c r="AF17" s="2">
        <v>43163</v>
      </c>
      <c r="AG17" s="1" t="s">
        <v>177</v>
      </c>
      <c r="AH17" s="1"/>
      <c r="AI17" s="1" t="s">
        <v>142</v>
      </c>
      <c r="AJ17" s="1">
        <v>3</v>
      </c>
      <c r="AK17" s="1">
        <v>7</v>
      </c>
      <c r="AL17" s="1">
        <v>3</v>
      </c>
      <c r="AM17" s="1" t="s">
        <v>142</v>
      </c>
      <c r="AN17" s="1" t="s">
        <v>183</v>
      </c>
      <c r="AO17" s="1">
        <v>0</v>
      </c>
      <c r="AP17" s="1">
        <v>0</v>
      </c>
      <c r="AQ17" s="1">
        <v>2</v>
      </c>
      <c r="AR17" s="1" t="s">
        <v>196</v>
      </c>
      <c r="AS17" s="1"/>
      <c r="AT17" s="1" t="s">
        <v>205</v>
      </c>
      <c r="AU17" s="1">
        <v>3</v>
      </c>
      <c r="AV17" s="1">
        <v>5</v>
      </c>
      <c r="AW17" s="1" t="s">
        <v>149</v>
      </c>
      <c r="AX17" s="1" t="s">
        <v>145</v>
      </c>
      <c r="AY17" s="1" t="s">
        <v>206</v>
      </c>
      <c r="AZ17" s="1" t="s">
        <v>145</v>
      </c>
      <c r="BA17" s="1">
        <v>4</v>
      </c>
      <c r="BB17" s="1" t="s">
        <v>145</v>
      </c>
      <c r="BC17" s="1" t="s">
        <v>145</v>
      </c>
      <c r="BD17" s="1">
        <v>4</v>
      </c>
      <c r="BE17" s="2">
        <v>43289</v>
      </c>
      <c r="BF17" s="1" t="s">
        <v>173</v>
      </c>
      <c r="BG17" s="1" t="s">
        <v>189</v>
      </c>
      <c r="BH17" s="1" t="s">
        <v>237</v>
      </c>
      <c r="BI17" s="1" t="s">
        <v>191</v>
      </c>
      <c r="BJ17" s="1" t="s">
        <v>242</v>
      </c>
      <c r="BK17" s="2">
        <v>43102</v>
      </c>
      <c r="BL17" s="1" t="s">
        <v>156</v>
      </c>
      <c r="BM17" s="1" t="s">
        <v>176</v>
      </c>
      <c r="BN17" s="1">
        <v>2</v>
      </c>
      <c r="BO17" s="1">
        <v>3</v>
      </c>
      <c r="BP17" s="1">
        <v>3</v>
      </c>
      <c r="BQ17" s="2">
        <v>43261</v>
      </c>
      <c r="BR17" s="1" t="s">
        <v>162</v>
      </c>
      <c r="BS17" s="1" t="s">
        <v>146</v>
      </c>
      <c r="BT17" s="1" t="s">
        <v>184</v>
      </c>
      <c r="BU17" s="1" t="s">
        <v>193</v>
      </c>
      <c r="BV17" s="1" t="s">
        <v>201</v>
      </c>
      <c r="BW17" s="1" t="s">
        <v>185</v>
      </c>
      <c r="BX17" s="1" t="s">
        <v>162</v>
      </c>
      <c r="BY17" s="1" t="s">
        <v>162</v>
      </c>
      <c r="BZ17" s="1">
        <v>4</v>
      </c>
      <c r="CA17" s="1" t="s">
        <v>163</v>
      </c>
      <c r="CB17" s="1">
        <v>5</v>
      </c>
      <c r="CC17" s="1" t="s">
        <v>142</v>
      </c>
      <c r="CD17" s="1" t="s">
        <v>142</v>
      </c>
      <c r="CE17" s="1">
        <v>1</v>
      </c>
      <c r="CF17" s="1">
        <v>181856</v>
      </c>
      <c r="CG17" s="1">
        <v>528107</v>
      </c>
      <c r="CH17" s="1">
        <v>5990</v>
      </c>
      <c r="CI17" s="1">
        <v>351165</v>
      </c>
      <c r="CJ17" s="1">
        <v>10034</v>
      </c>
      <c r="CK17" s="1">
        <v>157010</v>
      </c>
      <c r="CL17" s="1">
        <v>7451</v>
      </c>
      <c r="CM17" s="1">
        <v>2115</v>
      </c>
      <c r="CN17" s="1">
        <v>2626</v>
      </c>
      <c r="CO17" s="1">
        <v>1475</v>
      </c>
      <c r="CP17" s="1">
        <v>1155</v>
      </c>
      <c r="CQ17" s="1">
        <v>2736</v>
      </c>
      <c r="CR17" s="1">
        <v>1047</v>
      </c>
      <c r="CS17" s="1">
        <v>289</v>
      </c>
      <c r="CT17" s="1">
        <v>689</v>
      </c>
      <c r="CU17" s="1">
        <v>484</v>
      </c>
      <c r="CV17" s="1">
        <v>462</v>
      </c>
      <c r="CW17" s="1">
        <v>38</v>
      </c>
      <c r="CX17" s="1">
        <v>213</v>
      </c>
      <c r="CY17" s="1">
        <v>37</v>
      </c>
      <c r="CZ17" s="1">
        <v>46</v>
      </c>
      <c r="DA17" s="1">
        <v>34</v>
      </c>
      <c r="DB17" s="1">
        <v>192</v>
      </c>
      <c r="DC17" s="1">
        <v>117</v>
      </c>
      <c r="DD17" s="1">
        <v>84</v>
      </c>
      <c r="DE17" s="1">
        <v>83</v>
      </c>
      <c r="DF17" s="1">
        <v>39</v>
      </c>
      <c r="DG17" s="1">
        <v>1005</v>
      </c>
      <c r="DH17" s="1">
        <v>119</v>
      </c>
      <c r="DI17" s="1">
        <v>77</v>
      </c>
      <c r="DJ17" s="1">
        <v>69</v>
      </c>
      <c r="DK17" s="1">
        <v>94</v>
      </c>
      <c r="DL17" s="1">
        <v>33</v>
      </c>
      <c r="DM17" s="1">
        <v>14</v>
      </c>
      <c r="DN17" s="1">
        <v>8</v>
      </c>
      <c r="DO17" s="1">
        <v>35</v>
      </c>
      <c r="DP17" s="1">
        <v>5</v>
      </c>
      <c r="DQ17" s="1">
        <v>4</v>
      </c>
      <c r="DR17" s="1">
        <v>22</v>
      </c>
      <c r="DS17" s="1">
        <v>2</v>
      </c>
      <c r="DT17" s="1">
        <v>38</v>
      </c>
      <c r="DU17" s="1">
        <v>9</v>
      </c>
      <c r="DV17" s="1"/>
      <c r="DW17" s="1">
        <f t="shared" si="0"/>
        <v>29931.142857142859</v>
      </c>
      <c r="DX17" s="1">
        <f t="shared" si="1"/>
        <v>101516.38549024233</v>
      </c>
      <c r="DY17" s="1"/>
      <c r="DZ17" s="1"/>
      <c r="EA17" s="1"/>
      <c r="EB17" s="1"/>
      <c r="EC17" s="1"/>
      <c r="ED17" s="1"/>
    </row>
    <row r="18" spans="1:134" x14ac:dyDescent="0.3">
      <c r="A18" s="1">
        <v>6976</v>
      </c>
      <c r="B18" s="1" t="s">
        <v>134</v>
      </c>
      <c r="C18" s="1"/>
      <c r="D18" s="1">
        <v>8</v>
      </c>
      <c r="E18" s="1" t="s">
        <v>142</v>
      </c>
      <c r="F18" s="1"/>
      <c r="G18" s="1"/>
      <c r="H18" s="1" t="s">
        <v>136</v>
      </c>
      <c r="I18" s="1" t="s">
        <v>137</v>
      </c>
      <c r="J18" s="1" t="s">
        <v>229</v>
      </c>
      <c r="K18" s="1">
        <v>4</v>
      </c>
      <c r="L18" s="1" t="s">
        <v>243</v>
      </c>
      <c r="M18" s="1" t="s">
        <v>139</v>
      </c>
      <c r="N18" s="1" t="s">
        <v>203</v>
      </c>
      <c r="O18" s="1" t="s">
        <v>135</v>
      </c>
      <c r="P18" s="1" t="s">
        <v>142</v>
      </c>
      <c r="Q18" s="1" t="s">
        <v>142</v>
      </c>
      <c r="R18" s="1" t="s">
        <v>142</v>
      </c>
      <c r="S18" s="1" t="s">
        <v>159</v>
      </c>
      <c r="T18" s="1" t="s">
        <v>144</v>
      </c>
      <c r="U18" s="1" t="s">
        <v>142</v>
      </c>
      <c r="V18" s="1" t="s">
        <v>145</v>
      </c>
      <c r="W18" s="1" t="s">
        <v>145</v>
      </c>
      <c r="X18" s="1">
        <v>4</v>
      </c>
      <c r="Y18" s="1">
        <v>2</v>
      </c>
      <c r="Z18" s="1"/>
      <c r="AA18" s="1">
        <v>0</v>
      </c>
      <c r="AB18" s="1">
        <v>0</v>
      </c>
      <c r="AC18" s="1">
        <v>0</v>
      </c>
      <c r="AD18" s="2">
        <v>43105</v>
      </c>
      <c r="AE18" s="2">
        <v>43105</v>
      </c>
      <c r="AF18" s="2">
        <v>43102</v>
      </c>
      <c r="AG18" s="1" t="s">
        <v>159</v>
      </c>
      <c r="AH18" s="1"/>
      <c r="AI18" s="1" t="s">
        <v>145</v>
      </c>
      <c r="AJ18" s="1">
        <v>4</v>
      </c>
      <c r="AK18" s="1">
        <v>7</v>
      </c>
      <c r="AL18" s="1">
        <v>4</v>
      </c>
      <c r="AM18" s="1" t="s">
        <v>145</v>
      </c>
      <c r="AN18" s="2">
        <v>43419</v>
      </c>
      <c r="AO18" s="1">
        <v>0</v>
      </c>
      <c r="AP18" s="1">
        <v>0</v>
      </c>
      <c r="AQ18" s="1">
        <v>2</v>
      </c>
      <c r="AR18" s="1" t="s">
        <v>147</v>
      </c>
      <c r="AS18" s="1"/>
      <c r="AT18" s="1" t="s">
        <v>148</v>
      </c>
      <c r="AU18" s="1">
        <v>3</v>
      </c>
      <c r="AV18" s="1">
        <v>5</v>
      </c>
      <c r="AW18" s="1" t="s">
        <v>182</v>
      </c>
      <c r="AX18" s="1" t="s">
        <v>145</v>
      </c>
      <c r="AY18" s="1" t="s">
        <v>197</v>
      </c>
      <c r="AZ18" s="1" t="s">
        <v>145</v>
      </c>
      <c r="BA18" s="1">
        <v>4</v>
      </c>
      <c r="BB18" s="1" t="s">
        <v>145</v>
      </c>
      <c r="BC18" s="1" t="s">
        <v>145</v>
      </c>
      <c r="BD18" s="1">
        <v>3</v>
      </c>
      <c r="BE18" s="2">
        <v>43226</v>
      </c>
      <c r="BF18" s="1" t="s">
        <v>183</v>
      </c>
      <c r="BG18" s="1" t="s">
        <v>244</v>
      </c>
      <c r="BH18" s="1" t="s">
        <v>153</v>
      </c>
      <c r="BI18" s="1" t="s">
        <v>191</v>
      </c>
      <c r="BJ18" s="1" t="s">
        <v>245</v>
      </c>
      <c r="BK18" s="2">
        <v>43226</v>
      </c>
      <c r="BL18" s="1" t="s">
        <v>246</v>
      </c>
      <c r="BM18" s="1" t="s">
        <v>176</v>
      </c>
      <c r="BN18" s="1">
        <v>3</v>
      </c>
      <c r="BO18" s="1">
        <v>2</v>
      </c>
      <c r="BP18" s="1">
        <v>1</v>
      </c>
      <c r="BQ18" s="2">
        <v>43105</v>
      </c>
      <c r="BR18" s="1" t="s">
        <v>158</v>
      </c>
      <c r="BS18" s="1" t="s">
        <v>146</v>
      </c>
      <c r="BT18" s="1" t="s">
        <v>159</v>
      </c>
      <c r="BU18" s="1" t="s">
        <v>160</v>
      </c>
      <c r="BV18" s="1" t="s">
        <v>227</v>
      </c>
      <c r="BW18" s="1" t="s">
        <v>185</v>
      </c>
      <c r="BX18" s="1" t="s">
        <v>158</v>
      </c>
      <c r="BY18" s="1" t="s">
        <v>158</v>
      </c>
      <c r="BZ18" s="1">
        <v>1</v>
      </c>
      <c r="CA18" s="1" t="s">
        <v>207</v>
      </c>
      <c r="CB18" s="1">
        <v>3</v>
      </c>
      <c r="CC18" s="1" t="s">
        <v>142</v>
      </c>
      <c r="CD18" s="1" t="s">
        <v>142</v>
      </c>
      <c r="CE18" s="1">
        <v>0</v>
      </c>
      <c r="CF18" s="1">
        <v>18812</v>
      </c>
      <c r="CG18" s="1">
        <v>8644</v>
      </c>
      <c r="CH18" s="1">
        <v>14876</v>
      </c>
      <c r="CI18" s="1">
        <v>4735</v>
      </c>
      <c r="CJ18" s="1">
        <v>6131</v>
      </c>
      <c r="CK18" s="1">
        <v>4051</v>
      </c>
      <c r="CL18" s="1">
        <v>499</v>
      </c>
      <c r="CM18" s="1">
        <v>366</v>
      </c>
      <c r="CN18" s="1">
        <v>208</v>
      </c>
      <c r="CO18" s="1">
        <v>191</v>
      </c>
      <c r="CP18" s="1">
        <v>35</v>
      </c>
      <c r="CQ18" s="1">
        <v>30</v>
      </c>
      <c r="CR18" s="1">
        <v>115</v>
      </c>
      <c r="CS18" s="1">
        <v>20</v>
      </c>
      <c r="CT18" s="1">
        <v>35</v>
      </c>
      <c r="CU18" s="1">
        <v>16</v>
      </c>
      <c r="CV18" s="1">
        <v>24</v>
      </c>
      <c r="CW18" s="1">
        <v>3</v>
      </c>
      <c r="CX18" s="1">
        <v>24</v>
      </c>
      <c r="CY18" s="1">
        <v>2</v>
      </c>
      <c r="CZ18" s="1">
        <v>7</v>
      </c>
      <c r="DA18" s="1">
        <v>4</v>
      </c>
      <c r="DB18" s="1">
        <v>8</v>
      </c>
      <c r="DC18" s="1">
        <v>8</v>
      </c>
      <c r="DD18" s="1">
        <v>2</v>
      </c>
      <c r="DE18" s="1">
        <v>4</v>
      </c>
      <c r="DF18" s="1">
        <v>1</v>
      </c>
      <c r="DG18" s="1">
        <v>37</v>
      </c>
      <c r="DH18" s="1">
        <v>0</v>
      </c>
      <c r="DI18" s="1">
        <v>3</v>
      </c>
      <c r="DJ18" s="1">
        <v>4</v>
      </c>
      <c r="DK18" s="1">
        <v>1</v>
      </c>
      <c r="DL18" s="1">
        <v>1</v>
      </c>
      <c r="DM18" s="1">
        <v>0</v>
      </c>
      <c r="DN18" s="1">
        <v>0</v>
      </c>
      <c r="DO18" s="1">
        <v>0</v>
      </c>
      <c r="DP18" s="1">
        <v>1</v>
      </c>
      <c r="DQ18" s="1">
        <v>1</v>
      </c>
      <c r="DR18" s="1">
        <v>0</v>
      </c>
      <c r="DS18" s="1">
        <v>0</v>
      </c>
      <c r="DT18" s="1">
        <v>0</v>
      </c>
      <c r="DU18" s="1">
        <v>0</v>
      </c>
      <c r="DV18" s="1"/>
      <c r="DW18" s="1">
        <f t="shared" si="0"/>
        <v>1402.3571428571429</v>
      </c>
      <c r="DX18" s="1">
        <f t="shared" si="1"/>
        <v>3963.8941177401616</v>
      </c>
      <c r="DY18" s="1"/>
      <c r="DZ18" s="1"/>
      <c r="EA18" s="1"/>
      <c r="EB18" s="1"/>
      <c r="EC18" s="1"/>
      <c r="ED18" s="1"/>
    </row>
    <row r="19" spans="1:134" x14ac:dyDescent="0.3">
      <c r="A19" s="1">
        <v>7681</v>
      </c>
      <c r="B19" s="1" t="s">
        <v>178</v>
      </c>
      <c r="C19" s="1">
        <v>20</v>
      </c>
      <c r="D19" s="1">
        <v>5</v>
      </c>
      <c r="E19" s="1" t="s">
        <v>247</v>
      </c>
      <c r="F19" s="1"/>
      <c r="G19" s="1"/>
      <c r="H19" s="1" t="s">
        <v>248</v>
      </c>
      <c r="I19" s="1" t="s">
        <v>137</v>
      </c>
      <c r="J19" s="1" t="s">
        <v>138</v>
      </c>
      <c r="K19" s="1">
        <v>3</v>
      </c>
      <c r="L19" s="1"/>
      <c r="M19" s="1" t="s">
        <v>186</v>
      </c>
      <c r="N19" s="1" t="s">
        <v>140</v>
      </c>
      <c r="O19" s="1" t="s">
        <v>241</v>
      </c>
      <c r="P19" s="1" t="s">
        <v>145</v>
      </c>
      <c r="Q19" s="1" t="s">
        <v>145</v>
      </c>
      <c r="R19" s="1" t="s">
        <v>142</v>
      </c>
      <c r="S19" s="1" t="s">
        <v>143</v>
      </c>
      <c r="T19" s="1" t="s">
        <v>144</v>
      </c>
      <c r="U19" s="1" t="s">
        <v>142</v>
      </c>
      <c r="V19" s="1" t="s">
        <v>150</v>
      </c>
      <c r="W19" s="1" t="s">
        <v>145</v>
      </c>
      <c r="X19" s="1">
        <v>2</v>
      </c>
      <c r="Y19" s="1">
        <v>2</v>
      </c>
      <c r="Z19" s="1"/>
      <c r="AA19" s="1">
        <v>0</v>
      </c>
      <c r="AB19" s="2">
        <v>43105</v>
      </c>
      <c r="AC19" s="2">
        <v>43261</v>
      </c>
      <c r="AD19" s="1">
        <v>0</v>
      </c>
      <c r="AE19" s="2">
        <v>43105</v>
      </c>
      <c r="AF19" s="1">
        <v>0</v>
      </c>
      <c r="AG19" s="1" t="s">
        <v>159</v>
      </c>
      <c r="AH19" s="1"/>
      <c r="AI19" s="1" t="s">
        <v>145</v>
      </c>
      <c r="AJ19" s="1">
        <v>1</v>
      </c>
      <c r="AK19" s="1">
        <v>5</v>
      </c>
      <c r="AL19" s="1">
        <v>3</v>
      </c>
      <c r="AM19" s="1" t="s">
        <v>145</v>
      </c>
      <c r="AN19" s="2">
        <v>43419</v>
      </c>
      <c r="AO19" s="1">
        <v>0</v>
      </c>
      <c r="AP19" s="2">
        <v>43105</v>
      </c>
      <c r="AQ19" s="1">
        <v>1</v>
      </c>
      <c r="AR19" s="1" t="s">
        <v>147</v>
      </c>
      <c r="AS19" s="1"/>
      <c r="AT19" s="1" t="s">
        <v>205</v>
      </c>
      <c r="AU19" s="1">
        <v>4</v>
      </c>
      <c r="AV19" s="1">
        <v>5</v>
      </c>
      <c r="AW19" s="1" t="s">
        <v>182</v>
      </c>
      <c r="AX19" s="1" t="s">
        <v>142</v>
      </c>
      <c r="AY19" s="1" t="s">
        <v>135</v>
      </c>
      <c r="AZ19" s="1" t="s">
        <v>142</v>
      </c>
      <c r="BA19" s="1">
        <v>4</v>
      </c>
      <c r="BB19" s="1" t="s">
        <v>150</v>
      </c>
      <c r="BC19" s="1" t="s">
        <v>145</v>
      </c>
      <c r="BD19" s="1">
        <v>5</v>
      </c>
      <c r="BE19" s="2">
        <v>43226</v>
      </c>
      <c r="BF19" s="1" t="s">
        <v>173</v>
      </c>
      <c r="BG19" s="1" t="s">
        <v>152</v>
      </c>
      <c r="BH19" s="1" t="s">
        <v>153</v>
      </c>
      <c r="BI19" s="1" t="s">
        <v>191</v>
      </c>
      <c r="BJ19" s="1" t="s">
        <v>174</v>
      </c>
      <c r="BK19" s="1" t="s">
        <v>249</v>
      </c>
      <c r="BL19" s="1" t="s">
        <v>156</v>
      </c>
      <c r="BM19" s="1" t="s">
        <v>176</v>
      </c>
      <c r="BN19" s="1">
        <v>1</v>
      </c>
      <c r="BO19" s="1">
        <v>1</v>
      </c>
      <c r="BP19" s="1" t="s">
        <v>200</v>
      </c>
      <c r="BQ19" s="2">
        <v>43261</v>
      </c>
      <c r="BR19" s="1"/>
      <c r="BS19" s="1" t="s">
        <v>146</v>
      </c>
      <c r="BT19" s="1" t="s">
        <v>171</v>
      </c>
      <c r="BU19" s="1" t="s">
        <v>160</v>
      </c>
      <c r="BV19" s="1" t="s">
        <v>227</v>
      </c>
      <c r="BW19" s="1" t="s">
        <v>161</v>
      </c>
      <c r="BX19" s="1" t="s">
        <v>162</v>
      </c>
      <c r="BY19" s="1" t="s">
        <v>162</v>
      </c>
      <c r="BZ19" s="1">
        <v>3</v>
      </c>
      <c r="CA19" s="1" t="s">
        <v>163</v>
      </c>
      <c r="CB19" s="1">
        <v>3</v>
      </c>
      <c r="CC19" s="1" t="s">
        <v>142</v>
      </c>
      <c r="CD19" s="1" t="s">
        <v>142</v>
      </c>
      <c r="CE19" s="1">
        <v>1</v>
      </c>
      <c r="CF19" s="1">
        <v>5598</v>
      </c>
      <c r="CG19" s="1">
        <v>4225</v>
      </c>
      <c r="CH19" s="1">
        <v>2967</v>
      </c>
      <c r="CI19" s="1">
        <v>2377</v>
      </c>
      <c r="CJ19" s="1">
        <v>2929</v>
      </c>
      <c r="CK19" s="1">
        <v>945</v>
      </c>
      <c r="CL19" s="1">
        <v>560</v>
      </c>
      <c r="CM19" s="1">
        <v>262</v>
      </c>
      <c r="CN19" s="1">
        <v>124</v>
      </c>
      <c r="CO19" s="1">
        <v>108</v>
      </c>
      <c r="CP19" s="1">
        <v>42</v>
      </c>
      <c r="CQ19" s="1">
        <v>14</v>
      </c>
      <c r="CR19" s="1">
        <v>43</v>
      </c>
      <c r="CS19" s="1">
        <v>9</v>
      </c>
      <c r="CT19" s="1">
        <v>15</v>
      </c>
      <c r="CU19" s="1">
        <v>21</v>
      </c>
      <c r="CV19" s="1">
        <v>11</v>
      </c>
      <c r="CW19" s="1">
        <v>2</v>
      </c>
      <c r="CX19" s="1">
        <v>6</v>
      </c>
      <c r="CY19" s="1">
        <v>1</v>
      </c>
      <c r="CZ19" s="1">
        <v>4</v>
      </c>
      <c r="DA19" s="1">
        <v>3</v>
      </c>
      <c r="DB19" s="1">
        <v>2</v>
      </c>
      <c r="DC19" s="1">
        <v>5</v>
      </c>
      <c r="DD19" s="1">
        <v>2</v>
      </c>
      <c r="DE19" s="1">
        <v>2</v>
      </c>
      <c r="DF19" s="1">
        <v>0</v>
      </c>
      <c r="DG19" s="1">
        <v>23</v>
      </c>
      <c r="DH19" s="1">
        <v>0</v>
      </c>
      <c r="DI19" s="1">
        <v>1</v>
      </c>
      <c r="DJ19" s="1">
        <v>1</v>
      </c>
      <c r="DK19" s="1">
        <v>2</v>
      </c>
      <c r="DL19" s="1">
        <v>0</v>
      </c>
      <c r="DM19" s="1">
        <v>2</v>
      </c>
      <c r="DN19" s="1">
        <v>1</v>
      </c>
      <c r="DO19" s="1">
        <v>0</v>
      </c>
      <c r="DP19" s="1">
        <v>1</v>
      </c>
      <c r="DQ19" s="1">
        <v>0</v>
      </c>
      <c r="DR19" s="1">
        <v>3</v>
      </c>
      <c r="DS19" s="1">
        <v>0</v>
      </c>
      <c r="DT19" s="1">
        <v>0</v>
      </c>
      <c r="DU19" s="1">
        <v>0</v>
      </c>
      <c r="DV19" s="1"/>
      <c r="DW19" s="1">
        <f t="shared" si="0"/>
        <v>483.59523809523807</v>
      </c>
      <c r="DX19" s="1">
        <f t="shared" si="1"/>
        <v>1246.5153782723478</v>
      </c>
      <c r="DY19" s="1"/>
      <c r="DZ19" s="1"/>
      <c r="EA19" s="1"/>
      <c r="EB19" s="1"/>
      <c r="EC19" s="1"/>
      <c r="ED19" s="1"/>
    </row>
    <row r="20" spans="1:134" x14ac:dyDescent="0.3">
      <c r="A20" s="1">
        <v>6000</v>
      </c>
      <c r="B20" s="1" t="s">
        <v>178</v>
      </c>
      <c r="C20" s="1">
        <v>18</v>
      </c>
      <c r="D20" s="1">
        <v>8</v>
      </c>
      <c r="E20" s="1" t="s">
        <v>162</v>
      </c>
      <c r="F20" s="1"/>
      <c r="G20" s="1"/>
      <c r="H20" s="1" t="s">
        <v>164</v>
      </c>
      <c r="I20" s="1" t="s">
        <v>165</v>
      </c>
      <c r="J20" s="1" t="s">
        <v>166</v>
      </c>
      <c r="K20" s="1">
        <v>2</v>
      </c>
      <c r="L20" s="1"/>
      <c r="M20" s="1" t="s">
        <v>186</v>
      </c>
      <c r="N20" s="1" t="s">
        <v>203</v>
      </c>
      <c r="O20" s="1" t="s">
        <v>230</v>
      </c>
      <c r="P20" s="1" t="s">
        <v>142</v>
      </c>
      <c r="Q20" s="1" t="s">
        <v>142</v>
      </c>
      <c r="R20" s="1" t="s">
        <v>142</v>
      </c>
      <c r="S20" s="1" t="s">
        <v>171</v>
      </c>
      <c r="T20" s="1" t="s">
        <v>144</v>
      </c>
      <c r="U20" s="1" t="s">
        <v>142</v>
      </c>
      <c r="V20" s="1" t="s">
        <v>145</v>
      </c>
      <c r="W20" s="1" t="s">
        <v>142</v>
      </c>
      <c r="X20" s="1">
        <v>3</v>
      </c>
      <c r="Y20" s="1">
        <v>3</v>
      </c>
      <c r="Z20" s="1"/>
      <c r="AA20" s="1">
        <v>4</v>
      </c>
      <c r="AB20" s="1">
        <v>0</v>
      </c>
      <c r="AC20" s="2">
        <v>43105</v>
      </c>
      <c r="AD20" s="2">
        <v>43105</v>
      </c>
      <c r="AE20" s="2">
        <v>43105</v>
      </c>
      <c r="AF20" s="2">
        <v>43163</v>
      </c>
      <c r="AG20" s="1" t="s">
        <v>146</v>
      </c>
      <c r="AH20" s="1"/>
      <c r="AI20" s="1" t="s">
        <v>142</v>
      </c>
      <c r="AJ20" s="1">
        <v>3</v>
      </c>
      <c r="AK20" s="1">
        <v>6</v>
      </c>
      <c r="AL20" s="1">
        <v>1</v>
      </c>
      <c r="AM20" s="1" t="s">
        <v>145</v>
      </c>
      <c r="AN20" s="1" t="s">
        <v>183</v>
      </c>
      <c r="AO20" s="1">
        <v>0</v>
      </c>
      <c r="AP20" s="2">
        <v>43261</v>
      </c>
      <c r="AQ20" s="1">
        <v>2</v>
      </c>
      <c r="AR20" s="1" t="s">
        <v>147</v>
      </c>
      <c r="AS20" s="1"/>
      <c r="AT20" s="1" t="s">
        <v>205</v>
      </c>
      <c r="AU20" s="1">
        <v>4</v>
      </c>
      <c r="AV20" s="1">
        <v>5</v>
      </c>
      <c r="AW20" s="1" t="s">
        <v>149</v>
      </c>
      <c r="AX20" s="1" t="s">
        <v>145</v>
      </c>
      <c r="AY20" s="1" t="s">
        <v>197</v>
      </c>
      <c r="AZ20" s="1" t="s">
        <v>145</v>
      </c>
      <c r="BA20" s="1">
        <v>3</v>
      </c>
      <c r="BB20" s="1" t="s">
        <v>145</v>
      </c>
      <c r="BC20" s="1" t="s">
        <v>145</v>
      </c>
      <c r="BD20" s="1">
        <v>3</v>
      </c>
      <c r="BE20" s="2">
        <v>43289</v>
      </c>
      <c r="BF20" s="2">
        <v>43419</v>
      </c>
      <c r="BG20" s="1" t="s">
        <v>221</v>
      </c>
      <c r="BH20" s="1" t="s">
        <v>222</v>
      </c>
      <c r="BI20" s="1" t="s">
        <v>191</v>
      </c>
      <c r="BJ20" s="1" t="s">
        <v>155</v>
      </c>
      <c r="BK20" s="2">
        <v>43102</v>
      </c>
      <c r="BL20" s="1" t="s">
        <v>156</v>
      </c>
      <c r="BM20" s="1" t="s">
        <v>176</v>
      </c>
      <c r="BN20" s="1">
        <v>3</v>
      </c>
      <c r="BO20" s="1">
        <v>2</v>
      </c>
      <c r="BP20" s="1">
        <v>1</v>
      </c>
      <c r="BQ20" s="2">
        <v>43105</v>
      </c>
      <c r="BR20" s="1" t="s">
        <v>158</v>
      </c>
      <c r="BS20" s="1" t="s">
        <v>146</v>
      </c>
      <c r="BT20" s="1" t="s">
        <v>159</v>
      </c>
      <c r="BU20" s="1" t="s">
        <v>160</v>
      </c>
      <c r="BV20" s="1" t="s">
        <v>210</v>
      </c>
      <c r="BW20" s="1" t="s">
        <v>185</v>
      </c>
      <c r="BX20" s="1" t="s">
        <v>162</v>
      </c>
      <c r="BY20" s="1" t="s">
        <v>162</v>
      </c>
      <c r="BZ20" s="1">
        <v>3</v>
      </c>
      <c r="CA20" s="1" t="s">
        <v>163</v>
      </c>
      <c r="CB20" s="1">
        <v>4</v>
      </c>
      <c r="CC20" s="1" t="s">
        <v>142</v>
      </c>
      <c r="CD20" s="1" t="s">
        <v>142</v>
      </c>
      <c r="CE20" s="1">
        <v>3</v>
      </c>
      <c r="CF20" s="1">
        <v>42331</v>
      </c>
      <c r="CG20" s="1">
        <v>19831</v>
      </c>
      <c r="CH20" s="1">
        <v>13372</v>
      </c>
      <c r="CI20" s="1">
        <v>24275</v>
      </c>
      <c r="CJ20" s="1">
        <v>10314</v>
      </c>
      <c r="CK20" s="1">
        <v>6530</v>
      </c>
      <c r="CL20" s="1">
        <v>3251</v>
      </c>
      <c r="CM20" s="1">
        <v>1703</v>
      </c>
      <c r="CN20" s="1">
        <v>1085</v>
      </c>
      <c r="CO20" s="1">
        <v>698</v>
      </c>
      <c r="CP20" s="1">
        <v>312</v>
      </c>
      <c r="CQ20" s="1">
        <v>287</v>
      </c>
      <c r="CR20" s="1">
        <v>433</v>
      </c>
      <c r="CS20" s="1">
        <v>128</v>
      </c>
      <c r="CT20" s="1">
        <v>89</v>
      </c>
      <c r="CU20" s="1">
        <v>231</v>
      </c>
      <c r="CV20" s="1">
        <v>91</v>
      </c>
      <c r="CW20" s="1">
        <v>5</v>
      </c>
      <c r="CX20" s="1">
        <v>52</v>
      </c>
      <c r="CY20" s="1">
        <v>1</v>
      </c>
      <c r="CZ20" s="1">
        <v>71</v>
      </c>
      <c r="DA20" s="1">
        <v>15</v>
      </c>
      <c r="DB20" s="1">
        <v>36</v>
      </c>
      <c r="DC20" s="1">
        <v>56</v>
      </c>
      <c r="DD20" s="1">
        <v>17</v>
      </c>
      <c r="DE20" s="1">
        <v>11</v>
      </c>
      <c r="DF20" s="1">
        <v>2</v>
      </c>
      <c r="DG20" s="1">
        <v>209</v>
      </c>
      <c r="DH20" s="1">
        <v>2</v>
      </c>
      <c r="DI20" s="1">
        <v>33</v>
      </c>
      <c r="DJ20" s="1">
        <v>12</v>
      </c>
      <c r="DK20" s="1">
        <v>12</v>
      </c>
      <c r="DL20" s="1">
        <v>3</v>
      </c>
      <c r="DM20" s="1">
        <v>1</v>
      </c>
      <c r="DN20" s="1">
        <v>4</v>
      </c>
      <c r="DO20" s="1">
        <v>7</v>
      </c>
      <c r="DP20" s="1">
        <v>5</v>
      </c>
      <c r="DQ20" s="1">
        <v>4</v>
      </c>
      <c r="DR20" s="1">
        <v>6</v>
      </c>
      <c r="DS20" s="1">
        <v>1</v>
      </c>
      <c r="DT20" s="1">
        <v>7</v>
      </c>
      <c r="DU20" s="1">
        <v>3</v>
      </c>
      <c r="DV20" s="1"/>
      <c r="DW20" s="1">
        <f t="shared" si="0"/>
        <v>2988.9523809523807</v>
      </c>
      <c r="DX20" s="1">
        <f t="shared" si="1"/>
        <v>8178.9608200087432</v>
      </c>
      <c r="DY20" s="1"/>
      <c r="DZ20" s="1"/>
      <c r="EA20" s="1"/>
      <c r="EB20" s="1"/>
      <c r="EC20" s="1"/>
      <c r="ED20" s="1"/>
    </row>
    <row r="21" spans="1:134" x14ac:dyDescent="0.3">
      <c r="A21" s="1">
        <v>9316</v>
      </c>
      <c r="B21" s="1" t="s">
        <v>178</v>
      </c>
      <c r="C21" s="1">
        <v>21</v>
      </c>
      <c r="D21" s="1">
        <v>7</v>
      </c>
      <c r="E21" s="1" t="s">
        <v>162</v>
      </c>
      <c r="F21" s="1"/>
      <c r="G21" s="1"/>
      <c r="H21" s="1" t="s">
        <v>164</v>
      </c>
      <c r="I21" s="1" t="s">
        <v>137</v>
      </c>
      <c r="J21" s="1" t="s">
        <v>166</v>
      </c>
      <c r="K21" s="1">
        <v>3</v>
      </c>
      <c r="L21" s="1"/>
      <c r="M21" s="1" t="s">
        <v>186</v>
      </c>
      <c r="N21" s="1" t="s">
        <v>203</v>
      </c>
      <c r="O21" s="1" t="s">
        <v>230</v>
      </c>
      <c r="P21" s="1" t="s">
        <v>142</v>
      </c>
      <c r="Q21" s="1" t="s">
        <v>142</v>
      </c>
      <c r="R21" s="1" t="s">
        <v>150</v>
      </c>
      <c r="S21" s="1" t="s">
        <v>159</v>
      </c>
      <c r="T21" s="1" t="s">
        <v>142</v>
      </c>
      <c r="U21" s="1" t="s">
        <v>142</v>
      </c>
      <c r="V21" s="1" t="s">
        <v>145</v>
      </c>
      <c r="W21" s="1" t="s">
        <v>142</v>
      </c>
      <c r="X21" s="1">
        <v>2</v>
      </c>
      <c r="Y21" s="1">
        <v>2</v>
      </c>
      <c r="Z21" s="1"/>
      <c r="AA21" s="1">
        <v>0</v>
      </c>
      <c r="AB21" s="1">
        <v>0</v>
      </c>
      <c r="AC21" s="1">
        <v>0</v>
      </c>
      <c r="AD21" s="2">
        <v>43261</v>
      </c>
      <c r="AE21" s="2">
        <v>43105</v>
      </c>
      <c r="AF21" s="2">
        <v>43102</v>
      </c>
      <c r="AG21" s="1" t="s">
        <v>177</v>
      </c>
      <c r="AH21" s="1"/>
      <c r="AI21" s="1" t="s">
        <v>142</v>
      </c>
      <c r="AJ21" s="1">
        <v>2</v>
      </c>
      <c r="AK21" s="1">
        <v>7</v>
      </c>
      <c r="AL21" s="1">
        <v>1</v>
      </c>
      <c r="AM21" s="1" t="s">
        <v>145</v>
      </c>
      <c r="AN21" s="2">
        <v>43419</v>
      </c>
      <c r="AO21" s="1">
        <v>0</v>
      </c>
      <c r="AP21" s="2">
        <v>43105</v>
      </c>
      <c r="AQ21" s="1">
        <v>2</v>
      </c>
      <c r="AR21" s="1" t="s">
        <v>147</v>
      </c>
      <c r="AS21" s="1"/>
      <c r="AT21" s="1" t="s">
        <v>188</v>
      </c>
      <c r="AU21" s="1">
        <v>4</v>
      </c>
      <c r="AV21" s="1">
        <v>5</v>
      </c>
      <c r="AW21" s="1" t="s">
        <v>182</v>
      </c>
      <c r="AX21" s="1" t="s">
        <v>145</v>
      </c>
      <c r="AY21" s="1" t="s">
        <v>206</v>
      </c>
      <c r="AZ21" s="1" t="s">
        <v>145</v>
      </c>
      <c r="BA21" s="1">
        <v>5</v>
      </c>
      <c r="BB21" s="1" t="s">
        <v>145</v>
      </c>
      <c r="BC21" s="1" t="s">
        <v>145</v>
      </c>
      <c r="BD21" s="1">
        <v>4</v>
      </c>
      <c r="BE21" s="2">
        <v>43289</v>
      </c>
      <c r="BF21" s="1" t="s">
        <v>173</v>
      </c>
      <c r="BG21" s="1" t="s">
        <v>152</v>
      </c>
      <c r="BH21" s="1" t="s">
        <v>250</v>
      </c>
      <c r="BI21" s="1" t="s">
        <v>191</v>
      </c>
      <c r="BJ21" s="1" t="s">
        <v>174</v>
      </c>
      <c r="BK21" s="2">
        <v>43102</v>
      </c>
      <c r="BL21" s="1" t="s">
        <v>156</v>
      </c>
      <c r="BM21" s="1" t="s">
        <v>176</v>
      </c>
      <c r="BN21" s="1">
        <v>2</v>
      </c>
      <c r="BO21" s="1">
        <v>1</v>
      </c>
      <c r="BP21" s="1">
        <v>1</v>
      </c>
      <c r="BQ21" s="2">
        <v>43105</v>
      </c>
      <c r="BR21" s="1" t="s">
        <v>162</v>
      </c>
      <c r="BS21" s="1" t="s">
        <v>146</v>
      </c>
      <c r="BT21" s="1" t="s">
        <v>184</v>
      </c>
      <c r="BU21" s="1" t="s">
        <v>160</v>
      </c>
      <c r="BV21" s="1" t="s">
        <v>201</v>
      </c>
      <c r="BW21" s="1" t="s">
        <v>161</v>
      </c>
      <c r="BX21" s="1" t="s">
        <v>162</v>
      </c>
      <c r="BY21" s="1" t="s">
        <v>162</v>
      </c>
      <c r="BZ21" s="1">
        <v>1</v>
      </c>
      <c r="CA21" s="1" t="s">
        <v>163</v>
      </c>
      <c r="CB21" s="1">
        <v>3</v>
      </c>
      <c r="CC21" s="1" t="s">
        <v>145</v>
      </c>
      <c r="CD21" s="1" t="s">
        <v>142</v>
      </c>
      <c r="CE21" s="1">
        <v>1</v>
      </c>
      <c r="CF21" s="1">
        <v>21525</v>
      </c>
      <c r="CG21" s="1">
        <v>15529</v>
      </c>
      <c r="CH21" s="1">
        <v>4845</v>
      </c>
      <c r="CI21" s="1">
        <v>14533</v>
      </c>
      <c r="CJ21" s="1">
        <v>5048</v>
      </c>
      <c r="CK21" s="1">
        <v>5355</v>
      </c>
      <c r="CL21" s="1">
        <v>1472</v>
      </c>
      <c r="CM21" s="1">
        <v>838</v>
      </c>
      <c r="CN21" s="1">
        <v>607</v>
      </c>
      <c r="CO21" s="1">
        <v>430</v>
      </c>
      <c r="CP21" s="1">
        <v>190</v>
      </c>
      <c r="CQ21" s="1">
        <v>227</v>
      </c>
      <c r="CR21" s="1">
        <v>233</v>
      </c>
      <c r="CS21" s="1">
        <v>61</v>
      </c>
      <c r="CT21" s="1">
        <v>81</v>
      </c>
      <c r="CU21" s="1">
        <v>104</v>
      </c>
      <c r="CV21" s="1">
        <v>92</v>
      </c>
      <c r="CW21" s="1">
        <v>3</v>
      </c>
      <c r="CX21" s="1">
        <v>28</v>
      </c>
      <c r="CY21" s="1">
        <v>1</v>
      </c>
      <c r="CZ21" s="1">
        <v>16</v>
      </c>
      <c r="DA21" s="1">
        <v>7</v>
      </c>
      <c r="DB21" s="1">
        <v>21</v>
      </c>
      <c r="DC21" s="1">
        <v>17</v>
      </c>
      <c r="DD21" s="1">
        <v>20</v>
      </c>
      <c r="DE21" s="1">
        <v>6</v>
      </c>
      <c r="DF21" s="1">
        <v>6</v>
      </c>
      <c r="DG21" s="1">
        <v>204</v>
      </c>
      <c r="DH21" s="1">
        <v>7</v>
      </c>
      <c r="DI21" s="1">
        <v>25</v>
      </c>
      <c r="DJ21" s="1">
        <v>12</v>
      </c>
      <c r="DK21" s="1">
        <v>7</v>
      </c>
      <c r="DL21" s="1">
        <v>2</v>
      </c>
      <c r="DM21" s="1">
        <v>1</v>
      </c>
      <c r="DN21" s="1">
        <v>3</v>
      </c>
      <c r="DO21" s="1">
        <v>3</v>
      </c>
      <c r="DP21" s="1">
        <v>1</v>
      </c>
      <c r="DQ21" s="1">
        <v>3</v>
      </c>
      <c r="DR21" s="1">
        <v>4</v>
      </c>
      <c r="DS21" s="1">
        <v>3</v>
      </c>
      <c r="DT21" s="1">
        <v>8</v>
      </c>
      <c r="DU21" s="1">
        <v>2</v>
      </c>
      <c r="DV21" s="1"/>
      <c r="DW21" s="1">
        <f t="shared" si="0"/>
        <v>1704.2857142857142</v>
      </c>
      <c r="DX21" s="1">
        <f t="shared" si="1"/>
        <v>4619.5816106915699</v>
      </c>
      <c r="DY21" s="1"/>
      <c r="DZ21" s="1"/>
      <c r="EA21" s="1"/>
      <c r="EB21" s="1"/>
      <c r="EC21" s="1"/>
      <c r="ED21" s="1"/>
    </row>
    <row r="22" spans="1:134" x14ac:dyDescent="0.3">
      <c r="A22" s="1">
        <v>5554</v>
      </c>
      <c r="B22" s="1" t="s">
        <v>178</v>
      </c>
      <c r="C22" s="1">
        <v>15</v>
      </c>
      <c r="D22" s="1">
        <v>6</v>
      </c>
      <c r="E22" s="1"/>
      <c r="F22" s="1" t="s">
        <v>251</v>
      </c>
      <c r="G22" s="1" t="s">
        <v>252</v>
      </c>
      <c r="H22" s="1" t="s">
        <v>164</v>
      </c>
      <c r="I22" s="1" t="s">
        <v>137</v>
      </c>
      <c r="J22" s="1" t="s">
        <v>166</v>
      </c>
      <c r="K22" s="1">
        <v>5</v>
      </c>
      <c r="L22" s="1" t="s">
        <v>253</v>
      </c>
      <c r="M22" s="1" t="s">
        <v>186</v>
      </c>
      <c r="N22" s="1" t="s">
        <v>180</v>
      </c>
      <c r="O22" s="1"/>
      <c r="P22" s="1" t="s">
        <v>142</v>
      </c>
      <c r="Q22" s="1" t="s">
        <v>145</v>
      </c>
      <c r="R22" s="1" t="s">
        <v>145</v>
      </c>
      <c r="S22" s="1" t="s">
        <v>171</v>
      </c>
      <c r="T22" s="1" t="s">
        <v>254</v>
      </c>
      <c r="U22" s="1" t="s">
        <v>142</v>
      </c>
      <c r="V22" s="1" t="s">
        <v>145</v>
      </c>
      <c r="W22" s="1" t="s">
        <v>145</v>
      </c>
      <c r="X22" s="1">
        <v>4.5</v>
      </c>
      <c r="Y22" s="1">
        <v>4</v>
      </c>
      <c r="Z22" s="1">
        <v>0</v>
      </c>
      <c r="AA22" s="1">
        <v>0</v>
      </c>
      <c r="AB22" s="2">
        <v>43105</v>
      </c>
      <c r="AC22" s="2">
        <v>43261</v>
      </c>
      <c r="AD22" s="1">
        <v>0</v>
      </c>
      <c r="AE22" s="2">
        <v>43105</v>
      </c>
      <c r="AF22" s="2">
        <v>43163</v>
      </c>
      <c r="AG22" s="1" t="s">
        <v>159</v>
      </c>
      <c r="AH22" s="1" t="s">
        <v>255</v>
      </c>
      <c r="AI22" s="1" t="s">
        <v>142</v>
      </c>
      <c r="AJ22" s="1">
        <v>2</v>
      </c>
      <c r="AK22" s="1">
        <v>1</v>
      </c>
      <c r="AL22" s="1">
        <v>6</v>
      </c>
      <c r="AM22" s="1" t="s">
        <v>145</v>
      </c>
      <c r="AN22" s="2">
        <v>43419</v>
      </c>
      <c r="AO22" s="1">
        <v>0</v>
      </c>
      <c r="AP22" s="2">
        <v>43105</v>
      </c>
      <c r="AQ22" s="1">
        <v>1</v>
      </c>
      <c r="AR22" s="1" t="s">
        <v>147</v>
      </c>
      <c r="AS22" s="1" t="s">
        <v>256</v>
      </c>
      <c r="AT22" s="1" t="s">
        <v>257</v>
      </c>
      <c r="AU22" s="1">
        <v>5</v>
      </c>
      <c r="AV22" s="1">
        <v>5</v>
      </c>
      <c r="AW22" s="1" t="s">
        <v>226</v>
      </c>
      <c r="AX22" s="1" t="s">
        <v>159</v>
      </c>
      <c r="AY22" s="1" t="s">
        <v>236</v>
      </c>
      <c r="AZ22" s="1" t="s">
        <v>142</v>
      </c>
      <c r="BA22" s="1">
        <v>5</v>
      </c>
      <c r="BB22" s="1" t="s">
        <v>150</v>
      </c>
      <c r="BC22" s="1" t="s">
        <v>145</v>
      </c>
      <c r="BD22" s="1">
        <v>4</v>
      </c>
      <c r="BE22" s="2">
        <v>43289</v>
      </c>
      <c r="BF22" s="1" t="s">
        <v>183</v>
      </c>
      <c r="BG22" s="1" t="s">
        <v>152</v>
      </c>
      <c r="BH22" s="1" t="s">
        <v>153</v>
      </c>
      <c r="BI22" s="1" t="s">
        <v>154</v>
      </c>
      <c r="BJ22" s="1" t="s">
        <v>155</v>
      </c>
      <c r="BK22" s="1">
        <v>0</v>
      </c>
      <c r="BL22" s="1" t="s">
        <v>156</v>
      </c>
      <c r="BM22" s="1"/>
      <c r="BN22" s="1">
        <v>0</v>
      </c>
      <c r="BO22" s="1">
        <v>7</v>
      </c>
      <c r="BP22" s="1">
        <v>1</v>
      </c>
      <c r="BQ22" s="2">
        <v>43105</v>
      </c>
      <c r="BR22" s="1" t="s">
        <v>145</v>
      </c>
      <c r="BS22" s="1" t="s">
        <v>255</v>
      </c>
      <c r="BT22" s="1" t="s">
        <v>255</v>
      </c>
      <c r="BU22" s="1" t="s">
        <v>160</v>
      </c>
      <c r="BV22" s="1" t="s">
        <v>142</v>
      </c>
      <c r="BW22" s="1" t="s">
        <v>161</v>
      </c>
      <c r="BX22" s="1" t="s">
        <v>142</v>
      </c>
      <c r="BY22" s="1" t="s">
        <v>142</v>
      </c>
      <c r="BZ22" s="1">
        <v>1</v>
      </c>
      <c r="CA22" s="1" t="s">
        <v>207</v>
      </c>
      <c r="CB22" s="1">
        <v>2</v>
      </c>
      <c r="CC22" s="1" t="s">
        <v>145</v>
      </c>
      <c r="CD22" s="1" t="s">
        <v>142</v>
      </c>
      <c r="CE22" s="1">
        <v>2</v>
      </c>
      <c r="CF22" s="1">
        <v>2385</v>
      </c>
      <c r="CG22" s="1">
        <v>1204</v>
      </c>
      <c r="CH22" s="1">
        <v>235</v>
      </c>
      <c r="CI22" s="1">
        <v>1789</v>
      </c>
      <c r="CJ22" s="1">
        <v>134</v>
      </c>
      <c r="CK22" s="1">
        <v>171</v>
      </c>
      <c r="CL22" s="1">
        <v>219</v>
      </c>
      <c r="CM22" s="1">
        <v>190</v>
      </c>
      <c r="CN22" s="1">
        <v>3</v>
      </c>
      <c r="CO22" s="1">
        <v>1</v>
      </c>
      <c r="CP22" s="1">
        <v>26</v>
      </c>
      <c r="CQ22" s="1">
        <v>17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1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/>
      <c r="DW22" s="1">
        <f t="shared" si="0"/>
        <v>151.78571428571428</v>
      </c>
      <c r="DX22" s="1">
        <f t="shared" si="1"/>
        <v>482.83176566717543</v>
      </c>
      <c r="DY22" s="1"/>
      <c r="DZ22" s="1"/>
      <c r="EA22" s="1"/>
      <c r="EB22" s="1"/>
      <c r="EC22" s="1"/>
      <c r="ED22" s="1"/>
    </row>
    <row r="23" spans="1:134" x14ac:dyDescent="0.3">
      <c r="A23" s="1">
        <v>2108</v>
      </c>
      <c r="B23" s="1" t="s">
        <v>134</v>
      </c>
      <c r="C23" s="1"/>
      <c r="D23" s="1">
        <v>10</v>
      </c>
      <c r="E23" s="1"/>
      <c r="F23" s="1" t="s">
        <v>251</v>
      </c>
      <c r="G23" s="1" t="s">
        <v>258</v>
      </c>
      <c r="H23" s="1" t="s">
        <v>136</v>
      </c>
      <c r="I23" s="1" t="s">
        <v>137</v>
      </c>
      <c r="J23" s="1" t="s">
        <v>259</v>
      </c>
      <c r="K23" s="1">
        <v>2</v>
      </c>
      <c r="L23" s="1"/>
      <c r="M23" s="1" t="s">
        <v>167</v>
      </c>
      <c r="N23" s="1" t="s">
        <v>180</v>
      </c>
      <c r="O23" s="1"/>
      <c r="P23" s="1" t="s">
        <v>142</v>
      </c>
      <c r="Q23" s="1" t="s">
        <v>145</v>
      </c>
      <c r="R23" s="1" t="s">
        <v>145</v>
      </c>
      <c r="S23" s="1" t="s">
        <v>170</v>
      </c>
      <c r="T23" s="1" t="s">
        <v>260</v>
      </c>
      <c r="U23" s="1" t="s">
        <v>145</v>
      </c>
      <c r="V23" s="1" t="s">
        <v>142</v>
      </c>
      <c r="W23" s="1" t="s">
        <v>145</v>
      </c>
      <c r="X23" s="1">
        <v>13</v>
      </c>
      <c r="Y23" s="1">
        <v>13</v>
      </c>
      <c r="Z23" s="2">
        <v>43102</v>
      </c>
      <c r="AA23" s="1">
        <v>0</v>
      </c>
      <c r="AB23" s="2">
        <v>43261</v>
      </c>
      <c r="AC23" s="1">
        <v>0</v>
      </c>
      <c r="AD23" s="2">
        <v>43105</v>
      </c>
      <c r="AE23" s="2">
        <v>43261</v>
      </c>
      <c r="AF23" s="2">
        <v>43163</v>
      </c>
      <c r="AG23" s="1" t="s">
        <v>159</v>
      </c>
      <c r="AH23" s="1" t="s">
        <v>177</v>
      </c>
      <c r="AI23" s="1" t="s">
        <v>145</v>
      </c>
      <c r="AJ23" s="1">
        <v>4</v>
      </c>
      <c r="AK23" s="1">
        <v>6</v>
      </c>
      <c r="AL23" s="1">
        <v>2</v>
      </c>
      <c r="AM23" s="1" t="s">
        <v>142</v>
      </c>
      <c r="AN23" s="2">
        <v>43261</v>
      </c>
      <c r="AO23" s="1">
        <v>0</v>
      </c>
      <c r="AP23" s="1">
        <v>0</v>
      </c>
      <c r="AQ23" s="1">
        <v>1</v>
      </c>
      <c r="AR23" s="1" t="s">
        <v>147</v>
      </c>
      <c r="AS23" s="1" t="s">
        <v>261</v>
      </c>
      <c r="AT23" s="1" t="s">
        <v>205</v>
      </c>
      <c r="AU23" s="1">
        <v>3</v>
      </c>
      <c r="AV23" s="1">
        <v>3</v>
      </c>
      <c r="AW23" s="1" t="s">
        <v>149</v>
      </c>
      <c r="AX23" s="1" t="s">
        <v>171</v>
      </c>
      <c r="AY23" s="1" t="s">
        <v>197</v>
      </c>
      <c r="AZ23" s="1" t="s">
        <v>145</v>
      </c>
      <c r="BA23" s="1">
        <v>4</v>
      </c>
      <c r="BB23" s="1" t="s">
        <v>145</v>
      </c>
      <c r="BC23" s="1" t="s">
        <v>145</v>
      </c>
      <c r="BD23" s="1">
        <v>3</v>
      </c>
      <c r="BE23" s="2">
        <v>43289</v>
      </c>
      <c r="BF23" s="2">
        <v>43419</v>
      </c>
      <c r="BG23" s="1" t="s">
        <v>152</v>
      </c>
      <c r="BH23" s="1" t="s">
        <v>262</v>
      </c>
      <c r="BI23" s="1" t="s">
        <v>191</v>
      </c>
      <c r="BJ23" s="1" t="s">
        <v>242</v>
      </c>
      <c r="BK23" s="2">
        <v>43163</v>
      </c>
      <c r="BL23" s="1" t="s">
        <v>156</v>
      </c>
      <c r="BM23" s="1" t="s">
        <v>216</v>
      </c>
      <c r="BN23" s="1">
        <v>0</v>
      </c>
      <c r="BO23" s="1">
        <v>0</v>
      </c>
      <c r="BP23" s="1">
        <v>2</v>
      </c>
      <c r="BQ23" s="1">
        <v>0</v>
      </c>
      <c r="BR23" s="1" t="s">
        <v>142</v>
      </c>
      <c r="BS23" s="1" t="s">
        <v>255</v>
      </c>
      <c r="BT23" s="1" t="s">
        <v>171</v>
      </c>
      <c r="BU23" s="1" t="s">
        <v>160</v>
      </c>
      <c r="BV23" s="1" t="s">
        <v>201</v>
      </c>
      <c r="BW23" s="1" t="s">
        <v>185</v>
      </c>
      <c r="BX23" s="1" t="s">
        <v>145</v>
      </c>
      <c r="BY23" s="1" t="s">
        <v>145</v>
      </c>
      <c r="BZ23" s="1">
        <v>1</v>
      </c>
      <c r="CA23" s="1" t="s">
        <v>163</v>
      </c>
      <c r="CB23" s="1">
        <v>3</v>
      </c>
      <c r="CC23" s="1" t="s">
        <v>142</v>
      </c>
      <c r="CD23" s="1" t="s">
        <v>145</v>
      </c>
      <c r="CE23" s="1">
        <v>4</v>
      </c>
      <c r="CF23" s="1">
        <v>3798</v>
      </c>
      <c r="CG23" s="1">
        <v>110</v>
      </c>
      <c r="CH23" s="1">
        <v>43</v>
      </c>
      <c r="CI23" s="1">
        <v>1106</v>
      </c>
      <c r="CJ23" s="1">
        <v>30</v>
      </c>
      <c r="CK23" s="1">
        <v>275</v>
      </c>
      <c r="CL23" s="1">
        <v>141</v>
      </c>
      <c r="CM23" s="1">
        <v>201</v>
      </c>
      <c r="CN23" s="1">
        <v>3</v>
      </c>
      <c r="CO23" s="1">
        <v>0</v>
      </c>
      <c r="CP23" s="1">
        <v>2</v>
      </c>
      <c r="CQ23" s="1">
        <v>30</v>
      </c>
      <c r="CR23" s="1">
        <v>0</v>
      </c>
      <c r="CS23" s="1">
        <v>0</v>
      </c>
      <c r="CT23" s="1">
        <v>0</v>
      </c>
      <c r="CU23" s="1">
        <v>1</v>
      </c>
      <c r="CV23" s="1">
        <v>0</v>
      </c>
      <c r="CW23" s="1">
        <v>0</v>
      </c>
      <c r="CX23" s="1">
        <v>1</v>
      </c>
      <c r="CY23" s="1">
        <v>0</v>
      </c>
      <c r="CZ23" s="1">
        <v>0</v>
      </c>
      <c r="DA23" s="1">
        <v>0</v>
      </c>
      <c r="DB23" s="1">
        <v>1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/>
      <c r="DW23" s="1">
        <f t="shared" si="0"/>
        <v>136.71428571428572</v>
      </c>
      <c r="DX23" s="1">
        <f t="shared" si="1"/>
        <v>605.15465814843208</v>
      </c>
      <c r="DY23" s="1"/>
      <c r="DZ23" s="1"/>
      <c r="EA23" s="1"/>
      <c r="EB23" s="1"/>
      <c r="EC23" s="1"/>
      <c r="ED23" s="1"/>
    </row>
    <row r="24" spans="1:134" x14ac:dyDescent="0.3">
      <c r="A24" s="1">
        <v>3997</v>
      </c>
      <c r="B24" s="1" t="s">
        <v>134</v>
      </c>
      <c r="C24" s="1"/>
      <c r="D24" s="1">
        <v>5</v>
      </c>
      <c r="E24" s="1"/>
      <c r="F24" s="1" t="s">
        <v>251</v>
      </c>
      <c r="G24" s="1" t="s">
        <v>263</v>
      </c>
      <c r="H24" s="1" t="s">
        <v>264</v>
      </c>
      <c r="I24" s="1" t="s">
        <v>137</v>
      </c>
      <c r="J24" s="1" t="s">
        <v>166</v>
      </c>
      <c r="K24" s="1">
        <v>3</v>
      </c>
      <c r="L24" s="1"/>
      <c r="M24" s="1" t="s">
        <v>139</v>
      </c>
      <c r="N24" s="1" t="s">
        <v>203</v>
      </c>
      <c r="O24" s="1"/>
      <c r="P24" s="1" t="s">
        <v>142</v>
      </c>
      <c r="Q24" s="1" t="s">
        <v>142</v>
      </c>
      <c r="R24" s="1" t="s">
        <v>265</v>
      </c>
      <c r="S24" s="1" t="s">
        <v>159</v>
      </c>
      <c r="T24" s="1" t="s">
        <v>144</v>
      </c>
      <c r="U24" s="1" t="s">
        <v>142</v>
      </c>
      <c r="V24" s="1" t="s">
        <v>145</v>
      </c>
      <c r="W24" s="1" t="s">
        <v>142</v>
      </c>
      <c r="X24" s="1" t="s">
        <v>266</v>
      </c>
      <c r="Y24" s="1" t="s">
        <v>266</v>
      </c>
      <c r="Z24" s="2">
        <v>43102</v>
      </c>
      <c r="AA24" s="1">
        <v>0</v>
      </c>
      <c r="AB24" s="2">
        <v>43419</v>
      </c>
      <c r="AC24" s="1">
        <v>0</v>
      </c>
      <c r="AD24" s="2">
        <v>43105</v>
      </c>
      <c r="AE24" s="2">
        <v>43105</v>
      </c>
      <c r="AF24" s="2">
        <v>43102</v>
      </c>
      <c r="AG24" s="1" t="s">
        <v>159</v>
      </c>
      <c r="AH24" s="1" t="s">
        <v>255</v>
      </c>
      <c r="AI24" s="1" t="s">
        <v>142</v>
      </c>
      <c r="AJ24" s="1">
        <v>3</v>
      </c>
      <c r="AK24" s="1"/>
      <c r="AL24" s="1">
        <v>3</v>
      </c>
      <c r="AM24" s="1" t="s">
        <v>142</v>
      </c>
      <c r="AN24" s="2">
        <v>43261</v>
      </c>
      <c r="AO24" s="2">
        <v>43105</v>
      </c>
      <c r="AP24" s="1">
        <v>0</v>
      </c>
      <c r="AQ24" s="1">
        <v>2</v>
      </c>
      <c r="AR24" s="1" t="s">
        <v>147</v>
      </c>
      <c r="AS24" s="1" t="s">
        <v>261</v>
      </c>
      <c r="AT24" s="1"/>
      <c r="AU24" s="1">
        <v>3</v>
      </c>
      <c r="AV24" s="1">
        <v>5</v>
      </c>
      <c r="AW24" s="1" t="s">
        <v>182</v>
      </c>
      <c r="AX24" s="1" t="s">
        <v>171</v>
      </c>
      <c r="AY24" s="1" t="s">
        <v>206</v>
      </c>
      <c r="AZ24" s="1" t="s">
        <v>142</v>
      </c>
      <c r="BA24" s="1">
        <v>4</v>
      </c>
      <c r="BB24" s="1" t="s">
        <v>145</v>
      </c>
      <c r="BC24" s="1" t="s">
        <v>142</v>
      </c>
      <c r="BD24" s="1">
        <v>3</v>
      </c>
      <c r="BE24" s="2">
        <v>43226</v>
      </c>
      <c r="BF24" s="2">
        <v>43261</v>
      </c>
      <c r="BG24" s="1" t="s">
        <v>221</v>
      </c>
      <c r="BH24" s="1" t="s">
        <v>153</v>
      </c>
      <c r="BI24" s="1" t="s">
        <v>154</v>
      </c>
      <c r="BJ24" s="1" t="s">
        <v>267</v>
      </c>
      <c r="BK24" s="2">
        <v>43102</v>
      </c>
      <c r="BL24" s="1" t="s">
        <v>156</v>
      </c>
      <c r="BM24" s="1" t="s">
        <v>176</v>
      </c>
      <c r="BN24" s="1">
        <v>0</v>
      </c>
      <c r="BO24" s="1"/>
      <c r="BP24" s="1">
        <v>0</v>
      </c>
      <c r="BQ24" s="2">
        <v>43105</v>
      </c>
      <c r="BR24" s="1" t="s">
        <v>145</v>
      </c>
      <c r="BS24" s="1"/>
      <c r="BT24" s="1" t="s">
        <v>171</v>
      </c>
      <c r="BU24" s="1" t="s">
        <v>193</v>
      </c>
      <c r="BV24" s="1" t="s">
        <v>142</v>
      </c>
      <c r="BW24" s="1" t="s">
        <v>185</v>
      </c>
      <c r="BX24" s="1" t="s">
        <v>145</v>
      </c>
      <c r="BY24" s="1" t="s">
        <v>145</v>
      </c>
      <c r="BZ24" s="1">
        <v>2</v>
      </c>
      <c r="CA24" s="1" t="s">
        <v>207</v>
      </c>
      <c r="CB24" s="1">
        <v>3</v>
      </c>
      <c r="CC24" s="1" t="s">
        <v>142</v>
      </c>
      <c r="CD24" s="1" t="s">
        <v>142</v>
      </c>
      <c r="CE24" s="1">
        <v>1</v>
      </c>
      <c r="CF24" s="1">
        <v>7380</v>
      </c>
      <c r="CG24" s="1">
        <v>7324</v>
      </c>
      <c r="CH24" s="1">
        <v>3144</v>
      </c>
      <c r="CI24" s="1">
        <v>15518</v>
      </c>
      <c r="CJ24" s="1">
        <v>3914</v>
      </c>
      <c r="CK24" s="1">
        <v>3944</v>
      </c>
      <c r="CL24" s="1">
        <v>9219</v>
      </c>
      <c r="CM24" s="1">
        <v>1786</v>
      </c>
      <c r="CN24" s="1">
        <v>318</v>
      </c>
      <c r="CO24" s="1">
        <v>4</v>
      </c>
      <c r="CP24" s="1">
        <v>1986</v>
      </c>
      <c r="CQ24" s="1">
        <v>61</v>
      </c>
      <c r="CR24" s="1">
        <v>4</v>
      </c>
      <c r="CS24" s="1">
        <v>774</v>
      </c>
      <c r="CT24" s="1">
        <v>342</v>
      </c>
      <c r="CU24" s="1">
        <v>5</v>
      </c>
      <c r="CV24" s="1">
        <v>0</v>
      </c>
      <c r="CW24" s="1">
        <v>1</v>
      </c>
      <c r="CX24" s="1">
        <v>3</v>
      </c>
      <c r="CY24" s="1">
        <v>2</v>
      </c>
      <c r="CZ24" s="1">
        <v>2</v>
      </c>
      <c r="DA24" s="1">
        <v>4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2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/>
      <c r="DW24" s="1">
        <f t="shared" si="0"/>
        <v>1327.0714285714287</v>
      </c>
      <c r="DX24" s="1">
        <f t="shared" si="1"/>
        <v>3157.0707354951455</v>
      </c>
      <c r="DY24" s="1"/>
      <c r="DZ24" s="1"/>
      <c r="EA24" s="1"/>
      <c r="EB24" s="1"/>
      <c r="EC24" s="1"/>
      <c r="ED24" s="1"/>
    </row>
    <row r="25" spans="1:134" x14ac:dyDescent="0.3">
      <c r="A25" s="1">
        <v>6418</v>
      </c>
      <c r="B25" s="1" t="s">
        <v>178</v>
      </c>
      <c r="C25" s="1">
        <v>37</v>
      </c>
      <c r="D25" s="1">
        <v>12</v>
      </c>
      <c r="E25" s="1" t="s">
        <v>142</v>
      </c>
      <c r="F25" s="1" t="s">
        <v>251</v>
      </c>
      <c r="G25" s="1" t="s">
        <v>268</v>
      </c>
      <c r="H25" s="1" t="s">
        <v>136</v>
      </c>
      <c r="I25" s="1" t="s">
        <v>137</v>
      </c>
      <c r="J25" s="1" t="s">
        <v>138</v>
      </c>
      <c r="K25" s="1">
        <v>3</v>
      </c>
      <c r="L25" s="1"/>
      <c r="M25" s="1" t="s">
        <v>167</v>
      </c>
      <c r="N25" s="1" t="s">
        <v>140</v>
      </c>
      <c r="O25" s="1"/>
      <c r="P25" s="1" t="s">
        <v>145</v>
      </c>
      <c r="Q25" s="1" t="s">
        <v>142</v>
      </c>
      <c r="R25" s="1" t="s">
        <v>142</v>
      </c>
      <c r="S25" s="1" t="s">
        <v>171</v>
      </c>
      <c r="T25" s="1"/>
      <c r="U25" s="1" t="s">
        <v>145</v>
      </c>
      <c r="V25" s="1" t="s">
        <v>145</v>
      </c>
      <c r="W25" s="1" t="s">
        <v>142</v>
      </c>
      <c r="X25" s="1">
        <v>3</v>
      </c>
      <c r="Y25" s="1">
        <v>3</v>
      </c>
      <c r="Z25" s="1">
        <v>0</v>
      </c>
      <c r="AA25" s="1">
        <v>0</v>
      </c>
      <c r="AB25" s="1">
        <v>0</v>
      </c>
      <c r="AC25" s="1">
        <v>0</v>
      </c>
      <c r="AD25" s="2">
        <v>43105</v>
      </c>
      <c r="AE25" s="2">
        <v>43261</v>
      </c>
      <c r="AF25" s="1">
        <v>0</v>
      </c>
      <c r="AG25" s="1" t="s">
        <v>184</v>
      </c>
      <c r="AH25" s="1" t="s">
        <v>171</v>
      </c>
      <c r="AI25" s="1" t="s">
        <v>142</v>
      </c>
      <c r="AJ25" s="1">
        <v>3</v>
      </c>
      <c r="AK25" s="1">
        <v>2</v>
      </c>
      <c r="AL25" s="1">
        <v>2</v>
      </c>
      <c r="AM25" s="1" t="s">
        <v>142</v>
      </c>
      <c r="AN25" s="1">
        <v>0</v>
      </c>
      <c r="AO25" s="1">
        <v>0</v>
      </c>
      <c r="AP25" s="1">
        <v>0</v>
      </c>
      <c r="AQ25" s="1">
        <v>2</v>
      </c>
      <c r="AR25" s="1" t="s">
        <v>196</v>
      </c>
      <c r="AS25" s="1" t="s">
        <v>256</v>
      </c>
      <c r="AT25" s="1" t="s">
        <v>148</v>
      </c>
      <c r="AU25" s="1">
        <v>4</v>
      </c>
      <c r="AV25" s="1">
        <v>4</v>
      </c>
      <c r="AW25" s="1" t="s">
        <v>149</v>
      </c>
      <c r="AX25" s="1" t="s">
        <v>171</v>
      </c>
      <c r="AY25" s="1" t="s">
        <v>197</v>
      </c>
      <c r="AZ25" s="1" t="s">
        <v>142</v>
      </c>
      <c r="BA25" s="1">
        <v>4</v>
      </c>
      <c r="BB25" s="1" t="s">
        <v>145</v>
      </c>
      <c r="BC25" s="1" t="s">
        <v>145</v>
      </c>
      <c r="BD25" s="1">
        <v>4</v>
      </c>
      <c r="BE25" s="2">
        <v>43289</v>
      </c>
      <c r="BF25" s="2">
        <v>43261</v>
      </c>
      <c r="BG25" s="1" t="s">
        <v>221</v>
      </c>
      <c r="BH25" s="1" t="s">
        <v>153</v>
      </c>
      <c r="BI25" s="1" t="s">
        <v>191</v>
      </c>
      <c r="BJ25" s="1" t="s">
        <v>174</v>
      </c>
      <c r="BK25" s="2">
        <v>43102</v>
      </c>
      <c r="BL25" s="1" t="s">
        <v>192</v>
      </c>
      <c r="BM25" s="1" t="s">
        <v>269</v>
      </c>
      <c r="BN25" s="1">
        <v>1</v>
      </c>
      <c r="BO25" s="1">
        <v>0</v>
      </c>
      <c r="BP25" s="1">
        <v>1</v>
      </c>
      <c r="BQ25" s="1">
        <v>0</v>
      </c>
      <c r="BR25" s="1" t="s">
        <v>145</v>
      </c>
      <c r="BS25" s="1" t="s">
        <v>159</v>
      </c>
      <c r="BT25" s="1" t="s">
        <v>159</v>
      </c>
      <c r="BU25" s="1" t="s">
        <v>193</v>
      </c>
      <c r="BV25" s="1" t="s">
        <v>201</v>
      </c>
      <c r="BW25" s="1" t="s">
        <v>161</v>
      </c>
      <c r="BX25" s="1" t="s">
        <v>145</v>
      </c>
      <c r="BY25" s="1" t="s">
        <v>142</v>
      </c>
      <c r="BZ25" s="1">
        <v>1</v>
      </c>
      <c r="CA25" s="1" t="s">
        <v>163</v>
      </c>
      <c r="CB25" s="1">
        <v>2</v>
      </c>
      <c r="CC25" s="1" t="s">
        <v>142</v>
      </c>
      <c r="CD25" s="1" t="s">
        <v>145</v>
      </c>
      <c r="CE25" s="1">
        <v>1</v>
      </c>
      <c r="CF25" s="1">
        <v>18158</v>
      </c>
      <c r="CG25" s="1">
        <v>5506</v>
      </c>
      <c r="CH25" s="1">
        <v>4191</v>
      </c>
      <c r="CI25" s="1">
        <v>4152</v>
      </c>
      <c r="CJ25" s="1">
        <v>3194</v>
      </c>
      <c r="CK25" s="1">
        <v>483</v>
      </c>
      <c r="CL25" s="1">
        <v>4467</v>
      </c>
      <c r="CM25" s="1">
        <v>1978</v>
      </c>
      <c r="CN25" s="1">
        <v>256</v>
      </c>
      <c r="CO25" s="1">
        <v>7</v>
      </c>
      <c r="CP25" s="1">
        <v>234</v>
      </c>
      <c r="CQ25" s="1">
        <v>42</v>
      </c>
      <c r="CR25" s="1">
        <v>0</v>
      </c>
      <c r="CS25" s="1">
        <v>149</v>
      </c>
      <c r="CT25" s="1">
        <v>1</v>
      </c>
      <c r="CU25" s="1">
        <v>36</v>
      </c>
      <c r="CV25" s="1">
        <v>0</v>
      </c>
      <c r="CW25" s="1">
        <v>0</v>
      </c>
      <c r="CX25" s="1">
        <v>1</v>
      </c>
      <c r="CY25" s="1">
        <v>12</v>
      </c>
      <c r="CZ25" s="1">
        <v>0</v>
      </c>
      <c r="DA25" s="1">
        <v>10</v>
      </c>
      <c r="DB25" s="1">
        <v>7</v>
      </c>
      <c r="DC25" s="1">
        <v>1</v>
      </c>
      <c r="DD25" s="1">
        <v>0</v>
      </c>
      <c r="DE25" s="1">
        <v>1</v>
      </c>
      <c r="DF25" s="1">
        <v>0</v>
      </c>
      <c r="DG25" s="1">
        <v>0</v>
      </c>
      <c r="DH25" s="1">
        <v>0</v>
      </c>
      <c r="DI25" s="1">
        <v>1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/>
      <c r="DW25" s="1">
        <f t="shared" si="0"/>
        <v>1021.1190476190476</v>
      </c>
      <c r="DX25" s="1">
        <f t="shared" si="1"/>
        <v>3066.2889718114843</v>
      </c>
      <c r="DY25" s="1"/>
      <c r="DZ25" s="1"/>
      <c r="EA25" s="1"/>
      <c r="EB25" s="1"/>
      <c r="EC25" s="1"/>
      <c r="ED25" s="1"/>
    </row>
    <row r="26" spans="1:134" x14ac:dyDescent="0.3">
      <c r="A26" s="1">
        <v>5853</v>
      </c>
      <c r="B26" s="1" t="s">
        <v>178</v>
      </c>
      <c r="C26" s="1">
        <v>19</v>
      </c>
      <c r="D26" s="1">
        <v>7</v>
      </c>
      <c r="E26" s="1" t="s">
        <v>142</v>
      </c>
      <c r="F26" s="1" t="s">
        <v>270</v>
      </c>
      <c r="G26" s="1" t="s">
        <v>252</v>
      </c>
      <c r="H26" s="1" t="s">
        <v>164</v>
      </c>
      <c r="I26" s="1" t="s">
        <v>137</v>
      </c>
      <c r="J26" s="1" t="s">
        <v>166</v>
      </c>
      <c r="K26" s="1">
        <v>2</v>
      </c>
      <c r="L26" s="1" t="s">
        <v>271</v>
      </c>
      <c r="M26" s="1" t="s">
        <v>186</v>
      </c>
      <c r="N26" s="1" t="s">
        <v>180</v>
      </c>
      <c r="O26" s="1"/>
      <c r="P26" s="1" t="s">
        <v>142</v>
      </c>
      <c r="Q26" s="1" t="s">
        <v>265</v>
      </c>
      <c r="R26" s="1" t="s">
        <v>265</v>
      </c>
      <c r="S26" s="1" t="s">
        <v>170</v>
      </c>
      <c r="T26" s="1" t="s">
        <v>260</v>
      </c>
      <c r="U26" s="1" t="s">
        <v>145</v>
      </c>
      <c r="V26" s="1" t="s">
        <v>145</v>
      </c>
      <c r="W26" s="1" t="s">
        <v>142</v>
      </c>
      <c r="X26" s="1">
        <v>2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>
        <v>22493</v>
      </c>
      <c r="CG26" s="1">
        <v>11342</v>
      </c>
      <c r="CH26" s="1">
        <v>6475</v>
      </c>
      <c r="CI26" s="1">
        <v>11598</v>
      </c>
      <c r="CJ26" s="1">
        <v>10925</v>
      </c>
      <c r="CK26" s="1">
        <v>3963</v>
      </c>
      <c r="CL26" s="1">
        <v>5805</v>
      </c>
      <c r="CM26" s="1">
        <v>915</v>
      </c>
      <c r="CN26" s="1">
        <v>29</v>
      </c>
      <c r="CO26" s="1">
        <v>1</v>
      </c>
      <c r="CP26" s="1">
        <v>467</v>
      </c>
      <c r="CQ26" s="1">
        <v>45</v>
      </c>
      <c r="CR26" s="1">
        <v>2</v>
      </c>
      <c r="CS26" s="1">
        <v>183</v>
      </c>
      <c r="CT26" s="1">
        <v>2</v>
      </c>
      <c r="CU26" s="1">
        <v>1</v>
      </c>
      <c r="CV26" s="1">
        <v>0</v>
      </c>
      <c r="CW26" s="1">
        <v>0</v>
      </c>
      <c r="CX26" s="1">
        <v>1</v>
      </c>
      <c r="CY26" s="1">
        <v>4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/>
      <c r="DW26" s="1">
        <f t="shared" si="0"/>
        <v>1767.8809523809523</v>
      </c>
      <c r="DX26" s="1">
        <f t="shared" si="1"/>
        <v>4552.1343919163201</v>
      </c>
      <c r="DY26" s="1"/>
      <c r="DZ26" s="1"/>
      <c r="EA26" s="1"/>
      <c r="EB26" s="1"/>
      <c r="EC26" s="1"/>
      <c r="ED26" s="1"/>
    </row>
    <row r="27" spans="1:134" x14ac:dyDescent="0.3">
      <c r="A27" s="1">
        <v>3447</v>
      </c>
      <c r="B27" s="1" t="s">
        <v>178</v>
      </c>
      <c r="C27" s="1">
        <v>34</v>
      </c>
      <c r="D27" s="1">
        <v>8</v>
      </c>
      <c r="E27" s="1" t="s">
        <v>142</v>
      </c>
      <c r="F27" s="1" t="s">
        <v>268</v>
      </c>
      <c r="G27" s="1" t="s">
        <v>252</v>
      </c>
      <c r="H27" s="1" t="s">
        <v>136</v>
      </c>
      <c r="I27" s="1" t="s">
        <v>137</v>
      </c>
      <c r="J27" s="1" t="s">
        <v>138</v>
      </c>
      <c r="K27" s="1">
        <v>5</v>
      </c>
      <c r="L27" s="1"/>
      <c r="M27" s="1" t="s">
        <v>167</v>
      </c>
      <c r="N27" s="1" t="s">
        <v>180</v>
      </c>
      <c r="O27" s="1" t="s">
        <v>272</v>
      </c>
      <c r="P27" s="1" t="s">
        <v>145</v>
      </c>
      <c r="Q27" s="1" t="s">
        <v>145</v>
      </c>
      <c r="R27" s="1" t="s">
        <v>142</v>
      </c>
      <c r="S27" s="1" t="s">
        <v>159</v>
      </c>
      <c r="T27" s="1" t="s">
        <v>260</v>
      </c>
      <c r="U27" s="1" t="s">
        <v>142</v>
      </c>
      <c r="V27" s="1" t="s">
        <v>142</v>
      </c>
      <c r="W27" s="1" t="s">
        <v>142</v>
      </c>
      <c r="X27" s="1">
        <v>3</v>
      </c>
      <c r="Y27" s="1">
        <v>4</v>
      </c>
      <c r="Z27" s="1">
        <v>0</v>
      </c>
      <c r="AA27" s="1">
        <v>0</v>
      </c>
      <c r="AB27" s="1">
        <v>0</v>
      </c>
      <c r="AC27" s="1" t="s">
        <v>183</v>
      </c>
      <c r="AD27" s="2">
        <v>43105</v>
      </c>
      <c r="AE27" s="2">
        <v>43419</v>
      </c>
      <c r="AF27" s="2">
        <v>43102</v>
      </c>
      <c r="AG27" s="1" t="s">
        <v>171</v>
      </c>
      <c r="AH27" s="1" t="s">
        <v>171</v>
      </c>
      <c r="AI27" s="1" t="s">
        <v>145</v>
      </c>
      <c r="AJ27" s="1">
        <v>3</v>
      </c>
      <c r="AK27" s="1">
        <v>3</v>
      </c>
      <c r="AL27" s="1">
        <v>2</v>
      </c>
      <c r="AM27" s="1" t="s">
        <v>142</v>
      </c>
      <c r="AN27" s="2">
        <v>43419</v>
      </c>
      <c r="AO27" s="1">
        <v>0</v>
      </c>
      <c r="AP27" s="1">
        <v>0</v>
      </c>
      <c r="AQ27" s="1">
        <v>1</v>
      </c>
      <c r="AR27" s="1" t="s">
        <v>147</v>
      </c>
      <c r="AS27" s="1" t="s">
        <v>273</v>
      </c>
      <c r="AT27" s="1" t="s">
        <v>274</v>
      </c>
      <c r="AU27" s="1">
        <v>3</v>
      </c>
      <c r="AV27" s="1">
        <v>3</v>
      </c>
      <c r="AW27" s="1" t="s">
        <v>182</v>
      </c>
      <c r="AX27" s="1" t="s">
        <v>255</v>
      </c>
      <c r="AY27" s="1" t="s">
        <v>206</v>
      </c>
      <c r="AZ27" s="1" t="s">
        <v>145</v>
      </c>
      <c r="BA27" s="1">
        <v>3</v>
      </c>
      <c r="BB27" s="1" t="s">
        <v>145</v>
      </c>
      <c r="BC27" s="1" t="s">
        <v>145</v>
      </c>
      <c r="BD27" s="1">
        <v>3</v>
      </c>
      <c r="BE27" s="2">
        <v>43226</v>
      </c>
      <c r="BF27" s="2">
        <v>43261</v>
      </c>
      <c r="BG27" s="1" t="s">
        <v>152</v>
      </c>
      <c r="BH27" s="1" t="s">
        <v>237</v>
      </c>
      <c r="BI27" s="1" t="s">
        <v>275</v>
      </c>
      <c r="BJ27" s="1" t="s">
        <v>174</v>
      </c>
      <c r="BK27" s="2">
        <v>43163</v>
      </c>
      <c r="BL27" s="1" t="s">
        <v>156</v>
      </c>
      <c r="BM27" s="1" t="s">
        <v>176</v>
      </c>
      <c r="BN27" s="1">
        <v>2</v>
      </c>
      <c r="BO27" s="1">
        <v>3</v>
      </c>
      <c r="BP27" s="1">
        <v>0</v>
      </c>
      <c r="BQ27" s="1">
        <v>0</v>
      </c>
      <c r="BR27" s="1" t="s">
        <v>142</v>
      </c>
      <c r="BS27" s="1" t="s">
        <v>255</v>
      </c>
      <c r="BT27" s="1" t="s">
        <v>177</v>
      </c>
      <c r="BU27" s="1" t="s">
        <v>193</v>
      </c>
      <c r="BV27" s="1" t="s">
        <v>142</v>
      </c>
      <c r="BW27" s="1" t="s">
        <v>185</v>
      </c>
      <c r="BX27" s="1" t="s">
        <v>142</v>
      </c>
      <c r="BY27" s="1" t="s">
        <v>142</v>
      </c>
      <c r="BZ27" s="1">
        <v>2</v>
      </c>
      <c r="CA27" s="1" t="s">
        <v>207</v>
      </c>
      <c r="CB27" s="1">
        <v>3</v>
      </c>
      <c r="CC27" s="1" t="s">
        <v>145</v>
      </c>
      <c r="CD27" s="1" t="s">
        <v>142</v>
      </c>
      <c r="CE27" s="1">
        <v>0</v>
      </c>
      <c r="CF27" s="1">
        <v>1688</v>
      </c>
      <c r="CG27" s="1">
        <v>1020</v>
      </c>
      <c r="CH27" s="1">
        <v>927</v>
      </c>
      <c r="CI27" s="1">
        <v>715</v>
      </c>
      <c r="CJ27" s="1">
        <v>720</v>
      </c>
      <c r="CK27" s="1">
        <v>161</v>
      </c>
      <c r="CL27" s="1">
        <v>211</v>
      </c>
      <c r="CM27" s="1">
        <v>56</v>
      </c>
      <c r="CN27" s="1">
        <v>10</v>
      </c>
      <c r="CO27" s="1">
        <v>1</v>
      </c>
      <c r="CP27" s="1">
        <v>5</v>
      </c>
      <c r="CQ27" s="1">
        <v>6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1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/>
      <c r="DW27" s="1">
        <f t="shared" si="0"/>
        <v>131.45238095238096</v>
      </c>
      <c r="DX27" s="1">
        <f t="shared" si="1"/>
        <v>353.61169294076899</v>
      </c>
      <c r="DY27" s="1"/>
      <c r="DZ27" s="1"/>
      <c r="EA27" s="1"/>
      <c r="EB27" s="1"/>
      <c r="EC27" s="1"/>
      <c r="ED27" s="1"/>
    </row>
    <row r="28" spans="1:134" x14ac:dyDescent="0.3">
      <c r="A28" s="1">
        <v>4741</v>
      </c>
      <c r="B28" s="1" t="s">
        <v>178</v>
      </c>
      <c r="C28" s="1">
        <v>3</v>
      </c>
      <c r="D28" s="1">
        <v>7</v>
      </c>
      <c r="E28" s="1" t="s">
        <v>142</v>
      </c>
      <c r="F28" s="1" t="s">
        <v>270</v>
      </c>
      <c r="G28" s="1" t="s">
        <v>252</v>
      </c>
      <c r="H28" s="1" t="s">
        <v>136</v>
      </c>
      <c r="I28" s="1" t="s">
        <v>137</v>
      </c>
      <c r="J28" s="1" t="s">
        <v>220</v>
      </c>
      <c r="K28" s="1">
        <v>5</v>
      </c>
      <c r="L28" s="1"/>
      <c r="M28" s="1" t="s">
        <v>167</v>
      </c>
      <c r="N28" s="1" t="s">
        <v>140</v>
      </c>
      <c r="O28" s="1"/>
      <c r="P28" s="1" t="s">
        <v>142</v>
      </c>
      <c r="Q28" s="1" t="s">
        <v>142</v>
      </c>
      <c r="R28" s="1" t="s">
        <v>142</v>
      </c>
      <c r="S28" s="1" t="s">
        <v>171</v>
      </c>
      <c r="T28" s="1"/>
      <c r="U28" s="1" t="s">
        <v>145</v>
      </c>
      <c r="V28" s="1" t="s">
        <v>142</v>
      </c>
      <c r="W28" s="1" t="s">
        <v>142</v>
      </c>
      <c r="X28" s="1">
        <v>5.5</v>
      </c>
      <c r="Y28" s="1">
        <v>5.5</v>
      </c>
      <c r="Z28" s="1">
        <v>0</v>
      </c>
      <c r="AA28" s="1">
        <v>0</v>
      </c>
      <c r="AB28" s="1">
        <v>0</v>
      </c>
      <c r="AC28" s="2">
        <v>43105</v>
      </c>
      <c r="AD28" s="1">
        <v>0</v>
      </c>
      <c r="AE28" s="1">
        <v>0</v>
      </c>
      <c r="AF28" s="2">
        <v>43102</v>
      </c>
      <c r="AG28" s="1" t="s">
        <v>159</v>
      </c>
      <c r="AH28" s="1" t="s">
        <v>177</v>
      </c>
      <c r="AI28" s="1" t="s">
        <v>142</v>
      </c>
      <c r="AJ28" s="1">
        <v>4</v>
      </c>
      <c r="AK28" s="1">
        <v>7</v>
      </c>
      <c r="AL28" s="1">
        <v>7</v>
      </c>
      <c r="AM28" s="1" t="s">
        <v>142</v>
      </c>
      <c r="AN28" s="1" t="s">
        <v>183</v>
      </c>
      <c r="AO28" s="1">
        <v>0</v>
      </c>
      <c r="AP28" s="1">
        <v>0</v>
      </c>
      <c r="AQ28" s="1">
        <v>2</v>
      </c>
      <c r="AR28" s="1" t="s">
        <v>196</v>
      </c>
      <c r="AS28" s="1" t="s">
        <v>256</v>
      </c>
      <c r="AT28" s="1" t="s">
        <v>148</v>
      </c>
      <c r="AU28" s="1">
        <v>3</v>
      </c>
      <c r="AV28" s="1">
        <v>4</v>
      </c>
      <c r="AW28" s="1" t="s">
        <v>149</v>
      </c>
      <c r="AX28" s="1" t="s">
        <v>171</v>
      </c>
      <c r="AY28" s="1" t="s">
        <v>135</v>
      </c>
      <c r="AZ28" s="1" t="s">
        <v>142</v>
      </c>
      <c r="BA28" s="1">
        <v>5</v>
      </c>
      <c r="BB28" s="1" t="s">
        <v>142</v>
      </c>
      <c r="BC28" s="1" t="s">
        <v>145</v>
      </c>
      <c r="BD28" s="1">
        <v>5</v>
      </c>
      <c r="BE28" s="2">
        <v>43226</v>
      </c>
      <c r="BF28" s="1" t="s">
        <v>183</v>
      </c>
      <c r="BG28" s="1" t="s">
        <v>221</v>
      </c>
      <c r="BH28" s="1" t="s">
        <v>262</v>
      </c>
      <c r="BI28" s="1" t="s">
        <v>191</v>
      </c>
      <c r="BJ28" s="1" t="s">
        <v>219</v>
      </c>
      <c r="BK28" s="2">
        <v>43102</v>
      </c>
      <c r="BL28" s="1" t="s">
        <v>156</v>
      </c>
      <c r="BM28" s="1" t="s">
        <v>216</v>
      </c>
      <c r="BN28" s="1">
        <v>0</v>
      </c>
      <c r="BO28" s="1">
        <v>0</v>
      </c>
      <c r="BP28" s="1">
        <v>1</v>
      </c>
      <c r="BQ28" s="2">
        <v>43105</v>
      </c>
      <c r="BR28" s="1" t="s">
        <v>145</v>
      </c>
      <c r="BS28" s="1" t="s">
        <v>255</v>
      </c>
      <c r="BT28" s="1" t="s">
        <v>177</v>
      </c>
      <c r="BU28" s="1" t="s">
        <v>193</v>
      </c>
      <c r="BV28" s="1" t="s">
        <v>276</v>
      </c>
      <c r="BW28" s="1" t="s">
        <v>161</v>
      </c>
      <c r="BX28" s="1" t="s">
        <v>145</v>
      </c>
      <c r="BY28" s="1" t="s">
        <v>142</v>
      </c>
      <c r="BZ28" s="1">
        <v>4</v>
      </c>
      <c r="CA28" s="1" t="s">
        <v>163</v>
      </c>
      <c r="CB28" s="1">
        <v>2</v>
      </c>
      <c r="CC28" s="1" t="s">
        <v>145</v>
      </c>
      <c r="CD28" s="1" t="s">
        <v>145</v>
      </c>
      <c r="CE28" s="1">
        <v>3</v>
      </c>
      <c r="CF28" s="1">
        <v>3483</v>
      </c>
      <c r="CG28" s="1">
        <v>596</v>
      </c>
      <c r="CH28" s="1">
        <v>716</v>
      </c>
      <c r="CI28" s="1">
        <v>570</v>
      </c>
      <c r="CJ28" s="1">
        <v>726</v>
      </c>
      <c r="CK28" s="1">
        <v>272</v>
      </c>
      <c r="CL28" s="1">
        <v>267</v>
      </c>
      <c r="CM28" s="1">
        <v>179</v>
      </c>
      <c r="CN28" s="1">
        <v>9</v>
      </c>
      <c r="CO28" s="1">
        <v>0</v>
      </c>
      <c r="CP28" s="1">
        <v>64</v>
      </c>
      <c r="CQ28" s="1">
        <v>4</v>
      </c>
      <c r="CR28" s="1">
        <v>0</v>
      </c>
      <c r="CS28" s="1">
        <v>3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2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/>
      <c r="DW28" s="1">
        <f t="shared" si="0"/>
        <v>164.07142857142858</v>
      </c>
      <c r="DX28" s="1">
        <f t="shared" si="1"/>
        <v>560.96695232677246</v>
      </c>
      <c r="DY28" s="1"/>
      <c r="DZ28" s="1"/>
      <c r="EA28" s="1"/>
      <c r="EB28" s="1"/>
      <c r="EC28" s="1"/>
      <c r="ED28" s="1"/>
    </row>
    <row r="29" spans="1:134" x14ac:dyDescent="0.3">
      <c r="A29" s="1">
        <v>6730</v>
      </c>
      <c r="B29" s="1" t="s">
        <v>134</v>
      </c>
      <c r="C29" s="1"/>
      <c r="D29" s="1">
        <v>5</v>
      </c>
      <c r="E29" s="1" t="s">
        <v>277</v>
      </c>
      <c r="F29" s="1" t="s">
        <v>263</v>
      </c>
      <c r="G29" s="1" t="s">
        <v>252</v>
      </c>
      <c r="H29" s="1" t="s">
        <v>136</v>
      </c>
      <c r="I29" s="1" t="s">
        <v>137</v>
      </c>
      <c r="J29" s="1" t="s">
        <v>229</v>
      </c>
      <c r="K29" s="1">
        <v>5</v>
      </c>
      <c r="L29" s="1" t="s">
        <v>278</v>
      </c>
      <c r="M29" s="1" t="s">
        <v>139</v>
      </c>
      <c r="N29" s="1" t="s">
        <v>279</v>
      </c>
      <c r="O29" s="1"/>
      <c r="P29" s="1" t="s">
        <v>142</v>
      </c>
      <c r="Q29" s="1" t="s">
        <v>142</v>
      </c>
      <c r="R29" s="1" t="s">
        <v>142</v>
      </c>
      <c r="S29" s="1" t="s">
        <v>171</v>
      </c>
      <c r="T29" s="1" t="s">
        <v>144</v>
      </c>
      <c r="U29" s="1" t="s">
        <v>145</v>
      </c>
      <c r="V29" s="1" t="s">
        <v>145</v>
      </c>
      <c r="W29" s="1" t="s">
        <v>145</v>
      </c>
      <c r="X29" s="1">
        <v>17</v>
      </c>
      <c r="Y29" s="1">
        <v>3</v>
      </c>
      <c r="Z29" s="1">
        <v>0</v>
      </c>
      <c r="AA29" s="1">
        <v>0</v>
      </c>
      <c r="AB29" s="1">
        <v>0</v>
      </c>
      <c r="AC29" s="2">
        <v>43105</v>
      </c>
      <c r="AD29" s="2">
        <v>43105</v>
      </c>
      <c r="AE29" s="2">
        <v>43105</v>
      </c>
      <c r="AF29" s="2">
        <v>43163</v>
      </c>
      <c r="AG29" s="1" t="s">
        <v>159</v>
      </c>
      <c r="AH29" s="1" t="s">
        <v>177</v>
      </c>
      <c r="AI29" s="1" t="s">
        <v>142</v>
      </c>
      <c r="AJ29" s="1">
        <v>3</v>
      </c>
      <c r="AK29" s="1">
        <v>7</v>
      </c>
      <c r="AL29" s="1">
        <v>5</v>
      </c>
      <c r="AM29" s="1" t="s">
        <v>145</v>
      </c>
      <c r="AN29" s="1" t="s">
        <v>280</v>
      </c>
      <c r="AO29" s="1">
        <v>0</v>
      </c>
      <c r="AP29" s="1">
        <v>0</v>
      </c>
      <c r="AQ29" s="1">
        <v>2</v>
      </c>
      <c r="AR29" s="1" t="s">
        <v>147</v>
      </c>
      <c r="AS29" s="1" t="s">
        <v>261</v>
      </c>
      <c r="AT29" s="1" t="s">
        <v>148</v>
      </c>
      <c r="AU29" s="1">
        <v>3</v>
      </c>
      <c r="AV29" s="1">
        <v>5</v>
      </c>
      <c r="AW29" s="1" t="s">
        <v>182</v>
      </c>
      <c r="AX29" s="1" t="s">
        <v>177</v>
      </c>
      <c r="AY29" s="1" t="s">
        <v>197</v>
      </c>
      <c r="AZ29" s="1" t="s">
        <v>145</v>
      </c>
      <c r="BA29" s="1">
        <v>5</v>
      </c>
      <c r="BB29" s="1" t="s">
        <v>145</v>
      </c>
      <c r="BC29" s="1" t="s">
        <v>145</v>
      </c>
      <c r="BD29" s="1">
        <v>4</v>
      </c>
      <c r="BE29" s="2">
        <v>43226</v>
      </c>
      <c r="BF29" s="1" t="s">
        <v>173</v>
      </c>
      <c r="BG29" s="1" t="s">
        <v>244</v>
      </c>
      <c r="BH29" s="1" t="s">
        <v>199</v>
      </c>
      <c r="BI29" s="1" t="s">
        <v>281</v>
      </c>
      <c r="BJ29" s="1" t="s">
        <v>245</v>
      </c>
      <c r="BK29" s="2">
        <v>43226</v>
      </c>
      <c r="BL29" s="1" t="s">
        <v>156</v>
      </c>
      <c r="BM29" s="1" t="s">
        <v>176</v>
      </c>
      <c r="BN29" s="1">
        <v>0</v>
      </c>
      <c r="BO29" s="1">
        <v>0</v>
      </c>
      <c r="BP29" s="1">
        <v>1</v>
      </c>
      <c r="BQ29" s="1">
        <v>0</v>
      </c>
      <c r="BR29" s="1" t="s">
        <v>145</v>
      </c>
      <c r="BS29" s="1" t="s">
        <v>255</v>
      </c>
      <c r="BT29" s="1" t="s">
        <v>171</v>
      </c>
      <c r="BU29" s="1" t="s">
        <v>160</v>
      </c>
      <c r="BV29" s="1" t="s">
        <v>227</v>
      </c>
      <c r="BW29" s="1" t="s">
        <v>161</v>
      </c>
      <c r="BX29" s="1" t="s">
        <v>145</v>
      </c>
      <c r="BY29" s="1" t="s">
        <v>145</v>
      </c>
      <c r="BZ29" s="1">
        <v>2</v>
      </c>
      <c r="CA29" s="1" t="s">
        <v>207</v>
      </c>
      <c r="CB29" s="1">
        <v>2</v>
      </c>
      <c r="CC29" s="1" t="s">
        <v>142</v>
      </c>
      <c r="CD29" s="1" t="s">
        <v>145</v>
      </c>
      <c r="CE29" s="1" t="s">
        <v>200</v>
      </c>
      <c r="CF29" s="1">
        <v>24000</v>
      </c>
      <c r="CG29" s="1">
        <v>11657</v>
      </c>
      <c r="CH29" s="1">
        <v>3473</v>
      </c>
      <c r="CI29" s="1">
        <v>11027</v>
      </c>
      <c r="CJ29" s="1">
        <v>5041</v>
      </c>
      <c r="CK29" s="1">
        <v>2491</v>
      </c>
      <c r="CL29" s="1">
        <v>2664</v>
      </c>
      <c r="CM29" s="1">
        <v>986</v>
      </c>
      <c r="CN29" s="1">
        <v>93</v>
      </c>
      <c r="CO29" s="1">
        <v>3</v>
      </c>
      <c r="CP29" s="1">
        <v>194</v>
      </c>
      <c r="CQ29" s="1">
        <v>93</v>
      </c>
      <c r="CR29" s="1">
        <v>0</v>
      </c>
      <c r="CS29" s="1">
        <v>33</v>
      </c>
      <c r="CT29" s="1">
        <v>2</v>
      </c>
      <c r="CU29" s="1">
        <v>3</v>
      </c>
      <c r="CV29" s="1">
        <v>0</v>
      </c>
      <c r="CW29" s="1">
        <v>0</v>
      </c>
      <c r="CX29" s="1">
        <v>1</v>
      </c>
      <c r="CY29" s="1">
        <v>1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1</v>
      </c>
      <c r="DV29" s="1"/>
      <c r="DW29" s="1">
        <f t="shared" si="0"/>
        <v>1470.547619047619</v>
      </c>
      <c r="DX29" s="1">
        <f t="shared" si="1"/>
        <v>4401.9357615595245</v>
      </c>
      <c r="DY29" s="1"/>
      <c r="DZ29" s="1"/>
      <c r="EA29" s="1"/>
      <c r="EB29" s="1"/>
      <c r="EC29" s="1"/>
      <c r="ED29" s="1"/>
    </row>
    <row r="30" spans="1:134" x14ac:dyDescent="0.3">
      <c r="A30" s="1">
        <v>7917</v>
      </c>
      <c r="B30" s="1"/>
      <c r="C30" s="1" t="s">
        <v>282</v>
      </c>
      <c r="D30" s="1">
        <v>7</v>
      </c>
      <c r="E30" s="1" t="s">
        <v>283</v>
      </c>
      <c r="F30" s="1" t="s">
        <v>251</v>
      </c>
      <c r="G30" s="1" t="s">
        <v>252</v>
      </c>
      <c r="H30" s="1" t="s">
        <v>136</v>
      </c>
      <c r="I30" s="1" t="s">
        <v>137</v>
      </c>
      <c r="J30" s="1" t="s">
        <v>166</v>
      </c>
      <c r="K30" s="1">
        <v>2</v>
      </c>
      <c r="L30" s="1"/>
      <c r="M30" s="1" t="s">
        <v>167</v>
      </c>
      <c r="N30" s="1" t="s">
        <v>203</v>
      </c>
      <c r="O30" s="1" t="s">
        <v>162</v>
      </c>
      <c r="P30" s="1" t="s">
        <v>142</v>
      </c>
      <c r="Q30" s="1" t="s">
        <v>145</v>
      </c>
      <c r="R30" s="1" t="s">
        <v>142</v>
      </c>
      <c r="S30" s="1" t="s">
        <v>171</v>
      </c>
      <c r="T30" s="1" t="s">
        <v>284</v>
      </c>
      <c r="U30" s="1" t="s">
        <v>142</v>
      </c>
      <c r="V30" s="1" t="s">
        <v>142</v>
      </c>
      <c r="W30" s="1" t="s">
        <v>142</v>
      </c>
      <c r="X30" s="1">
        <v>10</v>
      </c>
      <c r="Y30" s="1">
        <v>2</v>
      </c>
      <c r="Z30" s="1">
        <v>0</v>
      </c>
      <c r="AA30" s="1">
        <v>2</v>
      </c>
      <c r="AB30" s="2">
        <v>43261</v>
      </c>
      <c r="AC30" s="1" t="s">
        <v>183</v>
      </c>
      <c r="AD30" s="1" t="s">
        <v>280</v>
      </c>
      <c r="AE30" s="2">
        <v>43105</v>
      </c>
      <c r="AF30" s="1" t="s">
        <v>285</v>
      </c>
      <c r="AG30" s="1" t="s">
        <v>171</v>
      </c>
      <c r="AH30" s="1" t="s">
        <v>159</v>
      </c>
      <c r="AI30" s="1" t="s">
        <v>145</v>
      </c>
      <c r="AJ30" s="1">
        <v>5</v>
      </c>
      <c r="AK30" s="1">
        <v>6</v>
      </c>
      <c r="AL30" s="1">
        <v>7</v>
      </c>
      <c r="AM30" s="1" t="s">
        <v>142</v>
      </c>
      <c r="AN30" s="2">
        <v>43419</v>
      </c>
      <c r="AO30" s="1">
        <v>0</v>
      </c>
      <c r="AP30" s="2">
        <v>43105</v>
      </c>
      <c r="AQ30" s="1">
        <v>2</v>
      </c>
      <c r="AR30" s="1" t="s">
        <v>147</v>
      </c>
      <c r="AS30" s="1" t="s">
        <v>261</v>
      </c>
      <c r="AT30" s="1" t="s">
        <v>205</v>
      </c>
      <c r="AU30" s="1">
        <v>5</v>
      </c>
      <c r="AV30" s="1">
        <v>5</v>
      </c>
      <c r="AW30" s="1" t="s">
        <v>182</v>
      </c>
      <c r="AX30" s="1" t="s">
        <v>159</v>
      </c>
      <c r="AY30" s="1" t="s">
        <v>135</v>
      </c>
      <c r="AZ30" s="1" t="s">
        <v>142</v>
      </c>
      <c r="BA30" s="1">
        <v>3</v>
      </c>
      <c r="BB30" s="1" t="s">
        <v>145</v>
      </c>
      <c r="BC30" s="1" t="s">
        <v>142</v>
      </c>
      <c r="BD30" s="1">
        <v>3</v>
      </c>
      <c r="BE30" s="2">
        <v>43289</v>
      </c>
      <c r="BF30" s="1" t="s">
        <v>183</v>
      </c>
      <c r="BG30" s="1" t="s">
        <v>244</v>
      </c>
      <c r="BH30" s="1" t="s">
        <v>153</v>
      </c>
      <c r="BI30" s="1" t="s">
        <v>154</v>
      </c>
      <c r="BJ30" s="1" t="s">
        <v>155</v>
      </c>
      <c r="BK30" s="2">
        <v>43163</v>
      </c>
      <c r="BL30" s="1" t="s">
        <v>156</v>
      </c>
      <c r="BM30" s="1" t="s">
        <v>176</v>
      </c>
      <c r="BN30" s="1">
        <v>0</v>
      </c>
      <c r="BO30" s="1">
        <v>0</v>
      </c>
      <c r="BP30" s="1" t="s">
        <v>200</v>
      </c>
      <c r="BQ30" s="1" t="s">
        <v>183</v>
      </c>
      <c r="BR30" s="1" t="s">
        <v>145</v>
      </c>
      <c r="BS30" s="1" t="s">
        <v>184</v>
      </c>
      <c r="BT30" s="1" t="s">
        <v>255</v>
      </c>
      <c r="BU30" s="1" t="s">
        <v>193</v>
      </c>
      <c r="BV30" s="1" t="s">
        <v>142</v>
      </c>
      <c r="BW30" s="1" t="s">
        <v>185</v>
      </c>
      <c r="BX30" s="1" t="s">
        <v>142</v>
      </c>
      <c r="BY30" s="1" t="s">
        <v>142</v>
      </c>
      <c r="BZ30" s="1">
        <v>1</v>
      </c>
      <c r="CA30" s="1" t="s">
        <v>207</v>
      </c>
      <c r="CB30" s="1">
        <v>5</v>
      </c>
      <c r="CC30" s="1" t="s">
        <v>142</v>
      </c>
      <c r="CD30" s="1" t="s">
        <v>142</v>
      </c>
      <c r="CE30" s="1">
        <v>1</v>
      </c>
      <c r="CF30" s="1">
        <v>36657</v>
      </c>
      <c r="CG30" s="1">
        <v>726</v>
      </c>
      <c r="CH30" s="1">
        <v>85</v>
      </c>
      <c r="CI30" s="1">
        <v>14426</v>
      </c>
      <c r="CJ30" s="1">
        <v>73</v>
      </c>
      <c r="CK30" s="1">
        <v>2983</v>
      </c>
      <c r="CL30" s="1">
        <v>713</v>
      </c>
      <c r="CM30" s="1">
        <v>674</v>
      </c>
      <c r="CN30" s="1">
        <v>344</v>
      </c>
      <c r="CO30" s="1">
        <v>3</v>
      </c>
      <c r="CP30" s="1">
        <v>20</v>
      </c>
      <c r="CQ30" s="1">
        <v>280</v>
      </c>
      <c r="CR30" s="1">
        <v>1</v>
      </c>
      <c r="CS30" s="1">
        <v>3</v>
      </c>
      <c r="CT30" s="1">
        <v>0</v>
      </c>
      <c r="CU30" s="1">
        <v>37</v>
      </c>
      <c r="CV30" s="1">
        <v>0</v>
      </c>
      <c r="CW30" s="1">
        <v>0</v>
      </c>
      <c r="CX30" s="1">
        <v>1</v>
      </c>
      <c r="CY30" s="1">
        <v>36</v>
      </c>
      <c r="CZ30" s="1">
        <v>2</v>
      </c>
      <c r="DA30" s="1">
        <v>0</v>
      </c>
      <c r="DB30" s="1">
        <v>5</v>
      </c>
      <c r="DC30" s="1">
        <v>1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1</v>
      </c>
      <c r="DS30" s="1">
        <v>0</v>
      </c>
      <c r="DT30" s="1">
        <v>0</v>
      </c>
      <c r="DU30" s="1">
        <v>0</v>
      </c>
      <c r="DV30" s="1"/>
      <c r="DW30" s="1">
        <f t="shared" si="0"/>
        <v>1358.8333333333333</v>
      </c>
      <c r="DX30" s="1">
        <f t="shared" si="1"/>
        <v>6018.0532542961691</v>
      </c>
      <c r="DY30" s="1"/>
      <c r="DZ30" s="1"/>
      <c r="EA30" s="1"/>
      <c r="EB30" s="1"/>
      <c r="EC30" s="1"/>
      <c r="ED30" s="1"/>
    </row>
    <row r="31" spans="1:134" x14ac:dyDescent="0.3">
      <c r="A31" s="1">
        <v>1718</v>
      </c>
      <c r="B31" s="1" t="s">
        <v>178</v>
      </c>
      <c r="C31" s="1">
        <v>7</v>
      </c>
      <c r="D31" s="1">
        <v>7</v>
      </c>
      <c r="E31" s="1" t="s">
        <v>286</v>
      </c>
      <c r="F31" s="1" t="s">
        <v>270</v>
      </c>
      <c r="G31" s="1" t="s">
        <v>270</v>
      </c>
      <c r="H31" s="1" t="s">
        <v>136</v>
      </c>
      <c r="I31" s="1" t="s">
        <v>137</v>
      </c>
      <c r="J31" s="1" t="s">
        <v>138</v>
      </c>
      <c r="K31" s="1">
        <v>2</v>
      </c>
      <c r="L31" s="1"/>
      <c r="M31" s="1" t="s">
        <v>167</v>
      </c>
      <c r="N31" s="1" t="s">
        <v>203</v>
      </c>
      <c r="O31" s="1"/>
      <c r="P31" s="1" t="s">
        <v>150</v>
      </c>
      <c r="Q31" s="1" t="s">
        <v>145</v>
      </c>
      <c r="R31" s="1" t="s">
        <v>265</v>
      </c>
      <c r="S31" s="1" t="s">
        <v>159</v>
      </c>
      <c r="T31" s="1"/>
      <c r="U31" s="1" t="s">
        <v>145</v>
      </c>
      <c r="V31" s="1" t="s">
        <v>145</v>
      </c>
      <c r="W31" s="1" t="s">
        <v>150</v>
      </c>
      <c r="X31" s="1">
        <v>3</v>
      </c>
      <c r="Y31" s="1">
        <v>3</v>
      </c>
      <c r="Z31" s="2">
        <v>43102</v>
      </c>
      <c r="AA31" s="1">
        <v>0</v>
      </c>
      <c r="AB31" s="1">
        <v>0</v>
      </c>
      <c r="AC31" s="2">
        <v>43105</v>
      </c>
      <c r="AD31" s="2">
        <v>43105</v>
      </c>
      <c r="AE31" s="2">
        <v>43261</v>
      </c>
      <c r="AF31" s="2">
        <v>43102</v>
      </c>
      <c r="AG31" s="1" t="s">
        <v>159</v>
      </c>
      <c r="AH31" s="1" t="s">
        <v>177</v>
      </c>
      <c r="AI31" s="1" t="s">
        <v>142</v>
      </c>
      <c r="AJ31" s="1">
        <v>4</v>
      </c>
      <c r="AK31" s="1">
        <v>2</v>
      </c>
      <c r="AL31" s="1">
        <v>4</v>
      </c>
      <c r="AM31" s="1" t="s">
        <v>145</v>
      </c>
      <c r="AN31" s="2">
        <v>43419</v>
      </c>
      <c r="AO31" s="1">
        <v>0</v>
      </c>
      <c r="AP31" s="1">
        <v>0</v>
      </c>
      <c r="AQ31" s="1">
        <v>1</v>
      </c>
      <c r="AR31" s="1" t="s">
        <v>147</v>
      </c>
      <c r="AS31" s="1" t="s">
        <v>261</v>
      </c>
      <c r="AT31" s="1" t="s">
        <v>287</v>
      </c>
      <c r="AU31" s="1">
        <v>4</v>
      </c>
      <c r="AV31" s="1">
        <v>5</v>
      </c>
      <c r="AW31" s="1" t="s">
        <v>182</v>
      </c>
      <c r="AX31" s="1" t="s">
        <v>184</v>
      </c>
      <c r="AY31" s="1" t="s">
        <v>135</v>
      </c>
      <c r="AZ31" s="1" t="s">
        <v>142</v>
      </c>
      <c r="BA31" s="1">
        <v>5</v>
      </c>
      <c r="BB31" s="1" t="s">
        <v>150</v>
      </c>
      <c r="BC31" s="1" t="s">
        <v>142</v>
      </c>
      <c r="BD31" s="1">
        <v>5</v>
      </c>
      <c r="BE31" s="2">
        <v>43226</v>
      </c>
      <c r="BF31" s="1" t="s">
        <v>173</v>
      </c>
      <c r="BG31" s="1" t="s">
        <v>152</v>
      </c>
      <c r="BH31" s="1" t="s">
        <v>153</v>
      </c>
      <c r="BI31" s="1" t="s">
        <v>191</v>
      </c>
      <c r="BJ31" s="1" t="s">
        <v>174</v>
      </c>
      <c r="BK31" s="1">
        <v>0</v>
      </c>
      <c r="BL31" s="1" t="s">
        <v>156</v>
      </c>
      <c r="BM31" s="1" t="s">
        <v>176</v>
      </c>
      <c r="BN31" s="1">
        <v>0</v>
      </c>
      <c r="BO31" s="1">
        <v>0</v>
      </c>
      <c r="BP31" s="1">
        <v>1</v>
      </c>
      <c r="BQ31" s="1">
        <v>0</v>
      </c>
      <c r="BR31" s="1" t="s">
        <v>145</v>
      </c>
      <c r="BS31" s="1" t="s">
        <v>159</v>
      </c>
      <c r="BT31" s="1" t="s">
        <v>177</v>
      </c>
      <c r="BU31" s="1" t="s">
        <v>193</v>
      </c>
      <c r="BV31" s="1" t="s">
        <v>142</v>
      </c>
      <c r="BW31" s="1" t="s">
        <v>161</v>
      </c>
      <c r="BX31" s="1" t="s">
        <v>145</v>
      </c>
      <c r="BY31" s="1" t="s">
        <v>145</v>
      </c>
      <c r="BZ31" s="1">
        <v>4</v>
      </c>
      <c r="CA31" s="1" t="s">
        <v>163</v>
      </c>
      <c r="CB31" s="1">
        <v>2</v>
      </c>
      <c r="CC31" s="1" t="s">
        <v>145</v>
      </c>
      <c r="CD31" s="1" t="s">
        <v>145</v>
      </c>
      <c r="CE31" s="1">
        <v>2</v>
      </c>
      <c r="CF31" s="1">
        <v>7652</v>
      </c>
      <c r="CG31" s="1">
        <v>4217</v>
      </c>
      <c r="CH31" s="1">
        <v>3892</v>
      </c>
      <c r="CI31" s="1">
        <v>10703</v>
      </c>
      <c r="CJ31" s="1">
        <v>18645</v>
      </c>
      <c r="CK31" s="1">
        <v>1888</v>
      </c>
      <c r="CL31" s="1">
        <v>1686</v>
      </c>
      <c r="CM31" s="1">
        <v>276</v>
      </c>
      <c r="CN31" s="1">
        <v>11</v>
      </c>
      <c r="CO31" s="1">
        <v>3</v>
      </c>
      <c r="CP31" s="1">
        <v>75</v>
      </c>
      <c r="CQ31" s="1">
        <v>15</v>
      </c>
      <c r="CR31" s="1">
        <v>2</v>
      </c>
      <c r="CS31" s="1">
        <v>0</v>
      </c>
      <c r="CT31" s="1">
        <v>0</v>
      </c>
      <c r="CU31" s="1">
        <v>16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/>
      <c r="DW31" s="1">
        <f t="shared" si="0"/>
        <v>1168.5952380952381</v>
      </c>
      <c r="DX31" s="1">
        <f t="shared" si="1"/>
        <v>3501.9430986693992</v>
      </c>
      <c r="DY31" s="1"/>
      <c r="DZ31" s="1"/>
      <c r="EA31" s="1"/>
      <c r="EB31" s="1"/>
      <c r="EC31" s="1"/>
      <c r="ED31" s="1"/>
    </row>
    <row r="32" spans="1:134" x14ac:dyDescent="0.3">
      <c r="A32" s="1">
        <v>4024</v>
      </c>
      <c r="B32" s="1" t="s">
        <v>178</v>
      </c>
      <c r="C32" s="1">
        <v>6</v>
      </c>
      <c r="D32" s="1">
        <v>7</v>
      </c>
      <c r="E32" s="1"/>
      <c r="F32" s="1" t="s">
        <v>268</v>
      </c>
      <c r="G32" s="1" t="s">
        <v>270</v>
      </c>
      <c r="H32" s="1" t="s">
        <v>136</v>
      </c>
      <c r="I32" s="1" t="s">
        <v>137</v>
      </c>
      <c r="J32" s="1" t="s">
        <v>166</v>
      </c>
      <c r="K32" s="1">
        <v>4</v>
      </c>
      <c r="L32" s="1" t="s">
        <v>288</v>
      </c>
      <c r="M32" s="1" t="s">
        <v>186</v>
      </c>
      <c r="N32" s="1" t="s">
        <v>180</v>
      </c>
      <c r="O32" s="1"/>
      <c r="P32" s="1" t="s">
        <v>142</v>
      </c>
      <c r="Q32" s="1" t="s">
        <v>142</v>
      </c>
      <c r="R32" s="1" t="s">
        <v>145</v>
      </c>
      <c r="S32" s="1" t="s">
        <v>159</v>
      </c>
      <c r="T32" s="1" t="s">
        <v>144</v>
      </c>
      <c r="U32" s="1" t="s">
        <v>145</v>
      </c>
      <c r="V32" s="1" t="s">
        <v>142</v>
      </c>
      <c r="W32" s="1" t="s">
        <v>142</v>
      </c>
      <c r="X32" s="1">
        <v>2.5</v>
      </c>
      <c r="Y32" s="1">
        <v>1.5</v>
      </c>
      <c r="Z32" s="1">
        <v>0</v>
      </c>
      <c r="AA32" s="1">
        <v>4</v>
      </c>
      <c r="AB32" s="2">
        <v>43105</v>
      </c>
      <c r="AC32" s="2">
        <v>43261</v>
      </c>
      <c r="AD32" s="1">
        <v>0</v>
      </c>
      <c r="AE32" s="1">
        <v>0</v>
      </c>
      <c r="AF32" s="2">
        <v>43163</v>
      </c>
      <c r="AG32" s="1" t="s">
        <v>159</v>
      </c>
      <c r="AH32" s="1" t="s">
        <v>255</v>
      </c>
      <c r="AI32" s="1" t="s">
        <v>142</v>
      </c>
      <c r="AJ32" s="1">
        <v>2</v>
      </c>
      <c r="AK32" s="1">
        <v>5</v>
      </c>
      <c r="AL32" s="1">
        <v>7</v>
      </c>
      <c r="AM32" s="1" t="s">
        <v>145</v>
      </c>
      <c r="AN32" s="2">
        <v>43419</v>
      </c>
      <c r="AO32" s="1">
        <v>0</v>
      </c>
      <c r="AP32" s="2">
        <v>43105</v>
      </c>
      <c r="AQ32" s="1">
        <v>1</v>
      </c>
      <c r="AR32" s="1" t="s">
        <v>147</v>
      </c>
      <c r="AS32" s="1" t="s">
        <v>289</v>
      </c>
      <c r="AT32" s="1" t="s">
        <v>290</v>
      </c>
      <c r="AU32" s="1">
        <v>3</v>
      </c>
      <c r="AV32" s="1">
        <v>5</v>
      </c>
      <c r="AW32" s="1" t="s">
        <v>149</v>
      </c>
      <c r="AX32" s="1" t="s">
        <v>177</v>
      </c>
      <c r="AY32" s="1" t="s">
        <v>135</v>
      </c>
      <c r="AZ32" s="1" t="s">
        <v>142</v>
      </c>
      <c r="BA32" s="1">
        <v>4</v>
      </c>
      <c r="BB32" s="1" t="s">
        <v>145</v>
      </c>
      <c r="BC32" s="1" t="s">
        <v>145</v>
      </c>
      <c r="BD32" s="1">
        <v>3</v>
      </c>
      <c r="BE32" s="2">
        <v>43226</v>
      </c>
      <c r="BF32" s="2">
        <v>43419</v>
      </c>
      <c r="BG32" s="1" t="s">
        <v>189</v>
      </c>
      <c r="BH32" s="1" t="s">
        <v>237</v>
      </c>
      <c r="BI32" s="1" t="s">
        <v>154</v>
      </c>
      <c r="BJ32" s="1" t="s">
        <v>174</v>
      </c>
      <c r="BK32" s="2">
        <v>43226</v>
      </c>
      <c r="BL32" s="1" t="s">
        <v>156</v>
      </c>
      <c r="BM32" s="1" t="s">
        <v>157</v>
      </c>
      <c r="BN32" s="1">
        <v>0</v>
      </c>
      <c r="BO32" s="1">
        <v>0</v>
      </c>
      <c r="BP32" s="1">
        <v>1</v>
      </c>
      <c r="BQ32" s="2">
        <v>43105</v>
      </c>
      <c r="BR32" s="1" t="s">
        <v>145</v>
      </c>
      <c r="BS32" s="1" t="s">
        <v>255</v>
      </c>
      <c r="BT32" s="1" t="s">
        <v>255</v>
      </c>
      <c r="BU32" s="1" t="s">
        <v>160</v>
      </c>
      <c r="BV32" s="1" t="s">
        <v>201</v>
      </c>
      <c r="BW32" s="1" t="s">
        <v>185</v>
      </c>
      <c r="BX32" s="1" t="s">
        <v>142</v>
      </c>
      <c r="BY32" s="1" t="s">
        <v>142</v>
      </c>
      <c r="BZ32" s="1">
        <v>3</v>
      </c>
      <c r="CA32" s="1" t="s">
        <v>163</v>
      </c>
      <c r="CB32" s="1">
        <v>3</v>
      </c>
      <c r="CC32" s="1" t="s">
        <v>145</v>
      </c>
      <c r="CD32" s="1" t="s">
        <v>142</v>
      </c>
      <c r="CE32" s="1">
        <v>3</v>
      </c>
      <c r="CF32" s="1">
        <v>19040</v>
      </c>
      <c r="CG32" s="1">
        <v>8675</v>
      </c>
      <c r="CH32" s="1">
        <v>1627</v>
      </c>
      <c r="CI32" s="1">
        <v>19102</v>
      </c>
      <c r="CJ32" s="1">
        <v>4041</v>
      </c>
      <c r="CK32" s="1">
        <v>2258</v>
      </c>
      <c r="CL32" s="1">
        <v>837</v>
      </c>
      <c r="CM32" s="1">
        <v>857</v>
      </c>
      <c r="CN32" s="1">
        <v>6</v>
      </c>
      <c r="CO32" s="1">
        <v>2</v>
      </c>
      <c r="CP32" s="1">
        <v>676</v>
      </c>
      <c r="CQ32" s="1">
        <v>21</v>
      </c>
      <c r="CR32" s="1">
        <v>7</v>
      </c>
      <c r="CS32" s="1">
        <v>1</v>
      </c>
      <c r="CT32" s="1">
        <v>27</v>
      </c>
      <c r="CU32" s="1">
        <v>21</v>
      </c>
      <c r="CV32" s="1">
        <v>0</v>
      </c>
      <c r="CW32" s="1">
        <v>0</v>
      </c>
      <c r="CX32" s="1">
        <v>0</v>
      </c>
      <c r="CY32" s="1">
        <v>0</v>
      </c>
      <c r="CZ32" s="1">
        <v>1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1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/>
      <c r="DW32" s="1">
        <f t="shared" si="0"/>
        <v>1361.9047619047619</v>
      </c>
      <c r="DX32" s="1">
        <f t="shared" si="1"/>
        <v>4279.0805589206739</v>
      </c>
      <c r="DY32" s="1"/>
      <c r="DZ32" s="1"/>
      <c r="EA32" s="1"/>
      <c r="EB32" s="1"/>
      <c r="EC32" s="1"/>
      <c r="ED32" s="1"/>
    </row>
    <row r="33" spans="1:134" x14ac:dyDescent="0.3">
      <c r="A33" s="1">
        <v>5947</v>
      </c>
      <c r="B33" s="1" t="s">
        <v>134</v>
      </c>
      <c r="C33" s="1"/>
      <c r="D33" s="1">
        <v>5</v>
      </c>
      <c r="E33" s="1" t="s">
        <v>291</v>
      </c>
      <c r="F33" s="1" t="s">
        <v>251</v>
      </c>
      <c r="G33" s="1" t="s">
        <v>252</v>
      </c>
      <c r="H33" s="1" t="s">
        <v>208</v>
      </c>
      <c r="I33" s="1" t="s">
        <v>137</v>
      </c>
      <c r="J33" s="1" t="s">
        <v>166</v>
      </c>
      <c r="K33" s="1">
        <v>1</v>
      </c>
      <c r="L33" s="1"/>
      <c r="M33" s="1" t="s">
        <v>186</v>
      </c>
      <c r="N33" s="1" t="s">
        <v>140</v>
      </c>
      <c r="O33" s="1"/>
      <c r="P33" s="1" t="s">
        <v>142</v>
      </c>
      <c r="Q33" s="1" t="s">
        <v>145</v>
      </c>
      <c r="R33" s="1" t="s">
        <v>142</v>
      </c>
      <c r="S33" s="1" t="s">
        <v>170</v>
      </c>
      <c r="T33" s="1"/>
      <c r="U33" s="1" t="s">
        <v>145</v>
      </c>
      <c r="V33" s="1" t="s">
        <v>150</v>
      </c>
      <c r="W33" s="1" t="s">
        <v>142</v>
      </c>
      <c r="X33" s="1">
        <v>18</v>
      </c>
      <c r="Y33" s="1">
        <v>4</v>
      </c>
      <c r="Z33" s="1">
        <v>0</v>
      </c>
      <c r="AA33" s="1">
        <v>1</v>
      </c>
      <c r="AB33" s="1">
        <v>0</v>
      </c>
      <c r="AC33" s="1" t="s">
        <v>183</v>
      </c>
      <c r="AD33" s="2">
        <v>43105</v>
      </c>
      <c r="AE33" s="2">
        <v>43105</v>
      </c>
      <c r="AF33" s="2">
        <v>43102</v>
      </c>
      <c r="AG33" s="1" t="s">
        <v>159</v>
      </c>
      <c r="AH33" s="1" t="s">
        <v>159</v>
      </c>
      <c r="AI33" s="1" t="s">
        <v>255</v>
      </c>
      <c r="AJ33" s="1">
        <v>5</v>
      </c>
      <c r="AK33" s="1">
        <v>5</v>
      </c>
      <c r="AL33" s="1">
        <v>4</v>
      </c>
      <c r="AM33" s="1" t="s">
        <v>145</v>
      </c>
      <c r="AN33" s="2">
        <v>43419</v>
      </c>
      <c r="AO33" s="1">
        <v>0</v>
      </c>
      <c r="AP33" s="1">
        <v>0</v>
      </c>
      <c r="AQ33" s="1">
        <v>0</v>
      </c>
      <c r="AR33" s="1" t="s">
        <v>187</v>
      </c>
      <c r="AS33" s="1" t="s">
        <v>261</v>
      </c>
      <c r="AT33" s="1" t="s">
        <v>205</v>
      </c>
      <c r="AU33" s="1">
        <v>5</v>
      </c>
      <c r="AV33" s="1">
        <v>5</v>
      </c>
      <c r="AW33" s="1" t="s">
        <v>149</v>
      </c>
      <c r="AX33" s="1" t="s">
        <v>159</v>
      </c>
      <c r="AY33" s="1" t="s">
        <v>206</v>
      </c>
      <c r="AZ33" s="1" t="s">
        <v>142</v>
      </c>
      <c r="BA33" s="1">
        <v>2</v>
      </c>
      <c r="BB33" s="1" t="s">
        <v>145</v>
      </c>
      <c r="BC33" s="1" t="s">
        <v>142</v>
      </c>
      <c r="BD33" s="1">
        <v>1</v>
      </c>
      <c r="BE33" s="2">
        <v>43226</v>
      </c>
      <c r="BF33" s="1" t="s">
        <v>173</v>
      </c>
      <c r="BG33" s="1" t="s">
        <v>198</v>
      </c>
      <c r="BH33" s="1" t="s">
        <v>262</v>
      </c>
      <c r="BI33" s="1" t="s">
        <v>154</v>
      </c>
      <c r="BJ33" s="1" t="s">
        <v>242</v>
      </c>
      <c r="BK33" s="2">
        <v>43163</v>
      </c>
      <c r="BL33" s="1" t="s">
        <v>175</v>
      </c>
      <c r="BM33" s="1" t="s">
        <v>176</v>
      </c>
      <c r="BN33" s="1">
        <v>7</v>
      </c>
      <c r="BO33" s="1">
        <v>7</v>
      </c>
      <c r="BP33" s="1">
        <v>2</v>
      </c>
      <c r="BQ33" s="1">
        <v>0</v>
      </c>
      <c r="BR33" s="1" t="s">
        <v>145</v>
      </c>
      <c r="BS33" s="1" t="s">
        <v>184</v>
      </c>
      <c r="BT33" s="1" t="s">
        <v>171</v>
      </c>
      <c r="BU33" s="1" t="s">
        <v>193</v>
      </c>
      <c r="BV33" s="1" t="s">
        <v>292</v>
      </c>
      <c r="BW33" s="1" t="s">
        <v>185</v>
      </c>
      <c r="BX33" s="1" t="s">
        <v>145</v>
      </c>
      <c r="BY33" s="1" t="s">
        <v>142</v>
      </c>
      <c r="BZ33" s="1">
        <v>1</v>
      </c>
      <c r="CA33" s="1" t="s">
        <v>207</v>
      </c>
      <c r="CB33" s="1">
        <v>4</v>
      </c>
      <c r="CC33" s="1" t="s">
        <v>142</v>
      </c>
      <c r="CD33" s="1" t="s">
        <v>145</v>
      </c>
      <c r="CE33" s="1">
        <v>4</v>
      </c>
      <c r="CF33" s="1">
        <v>850</v>
      </c>
      <c r="CG33" s="1">
        <v>1560</v>
      </c>
      <c r="CH33" s="1">
        <v>181</v>
      </c>
      <c r="CI33" s="1">
        <v>1149</v>
      </c>
      <c r="CJ33" s="1">
        <v>1007</v>
      </c>
      <c r="CK33" s="1">
        <v>159</v>
      </c>
      <c r="CL33" s="1">
        <v>342</v>
      </c>
      <c r="CM33" s="1">
        <v>78</v>
      </c>
      <c r="CN33" s="1">
        <v>5</v>
      </c>
      <c r="CO33" s="1">
        <v>0</v>
      </c>
      <c r="CP33" s="1">
        <v>12</v>
      </c>
      <c r="CQ33" s="1">
        <v>0</v>
      </c>
      <c r="CR33" s="1">
        <v>0</v>
      </c>
      <c r="CS33" s="1">
        <v>12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2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/>
      <c r="DW33" s="1">
        <f t="shared" si="0"/>
        <v>127.54761904761905</v>
      </c>
      <c r="DX33" s="1">
        <f t="shared" si="1"/>
        <v>348.8127740431193</v>
      </c>
      <c r="DY33" s="1"/>
      <c r="DZ33" s="1"/>
      <c r="EA33" s="1"/>
      <c r="EB33" s="1"/>
      <c r="EC33" s="1"/>
      <c r="ED33" s="1"/>
    </row>
    <row r="34" spans="1:134" x14ac:dyDescent="0.3">
      <c r="A34" s="1">
        <v>1000</v>
      </c>
      <c r="B34" s="1" t="s">
        <v>134</v>
      </c>
      <c r="C34" s="1"/>
      <c r="D34" s="1">
        <v>12</v>
      </c>
      <c r="E34" s="1"/>
      <c r="F34" s="1" t="s">
        <v>251</v>
      </c>
      <c r="G34" s="1" t="s">
        <v>252</v>
      </c>
      <c r="H34" s="1" t="s">
        <v>248</v>
      </c>
      <c r="I34" s="1" t="s">
        <v>137</v>
      </c>
      <c r="J34" s="1" t="s">
        <v>138</v>
      </c>
      <c r="K34" s="1">
        <v>5</v>
      </c>
      <c r="L34" s="1" t="s">
        <v>293</v>
      </c>
      <c r="M34" s="1" t="s">
        <v>186</v>
      </c>
      <c r="N34" s="1" t="s">
        <v>140</v>
      </c>
      <c r="O34" s="1"/>
      <c r="P34" s="1" t="s">
        <v>142</v>
      </c>
      <c r="Q34" s="1" t="s">
        <v>142</v>
      </c>
      <c r="R34" s="1" t="s">
        <v>265</v>
      </c>
      <c r="S34" s="1" t="s">
        <v>170</v>
      </c>
      <c r="T34" s="1"/>
      <c r="U34" s="1" t="s">
        <v>142</v>
      </c>
      <c r="V34" s="1" t="s">
        <v>145</v>
      </c>
      <c r="W34" s="1" t="s">
        <v>145</v>
      </c>
      <c r="X34" s="1">
        <v>4</v>
      </c>
      <c r="Y34" s="1">
        <v>1</v>
      </c>
      <c r="Z34" s="2">
        <v>43102</v>
      </c>
      <c r="AA34" s="1">
        <v>1</v>
      </c>
      <c r="AB34" s="1">
        <v>0</v>
      </c>
      <c r="AC34" s="2">
        <v>43105</v>
      </c>
      <c r="AD34" s="1">
        <v>0</v>
      </c>
      <c r="AE34" s="2">
        <v>43105</v>
      </c>
      <c r="AF34" s="1">
        <v>0</v>
      </c>
      <c r="AG34" s="1" t="s">
        <v>184</v>
      </c>
      <c r="AH34" s="1" t="s">
        <v>177</v>
      </c>
      <c r="AI34" s="1" t="s">
        <v>145</v>
      </c>
      <c r="AJ34" s="1">
        <v>1</v>
      </c>
      <c r="AK34" s="1">
        <v>1</v>
      </c>
      <c r="AL34" s="1">
        <v>7</v>
      </c>
      <c r="AM34" s="1" t="s">
        <v>145</v>
      </c>
      <c r="AN34" s="1" t="s">
        <v>183</v>
      </c>
      <c r="AO34" s="1">
        <v>0</v>
      </c>
      <c r="AP34" s="1">
        <v>0</v>
      </c>
      <c r="AQ34" s="1">
        <v>1</v>
      </c>
      <c r="AR34" s="1" t="s">
        <v>187</v>
      </c>
      <c r="AS34" s="1" t="s">
        <v>289</v>
      </c>
      <c r="AT34" s="1" t="s">
        <v>205</v>
      </c>
      <c r="AU34" s="1">
        <v>4</v>
      </c>
      <c r="AV34" s="1">
        <v>4</v>
      </c>
      <c r="AW34" s="1" t="s">
        <v>182</v>
      </c>
      <c r="AX34" s="1" t="s">
        <v>171</v>
      </c>
      <c r="AY34" s="1" t="s">
        <v>135</v>
      </c>
      <c r="AZ34" s="1" t="s">
        <v>142</v>
      </c>
      <c r="BA34" s="1">
        <v>5</v>
      </c>
      <c r="BB34" s="1" t="s">
        <v>150</v>
      </c>
      <c r="BC34" s="1" t="s">
        <v>145</v>
      </c>
      <c r="BD34" s="1">
        <v>3</v>
      </c>
      <c r="BE34" s="2">
        <v>43226</v>
      </c>
      <c r="BF34" s="1" t="s">
        <v>183</v>
      </c>
      <c r="BG34" s="1" t="s">
        <v>198</v>
      </c>
      <c r="BH34" s="1" t="s">
        <v>153</v>
      </c>
      <c r="BI34" s="1" t="s">
        <v>154</v>
      </c>
      <c r="BJ34" s="1" t="s">
        <v>155</v>
      </c>
      <c r="BK34" s="2">
        <v>43289</v>
      </c>
      <c r="BL34" s="1" t="s">
        <v>192</v>
      </c>
      <c r="BM34" s="1" t="s">
        <v>294</v>
      </c>
      <c r="BN34" s="1">
        <v>0</v>
      </c>
      <c r="BO34" s="1">
        <v>0</v>
      </c>
      <c r="BP34" s="1">
        <v>1</v>
      </c>
      <c r="BQ34" s="1">
        <v>0</v>
      </c>
      <c r="BR34" s="1" t="s">
        <v>145</v>
      </c>
      <c r="BS34" s="1" t="s">
        <v>159</v>
      </c>
      <c r="BT34" s="1" t="s">
        <v>171</v>
      </c>
      <c r="BU34" s="1" t="s">
        <v>160</v>
      </c>
      <c r="BV34" s="1" t="s">
        <v>142</v>
      </c>
      <c r="BW34" s="1" t="s">
        <v>185</v>
      </c>
      <c r="BX34" s="1" t="s">
        <v>142</v>
      </c>
      <c r="BY34" s="1" t="s">
        <v>142</v>
      </c>
      <c r="BZ34" s="1">
        <v>2</v>
      </c>
      <c r="CA34" s="1" t="s">
        <v>295</v>
      </c>
      <c r="CB34" s="1">
        <v>1</v>
      </c>
      <c r="CC34" s="1" t="s">
        <v>142</v>
      </c>
      <c r="CD34" s="1" t="s">
        <v>142</v>
      </c>
      <c r="CE34" s="1">
        <v>2</v>
      </c>
      <c r="CF34" s="1">
        <v>2835</v>
      </c>
      <c r="CG34" s="1">
        <v>426</v>
      </c>
      <c r="CH34" s="1">
        <v>2498</v>
      </c>
      <c r="CI34" s="1">
        <v>898</v>
      </c>
      <c r="CJ34" s="1">
        <v>664</v>
      </c>
      <c r="CK34" s="1">
        <v>215</v>
      </c>
      <c r="CL34" s="1">
        <v>207</v>
      </c>
      <c r="CM34" s="1">
        <v>203</v>
      </c>
      <c r="CN34" s="1">
        <v>27</v>
      </c>
      <c r="CO34" s="1">
        <v>0</v>
      </c>
      <c r="CP34" s="1">
        <v>22</v>
      </c>
      <c r="CQ34" s="1">
        <v>18</v>
      </c>
      <c r="CR34" s="1">
        <v>0</v>
      </c>
      <c r="CS34" s="1">
        <v>6</v>
      </c>
      <c r="CT34" s="1">
        <v>0</v>
      </c>
      <c r="CU34" s="1">
        <v>4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/>
      <c r="DW34" s="1">
        <f t="shared" si="0"/>
        <v>191.02380952380952</v>
      </c>
      <c r="DX34" s="1">
        <f t="shared" si="1"/>
        <v>590.68569035074279</v>
      </c>
      <c r="DY34" s="1"/>
      <c r="DZ34" s="1"/>
      <c r="EA34" s="1"/>
      <c r="EB34" s="1"/>
      <c r="EC34" s="1"/>
      <c r="ED34" s="1"/>
    </row>
    <row r="35" spans="1:134" x14ac:dyDescent="0.3">
      <c r="A35" s="1">
        <v>3188</v>
      </c>
      <c r="B35" s="1" t="s">
        <v>178</v>
      </c>
      <c r="C35" s="1">
        <v>9</v>
      </c>
      <c r="D35" s="1">
        <v>8</v>
      </c>
      <c r="E35" s="1" t="s">
        <v>162</v>
      </c>
      <c r="F35" s="1" t="s">
        <v>251</v>
      </c>
      <c r="G35" s="1" t="s">
        <v>252</v>
      </c>
      <c r="H35" s="1" t="s">
        <v>136</v>
      </c>
      <c r="I35" s="1" t="s">
        <v>137</v>
      </c>
      <c r="J35" s="1" t="s">
        <v>138</v>
      </c>
      <c r="K35" s="1">
        <v>2</v>
      </c>
      <c r="L35" s="1" t="s">
        <v>296</v>
      </c>
      <c r="M35" s="1" t="s">
        <v>186</v>
      </c>
      <c r="N35" s="1" t="s">
        <v>180</v>
      </c>
      <c r="O35" s="1"/>
      <c r="P35" s="1" t="s">
        <v>150</v>
      </c>
      <c r="Q35" s="1" t="s">
        <v>142</v>
      </c>
      <c r="R35" s="1" t="s">
        <v>265</v>
      </c>
      <c r="S35" s="1" t="s">
        <v>171</v>
      </c>
      <c r="T35" s="1"/>
      <c r="U35" s="1" t="s">
        <v>145</v>
      </c>
      <c r="V35" s="1" t="s">
        <v>142</v>
      </c>
      <c r="W35" s="1" t="s">
        <v>142</v>
      </c>
      <c r="X35" s="1">
        <v>2</v>
      </c>
      <c r="Y35" s="1">
        <v>2</v>
      </c>
      <c r="Z35" s="1">
        <v>0</v>
      </c>
      <c r="AA35" s="1">
        <v>0</v>
      </c>
      <c r="AB35" s="2">
        <v>43261</v>
      </c>
      <c r="AC35" s="1">
        <v>0</v>
      </c>
      <c r="AD35" s="1">
        <v>0</v>
      </c>
      <c r="AE35" s="2">
        <v>43105</v>
      </c>
      <c r="AF35" s="2">
        <v>43289</v>
      </c>
      <c r="AG35" s="1" t="s">
        <v>255</v>
      </c>
      <c r="AH35" s="1" t="s">
        <v>177</v>
      </c>
      <c r="AI35" s="1" t="s">
        <v>145</v>
      </c>
      <c r="AJ35" s="1">
        <v>4</v>
      </c>
      <c r="AK35" s="1">
        <v>7</v>
      </c>
      <c r="AL35" s="1">
        <v>2</v>
      </c>
      <c r="AM35" s="1" t="s">
        <v>145</v>
      </c>
      <c r="AN35" s="2">
        <v>43419</v>
      </c>
      <c r="AO35" s="1">
        <v>0</v>
      </c>
      <c r="AP35" s="1">
        <v>0</v>
      </c>
      <c r="AQ35" s="1">
        <v>2</v>
      </c>
      <c r="AR35" s="1" t="s">
        <v>196</v>
      </c>
      <c r="AS35" s="1" t="s">
        <v>256</v>
      </c>
      <c r="AT35" s="1" t="s">
        <v>297</v>
      </c>
      <c r="AU35" s="1">
        <v>3</v>
      </c>
      <c r="AV35" s="1">
        <v>4</v>
      </c>
      <c r="AW35" s="1" t="s">
        <v>182</v>
      </c>
      <c r="AX35" s="1" t="s">
        <v>171</v>
      </c>
      <c r="AY35" s="1" t="s">
        <v>209</v>
      </c>
      <c r="AZ35" s="1" t="s">
        <v>145</v>
      </c>
      <c r="BA35" s="1">
        <v>4</v>
      </c>
      <c r="BB35" s="1" t="s">
        <v>145</v>
      </c>
      <c r="BC35" s="1" t="s">
        <v>145</v>
      </c>
      <c r="BD35" s="1">
        <v>4</v>
      </c>
      <c r="BE35" s="2">
        <v>43226</v>
      </c>
      <c r="BF35" s="2">
        <v>43261</v>
      </c>
      <c r="BG35" s="1" t="s">
        <v>221</v>
      </c>
      <c r="BH35" s="1" t="s">
        <v>262</v>
      </c>
      <c r="BI35" s="1" t="s">
        <v>154</v>
      </c>
      <c r="BJ35" s="1" t="s">
        <v>174</v>
      </c>
      <c r="BK35" s="2">
        <v>43163</v>
      </c>
      <c r="BL35" s="1" t="s">
        <v>156</v>
      </c>
      <c r="BM35" s="1" t="s">
        <v>176</v>
      </c>
      <c r="BN35" s="1">
        <v>1</v>
      </c>
      <c r="BO35" s="1">
        <v>1</v>
      </c>
      <c r="BP35" s="1" t="s">
        <v>200</v>
      </c>
      <c r="BQ35" s="2">
        <v>43105</v>
      </c>
      <c r="BR35" s="1" t="s">
        <v>145</v>
      </c>
      <c r="BS35" s="1" t="s">
        <v>159</v>
      </c>
      <c r="BT35" s="1" t="s">
        <v>255</v>
      </c>
      <c r="BU35" s="1" t="s">
        <v>160</v>
      </c>
      <c r="BV35" s="1" t="s">
        <v>142</v>
      </c>
      <c r="BW35" s="1" t="s">
        <v>161</v>
      </c>
      <c r="BX35" s="1" t="s">
        <v>142</v>
      </c>
      <c r="BY35" s="1" t="s">
        <v>142</v>
      </c>
      <c r="BZ35" s="1">
        <v>2</v>
      </c>
      <c r="CA35" s="1" t="s">
        <v>163</v>
      </c>
      <c r="CB35" s="1">
        <v>3</v>
      </c>
      <c r="CC35" s="1" t="s">
        <v>145</v>
      </c>
      <c r="CD35" s="1" t="s">
        <v>142</v>
      </c>
      <c r="CE35" s="1">
        <v>1</v>
      </c>
      <c r="CF35" s="1">
        <v>1212</v>
      </c>
      <c r="CG35" s="1">
        <v>982</v>
      </c>
      <c r="CH35" s="1">
        <v>1836</v>
      </c>
      <c r="CI35" s="1">
        <v>699</v>
      </c>
      <c r="CJ35" s="1">
        <v>646</v>
      </c>
      <c r="CK35" s="1">
        <v>184</v>
      </c>
      <c r="CL35" s="1">
        <v>436</v>
      </c>
      <c r="CM35" s="1">
        <v>263</v>
      </c>
      <c r="CN35" s="1">
        <v>26</v>
      </c>
      <c r="CO35" s="1">
        <v>0</v>
      </c>
      <c r="CP35" s="1">
        <v>93</v>
      </c>
      <c r="CQ35" s="1">
        <v>22</v>
      </c>
      <c r="CR35" s="1">
        <v>1</v>
      </c>
      <c r="CS35" s="1">
        <v>0</v>
      </c>
      <c r="CT35" s="1">
        <v>0</v>
      </c>
      <c r="CU35" s="1">
        <v>1</v>
      </c>
      <c r="CV35" s="1">
        <v>0</v>
      </c>
      <c r="CW35" s="1">
        <v>0</v>
      </c>
      <c r="CX35" s="1">
        <v>1</v>
      </c>
      <c r="CY35" s="1">
        <v>0</v>
      </c>
      <c r="CZ35" s="1">
        <v>1</v>
      </c>
      <c r="DA35" s="1">
        <v>0</v>
      </c>
      <c r="DB35" s="1">
        <v>1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/>
      <c r="DW35" s="1">
        <f t="shared" si="0"/>
        <v>152.47619047619048</v>
      </c>
      <c r="DX35" s="1">
        <f t="shared" si="1"/>
        <v>383.70969959804427</v>
      </c>
      <c r="DY35" s="1"/>
      <c r="DZ35" s="1"/>
      <c r="EA35" s="1"/>
      <c r="EB35" s="1"/>
      <c r="EC35" s="1"/>
      <c r="ED35" s="1"/>
    </row>
    <row r="36" spans="1:134" x14ac:dyDescent="0.3">
      <c r="A36" s="1">
        <v>7817</v>
      </c>
      <c r="B36" s="1" t="s">
        <v>178</v>
      </c>
      <c r="C36" s="1">
        <v>30</v>
      </c>
      <c r="D36" s="1">
        <v>7</v>
      </c>
      <c r="E36" s="1"/>
      <c r="F36" s="1" t="s">
        <v>251</v>
      </c>
      <c r="G36" s="1" t="s">
        <v>252</v>
      </c>
      <c r="H36" s="1" t="s">
        <v>136</v>
      </c>
      <c r="I36" s="1" t="s">
        <v>137</v>
      </c>
      <c r="J36" s="1" t="s">
        <v>138</v>
      </c>
      <c r="K36" s="1">
        <v>3</v>
      </c>
      <c r="L36" s="1" t="s">
        <v>298</v>
      </c>
      <c r="M36" s="1" t="s">
        <v>167</v>
      </c>
      <c r="N36" s="1" t="s">
        <v>180</v>
      </c>
      <c r="O36" s="1" t="s">
        <v>299</v>
      </c>
      <c r="P36" s="1" t="s">
        <v>142</v>
      </c>
      <c r="Q36" s="1" t="s">
        <v>142</v>
      </c>
      <c r="R36" s="1" t="s">
        <v>142</v>
      </c>
      <c r="S36" s="1" t="s">
        <v>159</v>
      </c>
      <c r="T36" s="1"/>
      <c r="U36" s="1" t="s">
        <v>142</v>
      </c>
      <c r="V36" s="1" t="s">
        <v>150</v>
      </c>
      <c r="W36" s="1" t="s">
        <v>150</v>
      </c>
      <c r="X36" s="1">
        <v>3</v>
      </c>
      <c r="Y36" s="1">
        <v>2</v>
      </c>
      <c r="Z36" s="1">
        <v>0</v>
      </c>
      <c r="AA36" s="1">
        <v>0</v>
      </c>
      <c r="AB36" s="2">
        <v>43261</v>
      </c>
      <c r="AC36" s="1">
        <v>0</v>
      </c>
      <c r="AD36" s="1">
        <v>0</v>
      </c>
      <c r="AE36" s="1">
        <v>0</v>
      </c>
      <c r="AF36" s="1" t="s">
        <v>300</v>
      </c>
      <c r="AG36" s="1" t="s">
        <v>255</v>
      </c>
      <c r="AH36" s="1" t="s">
        <v>177</v>
      </c>
      <c r="AI36" s="1" t="s">
        <v>142</v>
      </c>
      <c r="AJ36" s="1">
        <v>4</v>
      </c>
      <c r="AK36" s="1">
        <v>7</v>
      </c>
      <c r="AL36" s="1">
        <v>5</v>
      </c>
      <c r="AM36" s="1" t="s">
        <v>150</v>
      </c>
      <c r="AN36" s="2">
        <v>43419</v>
      </c>
      <c r="AO36" s="1">
        <v>0</v>
      </c>
      <c r="AP36" s="1">
        <v>0</v>
      </c>
      <c r="AQ36" s="1" t="s">
        <v>301</v>
      </c>
      <c r="AR36" s="1" t="s">
        <v>147</v>
      </c>
      <c r="AS36" s="1" t="s">
        <v>256</v>
      </c>
      <c r="AT36" s="1" t="s">
        <v>302</v>
      </c>
      <c r="AU36" s="1">
        <v>5</v>
      </c>
      <c r="AV36" s="1">
        <v>5</v>
      </c>
      <c r="AW36" s="1" t="s">
        <v>182</v>
      </c>
      <c r="AX36" s="1" t="s">
        <v>171</v>
      </c>
      <c r="AY36" s="1" t="s">
        <v>197</v>
      </c>
      <c r="AZ36" s="1" t="s">
        <v>145</v>
      </c>
      <c r="BA36" s="1">
        <v>4</v>
      </c>
      <c r="BB36" s="1" t="s">
        <v>150</v>
      </c>
      <c r="BC36" s="1" t="s">
        <v>145</v>
      </c>
      <c r="BD36" s="1">
        <v>4</v>
      </c>
      <c r="BE36" s="2">
        <v>43226</v>
      </c>
      <c r="BF36" s="1" t="s">
        <v>173</v>
      </c>
      <c r="BG36" s="1" t="s">
        <v>244</v>
      </c>
      <c r="BH36" s="1" t="s">
        <v>190</v>
      </c>
      <c r="BI36" s="1" t="s">
        <v>154</v>
      </c>
      <c r="BJ36" s="1" t="s">
        <v>219</v>
      </c>
      <c r="BK36" s="2">
        <v>43226</v>
      </c>
      <c r="BL36" s="1" t="s">
        <v>156</v>
      </c>
      <c r="BM36" s="1"/>
      <c r="BN36" s="1">
        <v>0</v>
      </c>
      <c r="BO36" s="1">
        <v>0</v>
      </c>
      <c r="BP36" s="1" t="s">
        <v>200</v>
      </c>
      <c r="BQ36" s="2">
        <v>43419</v>
      </c>
      <c r="BR36" s="1" t="s">
        <v>145</v>
      </c>
      <c r="BS36" s="1" t="s">
        <v>255</v>
      </c>
      <c r="BT36" s="1" t="s">
        <v>177</v>
      </c>
      <c r="BU36" s="1" t="s">
        <v>193</v>
      </c>
      <c r="BV36" s="1" t="s">
        <v>201</v>
      </c>
      <c r="BW36" s="1" t="s">
        <v>185</v>
      </c>
      <c r="BX36" s="1" t="s">
        <v>142</v>
      </c>
      <c r="BY36" s="1" t="s">
        <v>142</v>
      </c>
      <c r="BZ36" s="1">
        <v>2</v>
      </c>
      <c r="CA36" s="1" t="s">
        <v>207</v>
      </c>
      <c r="CB36" s="1">
        <v>4</v>
      </c>
      <c r="CC36" s="1" t="s">
        <v>142</v>
      </c>
      <c r="CD36" s="1" t="s">
        <v>142</v>
      </c>
      <c r="CE36" s="1">
        <v>1</v>
      </c>
      <c r="CF36" s="1">
        <v>1062</v>
      </c>
      <c r="CG36" s="1">
        <v>992</v>
      </c>
      <c r="CH36" s="1">
        <v>298</v>
      </c>
      <c r="CI36" s="1">
        <v>1316</v>
      </c>
      <c r="CJ36" s="1">
        <v>100</v>
      </c>
      <c r="CK36" s="1">
        <v>184</v>
      </c>
      <c r="CL36" s="1">
        <v>74</v>
      </c>
      <c r="CM36" s="1">
        <v>89</v>
      </c>
      <c r="CN36" s="1">
        <v>42</v>
      </c>
      <c r="CO36" s="1">
        <v>0</v>
      </c>
      <c r="CP36" s="1">
        <v>45</v>
      </c>
      <c r="CQ36" s="1">
        <v>5</v>
      </c>
      <c r="CR36" s="1">
        <v>0</v>
      </c>
      <c r="CS36" s="1">
        <v>1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1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/>
      <c r="DW36" s="1">
        <f t="shared" si="0"/>
        <v>100.21428571428571</v>
      </c>
      <c r="DX36" s="1">
        <f t="shared" si="1"/>
        <v>295.15746402798044</v>
      </c>
      <c r="DY36" s="1"/>
      <c r="DZ36" s="1"/>
      <c r="EA36" s="1"/>
      <c r="EB36" s="1"/>
      <c r="EC36" s="1"/>
      <c r="ED36" s="1"/>
    </row>
    <row r="37" spans="1:134" x14ac:dyDescent="0.3">
      <c r="A37" s="1">
        <v>8777</v>
      </c>
      <c r="B37" s="1" t="s">
        <v>134</v>
      </c>
      <c r="C37" s="1"/>
      <c r="D37" s="1">
        <v>5</v>
      </c>
      <c r="E37" s="1"/>
      <c r="F37" s="1" t="s">
        <v>270</v>
      </c>
      <c r="G37" s="1" t="s">
        <v>252</v>
      </c>
      <c r="H37" s="1" t="s">
        <v>233</v>
      </c>
      <c r="I37" s="1" t="s">
        <v>137</v>
      </c>
      <c r="J37" s="1" t="s">
        <v>166</v>
      </c>
      <c r="K37" s="1">
        <v>3</v>
      </c>
      <c r="L37" s="1" t="s">
        <v>303</v>
      </c>
      <c r="M37" s="1" t="s">
        <v>186</v>
      </c>
      <c r="N37" s="1" t="s">
        <v>180</v>
      </c>
      <c r="O37" s="1" t="s">
        <v>304</v>
      </c>
      <c r="P37" s="1" t="s">
        <v>150</v>
      </c>
      <c r="Q37" s="1" t="s">
        <v>145</v>
      </c>
      <c r="R37" s="1" t="s">
        <v>145</v>
      </c>
      <c r="S37" s="1" t="s">
        <v>170</v>
      </c>
      <c r="T37" s="1" t="s">
        <v>144</v>
      </c>
      <c r="U37" s="1" t="s">
        <v>145</v>
      </c>
      <c r="V37" s="1" t="s">
        <v>142</v>
      </c>
      <c r="W37" s="1" t="s">
        <v>142</v>
      </c>
      <c r="X37" s="1">
        <v>1.5</v>
      </c>
      <c r="Y37" s="1">
        <v>0.5</v>
      </c>
      <c r="Z37" s="2">
        <v>43102</v>
      </c>
      <c r="AA37" s="1">
        <v>4</v>
      </c>
      <c r="AB37" s="1">
        <v>0</v>
      </c>
      <c r="AC37" s="2">
        <v>43261</v>
      </c>
      <c r="AD37" s="2">
        <v>43105</v>
      </c>
      <c r="AE37" s="2">
        <v>43105</v>
      </c>
      <c r="AF37" s="2">
        <v>43289</v>
      </c>
      <c r="AG37" s="1" t="s">
        <v>159</v>
      </c>
      <c r="AH37" s="1" t="s">
        <v>177</v>
      </c>
      <c r="AI37" s="1" t="s">
        <v>142</v>
      </c>
      <c r="AJ37" s="1">
        <v>3</v>
      </c>
      <c r="AK37" s="1">
        <v>5</v>
      </c>
      <c r="AL37" s="1">
        <v>3</v>
      </c>
      <c r="AM37" s="1" t="s">
        <v>145</v>
      </c>
      <c r="AN37" s="2">
        <v>43419</v>
      </c>
      <c r="AO37" s="1">
        <v>0</v>
      </c>
      <c r="AP37" s="2">
        <v>43105</v>
      </c>
      <c r="AQ37" s="1">
        <v>1</v>
      </c>
      <c r="AR37" s="1" t="s">
        <v>187</v>
      </c>
      <c r="AS37" s="1" t="s">
        <v>256</v>
      </c>
      <c r="AT37" s="1" t="s">
        <v>148</v>
      </c>
      <c r="AU37" s="1">
        <v>4</v>
      </c>
      <c r="AV37" s="1">
        <v>5</v>
      </c>
      <c r="AW37" s="1" t="s">
        <v>182</v>
      </c>
      <c r="AX37" s="1" t="s">
        <v>177</v>
      </c>
      <c r="AY37" s="1" t="s">
        <v>305</v>
      </c>
      <c r="AZ37" s="1" t="s">
        <v>145</v>
      </c>
      <c r="BA37" s="1">
        <v>5</v>
      </c>
      <c r="BB37" s="1" t="s">
        <v>145</v>
      </c>
      <c r="BC37" s="1" t="s">
        <v>145</v>
      </c>
      <c r="BD37" s="1">
        <v>5</v>
      </c>
      <c r="BE37" s="2">
        <v>43289</v>
      </c>
      <c r="BF37" s="1" t="s">
        <v>183</v>
      </c>
      <c r="BG37" s="1" t="s">
        <v>152</v>
      </c>
      <c r="BH37" s="1" t="s">
        <v>237</v>
      </c>
      <c r="BI37" s="1" t="s">
        <v>281</v>
      </c>
      <c r="BJ37" s="1" t="s">
        <v>242</v>
      </c>
      <c r="BK37" s="2">
        <v>43163</v>
      </c>
      <c r="BL37" s="1" t="s">
        <v>156</v>
      </c>
      <c r="BM37" s="1" t="s">
        <v>157</v>
      </c>
      <c r="BN37" s="1">
        <v>1</v>
      </c>
      <c r="BO37" s="1">
        <v>0</v>
      </c>
      <c r="BP37" s="1" t="s">
        <v>200</v>
      </c>
      <c r="BQ37" s="2">
        <v>43105</v>
      </c>
      <c r="BR37" s="1" t="s">
        <v>145</v>
      </c>
      <c r="BS37" s="1" t="s">
        <v>177</v>
      </c>
      <c r="BT37" s="1" t="s">
        <v>184</v>
      </c>
      <c r="BU37" s="1" t="s">
        <v>160</v>
      </c>
      <c r="BV37" s="1" t="s">
        <v>201</v>
      </c>
      <c r="BW37" s="1" t="s">
        <v>161</v>
      </c>
      <c r="BX37" s="1" t="s">
        <v>145</v>
      </c>
      <c r="BY37" s="1" t="s">
        <v>145</v>
      </c>
      <c r="BZ37" s="1">
        <v>4</v>
      </c>
      <c r="CA37" s="1" t="s">
        <v>163</v>
      </c>
      <c r="CB37" s="1">
        <v>4</v>
      </c>
      <c r="CC37" s="1" t="s">
        <v>145</v>
      </c>
      <c r="CD37" s="1" t="s">
        <v>142</v>
      </c>
      <c r="CE37" s="1">
        <v>1</v>
      </c>
      <c r="CF37" s="1">
        <v>1253</v>
      </c>
      <c r="CG37" s="1">
        <v>955</v>
      </c>
      <c r="CH37" s="1">
        <v>453</v>
      </c>
      <c r="CI37" s="1">
        <v>2997</v>
      </c>
      <c r="CJ37" s="1">
        <v>306</v>
      </c>
      <c r="CK37" s="1">
        <v>303</v>
      </c>
      <c r="CL37" s="1">
        <v>432</v>
      </c>
      <c r="CM37" s="1">
        <v>104</v>
      </c>
      <c r="CN37" s="1">
        <v>1</v>
      </c>
      <c r="CO37" s="1">
        <v>0</v>
      </c>
      <c r="CP37" s="1">
        <v>28</v>
      </c>
      <c r="CQ37" s="1">
        <v>3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1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/>
      <c r="DW37" s="1">
        <f t="shared" si="0"/>
        <v>162.76190476190476</v>
      </c>
      <c r="DX37" s="1">
        <f t="shared" si="1"/>
        <v>516.56207850787973</v>
      </c>
      <c r="DY37" s="1"/>
      <c r="DZ37" s="1"/>
      <c r="EA37" s="1"/>
      <c r="EB37" s="1"/>
      <c r="EC37" s="1"/>
      <c r="ED37" s="1"/>
    </row>
    <row r="38" spans="1:134" x14ac:dyDescent="0.3">
      <c r="A38" s="1">
        <v>5384</v>
      </c>
      <c r="B38" s="1" t="s">
        <v>134</v>
      </c>
      <c r="C38" s="1"/>
      <c r="D38" s="1">
        <v>7</v>
      </c>
      <c r="E38" s="1"/>
      <c r="F38" s="1" t="s">
        <v>251</v>
      </c>
      <c r="G38" s="1" t="s">
        <v>263</v>
      </c>
      <c r="H38" s="1" t="s">
        <v>136</v>
      </c>
      <c r="I38" s="1" t="s">
        <v>137</v>
      </c>
      <c r="J38" s="1" t="s">
        <v>138</v>
      </c>
      <c r="K38" s="1">
        <v>3</v>
      </c>
      <c r="L38" s="1" t="s">
        <v>253</v>
      </c>
      <c r="M38" s="1" t="s">
        <v>186</v>
      </c>
      <c r="N38" s="1" t="s">
        <v>180</v>
      </c>
      <c r="O38" s="1" t="s">
        <v>162</v>
      </c>
      <c r="P38" s="1" t="s">
        <v>145</v>
      </c>
      <c r="Q38" s="1" t="s">
        <v>142</v>
      </c>
      <c r="R38" s="1" t="s">
        <v>265</v>
      </c>
      <c r="S38" s="1" t="s">
        <v>171</v>
      </c>
      <c r="T38" s="1"/>
      <c r="U38" s="1" t="s">
        <v>142</v>
      </c>
      <c r="V38" s="1" t="s">
        <v>142</v>
      </c>
      <c r="W38" s="1" t="s">
        <v>142</v>
      </c>
      <c r="X38" s="1">
        <v>3</v>
      </c>
      <c r="Y38" s="1">
        <v>0.5</v>
      </c>
      <c r="Z38" s="1">
        <v>0</v>
      </c>
      <c r="AA38" s="1">
        <v>0</v>
      </c>
      <c r="AB38" s="1">
        <v>0</v>
      </c>
      <c r="AC38" s="2">
        <v>43105</v>
      </c>
      <c r="AD38" s="2">
        <v>43261</v>
      </c>
      <c r="AE38" s="2">
        <v>43261</v>
      </c>
      <c r="AF38" s="2">
        <v>43353</v>
      </c>
      <c r="AG38" s="1" t="s">
        <v>255</v>
      </c>
      <c r="AH38" s="1" t="s">
        <v>255</v>
      </c>
      <c r="AI38" s="1" t="s">
        <v>145</v>
      </c>
      <c r="AJ38" s="1">
        <v>2</v>
      </c>
      <c r="AK38" s="1">
        <v>7</v>
      </c>
      <c r="AL38" s="1">
        <v>5</v>
      </c>
      <c r="AM38" s="1" t="s">
        <v>145</v>
      </c>
      <c r="AN38" s="2">
        <v>43261</v>
      </c>
      <c r="AO38" s="2">
        <v>43105</v>
      </c>
      <c r="AP38" s="2">
        <v>43105</v>
      </c>
      <c r="AQ38" s="1">
        <v>0</v>
      </c>
      <c r="AR38" s="1" t="s">
        <v>147</v>
      </c>
      <c r="AS38" s="1" t="s">
        <v>261</v>
      </c>
      <c r="AT38" s="1" t="s">
        <v>172</v>
      </c>
      <c r="AU38" s="1">
        <v>5</v>
      </c>
      <c r="AV38" s="1">
        <v>5</v>
      </c>
      <c r="AW38" s="1" t="s">
        <v>226</v>
      </c>
      <c r="AX38" s="1" t="s">
        <v>171</v>
      </c>
      <c r="AY38" s="1" t="s">
        <v>135</v>
      </c>
      <c r="AZ38" s="1" t="s">
        <v>142</v>
      </c>
      <c r="BA38" s="1">
        <v>5</v>
      </c>
      <c r="BB38" s="1" t="s">
        <v>142</v>
      </c>
      <c r="BC38" s="1" t="s">
        <v>145</v>
      </c>
      <c r="BD38" s="1">
        <v>3</v>
      </c>
      <c r="BE38" s="2">
        <v>43226</v>
      </c>
      <c r="BF38" s="2">
        <v>43419</v>
      </c>
      <c r="BG38" s="1" t="s">
        <v>198</v>
      </c>
      <c r="BH38" s="1" t="s">
        <v>262</v>
      </c>
      <c r="BI38" s="1" t="s">
        <v>275</v>
      </c>
      <c r="BJ38" s="1" t="s">
        <v>245</v>
      </c>
      <c r="BK38" s="2">
        <v>43102</v>
      </c>
      <c r="BL38" s="1" t="s">
        <v>156</v>
      </c>
      <c r="BM38" s="1"/>
      <c r="BN38" s="1">
        <v>1</v>
      </c>
      <c r="BO38" s="1">
        <v>0</v>
      </c>
      <c r="BP38" s="1">
        <v>1</v>
      </c>
      <c r="BQ38" s="2">
        <v>43261</v>
      </c>
      <c r="BR38" s="1" t="s">
        <v>145</v>
      </c>
      <c r="BS38" s="1" t="s">
        <v>177</v>
      </c>
      <c r="BT38" s="1" t="s">
        <v>171</v>
      </c>
      <c r="BU38" s="1" t="s">
        <v>160</v>
      </c>
      <c r="BV38" s="1" t="s">
        <v>306</v>
      </c>
      <c r="BW38" s="1" t="s">
        <v>185</v>
      </c>
      <c r="BX38" s="1" t="s">
        <v>142</v>
      </c>
      <c r="BY38" s="1" t="s">
        <v>142</v>
      </c>
      <c r="BZ38" s="1">
        <v>1</v>
      </c>
      <c r="CA38" s="1" t="s">
        <v>207</v>
      </c>
      <c r="CB38" s="1">
        <v>5</v>
      </c>
      <c r="CC38" s="1" t="s">
        <v>142</v>
      </c>
      <c r="CD38" s="1" t="s">
        <v>142</v>
      </c>
      <c r="CE38" s="1">
        <v>1</v>
      </c>
      <c r="CF38" s="1">
        <v>26825</v>
      </c>
      <c r="CG38" s="1">
        <v>11152</v>
      </c>
      <c r="CH38" s="1">
        <v>9711</v>
      </c>
      <c r="CI38" s="1">
        <v>12119</v>
      </c>
      <c r="CJ38" s="1">
        <v>4669</v>
      </c>
      <c r="CK38" s="1">
        <v>1362</v>
      </c>
      <c r="CL38" s="1">
        <v>5587</v>
      </c>
      <c r="CM38" s="1">
        <v>1098</v>
      </c>
      <c r="CN38" s="1">
        <v>445</v>
      </c>
      <c r="CO38" s="1">
        <v>6</v>
      </c>
      <c r="CP38" s="1">
        <v>258</v>
      </c>
      <c r="CQ38" s="1">
        <v>58</v>
      </c>
      <c r="CR38" s="1">
        <v>2</v>
      </c>
      <c r="CS38" s="1">
        <v>12</v>
      </c>
      <c r="CT38" s="1">
        <v>0</v>
      </c>
      <c r="CU38" s="1">
        <v>23</v>
      </c>
      <c r="CV38" s="1">
        <v>0</v>
      </c>
      <c r="CW38" s="1">
        <v>0</v>
      </c>
      <c r="CX38" s="1">
        <v>0</v>
      </c>
      <c r="CY38" s="1">
        <v>5</v>
      </c>
      <c r="CZ38" s="1">
        <v>0</v>
      </c>
      <c r="DA38" s="1">
        <v>1</v>
      </c>
      <c r="DB38" s="1">
        <v>8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/>
      <c r="DW38" s="1">
        <f t="shared" si="0"/>
        <v>1746.2142857142858</v>
      </c>
      <c r="DX38" s="1">
        <f t="shared" si="1"/>
        <v>4971.6166165775458</v>
      </c>
      <c r="DY38" s="1"/>
      <c r="DZ38" s="1"/>
      <c r="EA38" s="1"/>
      <c r="EB38" s="1"/>
      <c r="EC38" s="1"/>
      <c r="ED38" s="1"/>
    </row>
    <row r="39" spans="1:134" x14ac:dyDescent="0.3">
      <c r="A39" s="1">
        <v>8891</v>
      </c>
      <c r="B39" s="1" t="s">
        <v>178</v>
      </c>
      <c r="C39" s="1">
        <v>12</v>
      </c>
      <c r="D39" s="1">
        <v>2</v>
      </c>
      <c r="E39" s="1" t="s">
        <v>142</v>
      </c>
      <c r="F39" s="1" t="s">
        <v>251</v>
      </c>
      <c r="G39" s="1" t="s">
        <v>252</v>
      </c>
      <c r="H39" s="1" t="s">
        <v>136</v>
      </c>
      <c r="I39" s="1" t="s">
        <v>165</v>
      </c>
      <c r="J39" s="1" t="s">
        <v>138</v>
      </c>
      <c r="K39" s="1">
        <v>3</v>
      </c>
      <c r="L39" s="1"/>
      <c r="M39" s="1" t="s">
        <v>186</v>
      </c>
      <c r="N39" s="1" t="s">
        <v>180</v>
      </c>
      <c r="O39" s="1" t="s">
        <v>307</v>
      </c>
      <c r="P39" s="1" t="s">
        <v>142</v>
      </c>
      <c r="Q39" s="1" t="s">
        <v>142</v>
      </c>
      <c r="R39" s="1" t="s">
        <v>142</v>
      </c>
      <c r="S39" s="1" t="s">
        <v>159</v>
      </c>
      <c r="T39" s="1"/>
      <c r="U39" s="1" t="s">
        <v>142</v>
      </c>
      <c r="V39" s="1" t="s">
        <v>142</v>
      </c>
      <c r="W39" s="1" t="s">
        <v>142</v>
      </c>
      <c r="X39" s="1">
        <v>12</v>
      </c>
      <c r="Y39" s="1">
        <v>2</v>
      </c>
      <c r="Z39" s="1">
        <v>0</v>
      </c>
      <c r="AA39" s="1">
        <v>2</v>
      </c>
      <c r="AB39" s="2">
        <v>43261</v>
      </c>
      <c r="AC39" s="1">
        <v>0</v>
      </c>
      <c r="AD39" s="2">
        <v>43105</v>
      </c>
      <c r="AE39" s="2">
        <v>43105</v>
      </c>
      <c r="AF39" s="2">
        <v>43102</v>
      </c>
      <c r="AG39" s="1" t="s">
        <v>255</v>
      </c>
      <c r="AH39" s="1" t="s">
        <v>177</v>
      </c>
      <c r="AI39" s="1" t="s">
        <v>142</v>
      </c>
      <c r="AJ39" s="1">
        <v>3</v>
      </c>
      <c r="AK39" s="1">
        <v>3</v>
      </c>
      <c r="AL39" s="1">
        <v>4</v>
      </c>
      <c r="AM39" s="1" t="s">
        <v>142</v>
      </c>
      <c r="AN39" s="1" t="s">
        <v>280</v>
      </c>
      <c r="AO39" s="1">
        <v>0</v>
      </c>
      <c r="AP39" s="1" t="s">
        <v>280</v>
      </c>
      <c r="AQ39" s="1">
        <v>2</v>
      </c>
      <c r="AR39" s="1" t="s">
        <v>147</v>
      </c>
      <c r="AS39" s="1" t="s">
        <v>261</v>
      </c>
      <c r="AT39" s="1" t="s">
        <v>148</v>
      </c>
      <c r="AU39" s="1">
        <v>3</v>
      </c>
      <c r="AV39" s="1">
        <v>5</v>
      </c>
      <c r="AW39" s="1" t="s">
        <v>182</v>
      </c>
      <c r="AX39" s="1" t="s">
        <v>171</v>
      </c>
      <c r="AY39" s="1" t="s">
        <v>135</v>
      </c>
      <c r="AZ39" s="1" t="s">
        <v>142</v>
      </c>
      <c r="BA39" s="1">
        <v>5</v>
      </c>
      <c r="BB39" s="1" t="s">
        <v>142</v>
      </c>
      <c r="BC39" s="1" t="s">
        <v>142</v>
      </c>
      <c r="BD39" s="1">
        <v>4</v>
      </c>
      <c r="BE39" s="2">
        <v>43102</v>
      </c>
      <c r="BF39" s="1" t="s">
        <v>173</v>
      </c>
      <c r="BG39" s="1" t="s">
        <v>221</v>
      </c>
      <c r="BH39" s="1" t="s">
        <v>222</v>
      </c>
      <c r="BI39" s="1" t="s">
        <v>281</v>
      </c>
      <c r="BJ39" s="1" t="s">
        <v>219</v>
      </c>
      <c r="BK39" s="2">
        <v>43102</v>
      </c>
      <c r="BL39" s="1" t="s">
        <v>156</v>
      </c>
      <c r="BM39" s="1" t="s">
        <v>308</v>
      </c>
      <c r="BN39" s="1">
        <v>0</v>
      </c>
      <c r="BO39" s="1">
        <v>0</v>
      </c>
      <c r="BP39" s="1">
        <v>0</v>
      </c>
      <c r="BQ39" s="1" t="s">
        <v>183</v>
      </c>
      <c r="BR39" s="1" t="s">
        <v>145</v>
      </c>
      <c r="BS39" s="1" t="s">
        <v>255</v>
      </c>
      <c r="BT39" s="1" t="s">
        <v>177</v>
      </c>
      <c r="BU39" s="1" t="s">
        <v>160</v>
      </c>
      <c r="BV39" s="1" t="s">
        <v>142</v>
      </c>
      <c r="BW39" s="1" t="s">
        <v>161</v>
      </c>
      <c r="BX39" s="1" t="s">
        <v>145</v>
      </c>
      <c r="BY39" s="1" t="s">
        <v>145</v>
      </c>
      <c r="BZ39" s="1">
        <v>2</v>
      </c>
      <c r="CA39" s="1" t="s">
        <v>163</v>
      </c>
      <c r="CB39" s="1">
        <v>2</v>
      </c>
      <c r="CC39" s="1" t="s">
        <v>145</v>
      </c>
      <c r="CD39" s="1" t="s">
        <v>145</v>
      </c>
      <c r="CE39" s="1">
        <v>2</v>
      </c>
      <c r="CF39" s="1">
        <v>1911</v>
      </c>
      <c r="CG39" s="1">
        <v>1093</v>
      </c>
      <c r="CH39" s="1">
        <v>397</v>
      </c>
      <c r="CI39" s="1">
        <v>1223</v>
      </c>
      <c r="CJ39" s="1">
        <v>516</v>
      </c>
      <c r="CK39" s="1">
        <v>194</v>
      </c>
      <c r="CL39" s="1">
        <v>63</v>
      </c>
      <c r="CM39" s="1">
        <v>54</v>
      </c>
      <c r="CN39" s="1">
        <v>2</v>
      </c>
      <c r="CO39" s="1">
        <v>0</v>
      </c>
      <c r="CP39" s="1">
        <v>39</v>
      </c>
      <c r="CQ39" s="1">
        <v>0</v>
      </c>
      <c r="CR39" s="1">
        <v>0</v>
      </c>
      <c r="CS39" s="1">
        <v>5</v>
      </c>
      <c r="CT39" s="1">
        <v>0</v>
      </c>
      <c r="CU39" s="1">
        <v>1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/>
      <c r="DW39" s="1">
        <f t="shared" si="0"/>
        <v>130.9047619047619</v>
      </c>
      <c r="DX39" s="1">
        <f t="shared" si="1"/>
        <v>385.48422570768594</v>
      </c>
      <c r="DY39" s="1"/>
      <c r="DZ39" s="1"/>
      <c r="EA39" s="1"/>
      <c r="EB39" s="1"/>
      <c r="EC39" s="1"/>
      <c r="ED39" s="1"/>
    </row>
    <row r="40" spans="1:134" x14ac:dyDescent="0.3">
      <c r="A40" s="1">
        <v>5461</v>
      </c>
      <c r="B40" s="1" t="s">
        <v>178</v>
      </c>
      <c r="C40" s="1">
        <v>16</v>
      </c>
      <c r="D40" s="1">
        <v>6</v>
      </c>
      <c r="E40" s="1" t="s">
        <v>230</v>
      </c>
      <c r="F40" s="1" t="s">
        <v>251</v>
      </c>
      <c r="G40" s="1" t="s">
        <v>268</v>
      </c>
      <c r="H40" s="1" t="s">
        <v>136</v>
      </c>
      <c r="I40" s="1" t="s">
        <v>137</v>
      </c>
      <c r="J40" s="1" t="s">
        <v>166</v>
      </c>
      <c r="K40" s="1">
        <v>3</v>
      </c>
      <c r="L40" s="1" t="s">
        <v>309</v>
      </c>
      <c r="M40" s="1" t="s">
        <v>139</v>
      </c>
      <c r="N40" s="1" t="s">
        <v>180</v>
      </c>
      <c r="O40" s="1"/>
      <c r="P40" s="1" t="s">
        <v>142</v>
      </c>
      <c r="Q40" s="1" t="s">
        <v>142</v>
      </c>
      <c r="R40" s="1" t="s">
        <v>142</v>
      </c>
      <c r="S40" s="1" t="s">
        <v>171</v>
      </c>
      <c r="T40" s="1" t="s">
        <v>144</v>
      </c>
      <c r="U40" s="1" t="s">
        <v>145</v>
      </c>
      <c r="V40" s="1" t="s">
        <v>142</v>
      </c>
      <c r="W40" s="1" t="s">
        <v>142</v>
      </c>
      <c r="X40" s="1">
        <v>2.5</v>
      </c>
      <c r="Y40" s="1">
        <v>1</v>
      </c>
      <c r="Z40" s="1">
        <v>0</v>
      </c>
      <c r="AA40" s="1">
        <v>2</v>
      </c>
      <c r="AB40" s="2">
        <v>43105</v>
      </c>
      <c r="AC40" s="2">
        <v>43261</v>
      </c>
      <c r="AD40" s="2">
        <v>43105</v>
      </c>
      <c r="AE40" s="2">
        <v>43105</v>
      </c>
      <c r="AF40" s="2">
        <v>43102</v>
      </c>
      <c r="AG40" s="1" t="s">
        <v>255</v>
      </c>
      <c r="AH40" s="1" t="s">
        <v>255</v>
      </c>
      <c r="AI40" s="1" t="s">
        <v>142</v>
      </c>
      <c r="AJ40" s="1">
        <v>2</v>
      </c>
      <c r="AK40" s="1">
        <v>6</v>
      </c>
      <c r="AL40" s="1">
        <v>5</v>
      </c>
      <c r="AM40" s="1" t="s">
        <v>145</v>
      </c>
      <c r="AN40" s="2">
        <v>43419</v>
      </c>
      <c r="AO40" s="1">
        <v>0</v>
      </c>
      <c r="AP40" s="1">
        <v>0</v>
      </c>
      <c r="AQ40" s="1">
        <v>2</v>
      </c>
      <c r="AR40" s="1" t="s">
        <v>196</v>
      </c>
      <c r="AS40" s="1" t="s">
        <v>310</v>
      </c>
      <c r="AT40" s="1" t="s">
        <v>311</v>
      </c>
      <c r="AU40" s="1">
        <v>3</v>
      </c>
      <c r="AV40" s="1">
        <v>5</v>
      </c>
      <c r="AW40" s="1" t="s">
        <v>182</v>
      </c>
      <c r="AX40" s="1" t="s">
        <v>171</v>
      </c>
      <c r="AY40" s="1" t="s">
        <v>209</v>
      </c>
      <c r="AZ40" s="1" t="s">
        <v>145</v>
      </c>
      <c r="BA40" s="1">
        <v>5</v>
      </c>
      <c r="BB40" s="1" t="s">
        <v>150</v>
      </c>
      <c r="BC40" s="1" t="s">
        <v>145</v>
      </c>
      <c r="BD40" s="1">
        <v>4</v>
      </c>
      <c r="BE40" s="2">
        <v>43226</v>
      </c>
      <c r="BF40" s="1" t="s">
        <v>173</v>
      </c>
      <c r="BG40" s="1" t="s">
        <v>152</v>
      </c>
      <c r="BH40" s="1" t="s">
        <v>199</v>
      </c>
      <c r="BI40" s="1" t="s">
        <v>281</v>
      </c>
      <c r="BJ40" s="1" t="s">
        <v>174</v>
      </c>
      <c r="BK40" s="2">
        <v>43163</v>
      </c>
      <c r="BL40" s="1" t="s">
        <v>156</v>
      </c>
      <c r="BM40" s="1" t="s">
        <v>176</v>
      </c>
      <c r="BN40" s="1">
        <v>0</v>
      </c>
      <c r="BO40" s="1">
        <v>0</v>
      </c>
      <c r="BP40" s="1">
        <v>0</v>
      </c>
      <c r="BQ40" s="2">
        <v>43261</v>
      </c>
      <c r="BR40" s="1" t="s">
        <v>145</v>
      </c>
      <c r="BS40" s="1" t="s">
        <v>255</v>
      </c>
      <c r="BT40" s="1" t="s">
        <v>184</v>
      </c>
      <c r="BU40" s="1" t="s">
        <v>193</v>
      </c>
      <c r="BV40" s="1" t="s">
        <v>201</v>
      </c>
      <c r="BW40" s="1" t="s">
        <v>185</v>
      </c>
      <c r="BX40" s="1" t="s">
        <v>142</v>
      </c>
      <c r="BY40" s="1" t="s">
        <v>142</v>
      </c>
      <c r="BZ40" s="1">
        <v>3</v>
      </c>
      <c r="CA40" s="1" t="s">
        <v>163</v>
      </c>
      <c r="CB40" s="1">
        <v>3</v>
      </c>
      <c r="CC40" s="1" t="s">
        <v>145</v>
      </c>
      <c r="CD40" s="1" t="s">
        <v>142</v>
      </c>
      <c r="CE40" s="1">
        <v>0</v>
      </c>
      <c r="CF40" s="1">
        <v>29038</v>
      </c>
      <c r="CG40" s="1">
        <v>3893</v>
      </c>
      <c r="CH40" s="1">
        <v>17413</v>
      </c>
      <c r="CI40" s="1">
        <v>14739</v>
      </c>
      <c r="CJ40" s="1">
        <v>2916</v>
      </c>
      <c r="CK40" s="1">
        <v>6009</v>
      </c>
      <c r="CL40" s="1">
        <v>3955</v>
      </c>
      <c r="CM40" s="1">
        <v>2465</v>
      </c>
      <c r="CN40" s="1">
        <v>24</v>
      </c>
      <c r="CO40" s="1">
        <v>4</v>
      </c>
      <c r="CP40" s="1">
        <v>94</v>
      </c>
      <c r="CQ40" s="1">
        <v>140</v>
      </c>
      <c r="CR40" s="1">
        <v>0</v>
      </c>
      <c r="CS40" s="1">
        <v>10</v>
      </c>
      <c r="CT40" s="1">
        <v>0</v>
      </c>
      <c r="CU40" s="1">
        <v>2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/>
      <c r="DW40" s="1">
        <f t="shared" si="0"/>
        <v>1921.4761904761904</v>
      </c>
      <c r="DX40" s="1">
        <f t="shared" si="1"/>
        <v>5609.450063207124</v>
      </c>
      <c r="DY40" s="1"/>
      <c r="DZ40" s="1"/>
      <c r="EA40" s="1"/>
      <c r="EB40" s="1"/>
      <c r="EC40" s="1"/>
      <c r="ED40" s="1"/>
    </row>
    <row r="41" spans="1:134" x14ac:dyDescent="0.3">
      <c r="A41" s="1">
        <v>6910</v>
      </c>
      <c r="B41" s="1" t="s">
        <v>178</v>
      </c>
      <c r="C41" s="1">
        <v>1</v>
      </c>
      <c r="D41" s="1">
        <v>6</v>
      </c>
      <c r="E41" s="1" t="s">
        <v>162</v>
      </c>
      <c r="F41" s="1" t="s">
        <v>263</v>
      </c>
      <c r="G41" s="1" t="s">
        <v>252</v>
      </c>
      <c r="H41" s="1" t="s">
        <v>136</v>
      </c>
      <c r="I41" s="1" t="s">
        <v>137</v>
      </c>
      <c r="J41" s="1" t="s">
        <v>138</v>
      </c>
      <c r="K41" s="1">
        <v>3</v>
      </c>
      <c r="L41" s="1" t="s">
        <v>278</v>
      </c>
      <c r="M41" s="1" t="s">
        <v>167</v>
      </c>
      <c r="N41" s="1" t="s">
        <v>312</v>
      </c>
      <c r="O41" s="1"/>
      <c r="P41" s="1" t="s">
        <v>142</v>
      </c>
      <c r="Q41" s="1" t="s">
        <v>145</v>
      </c>
      <c r="R41" s="1" t="s">
        <v>142</v>
      </c>
      <c r="S41" s="1" t="s">
        <v>170</v>
      </c>
      <c r="T41" s="1" t="s">
        <v>260</v>
      </c>
      <c r="U41" s="1" t="s">
        <v>142</v>
      </c>
      <c r="V41" s="1" t="s">
        <v>142</v>
      </c>
      <c r="W41" s="1" t="s">
        <v>142</v>
      </c>
      <c r="X41" s="1">
        <v>4</v>
      </c>
      <c r="Y41" s="1">
        <v>4</v>
      </c>
      <c r="Z41" s="1">
        <v>0</v>
      </c>
      <c r="AA41" s="1">
        <v>0</v>
      </c>
      <c r="AB41" s="2">
        <v>43105</v>
      </c>
      <c r="AC41" s="1">
        <v>0</v>
      </c>
      <c r="AD41" s="1">
        <v>0</v>
      </c>
      <c r="AE41" s="2">
        <v>43105</v>
      </c>
      <c r="AF41" s="2">
        <v>43226</v>
      </c>
      <c r="AG41" s="1" t="s">
        <v>255</v>
      </c>
      <c r="AH41" s="1" t="s">
        <v>159</v>
      </c>
      <c r="AI41" s="1" t="s">
        <v>142</v>
      </c>
      <c r="AJ41" s="1">
        <v>2</v>
      </c>
      <c r="AK41" s="1">
        <v>6</v>
      </c>
      <c r="AL41" s="1">
        <v>4</v>
      </c>
      <c r="AM41" s="1" t="s">
        <v>142</v>
      </c>
      <c r="AN41" s="2">
        <v>43419</v>
      </c>
      <c r="AO41" s="1">
        <v>0</v>
      </c>
      <c r="AP41" s="1">
        <v>0</v>
      </c>
      <c r="AQ41" s="1">
        <v>2</v>
      </c>
      <c r="AR41" s="1" t="s">
        <v>147</v>
      </c>
      <c r="AS41" s="1" t="s">
        <v>310</v>
      </c>
      <c r="AT41" s="1" t="s">
        <v>313</v>
      </c>
      <c r="AU41" s="1">
        <v>4</v>
      </c>
      <c r="AV41" s="1">
        <v>5</v>
      </c>
      <c r="AW41" s="1" t="s">
        <v>149</v>
      </c>
      <c r="AX41" s="1" t="s">
        <v>171</v>
      </c>
      <c r="AY41" s="1" t="s">
        <v>206</v>
      </c>
      <c r="AZ41" s="1" t="s">
        <v>142</v>
      </c>
      <c r="BA41" s="1">
        <v>4</v>
      </c>
      <c r="BB41" s="1" t="s">
        <v>142</v>
      </c>
      <c r="BC41" s="1" t="s">
        <v>145</v>
      </c>
      <c r="BD41" s="1">
        <v>3</v>
      </c>
      <c r="BE41" s="2">
        <v>43226</v>
      </c>
      <c r="BF41" s="1" t="s">
        <v>173</v>
      </c>
      <c r="BG41" s="1" t="s">
        <v>152</v>
      </c>
      <c r="BH41" s="1" t="s">
        <v>153</v>
      </c>
      <c r="BI41" s="1" t="s">
        <v>191</v>
      </c>
      <c r="BJ41" s="1" t="s">
        <v>155</v>
      </c>
      <c r="BK41" s="2">
        <v>43102</v>
      </c>
      <c r="BL41" s="1" t="s">
        <v>156</v>
      </c>
      <c r="BM41" s="1" t="s">
        <v>176</v>
      </c>
      <c r="BN41" s="1">
        <v>2</v>
      </c>
      <c r="BO41" s="1">
        <v>0</v>
      </c>
      <c r="BP41" s="1" t="s">
        <v>200</v>
      </c>
      <c r="BQ41" s="1">
        <v>0</v>
      </c>
      <c r="BR41" s="1" t="s">
        <v>145</v>
      </c>
      <c r="BS41" s="1" t="s">
        <v>255</v>
      </c>
      <c r="BT41" s="1" t="s">
        <v>255</v>
      </c>
      <c r="BU41" s="1" t="s">
        <v>160</v>
      </c>
      <c r="BV41" s="1" t="s">
        <v>227</v>
      </c>
      <c r="BW41" s="1" t="s">
        <v>161</v>
      </c>
      <c r="BX41" s="1" t="s">
        <v>142</v>
      </c>
      <c r="BY41" s="1" t="s">
        <v>142</v>
      </c>
      <c r="BZ41" s="1">
        <v>2</v>
      </c>
      <c r="CA41" s="1" t="s">
        <v>163</v>
      </c>
      <c r="CB41" s="1">
        <v>3</v>
      </c>
      <c r="CC41" s="1" t="s">
        <v>145</v>
      </c>
      <c r="CD41" s="1" t="s">
        <v>142</v>
      </c>
      <c r="CE41" s="1">
        <v>1</v>
      </c>
      <c r="CF41" s="1">
        <v>1645</v>
      </c>
      <c r="CG41" s="1">
        <v>1121</v>
      </c>
      <c r="CH41" s="1">
        <v>72</v>
      </c>
      <c r="CI41" s="1">
        <v>2205</v>
      </c>
      <c r="CJ41" s="1">
        <v>91</v>
      </c>
      <c r="CK41" s="1">
        <v>341</v>
      </c>
      <c r="CL41" s="1">
        <v>75</v>
      </c>
      <c r="CM41" s="1">
        <v>82</v>
      </c>
      <c r="CN41" s="1">
        <v>5</v>
      </c>
      <c r="CO41" s="1">
        <v>0</v>
      </c>
      <c r="CP41" s="1">
        <v>29</v>
      </c>
      <c r="CQ41" s="1">
        <v>10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1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/>
      <c r="DW41" s="1">
        <f t="shared" si="0"/>
        <v>135.16666666666666</v>
      </c>
      <c r="DX41" s="1">
        <f t="shared" si="1"/>
        <v>447.22482569223183</v>
      </c>
      <c r="DY41" s="1"/>
      <c r="DZ41" s="1"/>
      <c r="EA41" s="1"/>
      <c r="EB41" s="1"/>
      <c r="EC41" s="1"/>
      <c r="ED41" s="1"/>
    </row>
    <row r="42" spans="1:134" x14ac:dyDescent="0.3">
      <c r="A42" s="1">
        <v>8121</v>
      </c>
      <c r="B42" s="1" t="s">
        <v>134</v>
      </c>
      <c r="C42" s="1"/>
      <c r="D42" s="1">
        <v>4</v>
      </c>
      <c r="E42" s="1" t="s">
        <v>142</v>
      </c>
      <c r="F42" s="1" t="s">
        <v>270</v>
      </c>
      <c r="G42" s="1" t="s">
        <v>270</v>
      </c>
      <c r="H42" s="1" t="s">
        <v>136</v>
      </c>
      <c r="I42" s="1" t="s">
        <v>137</v>
      </c>
      <c r="J42" s="1" t="s">
        <v>138</v>
      </c>
      <c r="K42" s="1">
        <v>3</v>
      </c>
      <c r="L42" s="1" t="s">
        <v>309</v>
      </c>
      <c r="M42" s="1" t="s">
        <v>139</v>
      </c>
      <c r="N42" s="1" t="s">
        <v>180</v>
      </c>
      <c r="O42" s="1"/>
      <c r="P42" s="1" t="s">
        <v>142</v>
      </c>
      <c r="Q42" s="1" t="s">
        <v>142</v>
      </c>
      <c r="R42" s="1" t="s">
        <v>145</v>
      </c>
      <c r="S42" s="1" t="s">
        <v>159</v>
      </c>
      <c r="T42" s="1"/>
      <c r="U42" s="1" t="s">
        <v>142</v>
      </c>
      <c r="V42" s="1" t="s">
        <v>142</v>
      </c>
      <c r="W42" s="1" t="s">
        <v>145</v>
      </c>
      <c r="X42" s="1">
        <v>1.5</v>
      </c>
      <c r="Y42" s="1">
        <v>6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2">
        <v>43105</v>
      </c>
      <c r="AF42" s="2">
        <v>43163</v>
      </c>
      <c r="AG42" s="1" t="s">
        <v>177</v>
      </c>
      <c r="AH42" s="1" t="s">
        <v>255</v>
      </c>
      <c r="AI42" s="1" t="s">
        <v>145</v>
      </c>
      <c r="AJ42" s="1">
        <v>1</v>
      </c>
      <c r="AK42" s="1">
        <v>7</v>
      </c>
      <c r="AL42" s="1">
        <v>7</v>
      </c>
      <c r="AM42" s="1" t="s">
        <v>145</v>
      </c>
      <c r="AN42" s="2">
        <v>43419</v>
      </c>
      <c r="AO42" s="1">
        <v>0</v>
      </c>
      <c r="AP42" s="2">
        <v>43105</v>
      </c>
      <c r="AQ42" s="1">
        <v>2</v>
      </c>
      <c r="AR42" s="1" t="s">
        <v>147</v>
      </c>
      <c r="AS42" s="1" t="s">
        <v>314</v>
      </c>
      <c r="AT42" s="1" t="s">
        <v>148</v>
      </c>
      <c r="AU42" s="1">
        <v>5</v>
      </c>
      <c r="AV42" s="1">
        <v>5</v>
      </c>
      <c r="AW42" s="1" t="s">
        <v>182</v>
      </c>
      <c r="AX42" s="1" t="s">
        <v>171</v>
      </c>
      <c r="AY42" s="1" t="s">
        <v>135</v>
      </c>
      <c r="AZ42" s="1" t="s">
        <v>142</v>
      </c>
      <c r="BA42" s="1">
        <v>4</v>
      </c>
      <c r="BB42" s="1" t="s">
        <v>142</v>
      </c>
      <c r="BC42" s="1" t="s">
        <v>145</v>
      </c>
      <c r="BD42" s="1">
        <v>4</v>
      </c>
      <c r="BE42" s="2">
        <v>43226</v>
      </c>
      <c r="BF42" s="1" t="s">
        <v>173</v>
      </c>
      <c r="BG42" s="1" t="s">
        <v>198</v>
      </c>
      <c r="BH42" s="1" t="s">
        <v>153</v>
      </c>
      <c r="BI42" s="1" t="s">
        <v>191</v>
      </c>
      <c r="BJ42" s="1" t="s">
        <v>267</v>
      </c>
      <c r="BK42" s="2">
        <v>43289</v>
      </c>
      <c r="BL42" s="1" t="s">
        <v>156</v>
      </c>
      <c r="BM42" s="1" t="s">
        <v>176</v>
      </c>
      <c r="BN42" s="1">
        <v>0</v>
      </c>
      <c r="BO42" s="1">
        <v>0</v>
      </c>
      <c r="BP42" s="1" t="s">
        <v>200</v>
      </c>
      <c r="BQ42" s="2">
        <v>43419</v>
      </c>
      <c r="BR42" s="1" t="s">
        <v>145</v>
      </c>
      <c r="BS42" s="1" t="s">
        <v>159</v>
      </c>
      <c r="BT42" s="1" t="s">
        <v>171</v>
      </c>
      <c r="BU42" s="1" t="s">
        <v>193</v>
      </c>
      <c r="BV42" s="1" t="s">
        <v>315</v>
      </c>
      <c r="BW42" s="1" t="s">
        <v>161</v>
      </c>
      <c r="BX42" s="1" t="s">
        <v>142</v>
      </c>
      <c r="BY42" s="1" t="s">
        <v>142</v>
      </c>
      <c r="BZ42" s="1">
        <v>2</v>
      </c>
      <c r="CA42" s="1" t="s">
        <v>163</v>
      </c>
      <c r="CB42" s="1">
        <v>3</v>
      </c>
      <c r="CC42" s="1" t="s">
        <v>145</v>
      </c>
      <c r="CD42" s="1" t="s">
        <v>142</v>
      </c>
      <c r="CE42" s="1">
        <v>1</v>
      </c>
      <c r="CF42" s="1">
        <v>1294</v>
      </c>
      <c r="CG42" s="1">
        <v>404</v>
      </c>
      <c r="CH42" s="1">
        <v>713</v>
      </c>
      <c r="CI42" s="1">
        <v>1898</v>
      </c>
      <c r="CJ42" s="1">
        <v>160</v>
      </c>
      <c r="CK42" s="1">
        <v>158</v>
      </c>
      <c r="CL42" s="1">
        <v>825</v>
      </c>
      <c r="CM42" s="1">
        <v>251</v>
      </c>
      <c r="CN42" s="1">
        <v>11</v>
      </c>
      <c r="CO42" s="1">
        <v>6</v>
      </c>
      <c r="CP42" s="1">
        <v>14</v>
      </c>
      <c r="CQ42" s="1">
        <v>13</v>
      </c>
      <c r="CR42" s="1">
        <v>0</v>
      </c>
      <c r="CS42" s="1">
        <v>5</v>
      </c>
      <c r="CT42" s="1">
        <v>0</v>
      </c>
      <c r="CU42" s="1">
        <v>11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6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/>
      <c r="DW42" s="1">
        <f t="shared" si="0"/>
        <v>137.35714285714286</v>
      </c>
      <c r="DX42" s="1">
        <f t="shared" si="1"/>
        <v>380.97774222346163</v>
      </c>
      <c r="DY42" s="1"/>
      <c r="DZ42" s="1"/>
      <c r="EA42" s="1"/>
      <c r="EB42" s="1"/>
      <c r="EC42" s="1"/>
      <c r="ED42" s="1"/>
    </row>
    <row r="43" spans="1:134" x14ac:dyDescent="0.3">
      <c r="A43" s="1">
        <v>9154</v>
      </c>
      <c r="B43" s="1" t="s">
        <v>178</v>
      </c>
      <c r="C43" s="1">
        <v>24</v>
      </c>
      <c r="D43" s="1">
        <v>7</v>
      </c>
      <c r="E43" s="1"/>
      <c r="F43" s="1" t="s">
        <v>251</v>
      </c>
      <c r="G43" s="1" t="s">
        <v>268</v>
      </c>
      <c r="H43" s="1" t="s">
        <v>136</v>
      </c>
      <c r="I43" s="1" t="s">
        <v>137</v>
      </c>
      <c r="J43" s="1" t="s">
        <v>166</v>
      </c>
      <c r="K43" s="1">
        <v>5</v>
      </c>
      <c r="L43" s="1" t="s">
        <v>309</v>
      </c>
      <c r="M43" s="1" t="s">
        <v>186</v>
      </c>
      <c r="N43" s="1" t="s">
        <v>140</v>
      </c>
      <c r="O43" s="1" t="s">
        <v>316</v>
      </c>
      <c r="P43" s="1" t="s">
        <v>142</v>
      </c>
      <c r="Q43" s="1" t="s">
        <v>145</v>
      </c>
      <c r="R43" s="1" t="s">
        <v>142</v>
      </c>
      <c r="S43" s="1" t="s">
        <v>159</v>
      </c>
      <c r="T43" s="1"/>
      <c r="U43" s="1" t="s">
        <v>142</v>
      </c>
      <c r="V43" s="1" t="s">
        <v>142</v>
      </c>
      <c r="W43" s="1" t="s">
        <v>145</v>
      </c>
      <c r="X43" s="1">
        <v>3</v>
      </c>
      <c r="Y43" s="1">
        <v>2</v>
      </c>
      <c r="Z43" s="1">
        <v>0</v>
      </c>
      <c r="AA43" s="1">
        <v>4</v>
      </c>
      <c r="AB43" s="1">
        <v>0</v>
      </c>
      <c r="AC43" s="1">
        <v>0</v>
      </c>
      <c r="AD43" s="1">
        <v>0</v>
      </c>
      <c r="AE43" s="1">
        <v>0</v>
      </c>
      <c r="AF43" s="2">
        <v>43353</v>
      </c>
      <c r="AG43" s="1" t="s">
        <v>159</v>
      </c>
      <c r="AH43" s="1" t="s">
        <v>255</v>
      </c>
      <c r="AI43" s="1" t="s">
        <v>145</v>
      </c>
      <c r="AJ43" s="1">
        <v>2</v>
      </c>
      <c r="AK43" s="1">
        <v>6</v>
      </c>
      <c r="AL43" s="1">
        <v>7</v>
      </c>
      <c r="AM43" s="1" t="s">
        <v>145</v>
      </c>
      <c r="AN43" s="1" t="s">
        <v>183</v>
      </c>
      <c r="AO43" s="1">
        <v>0</v>
      </c>
      <c r="AP43" s="1">
        <v>0</v>
      </c>
      <c r="AQ43" s="1">
        <v>0</v>
      </c>
      <c r="AR43" s="1" t="s">
        <v>196</v>
      </c>
      <c r="AS43" s="1" t="s">
        <v>256</v>
      </c>
      <c r="AT43" s="1" t="s">
        <v>148</v>
      </c>
      <c r="AU43" s="1">
        <v>2</v>
      </c>
      <c r="AV43" s="1">
        <v>5</v>
      </c>
      <c r="AW43" s="1" t="s">
        <v>226</v>
      </c>
      <c r="AX43" s="1" t="s">
        <v>159</v>
      </c>
      <c r="AY43" s="1" t="s">
        <v>135</v>
      </c>
      <c r="AZ43" s="1" t="s">
        <v>142</v>
      </c>
      <c r="BA43" s="1">
        <v>5</v>
      </c>
      <c r="BB43" s="1" t="s">
        <v>145</v>
      </c>
      <c r="BC43" s="1" t="s">
        <v>145</v>
      </c>
      <c r="BD43" s="1">
        <v>4</v>
      </c>
      <c r="BE43" s="2">
        <v>43289</v>
      </c>
      <c r="BF43" s="1" t="s">
        <v>151</v>
      </c>
      <c r="BG43" s="1" t="s">
        <v>244</v>
      </c>
      <c r="BH43" s="1" t="s">
        <v>222</v>
      </c>
      <c r="BI43" s="1" t="s">
        <v>191</v>
      </c>
      <c r="BJ43" s="1" t="s">
        <v>155</v>
      </c>
      <c r="BK43" s="2">
        <v>43102</v>
      </c>
      <c r="BL43" s="1" t="s">
        <v>156</v>
      </c>
      <c r="BM43" s="1" t="s">
        <v>176</v>
      </c>
      <c r="BN43" s="1">
        <v>0</v>
      </c>
      <c r="BO43" s="1">
        <v>0</v>
      </c>
      <c r="BP43" s="1">
        <v>3</v>
      </c>
      <c r="BQ43" s="2">
        <v>43105</v>
      </c>
      <c r="BR43" s="1" t="s">
        <v>142</v>
      </c>
      <c r="BS43" s="1" t="s">
        <v>177</v>
      </c>
      <c r="BT43" s="1" t="s">
        <v>177</v>
      </c>
      <c r="BU43" s="1" t="s">
        <v>160</v>
      </c>
      <c r="BV43" s="1" t="s">
        <v>201</v>
      </c>
      <c r="BW43" s="1" t="s">
        <v>161</v>
      </c>
      <c r="BX43" s="1" t="s">
        <v>142</v>
      </c>
      <c r="BY43" s="1" t="s">
        <v>142</v>
      </c>
      <c r="BZ43" s="1">
        <v>4</v>
      </c>
      <c r="CA43" s="1" t="s">
        <v>163</v>
      </c>
      <c r="CB43" s="1">
        <v>4</v>
      </c>
      <c r="CC43" s="1" t="s">
        <v>145</v>
      </c>
      <c r="CD43" s="1" t="s">
        <v>142</v>
      </c>
      <c r="CE43" s="1">
        <v>1</v>
      </c>
      <c r="CF43" s="1">
        <v>2394</v>
      </c>
      <c r="CG43" s="1">
        <v>149</v>
      </c>
      <c r="CH43" s="1">
        <v>161</v>
      </c>
      <c r="CI43" s="1">
        <v>1553</v>
      </c>
      <c r="CJ43" s="1">
        <v>93</v>
      </c>
      <c r="CK43" s="1">
        <v>353</v>
      </c>
      <c r="CL43" s="1">
        <v>129</v>
      </c>
      <c r="CM43" s="1">
        <v>79</v>
      </c>
      <c r="CN43" s="1">
        <v>5</v>
      </c>
      <c r="CO43" s="1">
        <v>1</v>
      </c>
      <c r="CP43" s="1">
        <v>5</v>
      </c>
      <c r="CQ43" s="1">
        <v>8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1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/>
      <c r="DW43" s="1">
        <f t="shared" si="0"/>
        <v>117.4047619047619</v>
      </c>
      <c r="DX43" s="1">
        <f t="shared" si="1"/>
        <v>435.28796521348721</v>
      </c>
      <c r="DY43" s="1"/>
      <c r="DZ43" s="1"/>
      <c r="EA43" s="1"/>
      <c r="EB43" s="1"/>
      <c r="EC43" s="1"/>
      <c r="ED43" s="1"/>
    </row>
    <row r="44" spans="1:134" x14ac:dyDescent="0.3">
      <c r="A44" s="1">
        <v>5029</v>
      </c>
      <c r="B44" s="1" t="s">
        <v>134</v>
      </c>
      <c r="C44" s="1"/>
      <c r="D44" s="1">
        <v>9</v>
      </c>
      <c r="E44" s="1"/>
      <c r="F44" s="1" t="s">
        <v>263</v>
      </c>
      <c r="G44" s="1" t="s">
        <v>263</v>
      </c>
      <c r="H44" s="1" t="s">
        <v>233</v>
      </c>
      <c r="I44" s="1" t="s">
        <v>137</v>
      </c>
      <c r="J44" s="1" t="s">
        <v>166</v>
      </c>
      <c r="K44" s="1">
        <v>2</v>
      </c>
      <c r="L44" s="1" t="s">
        <v>317</v>
      </c>
      <c r="M44" s="1" t="s">
        <v>186</v>
      </c>
      <c r="N44" s="1" t="s">
        <v>180</v>
      </c>
      <c r="O44" s="1"/>
      <c r="P44" s="1" t="s">
        <v>142</v>
      </c>
      <c r="Q44" s="1" t="s">
        <v>145</v>
      </c>
      <c r="R44" s="1" t="s">
        <v>265</v>
      </c>
      <c r="S44" s="1" t="s">
        <v>159</v>
      </c>
      <c r="T44" s="1" t="s">
        <v>254</v>
      </c>
      <c r="U44" s="1" t="s">
        <v>145</v>
      </c>
      <c r="V44" s="1" t="s">
        <v>145</v>
      </c>
      <c r="W44" s="1" t="s">
        <v>142</v>
      </c>
      <c r="X44" s="1">
        <v>2</v>
      </c>
      <c r="Y44" s="1">
        <v>0.5</v>
      </c>
      <c r="Z44" s="1">
        <v>0</v>
      </c>
      <c r="AA44" s="1">
        <v>0</v>
      </c>
      <c r="AB44" s="1">
        <v>0</v>
      </c>
      <c r="AC44" s="1" t="s">
        <v>280</v>
      </c>
      <c r="AD44" s="1">
        <v>0</v>
      </c>
      <c r="AE44" s="1">
        <v>0</v>
      </c>
      <c r="AF44" s="1" t="s">
        <v>285</v>
      </c>
      <c r="AG44" s="1" t="s">
        <v>159</v>
      </c>
      <c r="AH44" s="1" t="s">
        <v>171</v>
      </c>
      <c r="AI44" s="1" t="s">
        <v>142</v>
      </c>
      <c r="AJ44" s="1">
        <v>2</v>
      </c>
      <c r="AK44" s="1">
        <v>1</v>
      </c>
      <c r="AL44" s="1">
        <v>7</v>
      </c>
      <c r="AM44" s="1" t="s">
        <v>142</v>
      </c>
      <c r="AN44" s="2">
        <v>43419</v>
      </c>
      <c r="AO44" s="1">
        <v>0</v>
      </c>
      <c r="AP44" s="2">
        <v>43105</v>
      </c>
      <c r="AQ44" s="1">
        <v>2</v>
      </c>
      <c r="AR44" s="1" t="s">
        <v>147</v>
      </c>
      <c r="AS44" s="1" t="s">
        <v>256</v>
      </c>
      <c r="AT44" s="1" t="s">
        <v>205</v>
      </c>
      <c r="AU44" s="1">
        <v>2</v>
      </c>
      <c r="AV44" s="1">
        <v>5</v>
      </c>
      <c r="AW44" s="1" t="s">
        <v>182</v>
      </c>
      <c r="AX44" s="1" t="s">
        <v>171</v>
      </c>
      <c r="AY44" s="1" t="s">
        <v>135</v>
      </c>
      <c r="AZ44" s="1" t="s">
        <v>142</v>
      </c>
      <c r="BA44" s="1">
        <v>3</v>
      </c>
      <c r="BB44" s="1" t="s">
        <v>145</v>
      </c>
      <c r="BC44" s="1" t="s">
        <v>145</v>
      </c>
      <c r="BD44" s="1">
        <v>2</v>
      </c>
      <c r="BE44" s="2">
        <v>43353</v>
      </c>
      <c r="BF44" s="1" t="s">
        <v>173</v>
      </c>
      <c r="BG44" s="1" t="s">
        <v>152</v>
      </c>
      <c r="BH44" s="1" t="s">
        <v>262</v>
      </c>
      <c r="BI44" s="1" t="s">
        <v>154</v>
      </c>
      <c r="BJ44" s="1" t="s">
        <v>242</v>
      </c>
      <c r="BK44" s="2">
        <v>43289</v>
      </c>
      <c r="BL44" s="1" t="s">
        <v>246</v>
      </c>
      <c r="BM44" s="1" t="s">
        <v>176</v>
      </c>
      <c r="BN44" s="1">
        <v>1</v>
      </c>
      <c r="BO44" s="1">
        <v>0</v>
      </c>
      <c r="BP44" s="1">
        <v>1</v>
      </c>
      <c r="BQ44" s="2">
        <v>43419</v>
      </c>
      <c r="BR44" s="1" t="s">
        <v>142</v>
      </c>
      <c r="BS44" s="1" t="s">
        <v>177</v>
      </c>
      <c r="BT44" s="1" t="s">
        <v>171</v>
      </c>
      <c r="BU44" s="1" t="s">
        <v>160</v>
      </c>
      <c r="BV44" s="1" t="s">
        <v>201</v>
      </c>
      <c r="BW44" s="1" t="s">
        <v>185</v>
      </c>
      <c r="BX44" s="1" t="s">
        <v>142</v>
      </c>
      <c r="BY44" s="1" t="s">
        <v>142</v>
      </c>
      <c r="BZ44" s="1">
        <v>5</v>
      </c>
      <c r="CA44" s="1" t="s">
        <v>163</v>
      </c>
      <c r="CB44" s="1">
        <v>5</v>
      </c>
      <c r="CC44" s="1" t="s">
        <v>145</v>
      </c>
      <c r="CD44" s="1" t="s">
        <v>142</v>
      </c>
      <c r="CE44" s="1">
        <v>1</v>
      </c>
      <c r="CF44" s="1">
        <v>8920</v>
      </c>
      <c r="CG44" s="1">
        <v>13503</v>
      </c>
      <c r="CH44" s="1">
        <v>3637</v>
      </c>
      <c r="CI44" s="1">
        <v>41999</v>
      </c>
      <c r="CJ44" s="1">
        <v>3693</v>
      </c>
      <c r="CK44" s="1">
        <v>7097</v>
      </c>
      <c r="CL44" s="1">
        <v>4665</v>
      </c>
      <c r="CM44" s="1">
        <v>2009</v>
      </c>
      <c r="CN44" s="1">
        <v>36</v>
      </c>
      <c r="CO44" s="1">
        <v>8</v>
      </c>
      <c r="CP44" s="1">
        <v>1889</v>
      </c>
      <c r="CQ44" s="1">
        <v>79</v>
      </c>
      <c r="CR44" s="1">
        <v>1</v>
      </c>
      <c r="CS44" s="1">
        <v>33</v>
      </c>
      <c r="CT44" s="1">
        <v>2</v>
      </c>
      <c r="CU44" s="1">
        <v>2</v>
      </c>
      <c r="CV44" s="1">
        <v>0</v>
      </c>
      <c r="CW44" s="1">
        <v>0</v>
      </c>
      <c r="CX44" s="1">
        <v>4</v>
      </c>
      <c r="CY44" s="1">
        <v>0</v>
      </c>
      <c r="CZ44" s="1">
        <v>0</v>
      </c>
      <c r="DA44" s="1">
        <v>0</v>
      </c>
      <c r="DB44" s="1">
        <v>1</v>
      </c>
      <c r="DC44" s="1">
        <v>0</v>
      </c>
      <c r="DD44" s="1">
        <v>0</v>
      </c>
      <c r="DE44" s="1">
        <v>0</v>
      </c>
      <c r="DF44" s="1">
        <v>0</v>
      </c>
      <c r="DG44" s="1">
        <v>1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/>
      <c r="DW44" s="1">
        <f t="shared" si="0"/>
        <v>2085.2142857142858</v>
      </c>
      <c r="DX44" s="1">
        <f t="shared" si="1"/>
        <v>6896.0950404283303</v>
      </c>
      <c r="DY44" s="1"/>
      <c r="DZ44" s="1"/>
      <c r="EA44" s="1"/>
      <c r="EB44" s="1"/>
      <c r="EC44" s="1"/>
      <c r="ED44" s="1"/>
    </row>
    <row r="45" spans="1:134" x14ac:dyDescent="0.3">
      <c r="A45" s="1">
        <v>1310</v>
      </c>
      <c r="B45" s="1" t="s">
        <v>134</v>
      </c>
      <c r="C45" s="1"/>
      <c r="D45" s="1">
        <v>7</v>
      </c>
      <c r="E45" s="1"/>
      <c r="F45" s="1" t="s">
        <v>258</v>
      </c>
      <c r="G45" s="1" t="s">
        <v>270</v>
      </c>
      <c r="H45" s="1" t="s">
        <v>136</v>
      </c>
      <c r="I45" s="1" t="s">
        <v>137</v>
      </c>
      <c r="J45" s="1" t="s">
        <v>166</v>
      </c>
      <c r="K45" s="1">
        <v>5</v>
      </c>
      <c r="L45" s="1" t="s">
        <v>318</v>
      </c>
      <c r="M45" s="1" t="s">
        <v>186</v>
      </c>
      <c r="N45" s="1" t="s">
        <v>203</v>
      </c>
      <c r="O45" s="1"/>
      <c r="P45" s="1" t="s">
        <v>145</v>
      </c>
      <c r="Q45" s="1" t="s">
        <v>142</v>
      </c>
      <c r="R45" s="1" t="s">
        <v>265</v>
      </c>
      <c r="S45" s="1" t="s">
        <v>170</v>
      </c>
      <c r="T45" s="1"/>
      <c r="U45" s="1" t="s">
        <v>145</v>
      </c>
      <c r="V45" s="1" t="s">
        <v>145</v>
      </c>
      <c r="W45" s="1" t="s">
        <v>145</v>
      </c>
      <c r="X45" s="1">
        <v>1.5</v>
      </c>
      <c r="Y45" s="1">
        <v>0.5</v>
      </c>
      <c r="Z45" s="2">
        <v>43102</v>
      </c>
      <c r="AA45" s="1">
        <v>1</v>
      </c>
      <c r="AB45" s="2">
        <v>43105</v>
      </c>
      <c r="AC45" s="2">
        <v>43105</v>
      </c>
      <c r="AD45" s="2">
        <v>43105</v>
      </c>
      <c r="AE45" s="2">
        <v>43105</v>
      </c>
      <c r="AF45" s="2">
        <v>43289</v>
      </c>
      <c r="AG45" s="1" t="s">
        <v>159</v>
      </c>
      <c r="AH45" s="1" t="s">
        <v>177</v>
      </c>
      <c r="AI45" s="1" t="s">
        <v>142</v>
      </c>
      <c r="AJ45" s="1">
        <v>3</v>
      </c>
      <c r="AK45" s="1">
        <v>6</v>
      </c>
      <c r="AL45" s="1">
        <v>6</v>
      </c>
      <c r="AM45" s="1" t="s">
        <v>142</v>
      </c>
      <c r="AN45" s="2">
        <v>43419</v>
      </c>
      <c r="AO45" s="1">
        <v>0</v>
      </c>
      <c r="AP45" s="2">
        <v>43105</v>
      </c>
      <c r="AQ45" s="1">
        <v>2</v>
      </c>
      <c r="AR45" s="1" t="s">
        <v>196</v>
      </c>
      <c r="AS45" s="1" t="s">
        <v>261</v>
      </c>
      <c r="AT45" s="1" t="s">
        <v>148</v>
      </c>
      <c r="AU45" s="1">
        <v>2</v>
      </c>
      <c r="AV45" s="1">
        <v>4</v>
      </c>
      <c r="AW45" s="1" t="s">
        <v>182</v>
      </c>
      <c r="AX45" s="1" t="s">
        <v>177</v>
      </c>
      <c r="AY45" s="1" t="s">
        <v>206</v>
      </c>
      <c r="AZ45" s="1" t="s">
        <v>142</v>
      </c>
      <c r="BA45" s="1">
        <v>4</v>
      </c>
      <c r="BB45" s="1" t="s">
        <v>145</v>
      </c>
      <c r="BC45" s="1" t="s">
        <v>145</v>
      </c>
      <c r="BD45" s="1">
        <v>4</v>
      </c>
      <c r="BE45" s="2">
        <v>43289</v>
      </c>
      <c r="BF45" s="1" t="s">
        <v>183</v>
      </c>
      <c r="BG45" s="1" t="s">
        <v>152</v>
      </c>
      <c r="BH45" s="1" t="s">
        <v>262</v>
      </c>
      <c r="BI45" s="1" t="s">
        <v>191</v>
      </c>
      <c r="BJ45" s="1" t="s">
        <v>242</v>
      </c>
      <c r="BK45" s="2">
        <v>43102</v>
      </c>
      <c r="BL45" s="1" t="s">
        <v>156</v>
      </c>
      <c r="BM45" s="1" t="s">
        <v>176</v>
      </c>
      <c r="BN45" s="1">
        <v>0</v>
      </c>
      <c r="BO45" s="1">
        <v>0</v>
      </c>
      <c r="BP45" s="1">
        <v>0</v>
      </c>
      <c r="BQ45" s="2">
        <v>43105</v>
      </c>
      <c r="BR45" s="1" t="s">
        <v>142</v>
      </c>
      <c r="BS45" s="1" t="s">
        <v>255</v>
      </c>
      <c r="BT45" s="1" t="s">
        <v>159</v>
      </c>
      <c r="BU45" s="1" t="s">
        <v>193</v>
      </c>
      <c r="BV45" s="1" t="s">
        <v>201</v>
      </c>
      <c r="BW45" s="1" t="s">
        <v>185</v>
      </c>
      <c r="BX45" s="1" t="s">
        <v>142</v>
      </c>
      <c r="BY45" s="1" t="s">
        <v>142</v>
      </c>
      <c r="BZ45" s="1">
        <v>2</v>
      </c>
      <c r="CA45" s="1" t="s">
        <v>163</v>
      </c>
      <c r="CB45" s="1">
        <v>4</v>
      </c>
      <c r="CC45" s="1" t="s">
        <v>142</v>
      </c>
      <c r="CD45" s="1" t="s">
        <v>142</v>
      </c>
      <c r="CE45" s="1">
        <v>3</v>
      </c>
      <c r="CF45" s="1">
        <v>938</v>
      </c>
      <c r="CG45" s="1">
        <v>397</v>
      </c>
      <c r="CH45" s="1">
        <v>265</v>
      </c>
      <c r="CI45" s="1">
        <v>3463</v>
      </c>
      <c r="CJ45" s="1">
        <v>153</v>
      </c>
      <c r="CK45" s="1">
        <v>614</v>
      </c>
      <c r="CL45" s="1">
        <v>177</v>
      </c>
      <c r="CM45" s="1">
        <v>210</v>
      </c>
      <c r="CN45" s="1">
        <v>58</v>
      </c>
      <c r="CO45" s="1">
        <v>0</v>
      </c>
      <c r="CP45" s="1">
        <v>187</v>
      </c>
      <c r="CQ45" s="1">
        <v>52</v>
      </c>
      <c r="CR45" s="1">
        <v>1</v>
      </c>
      <c r="CS45" s="1">
        <v>5</v>
      </c>
      <c r="CT45" s="1">
        <v>0</v>
      </c>
      <c r="CU45" s="1">
        <v>11</v>
      </c>
      <c r="CV45" s="1">
        <v>0</v>
      </c>
      <c r="CW45" s="1">
        <v>0</v>
      </c>
      <c r="CX45" s="1">
        <v>1</v>
      </c>
      <c r="CY45" s="1">
        <v>0</v>
      </c>
      <c r="CZ45" s="1">
        <v>0</v>
      </c>
      <c r="DA45" s="1">
        <v>0</v>
      </c>
      <c r="DB45" s="1">
        <v>5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/>
      <c r="DW45" s="1">
        <f t="shared" si="0"/>
        <v>155.64285714285714</v>
      </c>
      <c r="DX45" s="1">
        <f t="shared" si="1"/>
        <v>554.35424183056466</v>
      </c>
      <c r="DY45" s="1"/>
      <c r="DZ45" s="1"/>
      <c r="EA45" s="1"/>
      <c r="EB45" s="1"/>
      <c r="EC45" s="1"/>
      <c r="ED45" s="1"/>
    </row>
    <row r="46" spans="1:134" x14ac:dyDescent="0.3">
      <c r="A46" s="1">
        <v>6994</v>
      </c>
      <c r="B46" s="1" t="s">
        <v>178</v>
      </c>
      <c r="C46" s="1" t="s">
        <v>319</v>
      </c>
      <c r="D46" s="1">
        <v>6</v>
      </c>
      <c r="E46" s="1"/>
      <c r="F46" s="1" t="s">
        <v>251</v>
      </c>
      <c r="G46" s="1" t="s">
        <v>252</v>
      </c>
      <c r="H46" s="1" t="s">
        <v>136</v>
      </c>
      <c r="I46" s="1" t="s">
        <v>137</v>
      </c>
      <c r="J46" s="1" t="s">
        <v>138</v>
      </c>
      <c r="K46" s="1">
        <v>3</v>
      </c>
      <c r="L46" s="1"/>
      <c r="M46" s="1" t="s">
        <v>167</v>
      </c>
      <c r="N46" s="1" t="s">
        <v>180</v>
      </c>
      <c r="O46" s="1" t="s">
        <v>299</v>
      </c>
      <c r="P46" s="1" t="s">
        <v>142</v>
      </c>
      <c r="Q46" s="1" t="s">
        <v>142</v>
      </c>
      <c r="R46" s="1" t="s">
        <v>142</v>
      </c>
      <c r="S46" s="1" t="s">
        <v>159</v>
      </c>
      <c r="T46" s="1"/>
      <c r="U46" s="1" t="s">
        <v>142</v>
      </c>
      <c r="V46" s="1" t="s">
        <v>150</v>
      </c>
      <c r="W46" s="1" t="s">
        <v>142</v>
      </c>
      <c r="X46" s="1">
        <v>2</v>
      </c>
      <c r="Y46" s="1">
        <v>1</v>
      </c>
      <c r="Z46" s="1">
        <v>0</v>
      </c>
      <c r="AA46" s="1">
        <v>0</v>
      </c>
      <c r="AB46" s="2">
        <v>43105</v>
      </c>
      <c r="AC46" s="1">
        <v>0</v>
      </c>
      <c r="AD46" s="1">
        <v>0</v>
      </c>
      <c r="AE46" s="1">
        <v>0</v>
      </c>
      <c r="AF46" s="1" t="s">
        <v>300</v>
      </c>
      <c r="AG46" s="1" t="s">
        <v>177</v>
      </c>
      <c r="AH46" s="1" t="s">
        <v>177</v>
      </c>
      <c r="AI46" s="1" t="s">
        <v>142</v>
      </c>
      <c r="AJ46" s="1">
        <v>4</v>
      </c>
      <c r="AK46" s="1">
        <v>7</v>
      </c>
      <c r="AL46" s="1">
        <v>6</v>
      </c>
      <c r="AM46" s="1" t="s">
        <v>142</v>
      </c>
      <c r="AN46" s="2">
        <v>43419</v>
      </c>
      <c r="AO46" s="1">
        <v>0</v>
      </c>
      <c r="AP46" s="1">
        <v>0</v>
      </c>
      <c r="AQ46" s="1" t="s">
        <v>301</v>
      </c>
      <c r="AR46" s="1" t="s">
        <v>147</v>
      </c>
      <c r="AS46" s="1" t="s">
        <v>256</v>
      </c>
      <c r="AT46" s="1" t="s">
        <v>297</v>
      </c>
      <c r="AU46" s="1">
        <v>4</v>
      </c>
      <c r="AV46" s="1">
        <v>5</v>
      </c>
      <c r="AW46" s="1" t="s">
        <v>182</v>
      </c>
      <c r="AX46" s="1" t="s">
        <v>171</v>
      </c>
      <c r="AY46" s="1" t="s">
        <v>213</v>
      </c>
      <c r="AZ46" s="1" t="s">
        <v>145</v>
      </c>
      <c r="BA46" s="1">
        <v>4</v>
      </c>
      <c r="BB46" s="1" t="s">
        <v>150</v>
      </c>
      <c r="BC46" s="1" t="s">
        <v>145</v>
      </c>
      <c r="BD46" s="1">
        <v>4</v>
      </c>
      <c r="BE46" s="2">
        <v>43226</v>
      </c>
      <c r="BF46" s="1" t="s">
        <v>151</v>
      </c>
      <c r="BG46" s="1" t="s">
        <v>189</v>
      </c>
      <c r="BH46" s="1" t="s">
        <v>190</v>
      </c>
      <c r="BI46" s="1" t="s">
        <v>154</v>
      </c>
      <c r="BJ46" s="1" t="s">
        <v>219</v>
      </c>
      <c r="BK46" s="2">
        <v>43163</v>
      </c>
      <c r="BL46" s="1" t="s">
        <v>156</v>
      </c>
      <c r="BM46" s="1"/>
      <c r="BN46" s="1">
        <v>0</v>
      </c>
      <c r="BO46" s="1">
        <v>0</v>
      </c>
      <c r="BP46" s="1" t="s">
        <v>200</v>
      </c>
      <c r="BQ46" s="2">
        <v>43419</v>
      </c>
      <c r="BR46" s="1" t="s">
        <v>145</v>
      </c>
      <c r="BS46" s="1" t="s">
        <v>255</v>
      </c>
      <c r="BT46" s="1" t="s">
        <v>255</v>
      </c>
      <c r="BU46" s="1" t="s">
        <v>193</v>
      </c>
      <c r="BV46" s="1" t="s">
        <v>201</v>
      </c>
      <c r="BW46" s="1" t="s">
        <v>185</v>
      </c>
      <c r="BX46" s="1" t="s">
        <v>142</v>
      </c>
      <c r="BY46" s="1" t="s">
        <v>142</v>
      </c>
      <c r="BZ46" s="1">
        <v>2</v>
      </c>
      <c r="CA46" s="1" t="s">
        <v>207</v>
      </c>
      <c r="CB46" s="1">
        <v>3</v>
      </c>
      <c r="CC46" s="1" t="s">
        <v>142</v>
      </c>
      <c r="CD46" s="1" t="s">
        <v>142</v>
      </c>
      <c r="CE46" s="1">
        <v>1</v>
      </c>
      <c r="CF46" s="1">
        <v>40</v>
      </c>
      <c r="CG46" s="1">
        <v>8</v>
      </c>
      <c r="CH46" s="1">
        <v>17</v>
      </c>
      <c r="CI46" s="1">
        <v>37</v>
      </c>
      <c r="CJ46" s="1">
        <v>5</v>
      </c>
      <c r="CK46" s="1">
        <v>10</v>
      </c>
      <c r="CL46" s="1">
        <v>5</v>
      </c>
      <c r="CM46" s="1">
        <v>4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/>
      <c r="DW46" s="1">
        <f t="shared" si="0"/>
        <v>3</v>
      </c>
      <c r="DX46" s="1">
        <f t="shared" si="1"/>
        <v>8.7094005842299715</v>
      </c>
      <c r="DY46" s="1"/>
      <c r="DZ46" s="1"/>
      <c r="EA46" s="1"/>
      <c r="EB46" s="1"/>
      <c r="EC46" s="1"/>
      <c r="ED46" s="1"/>
    </row>
    <row r="47" spans="1:134" x14ac:dyDescent="0.3">
      <c r="A47" s="1">
        <v>2004</v>
      </c>
      <c r="B47" s="1" t="s">
        <v>178</v>
      </c>
      <c r="C47" s="1">
        <v>18</v>
      </c>
      <c r="D47" s="1">
        <v>7</v>
      </c>
      <c r="E47" s="1" t="s">
        <v>162</v>
      </c>
      <c r="F47" s="1" t="s">
        <v>251</v>
      </c>
      <c r="G47" s="1" t="s">
        <v>252</v>
      </c>
      <c r="H47" s="1" t="s">
        <v>136</v>
      </c>
      <c r="I47" s="1" t="s">
        <v>137</v>
      </c>
      <c r="J47" s="1" t="s">
        <v>138</v>
      </c>
      <c r="K47" s="1">
        <v>3</v>
      </c>
      <c r="L47" s="1" t="s">
        <v>320</v>
      </c>
      <c r="M47" s="1" t="s">
        <v>186</v>
      </c>
      <c r="N47" s="1" t="s">
        <v>180</v>
      </c>
      <c r="O47" s="1"/>
      <c r="P47" s="1" t="s">
        <v>142</v>
      </c>
      <c r="Q47" s="1" t="s">
        <v>142</v>
      </c>
      <c r="R47" s="1" t="s">
        <v>142</v>
      </c>
      <c r="S47" s="1" t="s">
        <v>159</v>
      </c>
      <c r="T47" s="1" t="s">
        <v>144</v>
      </c>
      <c r="U47" s="1" t="s">
        <v>142</v>
      </c>
      <c r="V47" s="1" t="s">
        <v>142</v>
      </c>
      <c r="W47" s="1" t="s">
        <v>145</v>
      </c>
      <c r="X47" s="1">
        <v>1</v>
      </c>
      <c r="Y47" s="1">
        <v>1</v>
      </c>
      <c r="Z47" s="1">
        <v>0</v>
      </c>
      <c r="AA47" s="1">
        <v>0</v>
      </c>
      <c r="AB47" s="2">
        <v>43105</v>
      </c>
      <c r="AC47" s="2">
        <v>43105</v>
      </c>
      <c r="AD47" s="1">
        <v>0</v>
      </c>
      <c r="AE47" s="1">
        <v>0</v>
      </c>
      <c r="AF47" s="2">
        <v>43163</v>
      </c>
      <c r="AG47" s="1" t="s">
        <v>255</v>
      </c>
      <c r="AH47" s="1" t="s">
        <v>177</v>
      </c>
      <c r="AI47" s="1" t="s">
        <v>145</v>
      </c>
      <c r="AJ47" s="1">
        <v>3</v>
      </c>
      <c r="AK47" s="1">
        <v>5</v>
      </c>
      <c r="AL47" s="1">
        <v>4</v>
      </c>
      <c r="AM47" s="1" t="s">
        <v>142</v>
      </c>
      <c r="AN47" s="2">
        <v>43419</v>
      </c>
      <c r="AO47" s="1">
        <v>0</v>
      </c>
      <c r="AP47" s="1">
        <v>0</v>
      </c>
      <c r="AQ47" s="1">
        <v>2</v>
      </c>
      <c r="AR47" s="1" t="s">
        <v>147</v>
      </c>
      <c r="AS47" s="1" t="s">
        <v>273</v>
      </c>
      <c r="AT47" s="1" t="s">
        <v>188</v>
      </c>
      <c r="AU47" s="1">
        <v>2</v>
      </c>
      <c r="AV47" s="1">
        <v>5</v>
      </c>
      <c r="AW47" s="1" t="s">
        <v>182</v>
      </c>
      <c r="AX47" s="1" t="s">
        <v>171</v>
      </c>
      <c r="AY47" s="1" t="s">
        <v>236</v>
      </c>
      <c r="AZ47" s="1" t="s">
        <v>145</v>
      </c>
      <c r="BA47" s="1">
        <v>4</v>
      </c>
      <c r="BB47" s="1" t="s">
        <v>150</v>
      </c>
      <c r="BC47" s="1" t="s">
        <v>145</v>
      </c>
      <c r="BD47" s="1">
        <v>3</v>
      </c>
      <c r="BE47" s="2">
        <v>43289</v>
      </c>
      <c r="BF47" s="2">
        <v>43419</v>
      </c>
      <c r="BG47" s="1" t="s">
        <v>152</v>
      </c>
      <c r="BH47" s="1"/>
      <c r="BI47" s="1" t="s">
        <v>191</v>
      </c>
      <c r="BJ47" s="1" t="s">
        <v>155</v>
      </c>
      <c r="BK47" s="2">
        <v>43102</v>
      </c>
      <c r="BL47" s="1" t="s">
        <v>156</v>
      </c>
      <c r="BM47" s="1" t="s">
        <v>176</v>
      </c>
      <c r="BN47" s="1">
        <v>0</v>
      </c>
      <c r="BO47" s="1">
        <v>0</v>
      </c>
      <c r="BP47" s="1" t="s">
        <v>200</v>
      </c>
      <c r="BQ47" s="2">
        <v>43105</v>
      </c>
      <c r="BR47" s="1" t="s">
        <v>145</v>
      </c>
      <c r="BS47" s="1" t="s">
        <v>184</v>
      </c>
      <c r="BT47" s="1" t="s">
        <v>177</v>
      </c>
      <c r="BU47" s="1" t="s">
        <v>193</v>
      </c>
      <c r="BV47" s="1" t="s">
        <v>142</v>
      </c>
      <c r="BW47" s="1" t="s">
        <v>185</v>
      </c>
      <c r="BX47" s="1" t="s">
        <v>142</v>
      </c>
      <c r="BY47" s="1" t="s">
        <v>142</v>
      </c>
      <c r="BZ47" s="1">
        <v>4</v>
      </c>
      <c r="CA47" s="1" t="s">
        <v>163</v>
      </c>
      <c r="CB47" s="1">
        <v>4</v>
      </c>
      <c r="CC47" s="1" t="s">
        <v>145</v>
      </c>
      <c r="CD47" s="1" t="s">
        <v>142</v>
      </c>
      <c r="CE47" s="1">
        <v>1</v>
      </c>
      <c r="CF47" s="1">
        <v>1134</v>
      </c>
      <c r="CG47" s="1">
        <v>1213</v>
      </c>
      <c r="CH47" s="1">
        <v>377</v>
      </c>
      <c r="CI47" s="1">
        <v>2848</v>
      </c>
      <c r="CJ47" s="1">
        <v>131</v>
      </c>
      <c r="CK47" s="1">
        <v>249</v>
      </c>
      <c r="CL47" s="1">
        <v>543</v>
      </c>
      <c r="CM47" s="1">
        <v>104</v>
      </c>
      <c r="CN47" s="1">
        <v>4</v>
      </c>
      <c r="CO47" s="1">
        <v>0</v>
      </c>
      <c r="CP47" s="1">
        <v>23</v>
      </c>
      <c r="CQ47" s="1">
        <v>8</v>
      </c>
      <c r="CR47" s="1">
        <v>1</v>
      </c>
      <c r="CS47" s="1">
        <v>4</v>
      </c>
      <c r="CT47" s="1">
        <v>14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/>
      <c r="DW47" s="1">
        <f t="shared" si="0"/>
        <v>158.4047619047619</v>
      </c>
      <c r="DX47" s="1">
        <f t="shared" si="1"/>
        <v>502.24714834984547</v>
      </c>
      <c r="DY47" s="1"/>
      <c r="DZ47" s="1"/>
      <c r="EA47" s="1"/>
      <c r="EB47" s="1"/>
      <c r="EC47" s="1"/>
      <c r="ED47" s="1"/>
    </row>
    <row r="48" spans="1:134" x14ac:dyDescent="0.3">
      <c r="A48" s="1">
        <v>3567</v>
      </c>
      <c r="B48" s="1" t="s">
        <v>134</v>
      </c>
      <c r="C48" s="1"/>
      <c r="D48" s="1">
        <v>6</v>
      </c>
      <c r="E48" s="1" t="s">
        <v>230</v>
      </c>
      <c r="F48" s="1" t="s">
        <v>251</v>
      </c>
      <c r="G48" s="1" t="s">
        <v>252</v>
      </c>
      <c r="H48" s="1" t="s">
        <v>136</v>
      </c>
      <c r="I48" s="1" t="s">
        <v>137</v>
      </c>
      <c r="J48" s="1" t="s">
        <v>138</v>
      </c>
      <c r="K48" s="1">
        <v>3</v>
      </c>
      <c r="L48" s="1"/>
      <c r="M48" s="1" t="s">
        <v>167</v>
      </c>
      <c r="N48" s="1" t="s">
        <v>140</v>
      </c>
      <c r="O48" s="1" t="s">
        <v>162</v>
      </c>
      <c r="P48" s="1" t="s">
        <v>150</v>
      </c>
      <c r="Q48" s="1" t="s">
        <v>145</v>
      </c>
      <c r="R48" s="1" t="s">
        <v>142</v>
      </c>
      <c r="S48" s="1" t="s">
        <v>159</v>
      </c>
      <c r="T48" s="1"/>
      <c r="U48" s="1" t="s">
        <v>142</v>
      </c>
      <c r="V48" s="1" t="s">
        <v>142</v>
      </c>
      <c r="W48" s="1" t="s">
        <v>142</v>
      </c>
      <c r="X48" s="1">
        <v>1.5</v>
      </c>
      <c r="Y48" s="1">
        <v>1</v>
      </c>
      <c r="Z48" s="1">
        <v>0</v>
      </c>
      <c r="AA48" s="1">
        <v>0</v>
      </c>
      <c r="AB48" s="1">
        <v>0</v>
      </c>
      <c r="AC48" s="2">
        <v>43105</v>
      </c>
      <c r="AD48" s="1">
        <v>0</v>
      </c>
      <c r="AE48" s="2">
        <v>43105</v>
      </c>
      <c r="AF48" s="2">
        <v>43102</v>
      </c>
      <c r="AG48" s="1" t="s">
        <v>255</v>
      </c>
      <c r="AH48" s="1" t="s">
        <v>255</v>
      </c>
      <c r="AI48" s="1" t="s">
        <v>145</v>
      </c>
      <c r="AJ48" s="1">
        <v>2</v>
      </c>
      <c r="AK48" s="1">
        <v>6</v>
      </c>
      <c r="AL48" s="1">
        <v>3</v>
      </c>
      <c r="AM48" s="1" t="s">
        <v>142</v>
      </c>
      <c r="AN48" s="2">
        <v>43419</v>
      </c>
      <c r="AO48" s="1">
        <v>0</v>
      </c>
      <c r="AP48" s="1">
        <v>0</v>
      </c>
      <c r="AQ48" s="1">
        <v>0</v>
      </c>
      <c r="AR48" s="1" t="s">
        <v>147</v>
      </c>
      <c r="AS48" s="1" t="s">
        <v>256</v>
      </c>
      <c r="AT48" s="1" t="s">
        <v>148</v>
      </c>
      <c r="AU48" s="1">
        <v>4</v>
      </c>
      <c r="AV48" s="1">
        <v>5</v>
      </c>
      <c r="AW48" s="1" t="s">
        <v>182</v>
      </c>
      <c r="AX48" s="1" t="s">
        <v>159</v>
      </c>
      <c r="AY48" s="1" t="s">
        <v>135</v>
      </c>
      <c r="AZ48" s="1" t="s">
        <v>142</v>
      </c>
      <c r="BA48" s="1">
        <v>2</v>
      </c>
      <c r="BB48" s="1" t="s">
        <v>142</v>
      </c>
      <c r="BC48" s="1" t="s">
        <v>142</v>
      </c>
      <c r="BD48" s="1">
        <v>3</v>
      </c>
      <c r="BE48" s="2">
        <v>43226</v>
      </c>
      <c r="BF48" s="2">
        <v>43419</v>
      </c>
      <c r="BG48" s="1" t="s">
        <v>152</v>
      </c>
      <c r="BH48" s="1" t="s">
        <v>222</v>
      </c>
      <c r="BI48" s="1" t="s">
        <v>281</v>
      </c>
      <c r="BJ48" s="1" t="s">
        <v>267</v>
      </c>
      <c r="BK48" s="2">
        <v>43226</v>
      </c>
      <c r="BL48" s="1" t="s">
        <v>192</v>
      </c>
      <c r="BM48" s="1" t="s">
        <v>176</v>
      </c>
      <c r="BN48" s="1">
        <v>0</v>
      </c>
      <c r="BO48" s="1">
        <v>0</v>
      </c>
      <c r="BP48" s="1">
        <v>0</v>
      </c>
      <c r="BQ48" s="2">
        <v>43419</v>
      </c>
      <c r="BR48" s="1" t="s">
        <v>142</v>
      </c>
      <c r="BS48" s="1" t="s">
        <v>255</v>
      </c>
      <c r="BT48" s="1" t="s">
        <v>255</v>
      </c>
      <c r="BU48" s="1" t="s">
        <v>160</v>
      </c>
      <c r="BV48" s="1" t="s">
        <v>315</v>
      </c>
      <c r="BW48" s="1" t="s">
        <v>161</v>
      </c>
      <c r="BX48" s="1" t="s">
        <v>142</v>
      </c>
      <c r="BY48" s="1" t="s">
        <v>142</v>
      </c>
      <c r="BZ48" s="1">
        <v>1</v>
      </c>
      <c r="CA48" s="1" t="s">
        <v>163</v>
      </c>
      <c r="CB48" s="1">
        <v>5</v>
      </c>
      <c r="CC48" s="1" t="s">
        <v>142</v>
      </c>
      <c r="CD48" s="1" t="s">
        <v>142</v>
      </c>
      <c r="CE48" s="1">
        <v>4</v>
      </c>
      <c r="CF48" s="1">
        <v>2637</v>
      </c>
      <c r="CG48" s="1">
        <v>482</v>
      </c>
      <c r="CH48" s="1">
        <v>486</v>
      </c>
      <c r="CI48" s="1">
        <v>373</v>
      </c>
      <c r="CJ48" s="1">
        <v>893</v>
      </c>
      <c r="CK48" s="1">
        <v>312</v>
      </c>
      <c r="CL48" s="1">
        <v>233</v>
      </c>
      <c r="CM48" s="1">
        <v>73</v>
      </c>
      <c r="CN48" s="1">
        <v>1</v>
      </c>
      <c r="CO48" s="1">
        <v>0</v>
      </c>
      <c r="CP48" s="1">
        <v>45</v>
      </c>
      <c r="CQ48" s="1">
        <v>10</v>
      </c>
      <c r="CR48" s="1">
        <v>1</v>
      </c>
      <c r="CS48" s="1">
        <v>22</v>
      </c>
      <c r="CT48" s="1">
        <v>0</v>
      </c>
      <c r="CU48" s="1">
        <v>1</v>
      </c>
      <c r="CV48" s="1">
        <v>0</v>
      </c>
      <c r="CW48" s="1">
        <v>0</v>
      </c>
      <c r="CX48" s="1">
        <v>0</v>
      </c>
      <c r="CY48" s="1">
        <v>3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/>
      <c r="DW48" s="1">
        <f t="shared" si="0"/>
        <v>132.66666666666666</v>
      </c>
      <c r="DX48" s="1">
        <f t="shared" si="1"/>
        <v>435.58850948285578</v>
      </c>
      <c r="DY48" s="1"/>
      <c r="DZ48" s="1"/>
      <c r="EA48" s="1"/>
      <c r="EB48" s="1"/>
      <c r="EC48" s="1"/>
      <c r="ED48" s="1"/>
    </row>
    <row r="49" spans="1:134" x14ac:dyDescent="0.3">
      <c r="A49" s="1">
        <v>3769</v>
      </c>
      <c r="B49" s="1" t="s">
        <v>178</v>
      </c>
      <c r="C49" s="1">
        <v>15</v>
      </c>
      <c r="D49" s="1">
        <v>9</v>
      </c>
      <c r="E49" s="1" t="s">
        <v>321</v>
      </c>
      <c r="F49" s="1" t="s">
        <v>258</v>
      </c>
      <c r="G49" s="1" t="s">
        <v>258</v>
      </c>
      <c r="H49" s="1" t="s">
        <v>136</v>
      </c>
      <c r="I49" s="1" t="s">
        <v>137</v>
      </c>
      <c r="J49" s="1" t="s">
        <v>322</v>
      </c>
      <c r="K49" s="1">
        <v>5</v>
      </c>
      <c r="L49" s="1" t="s">
        <v>323</v>
      </c>
      <c r="M49" s="1" t="s">
        <v>186</v>
      </c>
      <c r="N49" s="1" t="s">
        <v>140</v>
      </c>
      <c r="O49" s="1"/>
      <c r="P49" s="1" t="s">
        <v>142</v>
      </c>
      <c r="Q49" s="1" t="s">
        <v>145</v>
      </c>
      <c r="R49" s="1" t="s">
        <v>145</v>
      </c>
      <c r="S49" s="1" t="s">
        <v>143</v>
      </c>
      <c r="T49" s="1" t="s">
        <v>144</v>
      </c>
      <c r="U49" s="1" t="s">
        <v>145</v>
      </c>
      <c r="V49" s="1" t="s">
        <v>145</v>
      </c>
      <c r="W49" s="1" t="s">
        <v>142</v>
      </c>
      <c r="X49" s="1">
        <v>1.5</v>
      </c>
      <c r="Y49" s="1">
        <v>1.5</v>
      </c>
      <c r="Z49" s="1">
        <v>0</v>
      </c>
      <c r="AA49" s="1">
        <v>2</v>
      </c>
      <c r="AB49" s="1">
        <v>0</v>
      </c>
      <c r="AC49" s="1">
        <v>0</v>
      </c>
      <c r="AD49" s="2">
        <v>43105</v>
      </c>
      <c r="AE49" s="2">
        <v>43105</v>
      </c>
      <c r="AF49" s="2">
        <v>43163</v>
      </c>
      <c r="AG49" s="1" t="s">
        <v>159</v>
      </c>
      <c r="AH49" s="1" t="s">
        <v>255</v>
      </c>
      <c r="AI49" s="1" t="s">
        <v>142</v>
      </c>
      <c r="AJ49" s="1">
        <v>4</v>
      </c>
      <c r="AK49" s="1">
        <v>7</v>
      </c>
      <c r="AL49" s="1">
        <v>6</v>
      </c>
      <c r="AM49" s="1" t="s">
        <v>142</v>
      </c>
      <c r="AN49" s="2">
        <v>43261</v>
      </c>
      <c r="AO49" s="1">
        <v>0</v>
      </c>
      <c r="AP49" s="1">
        <v>0</v>
      </c>
      <c r="AQ49" s="1">
        <v>1</v>
      </c>
      <c r="AR49" s="1" t="s">
        <v>147</v>
      </c>
      <c r="AS49" s="1" t="s">
        <v>289</v>
      </c>
      <c r="AT49" s="1" t="s">
        <v>205</v>
      </c>
      <c r="AU49" s="1">
        <v>2</v>
      </c>
      <c r="AV49" s="1">
        <v>5</v>
      </c>
      <c r="AW49" s="1" t="s">
        <v>182</v>
      </c>
      <c r="AX49" s="1" t="s">
        <v>255</v>
      </c>
      <c r="AY49" s="1" t="s">
        <v>135</v>
      </c>
      <c r="AZ49" s="1" t="s">
        <v>145</v>
      </c>
      <c r="BA49" s="1">
        <v>5</v>
      </c>
      <c r="BB49" s="1" t="s">
        <v>145</v>
      </c>
      <c r="BC49" s="1" t="s">
        <v>142</v>
      </c>
      <c r="BD49" s="1">
        <v>4</v>
      </c>
      <c r="BE49" s="2">
        <v>43289</v>
      </c>
      <c r="BF49" s="1" t="s">
        <v>151</v>
      </c>
      <c r="BG49" s="1" t="s">
        <v>244</v>
      </c>
      <c r="BH49" s="1" t="s">
        <v>153</v>
      </c>
      <c r="BI49" s="1" t="s">
        <v>154</v>
      </c>
      <c r="BJ49" s="1" t="s">
        <v>155</v>
      </c>
      <c r="BK49" s="2">
        <v>43102</v>
      </c>
      <c r="BL49" s="1" t="s">
        <v>246</v>
      </c>
      <c r="BM49" s="1" t="s">
        <v>176</v>
      </c>
      <c r="BN49" s="1">
        <v>3</v>
      </c>
      <c r="BO49" s="1">
        <v>6</v>
      </c>
      <c r="BP49" s="1" t="s">
        <v>200</v>
      </c>
      <c r="BQ49" s="2">
        <v>43261</v>
      </c>
      <c r="BR49" s="1" t="s">
        <v>145</v>
      </c>
      <c r="BS49" s="1" t="s">
        <v>177</v>
      </c>
      <c r="BT49" s="1" t="s">
        <v>255</v>
      </c>
      <c r="BU49" s="1" t="s">
        <v>160</v>
      </c>
      <c r="BV49" s="1" t="s">
        <v>201</v>
      </c>
      <c r="BW49" s="1" t="s">
        <v>185</v>
      </c>
      <c r="BX49" s="1" t="s">
        <v>142</v>
      </c>
      <c r="BY49" s="1" t="s">
        <v>142</v>
      </c>
      <c r="BZ49" s="1">
        <v>3</v>
      </c>
      <c r="CA49" s="1" t="s">
        <v>163</v>
      </c>
      <c r="CB49" s="1">
        <v>3</v>
      </c>
      <c r="CC49" s="1" t="s">
        <v>145</v>
      </c>
      <c r="CD49" s="1" t="s">
        <v>142</v>
      </c>
      <c r="CE49" s="1" t="s">
        <v>200</v>
      </c>
      <c r="CF49" s="1">
        <v>21176</v>
      </c>
      <c r="CG49" s="1">
        <v>4943</v>
      </c>
      <c r="CH49" s="1">
        <v>6095</v>
      </c>
      <c r="CI49" s="1">
        <v>17523</v>
      </c>
      <c r="CJ49" s="1">
        <v>751</v>
      </c>
      <c r="CK49" s="1">
        <v>1193</v>
      </c>
      <c r="CL49" s="1">
        <v>1336</v>
      </c>
      <c r="CM49" s="1">
        <v>337</v>
      </c>
      <c r="CN49" s="1">
        <v>15</v>
      </c>
      <c r="CO49" s="1">
        <v>2</v>
      </c>
      <c r="CP49" s="1">
        <v>582</v>
      </c>
      <c r="CQ49" s="1">
        <v>78</v>
      </c>
      <c r="CR49" s="1">
        <v>0</v>
      </c>
      <c r="CS49" s="1">
        <v>10</v>
      </c>
      <c r="CT49" s="1">
        <v>4</v>
      </c>
      <c r="CU49" s="1">
        <v>5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1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/>
      <c r="DW49" s="1">
        <f t="shared" si="0"/>
        <v>1286.9285714285713</v>
      </c>
      <c r="DX49" s="1">
        <f t="shared" si="1"/>
        <v>4281.9299751218132</v>
      </c>
      <c r="DY49" s="1"/>
      <c r="DZ49" s="1"/>
      <c r="EA49" s="1"/>
      <c r="EB49" s="1"/>
      <c r="EC49" s="1"/>
      <c r="ED49" s="1"/>
    </row>
    <row r="50" spans="1:134" x14ac:dyDescent="0.3">
      <c r="A50" s="1">
        <v>4699</v>
      </c>
      <c r="B50" s="1" t="s">
        <v>178</v>
      </c>
      <c r="C50" s="1">
        <v>23</v>
      </c>
      <c r="D50" s="1">
        <v>8</v>
      </c>
      <c r="E50" s="1" t="s">
        <v>324</v>
      </c>
      <c r="F50" s="1" t="s">
        <v>251</v>
      </c>
      <c r="G50" s="1" t="s">
        <v>252</v>
      </c>
      <c r="H50" s="1" t="s">
        <v>136</v>
      </c>
      <c r="I50" s="1" t="s">
        <v>137</v>
      </c>
      <c r="J50" s="1" t="s">
        <v>325</v>
      </c>
      <c r="K50" s="1">
        <v>2</v>
      </c>
      <c r="L50" s="1" t="s">
        <v>326</v>
      </c>
      <c r="M50" s="1" t="s">
        <v>186</v>
      </c>
      <c r="N50" s="1" t="s">
        <v>140</v>
      </c>
      <c r="O50" s="1" t="s">
        <v>327</v>
      </c>
      <c r="P50" s="1" t="s">
        <v>142</v>
      </c>
      <c r="Q50" s="1" t="s">
        <v>145</v>
      </c>
      <c r="R50" s="1" t="s">
        <v>265</v>
      </c>
      <c r="S50" s="1" t="s">
        <v>170</v>
      </c>
      <c r="T50" s="1"/>
      <c r="U50" s="1" t="s">
        <v>142</v>
      </c>
      <c r="V50" s="1" t="s">
        <v>150</v>
      </c>
      <c r="W50" s="1" t="s">
        <v>142</v>
      </c>
      <c r="X50" s="1">
        <v>1.5</v>
      </c>
      <c r="Y50" s="1">
        <v>1.5</v>
      </c>
      <c r="Z50" s="1">
        <v>0</v>
      </c>
      <c r="AA50" s="1">
        <v>3</v>
      </c>
      <c r="AB50" s="1">
        <v>0</v>
      </c>
      <c r="AC50" s="1">
        <v>0</v>
      </c>
      <c r="AD50" s="1">
        <v>0</v>
      </c>
      <c r="AE50" s="2">
        <v>43105</v>
      </c>
      <c r="AF50" s="1" t="s">
        <v>285</v>
      </c>
      <c r="AG50" s="1" t="s">
        <v>255</v>
      </c>
      <c r="AH50" s="1" t="s">
        <v>177</v>
      </c>
      <c r="AI50" s="1" t="s">
        <v>145</v>
      </c>
      <c r="AJ50" s="1">
        <v>1</v>
      </c>
      <c r="AK50" s="1">
        <v>2</v>
      </c>
      <c r="AL50" s="1">
        <v>7</v>
      </c>
      <c r="AM50" s="1" t="s">
        <v>145</v>
      </c>
      <c r="AN50" s="2">
        <v>43419</v>
      </c>
      <c r="AO50" s="1">
        <v>0</v>
      </c>
      <c r="AP50" s="2">
        <v>43105</v>
      </c>
      <c r="AQ50" s="1">
        <v>1</v>
      </c>
      <c r="AR50" s="1" t="s">
        <v>196</v>
      </c>
      <c r="AS50" s="1" t="s">
        <v>328</v>
      </c>
      <c r="AT50" s="1" t="s">
        <v>329</v>
      </c>
      <c r="AU50" s="1">
        <v>5</v>
      </c>
      <c r="AV50" s="1">
        <v>5</v>
      </c>
      <c r="AW50" s="1" t="s">
        <v>182</v>
      </c>
      <c r="AX50" s="1" t="s">
        <v>171</v>
      </c>
      <c r="AY50" s="1" t="s">
        <v>209</v>
      </c>
      <c r="AZ50" s="1" t="s">
        <v>145</v>
      </c>
      <c r="BA50" s="1">
        <v>5</v>
      </c>
      <c r="BB50" s="1" t="s">
        <v>145</v>
      </c>
      <c r="BC50" s="1" t="s">
        <v>145</v>
      </c>
      <c r="BD50" s="1">
        <v>3</v>
      </c>
      <c r="BE50" s="2">
        <v>43289</v>
      </c>
      <c r="BF50" s="1" t="s">
        <v>151</v>
      </c>
      <c r="BG50" s="1" t="s">
        <v>221</v>
      </c>
      <c r="BH50" s="1" t="s">
        <v>153</v>
      </c>
      <c r="BI50" s="1" t="s">
        <v>154</v>
      </c>
      <c r="BJ50" s="1" t="s">
        <v>155</v>
      </c>
      <c r="BK50" s="1">
        <v>0</v>
      </c>
      <c r="BL50" s="1" t="s">
        <v>156</v>
      </c>
      <c r="BM50" s="1" t="s">
        <v>176</v>
      </c>
      <c r="BN50" s="1">
        <v>0</v>
      </c>
      <c r="BO50" s="1">
        <v>0</v>
      </c>
      <c r="BP50" s="1">
        <v>3</v>
      </c>
      <c r="BQ50" s="2">
        <v>43105</v>
      </c>
      <c r="BR50" s="1" t="s">
        <v>145</v>
      </c>
      <c r="BS50" s="1" t="s">
        <v>184</v>
      </c>
      <c r="BT50" s="1" t="s">
        <v>177</v>
      </c>
      <c r="BU50" s="1" t="s">
        <v>160</v>
      </c>
      <c r="BV50" s="1" t="s">
        <v>227</v>
      </c>
      <c r="BW50" s="1" t="s">
        <v>185</v>
      </c>
      <c r="BX50" s="1" t="s">
        <v>142</v>
      </c>
      <c r="BY50" s="1" t="s">
        <v>142</v>
      </c>
      <c r="BZ50" s="1">
        <v>4</v>
      </c>
      <c r="CA50" s="1" t="s">
        <v>163</v>
      </c>
      <c r="CB50" s="1">
        <v>5</v>
      </c>
      <c r="CC50" s="1" t="s">
        <v>145</v>
      </c>
      <c r="CD50" s="1" t="s">
        <v>142</v>
      </c>
      <c r="CE50" s="1">
        <v>1</v>
      </c>
      <c r="CF50" s="1">
        <v>2456</v>
      </c>
      <c r="CG50" s="1">
        <v>256</v>
      </c>
      <c r="CH50" s="1">
        <v>38</v>
      </c>
      <c r="CI50" s="1">
        <v>1743</v>
      </c>
      <c r="CJ50" s="1">
        <v>213</v>
      </c>
      <c r="CK50" s="1">
        <v>273</v>
      </c>
      <c r="CL50" s="1">
        <v>420</v>
      </c>
      <c r="CM50" s="1">
        <v>212</v>
      </c>
      <c r="CN50" s="1">
        <v>2</v>
      </c>
      <c r="CO50" s="1">
        <v>0</v>
      </c>
      <c r="CP50" s="1">
        <v>5</v>
      </c>
      <c r="CQ50" s="1">
        <v>98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/>
      <c r="DW50" s="1">
        <f t="shared" si="0"/>
        <v>136.0952380952381</v>
      </c>
      <c r="DX50" s="1">
        <f t="shared" si="1"/>
        <v>460.90895400199184</v>
      </c>
      <c r="DY50" s="1"/>
      <c r="DZ50" s="1"/>
      <c r="EA50" s="1"/>
      <c r="EB50" s="1"/>
      <c r="EC50" s="1"/>
      <c r="ED50" s="1"/>
    </row>
    <row r="51" spans="1:134" x14ac:dyDescent="0.3">
      <c r="A51" s="1">
        <v>6082</v>
      </c>
      <c r="B51" s="1" t="s">
        <v>134</v>
      </c>
      <c r="C51" s="1"/>
      <c r="D51" s="1">
        <v>7</v>
      </c>
      <c r="E51" s="1" t="s">
        <v>142</v>
      </c>
      <c r="F51" s="1" t="s">
        <v>270</v>
      </c>
      <c r="G51" s="1" t="s">
        <v>252</v>
      </c>
      <c r="H51" s="1" t="s">
        <v>136</v>
      </c>
      <c r="I51" s="1" t="s">
        <v>137</v>
      </c>
      <c r="J51" s="1" t="s">
        <v>330</v>
      </c>
      <c r="K51" s="1">
        <v>2</v>
      </c>
      <c r="L51" s="1" t="s">
        <v>309</v>
      </c>
      <c r="M51" s="1" t="s">
        <v>186</v>
      </c>
      <c r="N51" s="1" t="s">
        <v>312</v>
      </c>
      <c r="O51" s="1"/>
      <c r="P51" s="1" t="s">
        <v>142</v>
      </c>
      <c r="Q51" s="1" t="s">
        <v>145</v>
      </c>
      <c r="R51" s="1" t="s">
        <v>142</v>
      </c>
      <c r="S51" s="1" t="s">
        <v>170</v>
      </c>
      <c r="T51" s="1"/>
      <c r="U51" s="1" t="s">
        <v>145</v>
      </c>
      <c r="V51" s="1" t="s">
        <v>145</v>
      </c>
      <c r="W51" s="1" t="s">
        <v>145</v>
      </c>
      <c r="X51" s="1">
        <v>2</v>
      </c>
      <c r="Y51" s="1">
        <v>2</v>
      </c>
      <c r="Z51" s="2">
        <v>43102</v>
      </c>
      <c r="AA51" s="1">
        <v>0</v>
      </c>
      <c r="AB51" s="1">
        <v>0</v>
      </c>
      <c r="AC51" s="2">
        <v>43105</v>
      </c>
      <c r="AD51" s="2">
        <v>43261</v>
      </c>
      <c r="AE51" s="2">
        <v>43105</v>
      </c>
      <c r="AF51" s="2">
        <v>43226</v>
      </c>
      <c r="AG51" s="1" t="s">
        <v>159</v>
      </c>
      <c r="AH51" s="1" t="s">
        <v>255</v>
      </c>
      <c r="AI51" s="1" t="s">
        <v>145</v>
      </c>
      <c r="AJ51" s="1">
        <v>2</v>
      </c>
      <c r="AK51" s="1">
        <v>5</v>
      </c>
      <c r="AL51" s="1">
        <v>5</v>
      </c>
      <c r="AM51" s="1" t="s">
        <v>142</v>
      </c>
      <c r="AN51" s="2">
        <v>43419</v>
      </c>
      <c r="AO51" s="2">
        <v>43105</v>
      </c>
      <c r="AP51" s="1">
        <v>0</v>
      </c>
      <c r="AQ51" s="1">
        <v>2</v>
      </c>
      <c r="AR51" s="1" t="s">
        <v>187</v>
      </c>
      <c r="AS51" s="1" t="s">
        <v>261</v>
      </c>
      <c r="AT51" s="1" t="s">
        <v>172</v>
      </c>
      <c r="AU51" s="1">
        <v>3</v>
      </c>
      <c r="AV51" s="1">
        <v>5</v>
      </c>
      <c r="AW51" s="1" t="s">
        <v>226</v>
      </c>
      <c r="AX51" s="1" t="s">
        <v>171</v>
      </c>
      <c r="AY51" s="1" t="s">
        <v>206</v>
      </c>
      <c r="AZ51" s="1" t="s">
        <v>142</v>
      </c>
      <c r="BA51" s="1">
        <v>3</v>
      </c>
      <c r="BB51" s="1" t="s">
        <v>145</v>
      </c>
      <c r="BC51" s="1" t="s">
        <v>142</v>
      </c>
      <c r="BD51" s="1">
        <v>4</v>
      </c>
      <c r="BE51" s="2">
        <v>43226</v>
      </c>
      <c r="BF51" s="2">
        <v>43419</v>
      </c>
      <c r="BG51" s="1" t="s">
        <v>221</v>
      </c>
      <c r="BH51" s="1" t="s">
        <v>262</v>
      </c>
      <c r="BI51" s="1" t="s">
        <v>191</v>
      </c>
      <c r="BJ51" s="1" t="s">
        <v>174</v>
      </c>
      <c r="BK51" s="2">
        <v>43102</v>
      </c>
      <c r="BL51" s="1" t="s">
        <v>156</v>
      </c>
      <c r="BM51" s="1" t="s">
        <v>176</v>
      </c>
      <c r="BN51" s="1">
        <v>2</v>
      </c>
      <c r="BO51" s="1">
        <v>0</v>
      </c>
      <c r="BP51" s="1">
        <v>1</v>
      </c>
      <c r="BQ51" s="1">
        <v>0</v>
      </c>
      <c r="BR51" s="1" t="s">
        <v>145</v>
      </c>
      <c r="BS51" s="1" t="s">
        <v>177</v>
      </c>
      <c r="BT51" s="1" t="s">
        <v>255</v>
      </c>
      <c r="BU51" s="1" t="s">
        <v>160</v>
      </c>
      <c r="BV51" s="1" t="s">
        <v>315</v>
      </c>
      <c r="BW51" s="1" t="s">
        <v>161</v>
      </c>
      <c r="BX51" s="1" t="s">
        <v>142</v>
      </c>
      <c r="BY51" s="1" t="s">
        <v>142</v>
      </c>
      <c r="BZ51" s="1">
        <v>1</v>
      </c>
      <c r="CA51" s="1" t="s">
        <v>163</v>
      </c>
      <c r="CB51" s="1">
        <v>3</v>
      </c>
      <c r="CC51" s="1" t="s">
        <v>142</v>
      </c>
      <c r="CD51" s="1" t="s">
        <v>142</v>
      </c>
      <c r="CE51" s="1">
        <v>2</v>
      </c>
      <c r="CF51" s="1">
        <v>3230</v>
      </c>
      <c r="CG51" s="1">
        <v>233</v>
      </c>
      <c r="CH51" s="1">
        <v>117</v>
      </c>
      <c r="CI51" s="1">
        <v>1468</v>
      </c>
      <c r="CJ51" s="1">
        <v>157</v>
      </c>
      <c r="CK51" s="1">
        <v>667</v>
      </c>
      <c r="CL51" s="1">
        <v>65</v>
      </c>
      <c r="CM51" s="1">
        <v>19</v>
      </c>
      <c r="CN51" s="1">
        <v>0</v>
      </c>
      <c r="CO51" s="1">
        <v>0</v>
      </c>
      <c r="CP51" s="1">
        <v>9</v>
      </c>
      <c r="CQ51" s="1">
        <v>11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/>
      <c r="DW51" s="1">
        <f t="shared" si="0"/>
        <v>142.28571428571428</v>
      </c>
      <c r="DX51" s="1">
        <f t="shared" si="1"/>
        <v>547.27548178378356</v>
      </c>
      <c r="DY51" s="1"/>
      <c r="DZ51" s="1"/>
      <c r="EA51" s="1"/>
      <c r="EB51" s="1"/>
      <c r="EC51" s="1"/>
      <c r="ED51" s="1"/>
    </row>
    <row r="52" spans="1:134" x14ac:dyDescent="0.3">
      <c r="A52" s="1">
        <v>7211</v>
      </c>
      <c r="B52" s="1" t="s">
        <v>178</v>
      </c>
      <c r="C52" s="1">
        <v>11</v>
      </c>
      <c r="D52" s="1">
        <v>6</v>
      </c>
      <c r="E52" s="1"/>
      <c r="F52" s="1" t="s">
        <v>270</v>
      </c>
      <c r="G52" s="1" t="s">
        <v>252</v>
      </c>
      <c r="H52" s="1" t="s">
        <v>164</v>
      </c>
      <c r="I52" s="1" t="s">
        <v>137</v>
      </c>
      <c r="J52" s="1" t="s">
        <v>166</v>
      </c>
      <c r="K52" s="1">
        <v>4</v>
      </c>
      <c r="L52" s="1" t="s">
        <v>331</v>
      </c>
      <c r="M52" s="1" t="s">
        <v>139</v>
      </c>
      <c r="N52" s="1" t="s">
        <v>203</v>
      </c>
      <c r="O52" s="1"/>
      <c r="P52" s="1" t="s">
        <v>142</v>
      </c>
      <c r="Q52" s="1" t="s">
        <v>145</v>
      </c>
      <c r="R52" s="1" t="s">
        <v>145</v>
      </c>
      <c r="S52" s="1" t="s">
        <v>170</v>
      </c>
      <c r="T52" s="1" t="s">
        <v>144</v>
      </c>
      <c r="U52" s="1" t="s">
        <v>145</v>
      </c>
      <c r="V52" s="1" t="s">
        <v>142</v>
      </c>
      <c r="W52" s="1" t="s">
        <v>142</v>
      </c>
      <c r="X52" s="1">
        <v>16</v>
      </c>
      <c r="Y52" s="1">
        <v>0.5</v>
      </c>
      <c r="Z52" s="2">
        <v>43102</v>
      </c>
      <c r="AA52" s="1">
        <v>4</v>
      </c>
      <c r="AB52" s="1">
        <v>0</v>
      </c>
      <c r="AC52" s="2">
        <v>43419</v>
      </c>
      <c r="AD52" s="1">
        <v>0</v>
      </c>
      <c r="AE52" s="1">
        <v>0</v>
      </c>
      <c r="AF52" s="2">
        <v>43226</v>
      </c>
      <c r="AG52" s="1" t="s">
        <v>255</v>
      </c>
      <c r="AH52" s="1" t="s">
        <v>255</v>
      </c>
      <c r="AI52" s="1" t="s">
        <v>142</v>
      </c>
      <c r="AJ52" s="1">
        <v>4</v>
      </c>
      <c r="AK52" s="1">
        <v>5</v>
      </c>
      <c r="AL52" s="1">
        <v>7</v>
      </c>
      <c r="AM52" s="1" t="s">
        <v>145</v>
      </c>
      <c r="AN52" s="1" t="s">
        <v>183</v>
      </c>
      <c r="AO52" s="1">
        <v>0</v>
      </c>
      <c r="AP52" s="1">
        <v>0</v>
      </c>
      <c r="AQ52" s="1">
        <v>1</v>
      </c>
      <c r="AR52" s="1" t="s">
        <v>147</v>
      </c>
      <c r="AS52" s="1" t="s">
        <v>328</v>
      </c>
      <c r="AT52" s="1" t="s">
        <v>332</v>
      </c>
      <c r="AU52" s="1">
        <v>2</v>
      </c>
      <c r="AV52" s="1">
        <v>4</v>
      </c>
      <c r="AW52" s="1" t="s">
        <v>182</v>
      </c>
      <c r="AX52" s="1" t="s">
        <v>184</v>
      </c>
      <c r="AY52" s="1" t="s">
        <v>305</v>
      </c>
      <c r="AZ52" s="1" t="s">
        <v>145</v>
      </c>
      <c r="BA52" s="1">
        <v>4</v>
      </c>
      <c r="BB52" s="1" t="s">
        <v>145</v>
      </c>
      <c r="BC52" s="1" t="s">
        <v>145</v>
      </c>
      <c r="BD52" s="1">
        <v>4</v>
      </c>
      <c r="BE52" s="2">
        <v>43226</v>
      </c>
      <c r="BF52" s="1" t="s">
        <v>151</v>
      </c>
      <c r="BG52" s="1" t="s">
        <v>152</v>
      </c>
      <c r="BH52" s="1" t="s">
        <v>153</v>
      </c>
      <c r="BI52" s="1" t="s">
        <v>154</v>
      </c>
      <c r="BJ52" s="1" t="s">
        <v>242</v>
      </c>
      <c r="BK52" s="2">
        <v>43226</v>
      </c>
      <c r="BL52" s="1" t="s">
        <v>156</v>
      </c>
      <c r="BM52" s="1" t="s">
        <v>176</v>
      </c>
      <c r="BN52" s="1">
        <v>5</v>
      </c>
      <c r="BO52" s="1">
        <v>7</v>
      </c>
      <c r="BP52" s="1" t="s">
        <v>200</v>
      </c>
      <c r="BQ52" s="2">
        <v>43261</v>
      </c>
      <c r="BR52" s="1" t="s">
        <v>145</v>
      </c>
      <c r="BS52" s="1" t="s">
        <v>184</v>
      </c>
      <c r="BT52" s="1" t="s">
        <v>184</v>
      </c>
      <c r="BU52" s="1" t="s">
        <v>193</v>
      </c>
      <c r="BV52" s="1" t="s">
        <v>201</v>
      </c>
      <c r="BW52" s="1" t="s">
        <v>185</v>
      </c>
      <c r="BX52" s="1" t="s">
        <v>142</v>
      </c>
      <c r="BY52" s="1" t="s">
        <v>142</v>
      </c>
      <c r="BZ52" s="1">
        <v>1</v>
      </c>
      <c r="CA52" s="1" t="s">
        <v>163</v>
      </c>
      <c r="CB52" s="1">
        <v>5</v>
      </c>
      <c r="CC52" s="1" t="s">
        <v>142</v>
      </c>
      <c r="CD52" s="1" t="s">
        <v>142</v>
      </c>
      <c r="CE52" s="1">
        <v>1</v>
      </c>
      <c r="CF52" s="1">
        <v>2417</v>
      </c>
      <c r="CG52" s="1">
        <v>892</v>
      </c>
      <c r="CH52" s="1">
        <v>989</v>
      </c>
      <c r="CI52" s="1">
        <v>3935</v>
      </c>
      <c r="CJ52" s="1">
        <v>161</v>
      </c>
      <c r="CK52" s="1">
        <v>987</v>
      </c>
      <c r="CL52" s="1">
        <v>69</v>
      </c>
      <c r="CM52" s="1">
        <v>182</v>
      </c>
      <c r="CN52" s="1">
        <v>41</v>
      </c>
      <c r="CO52" s="1">
        <v>0</v>
      </c>
      <c r="CP52" s="1">
        <v>24</v>
      </c>
      <c r="CQ52" s="1">
        <v>60</v>
      </c>
      <c r="CR52" s="1">
        <v>1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/>
      <c r="DW52" s="1">
        <f t="shared" si="0"/>
        <v>232.33333333333334</v>
      </c>
      <c r="DX52" s="1">
        <f t="shared" si="1"/>
        <v>730.4629893853546</v>
      </c>
      <c r="DY52" s="1"/>
      <c r="DZ52" s="1"/>
      <c r="EA52" s="1"/>
      <c r="EB52" s="1"/>
      <c r="EC52" s="1"/>
      <c r="ED52" s="1"/>
    </row>
    <row r="53" spans="1:134" x14ac:dyDescent="0.3">
      <c r="A53" s="1">
        <v>9594</v>
      </c>
      <c r="B53" s="1" t="s">
        <v>134</v>
      </c>
      <c r="C53" s="1"/>
      <c r="D53" s="1">
        <v>5</v>
      </c>
      <c r="E53" s="1" t="s">
        <v>142</v>
      </c>
      <c r="F53" s="1" t="s">
        <v>251</v>
      </c>
      <c r="G53" s="1" t="s">
        <v>252</v>
      </c>
      <c r="H53" s="1" t="s">
        <v>136</v>
      </c>
      <c r="I53" s="1" t="s">
        <v>137</v>
      </c>
      <c r="J53" s="1" t="s">
        <v>138</v>
      </c>
      <c r="K53" s="1">
        <v>3</v>
      </c>
      <c r="L53" s="1"/>
      <c r="M53" s="1" t="s">
        <v>186</v>
      </c>
      <c r="N53" s="1" t="s">
        <v>180</v>
      </c>
      <c r="O53" s="1"/>
      <c r="P53" s="1" t="s">
        <v>150</v>
      </c>
      <c r="Q53" s="1" t="s">
        <v>265</v>
      </c>
      <c r="R53" s="1" t="s">
        <v>265</v>
      </c>
      <c r="S53" s="1" t="s">
        <v>170</v>
      </c>
      <c r="T53" s="1"/>
      <c r="U53" s="1" t="s">
        <v>142</v>
      </c>
      <c r="V53" s="1" t="s">
        <v>142</v>
      </c>
      <c r="W53" s="1" t="s">
        <v>142</v>
      </c>
      <c r="X53" s="1">
        <v>10</v>
      </c>
      <c r="Y53" s="1">
        <v>10</v>
      </c>
      <c r="Z53" s="1">
        <v>0</v>
      </c>
      <c r="AA53" s="1">
        <v>1</v>
      </c>
      <c r="AB53" s="2">
        <v>43105</v>
      </c>
      <c r="AC53" s="2">
        <v>43105</v>
      </c>
      <c r="AD53" s="1">
        <v>0</v>
      </c>
      <c r="AE53" s="1">
        <v>0</v>
      </c>
      <c r="AF53" s="2">
        <v>43102</v>
      </c>
      <c r="AG53" s="1" t="s">
        <v>255</v>
      </c>
      <c r="AH53" s="1" t="s">
        <v>159</v>
      </c>
      <c r="AI53" s="1" t="s">
        <v>333</v>
      </c>
      <c r="AJ53" s="1">
        <v>1</v>
      </c>
      <c r="AK53" s="1">
        <v>5</v>
      </c>
      <c r="AL53" s="1">
        <v>5</v>
      </c>
      <c r="AM53" s="1" t="s">
        <v>145</v>
      </c>
      <c r="AN53" s="2">
        <v>43261</v>
      </c>
      <c r="AO53" s="1">
        <v>0</v>
      </c>
      <c r="AP53" s="1">
        <v>0</v>
      </c>
      <c r="AQ53" s="1">
        <v>0</v>
      </c>
      <c r="AR53" s="1" t="s">
        <v>187</v>
      </c>
      <c r="AS53" s="1" t="s">
        <v>256</v>
      </c>
      <c r="AT53" s="1" t="s">
        <v>334</v>
      </c>
      <c r="AU53" s="1">
        <v>5</v>
      </c>
      <c r="AV53" s="1">
        <v>5</v>
      </c>
      <c r="AW53" s="1" t="s">
        <v>149</v>
      </c>
      <c r="AX53" s="1" t="s">
        <v>177</v>
      </c>
      <c r="AY53" s="1" t="s">
        <v>197</v>
      </c>
      <c r="AZ53" s="1" t="s">
        <v>142</v>
      </c>
      <c r="BA53" s="1">
        <v>4</v>
      </c>
      <c r="BB53" s="1" t="s">
        <v>150</v>
      </c>
      <c r="BC53" s="1" t="s">
        <v>145</v>
      </c>
      <c r="BD53" s="1">
        <v>3</v>
      </c>
      <c r="BE53" s="2">
        <v>43226</v>
      </c>
      <c r="BF53" s="1" t="s">
        <v>173</v>
      </c>
      <c r="BG53" s="1" t="s">
        <v>335</v>
      </c>
      <c r="BH53" s="1" t="s">
        <v>199</v>
      </c>
      <c r="BI53" s="1" t="s">
        <v>154</v>
      </c>
      <c r="BJ53" s="1" t="s">
        <v>174</v>
      </c>
      <c r="BK53" s="2">
        <v>43102</v>
      </c>
      <c r="BL53" s="1" t="s">
        <v>156</v>
      </c>
      <c r="BM53" s="1" t="s">
        <v>269</v>
      </c>
      <c r="BN53" s="1">
        <v>0</v>
      </c>
      <c r="BO53" s="1">
        <v>0</v>
      </c>
      <c r="BP53" s="1">
        <v>1</v>
      </c>
      <c r="BQ53" s="2">
        <v>43105</v>
      </c>
      <c r="BR53" s="1" t="s">
        <v>142</v>
      </c>
      <c r="BS53" s="1" t="s">
        <v>255</v>
      </c>
      <c r="BT53" s="1" t="s">
        <v>255</v>
      </c>
      <c r="BU53" s="1" t="s">
        <v>160</v>
      </c>
      <c r="BV53" s="1" t="s">
        <v>306</v>
      </c>
      <c r="BW53" s="1" t="s">
        <v>161</v>
      </c>
      <c r="BX53" s="1" t="s">
        <v>142</v>
      </c>
      <c r="BY53" s="1" t="s">
        <v>142</v>
      </c>
      <c r="BZ53" s="1">
        <v>2</v>
      </c>
      <c r="CA53" s="1" t="s">
        <v>163</v>
      </c>
      <c r="CB53" s="1">
        <v>3</v>
      </c>
      <c r="CC53" s="1" t="s">
        <v>145</v>
      </c>
      <c r="CD53" s="1" t="s">
        <v>142</v>
      </c>
      <c r="CE53" s="1">
        <v>1</v>
      </c>
      <c r="CF53" s="1">
        <v>21349</v>
      </c>
      <c r="CG53" s="1">
        <v>6031</v>
      </c>
      <c r="CH53" s="1">
        <v>4006</v>
      </c>
      <c r="CI53" s="1">
        <v>16818</v>
      </c>
      <c r="CJ53" s="1">
        <v>1678</v>
      </c>
      <c r="CK53" s="1">
        <v>1205</v>
      </c>
      <c r="CL53" s="1">
        <v>3343</v>
      </c>
      <c r="CM53" s="1">
        <v>1109</v>
      </c>
      <c r="CN53" s="1">
        <v>34</v>
      </c>
      <c r="CO53" s="1">
        <v>2</v>
      </c>
      <c r="CP53" s="1">
        <v>139</v>
      </c>
      <c r="CQ53" s="1">
        <v>109</v>
      </c>
      <c r="CR53" s="1">
        <v>1</v>
      </c>
      <c r="CS53" s="1">
        <v>31</v>
      </c>
      <c r="CT53" s="1">
        <v>1</v>
      </c>
      <c r="CU53" s="1">
        <v>7</v>
      </c>
      <c r="CV53" s="1">
        <v>0</v>
      </c>
      <c r="CW53" s="1">
        <v>0</v>
      </c>
      <c r="CX53" s="1">
        <v>0</v>
      </c>
      <c r="CY53" s="1">
        <v>1</v>
      </c>
      <c r="CZ53" s="1">
        <v>0</v>
      </c>
      <c r="DA53" s="1">
        <v>1</v>
      </c>
      <c r="DB53" s="1">
        <v>2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/>
      <c r="DW53" s="1">
        <f t="shared" si="0"/>
        <v>1330.1666666666667</v>
      </c>
      <c r="DX53" s="1">
        <f t="shared" si="1"/>
        <v>4229.5133775139084</v>
      </c>
      <c r="DY53" s="1"/>
      <c r="DZ53" s="1"/>
      <c r="EA53" s="1"/>
      <c r="EB53" s="1"/>
      <c r="EC53" s="1"/>
      <c r="ED53" s="1"/>
    </row>
    <row r="54" spans="1:134" x14ac:dyDescent="0.3">
      <c r="A54" s="1">
        <v>7798</v>
      </c>
      <c r="B54" s="1" t="s">
        <v>178</v>
      </c>
      <c r="C54" s="1">
        <v>4</v>
      </c>
      <c r="D54" s="1">
        <v>5</v>
      </c>
      <c r="E54" s="1" t="s">
        <v>162</v>
      </c>
      <c r="F54" s="1" t="s">
        <v>251</v>
      </c>
      <c r="G54" s="1" t="s">
        <v>252</v>
      </c>
      <c r="H54" s="1" t="s">
        <v>136</v>
      </c>
      <c r="I54" s="1" t="s">
        <v>137</v>
      </c>
      <c r="J54" s="1" t="s">
        <v>138</v>
      </c>
      <c r="K54" s="1">
        <v>2</v>
      </c>
      <c r="L54" s="1"/>
      <c r="M54" s="1" t="s">
        <v>167</v>
      </c>
      <c r="N54" s="1" t="s">
        <v>180</v>
      </c>
      <c r="O54" s="1" t="s">
        <v>336</v>
      </c>
      <c r="P54" s="1" t="s">
        <v>142</v>
      </c>
      <c r="Q54" s="1" t="s">
        <v>142</v>
      </c>
      <c r="R54" s="1" t="s">
        <v>142</v>
      </c>
      <c r="S54" s="1" t="s">
        <v>170</v>
      </c>
      <c r="T54" s="1" t="s">
        <v>260</v>
      </c>
      <c r="U54" s="1" t="s">
        <v>142</v>
      </c>
      <c r="V54" s="1" t="s">
        <v>142</v>
      </c>
      <c r="W54" s="1" t="s">
        <v>142</v>
      </c>
      <c r="X54" s="1">
        <v>2</v>
      </c>
      <c r="Y54" s="1">
        <v>2</v>
      </c>
      <c r="Z54" s="1">
        <v>0</v>
      </c>
      <c r="AA54" s="1">
        <v>3</v>
      </c>
      <c r="AB54" s="2">
        <v>43105</v>
      </c>
      <c r="AC54" s="2">
        <v>43105</v>
      </c>
      <c r="AD54" s="2">
        <v>43105</v>
      </c>
      <c r="AE54" s="2">
        <v>43261</v>
      </c>
      <c r="AF54" s="2">
        <v>43226</v>
      </c>
      <c r="AG54" s="1" t="s">
        <v>184</v>
      </c>
      <c r="AH54" s="1" t="s">
        <v>177</v>
      </c>
      <c r="AI54" s="1" t="s">
        <v>145</v>
      </c>
      <c r="AJ54" s="1">
        <v>3</v>
      </c>
      <c r="AK54" s="1">
        <v>7</v>
      </c>
      <c r="AL54" s="1">
        <v>5</v>
      </c>
      <c r="AM54" s="1" t="s">
        <v>142</v>
      </c>
      <c r="AN54" s="1" t="s">
        <v>183</v>
      </c>
      <c r="AO54" s="1">
        <v>0</v>
      </c>
      <c r="AP54" s="1">
        <v>0</v>
      </c>
      <c r="AQ54" s="1">
        <v>2</v>
      </c>
      <c r="AR54" s="1" t="s">
        <v>147</v>
      </c>
      <c r="AS54" s="1" t="s">
        <v>261</v>
      </c>
      <c r="AT54" s="1" t="s">
        <v>297</v>
      </c>
      <c r="AU54" s="1">
        <v>5</v>
      </c>
      <c r="AV54" s="1">
        <v>5</v>
      </c>
      <c r="AW54" s="1" t="s">
        <v>182</v>
      </c>
      <c r="AX54" s="1" t="s">
        <v>177</v>
      </c>
      <c r="AY54" s="1" t="s">
        <v>135</v>
      </c>
      <c r="AZ54" s="1" t="s">
        <v>142</v>
      </c>
      <c r="BA54" s="1">
        <v>5</v>
      </c>
      <c r="BB54" s="1" t="s">
        <v>142</v>
      </c>
      <c r="BC54" s="1" t="s">
        <v>145</v>
      </c>
      <c r="BD54" s="1">
        <v>5</v>
      </c>
      <c r="BE54" s="2">
        <v>43226</v>
      </c>
      <c r="BF54" s="1" t="s">
        <v>173</v>
      </c>
      <c r="BG54" s="1" t="s">
        <v>244</v>
      </c>
      <c r="BH54" s="1" t="s">
        <v>262</v>
      </c>
      <c r="BI54" s="1" t="s">
        <v>154</v>
      </c>
      <c r="BJ54" s="1" t="s">
        <v>155</v>
      </c>
      <c r="BK54" s="2">
        <v>43163</v>
      </c>
      <c r="BL54" s="1" t="s">
        <v>156</v>
      </c>
      <c r="BM54" s="1" t="s">
        <v>176</v>
      </c>
      <c r="BN54" s="1">
        <v>1</v>
      </c>
      <c r="BO54" s="1">
        <v>0</v>
      </c>
      <c r="BP54" s="1">
        <v>0</v>
      </c>
      <c r="BQ54" s="2">
        <v>43105</v>
      </c>
      <c r="BR54" s="1" t="s">
        <v>145</v>
      </c>
      <c r="BS54" s="1" t="s">
        <v>255</v>
      </c>
      <c r="BT54" s="1" t="s">
        <v>184</v>
      </c>
      <c r="BU54" s="1" t="s">
        <v>193</v>
      </c>
      <c r="BV54" s="1" t="s">
        <v>337</v>
      </c>
      <c r="BW54" s="1" t="s">
        <v>161</v>
      </c>
      <c r="BX54" s="1" t="s">
        <v>142</v>
      </c>
      <c r="BY54" s="1" t="s">
        <v>142</v>
      </c>
      <c r="BZ54" s="1">
        <v>2</v>
      </c>
      <c r="CA54" s="1" t="s">
        <v>207</v>
      </c>
      <c r="CB54" s="1">
        <v>3</v>
      </c>
      <c r="CC54" s="1" t="s">
        <v>145</v>
      </c>
      <c r="CD54" s="1" t="s">
        <v>142</v>
      </c>
      <c r="CE54" s="1">
        <v>3</v>
      </c>
      <c r="CF54" s="1">
        <v>17716</v>
      </c>
      <c r="CG54" s="1">
        <v>20114</v>
      </c>
      <c r="CH54" s="1">
        <v>2596</v>
      </c>
      <c r="CI54" s="1">
        <v>9813</v>
      </c>
      <c r="CJ54" s="1">
        <v>7328</v>
      </c>
      <c r="CK54" s="1">
        <v>2992</v>
      </c>
      <c r="CL54" s="1">
        <v>1460</v>
      </c>
      <c r="CM54" s="1">
        <v>1411</v>
      </c>
      <c r="CN54" s="1">
        <v>248</v>
      </c>
      <c r="CO54" s="1">
        <v>3</v>
      </c>
      <c r="CP54" s="1">
        <v>434</v>
      </c>
      <c r="CQ54" s="1">
        <v>216</v>
      </c>
      <c r="CR54" s="1">
        <v>1</v>
      </c>
      <c r="CS54" s="1">
        <v>52</v>
      </c>
      <c r="CT54" s="1">
        <v>1</v>
      </c>
      <c r="CU54" s="1">
        <v>28</v>
      </c>
      <c r="CV54" s="1">
        <v>0</v>
      </c>
      <c r="CW54" s="1">
        <v>1</v>
      </c>
      <c r="CX54" s="1">
        <v>1</v>
      </c>
      <c r="CY54" s="1">
        <v>4</v>
      </c>
      <c r="CZ54" s="1">
        <v>0</v>
      </c>
      <c r="DA54" s="1">
        <v>6</v>
      </c>
      <c r="DB54" s="1">
        <v>1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/>
      <c r="DW54" s="1">
        <f t="shared" si="0"/>
        <v>1533.952380952381</v>
      </c>
      <c r="DX54" s="1">
        <f t="shared" si="1"/>
        <v>4388.7652019306206</v>
      </c>
      <c r="DY54" s="1"/>
      <c r="DZ54" s="1"/>
      <c r="EA54" s="1"/>
      <c r="EB54" s="1"/>
      <c r="EC54" s="1"/>
      <c r="ED54" s="1"/>
    </row>
    <row r="55" spans="1:134" x14ac:dyDescent="0.3">
      <c r="A55" s="1">
        <v>3281</v>
      </c>
      <c r="B55" s="1" t="s">
        <v>178</v>
      </c>
      <c r="C55" s="1">
        <v>11</v>
      </c>
      <c r="D55" s="1">
        <v>7</v>
      </c>
      <c r="E55" s="1"/>
      <c r="F55" s="1" t="s">
        <v>251</v>
      </c>
      <c r="G55" s="1" t="s">
        <v>252</v>
      </c>
      <c r="H55" s="1" t="s">
        <v>233</v>
      </c>
      <c r="I55" s="1" t="s">
        <v>137</v>
      </c>
      <c r="J55" s="1" t="s">
        <v>229</v>
      </c>
      <c r="K55" s="1">
        <v>2</v>
      </c>
      <c r="L55" s="1" t="s">
        <v>253</v>
      </c>
      <c r="M55" s="1" t="s">
        <v>186</v>
      </c>
      <c r="N55" s="1" t="s">
        <v>140</v>
      </c>
      <c r="O55" s="1"/>
      <c r="P55" s="1" t="s">
        <v>150</v>
      </c>
      <c r="Q55" s="1" t="s">
        <v>265</v>
      </c>
      <c r="R55" s="1" t="s">
        <v>142</v>
      </c>
      <c r="S55" s="1" t="s">
        <v>171</v>
      </c>
      <c r="T55" s="1"/>
      <c r="U55" s="1" t="s">
        <v>145</v>
      </c>
      <c r="V55" s="1" t="s">
        <v>145</v>
      </c>
      <c r="W55" s="1" t="s">
        <v>145</v>
      </c>
      <c r="X55" s="1">
        <v>1</v>
      </c>
      <c r="Y55" s="1">
        <v>1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2">
        <v>43105</v>
      </c>
      <c r="AF55" s="2">
        <v>43102</v>
      </c>
      <c r="AG55" s="1" t="s">
        <v>159</v>
      </c>
      <c r="AH55" s="1" t="s">
        <v>159</v>
      </c>
      <c r="AI55" s="1" t="s">
        <v>145</v>
      </c>
      <c r="AJ55" s="1">
        <v>2</v>
      </c>
      <c r="AK55" s="1">
        <v>5</v>
      </c>
      <c r="AL55" s="1">
        <v>6</v>
      </c>
      <c r="AM55" s="1" t="s">
        <v>145</v>
      </c>
      <c r="AN55" s="2">
        <v>43419</v>
      </c>
      <c r="AO55" s="1">
        <v>0</v>
      </c>
      <c r="AP55" s="1">
        <v>0</v>
      </c>
      <c r="AQ55" s="1">
        <v>0</v>
      </c>
      <c r="AR55" s="1" t="s">
        <v>147</v>
      </c>
      <c r="AS55" s="1" t="s">
        <v>273</v>
      </c>
      <c r="AT55" s="1" t="s">
        <v>148</v>
      </c>
      <c r="AU55" s="1">
        <v>4</v>
      </c>
      <c r="AV55" s="1">
        <v>5</v>
      </c>
      <c r="AW55" s="1" t="s">
        <v>182</v>
      </c>
      <c r="AX55" s="1" t="s">
        <v>171</v>
      </c>
      <c r="AY55" s="1" t="s">
        <v>197</v>
      </c>
      <c r="AZ55" s="1" t="s">
        <v>145</v>
      </c>
      <c r="BA55" s="1">
        <v>3</v>
      </c>
      <c r="BB55" s="1" t="s">
        <v>145</v>
      </c>
      <c r="BC55" s="1" t="s">
        <v>145</v>
      </c>
      <c r="BD55" s="1">
        <v>3</v>
      </c>
      <c r="BE55" s="2">
        <v>43289</v>
      </c>
      <c r="BF55" s="1" t="s">
        <v>183</v>
      </c>
      <c r="BG55" s="1" t="s">
        <v>198</v>
      </c>
      <c r="BH55" s="1" t="s">
        <v>262</v>
      </c>
      <c r="BI55" s="1" t="s">
        <v>154</v>
      </c>
      <c r="BJ55" s="1" t="s">
        <v>155</v>
      </c>
      <c r="BK55" s="2">
        <v>43102</v>
      </c>
      <c r="BL55" s="1" t="s">
        <v>156</v>
      </c>
      <c r="BM55" s="1" t="s">
        <v>176</v>
      </c>
      <c r="BN55" s="1">
        <v>0</v>
      </c>
      <c r="BO55" s="1">
        <v>0</v>
      </c>
      <c r="BP55" s="1" t="s">
        <v>200</v>
      </c>
      <c r="BQ55" s="2">
        <v>43105</v>
      </c>
      <c r="BR55" s="1" t="s">
        <v>145</v>
      </c>
      <c r="BS55" s="1" t="s">
        <v>255</v>
      </c>
      <c r="BT55" s="1" t="s">
        <v>255</v>
      </c>
      <c r="BU55" s="1" t="s">
        <v>160</v>
      </c>
      <c r="BV55" s="1" t="s">
        <v>227</v>
      </c>
      <c r="BW55" s="1" t="s">
        <v>185</v>
      </c>
      <c r="BX55" s="1" t="s">
        <v>145</v>
      </c>
      <c r="BY55" s="1" t="s">
        <v>145</v>
      </c>
      <c r="BZ55" s="1">
        <v>3</v>
      </c>
      <c r="CA55" s="1" t="s">
        <v>163</v>
      </c>
      <c r="CB55" s="1">
        <v>4</v>
      </c>
      <c r="CC55" s="1" t="s">
        <v>145</v>
      </c>
      <c r="CD55" s="1" t="s">
        <v>145</v>
      </c>
      <c r="CE55" s="1">
        <v>1</v>
      </c>
      <c r="CF55" s="1">
        <v>708</v>
      </c>
      <c r="CG55" s="1">
        <v>1308</v>
      </c>
      <c r="CH55" s="1">
        <v>282</v>
      </c>
      <c r="CI55" s="1">
        <v>2489</v>
      </c>
      <c r="CJ55" s="1">
        <v>345</v>
      </c>
      <c r="CK55" s="1">
        <v>331</v>
      </c>
      <c r="CL55" s="1">
        <v>353</v>
      </c>
      <c r="CM55" s="1">
        <v>70</v>
      </c>
      <c r="CN55" s="1">
        <v>3</v>
      </c>
      <c r="CO55" s="1">
        <v>0</v>
      </c>
      <c r="CP55" s="1">
        <v>34</v>
      </c>
      <c r="CQ55" s="1">
        <v>4</v>
      </c>
      <c r="CR55" s="1">
        <v>0</v>
      </c>
      <c r="CS55" s="1">
        <v>5</v>
      </c>
      <c r="CT55" s="1">
        <v>1</v>
      </c>
      <c r="CU55" s="1">
        <v>1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/>
      <c r="DW55" s="1">
        <f t="shared" si="0"/>
        <v>141.28571428571428</v>
      </c>
      <c r="DX55" s="1">
        <f t="shared" si="1"/>
        <v>441.93826330317745</v>
      </c>
      <c r="DY55" s="1"/>
      <c r="DZ55" s="1"/>
      <c r="EA55" s="1"/>
      <c r="EB55" s="1"/>
      <c r="EC55" s="1"/>
      <c r="ED55" s="1"/>
    </row>
    <row r="56" spans="1:134" x14ac:dyDescent="0.3">
      <c r="A56" s="1">
        <v>3855</v>
      </c>
      <c r="B56" s="1" t="s">
        <v>134</v>
      </c>
      <c r="C56" s="1"/>
      <c r="D56" s="1">
        <v>8</v>
      </c>
      <c r="E56" s="1" t="s">
        <v>162</v>
      </c>
      <c r="F56" s="1" t="s">
        <v>263</v>
      </c>
      <c r="G56" s="1" t="s">
        <v>258</v>
      </c>
      <c r="H56" s="1" t="s">
        <v>136</v>
      </c>
      <c r="I56" s="1" t="s">
        <v>137</v>
      </c>
      <c r="J56" s="1" t="s">
        <v>166</v>
      </c>
      <c r="K56" s="1">
        <v>5</v>
      </c>
      <c r="L56" s="1" t="s">
        <v>318</v>
      </c>
      <c r="M56" s="1" t="s">
        <v>186</v>
      </c>
      <c r="N56" s="1" t="s">
        <v>203</v>
      </c>
      <c r="O56" s="1"/>
      <c r="P56" s="1" t="s">
        <v>145</v>
      </c>
      <c r="Q56" s="1" t="s">
        <v>142</v>
      </c>
      <c r="R56" s="1" t="s">
        <v>265</v>
      </c>
      <c r="S56" s="1" t="s">
        <v>170</v>
      </c>
      <c r="T56" s="1" t="s">
        <v>144</v>
      </c>
      <c r="U56" s="1" t="s">
        <v>145</v>
      </c>
      <c r="V56" s="1" t="s">
        <v>145</v>
      </c>
      <c r="W56" s="1" t="s">
        <v>145</v>
      </c>
      <c r="X56" s="1">
        <v>1</v>
      </c>
      <c r="Y56" s="1">
        <v>1</v>
      </c>
      <c r="Z56" s="2">
        <v>43102</v>
      </c>
      <c r="AA56" s="1">
        <v>1</v>
      </c>
      <c r="AB56" s="2">
        <v>43105</v>
      </c>
      <c r="AC56" s="2">
        <v>43261</v>
      </c>
      <c r="AD56" s="2">
        <v>43105</v>
      </c>
      <c r="AE56" s="2">
        <v>43105</v>
      </c>
      <c r="AF56" s="2">
        <v>43416</v>
      </c>
      <c r="AG56" s="1" t="s">
        <v>159</v>
      </c>
      <c r="AH56" s="1" t="s">
        <v>177</v>
      </c>
      <c r="AI56" s="1" t="s">
        <v>142</v>
      </c>
      <c r="AJ56" s="1">
        <v>3</v>
      </c>
      <c r="AK56" s="1">
        <v>7</v>
      </c>
      <c r="AL56" s="1">
        <v>6</v>
      </c>
      <c r="AM56" s="1" t="s">
        <v>145</v>
      </c>
      <c r="AN56" s="2">
        <v>43419</v>
      </c>
      <c r="AO56" s="1">
        <v>0</v>
      </c>
      <c r="AP56" s="2">
        <v>43105</v>
      </c>
      <c r="AQ56" s="1">
        <v>2</v>
      </c>
      <c r="AR56" s="1" t="s">
        <v>196</v>
      </c>
      <c r="AS56" s="1" t="s">
        <v>328</v>
      </c>
      <c r="AT56" s="1" t="s">
        <v>172</v>
      </c>
      <c r="AU56" s="1">
        <v>1</v>
      </c>
      <c r="AV56" s="1">
        <v>5</v>
      </c>
      <c r="AW56" s="1" t="s">
        <v>182</v>
      </c>
      <c r="AX56" s="1" t="s">
        <v>177</v>
      </c>
      <c r="AY56" s="1" t="s">
        <v>206</v>
      </c>
      <c r="AZ56" s="1" t="s">
        <v>142</v>
      </c>
      <c r="BA56" s="1">
        <v>5</v>
      </c>
      <c r="BB56" s="1" t="s">
        <v>145</v>
      </c>
      <c r="BC56" s="1" t="s">
        <v>145</v>
      </c>
      <c r="BD56" s="1">
        <v>4</v>
      </c>
      <c r="BE56" s="2">
        <v>43289</v>
      </c>
      <c r="BF56" s="1" t="s">
        <v>173</v>
      </c>
      <c r="BG56" s="1" t="s">
        <v>152</v>
      </c>
      <c r="BH56" s="1" t="s">
        <v>262</v>
      </c>
      <c r="BI56" s="1" t="s">
        <v>154</v>
      </c>
      <c r="BJ56" s="1" t="s">
        <v>242</v>
      </c>
      <c r="BK56" s="2">
        <v>43163</v>
      </c>
      <c r="BL56" s="1" t="s">
        <v>156</v>
      </c>
      <c r="BM56" s="1" t="s">
        <v>176</v>
      </c>
      <c r="BN56" s="1">
        <v>0</v>
      </c>
      <c r="BO56" s="1">
        <v>0</v>
      </c>
      <c r="BP56" s="1">
        <v>0</v>
      </c>
      <c r="BQ56" s="1">
        <v>0</v>
      </c>
      <c r="BR56" s="1" t="s">
        <v>142</v>
      </c>
      <c r="BS56" s="1" t="s">
        <v>177</v>
      </c>
      <c r="BT56" s="1" t="s">
        <v>159</v>
      </c>
      <c r="BU56" s="1" t="s">
        <v>160</v>
      </c>
      <c r="BV56" s="1" t="s">
        <v>201</v>
      </c>
      <c r="BW56" s="1" t="s">
        <v>185</v>
      </c>
      <c r="BX56" s="1" t="s">
        <v>142</v>
      </c>
      <c r="BY56" s="1" t="s">
        <v>142</v>
      </c>
      <c r="BZ56" s="1">
        <v>2</v>
      </c>
      <c r="CA56" s="1" t="s">
        <v>163</v>
      </c>
      <c r="CB56" s="1">
        <v>4</v>
      </c>
      <c r="CC56" s="1" t="s">
        <v>142</v>
      </c>
      <c r="CD56" s="1"/>
      <c r="CE56" s="1">
        <v>3</v>
      </c>
      <c r="CF56" s="1">
        <v>1163</v>
      </c>
      <c r="CG56" s="1">
        <v>932</v>
      </c>
      <c r="CH56" s="1">
        <v>356</v>
      </c>
      <c r="CI56" s="1">
        <v>1561</v>
      </c>
      <c r="CJ56" s="1">
        <v>446</v>
      </c>
      <c r="CK56" s="1">
        <v>397</v>
      </c>
      <c r="CL56" s="1">
        <v>363</v>
      </c>
      <c r="CM56" s="1">
        <v>145</v>
      </c>
      <c r="CN56" s="1">
        <v>41</v>
      </c>
      <c r="CO56" s="1">
        <v>0</v>
      </c>
      <c r="CP56" s="1">
        <v>87</v>
      </c>
      <c r="CQ56" s="1">
        <v>4</v>
      </c>
      <c r="CR56" s="1">
        <v>0</v>
      </c>
      <c r="CS56" s="1">
        <v>3</v>
      </c>
      <c r="CT56" s="1">
        <v>0</v>
      </c>
      <c r="CU56" s="1">
        <v>2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/>
      <c r="DW56" s="1">
        <f t="shared" si="0"/>
        <v>130.95238095238096</v>
      </c>
      <c r="DX56" s="1">
        <f t="shared" si="1"/>
        <v>334.33625197462015</v>
      </c>
      <c r="DY56" s="1"/>
      <c r="DZ56" s="1"/>
      <c r="EA56" s="1"/>
      <c r="EB56" s="1"/>
      <c r="EC56" s="1"/>
      <c r="ED56" s="1"/>
    </row>
    <row r="57" spans="1:134" x14ac:dyDescent="0.3">
      <c r="A57" s="1">
        <v>3365</v>
      </c>
      <c r="B57" s="1" t="s">
        <v>178</v>
      </c>
      <c r="C57" s="1">
        <v>27</v>
      </c>
      <c r="D57" s="1">
        <v>6</v>
      </c>
      <c r="E57" s="1" t="s">
        <v>338</v>
      </c>
      <c r="F57" s="1" t="s">
        <v>251</v>
      </c>
      <c r="G57" s="1" t="s">
        <v>252</v>
      </c>
      <c r="H57" s="1" t="s">
        <v>136</v>
      </c>
      <c r="I57" s="1" t="s">
        <v>137</v>
      </c>
      <c r="J57" s="1" t="s">
        <v>138</v>
      </c>
      <c r="K57" s="1">
        <v>5</v>
      </c>
      <c r="L57" s="1"/>
      <c r="M57" s="1" t="s">
        <v>167</v>
      </c>
      <c r="N57" s="1" t="s">
        <v>180</v>
      </c>
      <c r="O57" s="1" t="s">
        <v>339</v>
      </c>
      <c r="P57" s="1" t="s">
        <v>142</v>
      </c>
      <c r="Q57" s="1" t="s">
        <v>142</v>
      </c>
      <c r="R57" s="1" t="s">
        <v>145</v>
      </c>
      <c r="S57" s="1" t="s">
        <v>170</v>
      </c>
      <c r="T57" s="1" t="s">
        <v>340</v>
      </c>
      <c r="U57" s="1" t="s">
        <v>142</v>
      </c>
      <c r="V57" s="1" t="s">
        <v>142</v>
      </c>
      <c r="W57" s="1" t="s">
        <v>142</v>
      </c>
      <c r="X57" s="1">
        <v>2</v>
      </c>
      <c r="Y57" s="1">
        <v>2</v>
      </c>
      <c r="Z57" s="2">
        <v>43102</v>
      </c>
      <c r="AA57" s="1">
        <v>4</v>
      </c>
      <c r="AB57" s="2">
        <v>43105</v>
      </c>
      <c r="AC57" s="2">
        <v>43105</v>
      </c>
      <c r="AD57" s="1">
        <v>0</v>
      </c>
      <c r="AE57" s="2">
        <v>43105</v>
      </c>
      <c r="AF57" s="2">
        <v>43102</v>
      </c>
      <c r="AG57" s="1" t="s">
        <v>177</v>
      </c>
      <c r="AH57" s="1" t="s">
        <v>255</v>
      </c>
      <c r="AI57" s="1" t="s">
        <v>142</v>
      </c>
      <c r="AJ57" s="1">
        <v>2</v>
      </c>
      <c r="AK57" s="1">
        <v>4</v>
      </c>
      <c r="AL57" s="1">
        <v>7</v>
      </c>
      <c r="AM57" s="1" t="s">
        <v>145</v>
      </c>
      <c r="AN57" s="1" t="s">
        <v>217</v>
      </c>
      <c r="AO57" s="1">
        <v>0</v>
      </c>
      <c r="AP57" s="2">
        <v>43105</v>
      </c>
      <c r="AQ57" s="1">
        <v>2</v>
      </c>
      <c r="AR57" s="1" t="s">
        <v>196</v>
      </c>
      <c r="AS57" s="1" t="s">
        <v>261</v>
      </c>
      <c r="AT57" s="1" t="s">
        <v>341</v>
      </c>
      <c r="AU57" s="1">
        <v>4</v>
      </c>
      <c r="AV57" s="1">
        <v>3</v>
      </c>
      <c r="AW57" s="1" t="s">
        <v>149</v>
      </c>
      <c r="AX57" s="1" t="s">
        <v>255</v>
      </c>
      <c r="AY57" s="1" t="s">
        <v>135</v>
      </c>
      <c r="AZ57" s="1" t="s">
        <v>142</v>
      </c>
      <c r="BA57" s="1">
        <v>5</v>
      </c>
      <c r="BB57" s="1" t="s">
        <v>142</v>
      </c>
      <c r="BC57" s="1" t="s">
        <v>145</v>
      </c>
      <c r="BD57" s="1">
        <v>4</v>
      </c>
      <c r="BE57" s="2">
        <v>43289</v>
      </c>
      <c r="BF57" s="1" t="s">
        <v>151</v>
      </c>
      <c r="BG57" s="1" t="s">
        <v>198</v>
      </c>
      <c r="BH57" s="1" t="s">
        <v>237</v>
      </c>
      <c r="BI57" s="1" t="s">
        <v>154</v>
      </c>
      <c r="BJ57" s="1" t="s">
        <v>174</v>
      </c>
      <c r="BK57" s="2">
        <v>43226</v>
      </c>
      <c r="BL57" s="1" t="s">
        <v>156</v>
      </c>
      <c r="BM57" s="1" t="s">
        <v>176</v>
      </c>
      <c r="BN57" s="1">
        <v>1</v>
      </c>
      <c r="BO57" s="1">
        <v>0</v>
      </c>
      <c r="BP57" s="1" t="s">
        <v>200</v>
      </c>
      <c r="BQ57" s="2">
        <v>43105</v>
      </c>
      <c r="BR57" s="1" t="s">
        <v>142</v>
      </c>
      <c r="BS57" s="1" t="s">
        <v>159</v>
      </c>
      <c r="BT57" s="1" t="s">
        <v>177</v>
      </c>
      <c r="BU57" s="1" t="s">
        <v>160</v>
      </c>
      <c r="BV57" s="1" t="s">
        <v>142</v>
      </c>
      <c r="BW57" s="1" t="s">
        <v>161</v>
      </c>
      <c r="BX57" s="1" t="s">
        <v>142</v>
      </c>
      <c r="BY57" s="1" t="s">
        <v>142</v>
      </c>
      <c r="BZ57" s="1">
        <v>1</v>
      </c>
      <c r="CA57" s="1" t="s">
        <v>163</v>
      </c>
      <c r="CB57" s="1">
        <v>4</v>
      </c>
      <c r="CC57" s="1" t="s">
        <v>142</v>
      </c>
      <c r="CD57" s="1" t="s">
        <v>142</v>
      </c>
      <c r="CE57" s="1">
        <v>1</v>
      </c>
      <c r="CF57" s="1">
        <v>1423</v>
      </c>
      <c r="CG57" s="1">
        <v>749</v>
      </c>
      <c r="CH57" s="1">
        <v>1038</v>
      </c>
      <c r="CI57" s="1">
        <v>1191</v>
      </c>
      <c r="CJ57" s="1">
        <v>677</v>
      </c>
      <c r="CK57" s="1">
        <v>337</v>
      </c>
      <c r="CL57" s="1">
        <v>116</v>
      </c>
      <c r="CM57" s="1">
        <v>193</v>
      </c>
      <c r="CN57" s="1">
        <v>24</v>
      </c>
      <c r="CO57" s="1">
        <v>0</v>
      </c>
      <c r="CP57" s="1">
        <v>57</v>
      </c>
      <c r="CQ57" s="1">
        <v>12</v>
      </c>
      <c r="CR57" s="1">
        <v>1</v>
      </c>
      <c r="CS57" s="1">
        <v>2</v>
      </c>
      <c r="CT57" s="1">
        <v>1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/>
      <c r="DW57" s="1">
        <f t="shared" si="0"/>
        <v>138.5952380952381</v>
      </c>
      <c r="DX57" s="1">
        <f t="shared" si="1"/>
        <v>345.76426902279644</v>
      </c>
      <c r="DY57" s="1"/>
      <c r="DZ57" s="1"/>
      <c r="EA57" s="1"/>
      <c r="EB57" s="1"/>
      <c r="EC57" s="1"/>
      <c r="ED57" s="1"/>
    </row>
    <row r="58" spans="1:134" x14ac:dyDescent="0.3">
      <c r="A58" s="1">
        <v>1015</v>
      </c>
      <c r="B58" s="1" t="s">
        <v>178</v>
      </c>
      <c r="C58" s="1"/>
      <c r="D58" s="1">
        <v>7</v>
      </c>
      <c r="E58" s="1" t="s">
        <v>162</v>
      </c>
      <c r="F58" s="1" t="s">
        <v>251</v>
      </c>
      <c r="G58" s="1" t="s">
        <v>263</v>
      </c>
      <c r="H58" s="1" t="s">
        <v>136</v>
      </c>
      <c r="I58" s="1" t="s">
        <v>165</v>
      </c>
      <c r="J58" s="1" t="s">
        <v>220</v>
      </c>
      <c r="K58" s="1">
        <v>3</v>
      </c>
      <c r="L58" s="1" t="s">
        <v>342</v>
      </c>
      <c r="M58" s="1" t="s">
        <v>186</v>
      </c>
      <c r="N58" s="1" t="s">
        <v>180</v>
      </c>
      <c r="O58" s="1" t="s">
        <v>343</v>
      </c>
      <c r="P58" s="1" t="s">
        <v>145</v>
      </c>
      <c r="Q58" s="1" t="s">
        <v>142</v>
      </c>
      <c r="R58" s="1" t="s">
        <v>265</v>
      </c>
      <c r="S58" s="1" t="s">
        <v>170</v>
      </c>
      <c r="T58" s="1" t="s">
        <v>144</v>
      </c>
      <c r="U58" s="1" t="s">
        <v>145</v>
      </c>
      <c r="V58" s="1" t="s">
        <v>145</v>
      </c>
      <c r="W58" s="1" t="s">
        <v>142</v>
      </c>
      <c r="X58" s="1">
        <v>1</v>
      </c>
      <c r="Y58" s="1">
        <v>0.5</v>
      </c>
      <c r="Z58" s="2">
        <v>43102</v>
      </c>
      <c r="AA58" s="1">
        <v>2</v>
      </c>
      <c r="AB58" s="1">
        <v>0</v>
      </c>
      <c r="AC58" s="1">
        <v>0</v>
      </c>
      <c r="AD58" s="2">
        <v>43105</v>
      </c>
      <c r="AE58" s="2">
        <v>43105</v>
      </c>
      <c r="AF58" s="1" t="s">
        <v>300</v>
      </c>
      <c r="AG58" s="1" t="s">
        <v>177</v>
      </c>
      <c r="AH58" s="1" t="s">
        <v>177</v>
      </c>
      <c r="AI58" s="1" t="s">
        <v>142</v>
      </c>
      <c r="AJ58" s="1">
        <v>2</v>
      </c>
      <c r="AK58" s="1">
        <v>6</v>
      </c>
      <c r="AL58" s="1">
        <v>5</v>
      </c>
      <c r="AM58" s="1" t="s">
        <v>145</v>
      </c>
      <c r="AN58" s="2">
        <v>43419</v>
      </c>
      <c r="AO58" s="1">
        <v>0</v>
      </c>
      <c r="AP58" s="2">
        <v>43261</v>
      </c>
      <c r="AQ58" s="1">
        <v>2</v>
      </c>
      <c r="AR58" s="1" t="s">
        <v>147</v>
      </c>
      <c r="AS58" s="1" t="s">
        <v>314</v>
      </c>
      <c r="AT58" s="1" t="s">
        <v>205</v>
      </c>
      <c r="AU58" s="1">
        <v>4</v>
      </c>
      <c r="AV58" s="1">
        <v>5</v>
      </c>
      <c r="AW58" s="1" t="s">
        <v>149</v>
      </c>
      <c r="AX58" s="1" t="s">
        <v>159</v>
      </c>
      <c r="AY58" s="1" t="s">
        <v>197</v>
      </c>
      <c r="AZ58" s="1" t="s">
        <v>145</v>
      </c>
      <c r="BA58" s="1">
        <v>4</v>
      </c>
      <c r="BB58" s="1" t="s">
        <v>142</v>
      </c>
      <c r="BC58" s="1" t="s">
        <v>145</v>
      </c>
      <c r="BD58" s="1">
        <v>3</v>
      </c>
      <c r="BE58" s="2">
        <v>43226</v>
      </c>
      <c r="BF58" s="1" t="s">
        <v>183</v>
      </c>
      <c r="BG58" s="1" t="s">
        <v>244</v>
      </c>
      <c r="BH58" s="1" t="s">
        <v>262</v>
      </c>
      <c r="BI58" s="1" t="s">
        <v>154</v>
      </c>
      <c r="BJ58" s="1" t="s">
        <v>174</v>
      </c>
      <c r="BK58" s="2">
        <v>43102</v>
      </c>
      <c r="BL58" s="1" t="s">
        <v>156</v>
      </c>
      <c r="BM58" s="1" t="s">
        <v>176</v>
      </c>
      <c r="BN58" s="1">
        <v>0</v>
      </c>
      <c r="BO58" s="1">
        <v>0</v>
      </c>
      <c r="BP58" s="1">
        <v>1</v>
      </c>
      <c r="BQ58" s="2">
        <v>43105</v>
      </c>
      <c r="BR58" s="1" t="s">
        <v>145</v>
      </c>
      <c r="BS58" s="1" t="s">
        <v>255</v>
      </c>
      <c r="BT58" s="1" t="s">
        <v>255</v>
      </c>
      <c r="BU58" s="1" t="s">
        <v>160</v>
      </c>
      <c r="BV58" s="1" t="s">
        <v>201</v>
      </c>
      <c r="BW58" s="1" t="s">
        <v>185</v>
      </c>
      <c r="BX58" s="1" t="s">
        <v>145</v>
      </c>
      <c r="BY58" s="1" t="s">
        <v>142</v>
      </c>
      <c r="BZ58" s="1">
        <v>4</v>
      </c>
      <c r="CA58" s="1" t="s">
        <v>207</v>
      </c>
      <c r="CB58" s="1">
        <v>4</v>
      </c>
      <c r="CC58" s="1" t="s">
        <v>142</v>
      </c>
      <c r="CD58" s="1" t="s">
        <v>145</v>
      </c>
      <c r="CE58" s="1">
        <v>1</v>
      </c>
      <c r="CF58" s="1">
        <v>2315</v>
      </c>
      <c r="CG58" s="1">
        <v>810</v>
      </c>
      <c r="CH58" s="1">
        <v>258</v>
      </c>
      <c r="CI58" s="1">
        <v>1973</v>
      </c>
      <c r="CJ58" s="1">
        <v>661</v>
      </c>
      <c r="CK58" s="1">
        <v>1030</v>
      </c>
      <c r="CL58" s="1">
        <v>446</v>
      </c>
      <c r="CM58" s="1">
        <v>227</v>
      </c>
      <c r="CN58" s="1">
        <v>0</v>
      </c>
      <c r="CO58" s="1">
        <v>0</v>
      </c>
      <c r="CP58" s="1">
        <v>85</v>
      </c>
      <c r="CQ58" s="1">
        <v>3</v>
      </c>
      <c r="CR58" s="1">
        <v>0</v>
      </c>
      <c r="CS58" s="1">
        <v>14</v>
      </c>
      <c r="CT58" s="1">
        <v>2</v>
      </c>
      <c r="CU58" s="1">
        <v>2</v>
      </c>
      <c r="CV58" s="1">
        <v>0</v>
      </c>
      <c r="CW58" s="1">
        <v>0</v>
      </c>
      <c r="CX58" s="1">
        <v>0</v>
      </c>
      <c r="CY58" s="1">
        <v>1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/>
      <c r="DW58" s="1">
        <f t="shared" si="0"/>
        <v>186.35714285714286</v>
      </c>
      <c r="DX58" s="1">
        <f t="shared" si="1"/>
        <v>500.52912594907502</v>
      </c>
      <c r="DY58" s="1"/>
      <c r="DZ58" s="1"/>
      <c r="EA58" s="1"/>
      <c r="EB58" s="1"/>
      <c r="EC58" s="1"/>
      <c r="ED58" s="1"/>
    </row>
    <row r="59" spans="1:134" x14ac:dyDescent="0.3">
      <c r="A59" s="1">
        <v>2464</v>
      </c>
      <c r="B59" s="1" t="s">
        <v>178</v>
      </c>
      <c r="C59" s="1">
        <v>7</v>
      </c>
      <c r="D59" s="1">
        <v>1</v>
      </c>
      <c r="E59" s="1" t="s">
        <v>162</v>
      </c>
      <c r="F59" s="1" t="s">
        <v>251</v>
      </c>
      <c r="G59" s="1" t="s">
        <v>263</v>
      </c>
      <c r="H59" s="1" t="s">
        <v>136</v>
      </c>
      <c r="I59" s="1" t="s">
        <v>165</v>
      </c>
      <c r="J59" s="1" t="s">
        <v>220</v>
      </c>
      <c r="K59" s="1">
        <v>4</v>
      </c>
      <c r="L59" s="1" t="s">
        <v>342</v>
      </c>
      <c r="M59" s="1" t="s">
        <v>186</v>
      </c>
      <c r="N59" s="1" t="s">
        <v>180</v>
      </c>
      <c r="O59" s="1" t="s">
        <v>343</v>
      </c>
      <c r="P59" s="1" t="s">
        <v>145</v>
      </c>
      <c r="Q59" s="1" t="s">
        <v>142</v>
      </c>
      <c r="R59" s="1" t="s">
        <v>265</v>
      </c>
      <c r="S59" s="1" t="s">
        <v>170</v>
      </c>
      <c r="T59" s="1" t="s">
        <v>144</v>
      </c>
      <c r="U59" s="1" t="s">
        <v>145</v>
      </c>
      <c r="V59" s="1" t="s">
        <v>150</v>
      </c>
      <c r="W59" s="1" t="s">
        <v>142</v>
      </c>
      <c r="X59" s="1">
        <v>1.5</v>
      </c>
      <c r="Y59" s="1">
        <v>1</v>
      </c>
      <c r="Z59" s="2">
        <v>43102</v>
      </c>
      <c r="AA59" s="1">
        <v>2</v>
      </c>
      <c r="AB59" s="1">
        <v>0</v>
      </c>
      <c r="AC59" s="1">
        <v>0</v>
      </c>
      <c r="AD59" s="2">
        <v>43105</v>
      </c>
      <c r="AE59" s="2">
        <v>43105</v>
      </c>
      <c r="AF59" s="1" t="s">
        <v>300</v>
      </c>
      <c r="AG59" s="1" t="s">
        <v>177</v>
      </c>
      <c r="AH59" s="1" t="s">
        <v>177</v>
      </c>
      <c r="AI59" s="1" t="s">
        <v>142</v>
      </c>
      <c r="AJ59" s="1">
        <v>2</v>
      </c>
      <c r="AK59" s="1">
        <v>6</v>
      </c>
      <c r="AL59" s="1">
        <v>5</v>
      </c>
      <c r="AM59" s="1" t="s">
        <v>145</v>
      </c>
      <c r="AN59" s="2">
        <v>43419</v>
      </c>
      <c r="AO59" s="1">
        <v>0</v>
      </c>
      <c r="AP59" s="2">
        <v>43261</v>
      </c>
      <c r="AQ59" s="1">
        <v>2</v>
      </c>
      <c r="AR59" s="1" t="s">
        <v>147</v>
      </c>
      <c r="AS59" s="1" t="s">
        <v>314</v>
      </c>
      <c r="AT59" s="1" t="s">
        <v>205</v>
      </c>
      <c r="AU59" s="1">
        <v>4</v>
      </c>
      <c r="AV59" s="1">
        <v>5</v>
      </c>
      <c r="AW59" s="1" t="s">
        <v>149</v>
      </c>
      <c r="AX59" s="1" t="s">
        <v>159</v>
      </c>
      <c r="AY59" s="1" t="s">
        <v>197</v>
      </c>
      <c r="AZ59" s="1" t="s">
        <v>145</v>
      </c>
      <c r="BA59" s="1">
        <v>4</v>
      </c>
      <c r="BB59" s="1" t="s">
        <v>142</v>
      </c>
      <c r="BC59" s="1" t="s">
        <v>145</v>
      </c>
      <c r="BD59" s="1">
        <v>3</v>
      </c>
      <c r="BE59" s="2">
        <v>43226</v>
      </c>
      <c r="BF59" s="2">
        <v>43419</v>
      </c>
      <c r="BG59" s="1" t="s">
        <v>244</v>
      </c>
      <c r="BH59" s="1" t="s">
        <v>262</v>
      </c>
      <c r="BI59" s="1" t="s">
        <v>154</v>
      </c>
      <c r="BJ59" s="1" t="s">
        <v>174</v>
      </c>
      <c r="BK59" s="1">
        <v>0</v>
      </c>
      <c r="BL59" s="1" t="s">
        <v>156</v>
      </c>
      <c r="BM59" s="1" t="s">
        <v>216</v>
      </c>
      <c r="BN59" s="1">
        <v>0</v>
      </c>
      <c r="BO59" s="1">
        <v>0</v>
      </c>
      <c r="BP59" s="1">
        <v>1</v>
      </c>
      <c r="BQ59" s="2">
        <v>43105</v>
      </c>
      <c r="BR59" s="1" t="s">
        <v>145</v>
      </c>
      <c r="BS59" s="1" t="s">
        <v>177</v>
      </c>
      <c r="BT59" s="1" t="s">
        <v>255</v>
      </c>
      <c r="BU59" s="1" t="s">
        <v>160</v>
      </c>
      <c r="BV59" s="1" t="s">
        <v>201</v>
      </c>
      <c r="BW59" s="1" t="s">
        <v>185</v>
      </c>
      <c r="BX59" s="1" t="s">
        <v>145</v>
      </c>
      <c r="BY59" s="1" t="s">
        <v>145</v>
      </c>
      <c r="BZ59" s="1">
        <v>4</v>
      </c>
      <c r="CA59" s="1" t="s">
        <v>207</v>
      </c>
      <c r="CB59" s="1">
        <v>4</v>
      </c>
      <c r="CC59" s="1" t="s">
        <v>142</v>
      </c>
      <c r="CD59" s="1" t="s">
        <v>145</v>
      </c>
      <c r="CE59" s="1">
        <v>1</v>
      </c>
      <c r="CF59" s="1">
        <v>1070</v>
      </c>
      <c r="CG59" s="1">
        <v>422</v>
      </c>
      <c r="CH59" s="1">
        <v>827</v>
      </c>
      <c r="CI59" s="1">
        <v>547</v>
      </c>
      <c r="CJ59" s="1">
        <v>1605</v>
      </c>
      <c r="CK59" s="1">
        <v>513</v>
      </c>
      <c r="CL59" s="1">
        <v>202</v>
      </c>
      <c r="CM59" s="1">
        <v>396</v>
      </c>
      <c r="CN59" s="1">
        <v>1</v>
      </c>
      <c r="CO59" s="1">
        <v>1</v>
      </c>
      <c r="CP59" s="1">
        <v>75</v>
      </c>
      <c r="CQ59" s="1">
        <v>2</v>
      </c>
      <c r="CR59" s="1">
        <v>3</v>
      </c>
      <c r="CS59" s="1">
        <v>5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/>
      <c r="DW59" s="1">
        <f t="shared" si="0"/>
        <v>134.97619047619048</v>
      </c>
      <c r="DX59" s="1">
        <f t="shared" si="1"/>
        <v>334.35124572347695</v>
      </c>
      <c r="DY59" s="1"/>
      <c r="DZ59" s="1"/>
      <c r="EA59" s="1"/>
      <c r="EB59" s="1"/>
      <c r="EC59" s="1"/>
      <c r="ED59" s="1"/>
    </row>
    <row r="60" spans="1:134" x14ac:dyDescent="0.3">
      <c r="A60" s="1">
        <v>1009</v>
      </c>
      <c r="B60" s="1" t="s">
        <v>178</v>
      </c>
      <c r="C60" s="1">
        <v>1</v>
      </c>
      <c r="D60" s="1">
        <v>6</v>
      </c>
      <c r="E60" s="1"/>
      <c r="F60" s="1" t="s">
        <v>268</v>
      </c>
      <c r="G60" s="1" t="s">
        <v>268</v>
      </c>
      <c r="H60" s="1" t="s">
        <v>136</v>
      </c>
      <c r="I60" s="1" t="s">
        <v>165</v>
      </c>
      <c r="J60" s="1" t="s">
        <v>138</v>
      </c>
      <c r="K60" s="1">
        <v>3</v>
      </c>
      <c r="L60" s="1"/>
      <c r="M60" s="1" t="s">
        <v>139</v>
      </c>
      <c r="N60" s="1" t="s">
        <v>265</v>
      </c>
      <c r="O60" s="1"/>
      <c r="P60" s="1" t="s">
        <v>142</v>
      </c>
      <c r="Q60" s="1" t="s">
        <v>142</v>
      </c>
      <c r="R60" s="1" t="s">
        <v>142</v>
      </c>
      <c r="S60" s="1" t="s">
        <v>170</v>
      </c>
      <c r="T60" s="1" t="s">
        <v>144</v>
      </c>
      <c r="U60" s="1" t="s">
        <v>142</v>
      </c>
      <c r="V60" s="1" t="s">
        <v>145</v>
      </c>
      <c r="W60" s="1" t="s">
        <v>142</v>
      </c>
      <c r="X60" s="1">
        <v>1</v>
      </c>
      <c r="Y60" s="1">
        <v>1</v>
      </c>
      <c r="Z60" s="2">
        <v>43226</v>
      </c>
      <c r="AA60" s="1">
        <v>0</v>
      </c>
      <c r="AB60" s="2">
        <v>43105</v>
      </c>
      <c r="AC60" s="2">
        <v>43105</v>
      </c>
      <c r="AD60" s="1">
        <v>0</v>
      </c>
      <c r="AE60" s="2">
        <v>43105</v>
      </c>
      <c r="AF60" s="2">
        <v>43226</v>
      </c>
      <c r="AG60" s="1" t="s">
        <v>255</v>
      </c>
      <c r="AH60" s="1" t="s">
        <v>159</v>
      </c>
      <c r="AI60" s="1" t="s">
        <v>145</v>
      </c>
      <c r="AJ60" s="1">
        <v>3</v>
      </c>
      <c r="AK60" s="1">
        <v>2</v>
      </c>
      <c r="AL60" s="1">
        <v>4</v>
      </c>
      <c r="AM60" s="1" t="s">
        <v>145</v>
      </c>
      <c r="AN60" s="1" t="s">
        <v>280</v>
      </c>
      <c r="AO60" s="1">
        <v>0</v>
      </c>
      <c r="AP60" s="1"/>
      <c r="AQ60" s="1">
        <v>2</v>
      </c>
      <c r="AR60" s="1"/>
      <c r="AS60" s="1" t="s">
        <v>310</v>
      </c>
      <c r="AT60" s="1" t="s">
        <v>172</v>
      </c>
      <c r="AU60" s="1">
        <v>5</v>
      </c>
      <c r="AV60" s="1">
        <v>5</v>
      </c>
      <c r="AW60" s="1" t="s">
        <v>182</v>
      </c>
      <c r="AX60" s="1" t="s">
        <v>171</v>
      </c>
      <c r="AY60" s="1" t="s">
        <v>197</v>
      </c>
      <c r="AZ60" s="1" t="s">
        <v>145</v>
      </c>
      <c r="BA60" s="1">
        <v>5</v>
      </c>
      <c r="BB60" s="1" t="s">
        <v>142</v>
      </c>
      <c r="BC60" s="1" t="s">
        <v>145</v>
      </c>
      <c r="BD60" s="1">
        <v>4</v>
      </c>
      <c r="BE60" s="2">
        <v>43226</v>
      </c>
      <c r="BF60" s="1" t="s">
        <v>151</v>
      </c>
      <c r="BG60" s="1" t="s">
        <v>244</v>
      </c>
      <c r="BH60" s="1" t="s">
        <v>190</v>
      </c>
      <c r="BI60" s="1" t="s">
        <v>275</v>
      </c>
      <c r="BJ60" s="1" t="s">
        <v>155</v>
      </c>
      <c r="BK60" s="2">
        <v>43102</v>
      </c>
      <c r="BL60" s="1" t="s">
        <v>156</v>
      </c>
      <c r="BM60" s="1" t="s">
        <v>176</v>
      </c>
      <c r="BN60" s="1">
        <v>0</v>
      </c>
      <c r="BO60" s="1">
        <v>0</v>
      </c>
      <c r="BP60" s="1">
        <v>3</v>
      </c>
      <c r="BQ60" s="1">
        <v>0</v>
      </c>
      <c r="BR60" s="1" t="s">
        <v>145</v>
      </c>
      <c r="BS60" s="1" t="s">
        <v>177</v>
      </c>
      <c r="BT60" s="1" t="s">
        <v>255</v>
      </c>
      <c r="BU60" s="1"/>
      <c r="BV60" s="1" t="s">
        <v>232</v>
      </c>
      <c r="BW60" s="1" t="s">
        <v>185</v>
      </c>
      <c r="BX60" s="1" t="s">
        <v>142</v>
      </c>
      <c r="BY60" s="1" t="s">
        <v>142</v>
      </c>
      <c r="BZ60" s="1">
        <v>4</v>
      </c>
      <c r="CA60" s="1" t="s">
        <v>163</v>
      </c>
      <c r="CB60" s="1">
        <v>3</v>
      </c>
      <c r="CC60" s="1" t="s">
        <v>145</v>
      </c>
      <c r="CD60" s="1" t="s">
        <v>142</v>
      </c>
      <c r="CE60" s="1">
        <v>1</v>
      </c>
      <c r="CF60" s="1">
        <v>1731</v>
      </c>
      <c r="CG60" s="1">
        <v>1324</v>
      </c>
      <c r="CH60" s="1">
        <v>1726</v>
      </c>
      <c r="CI60" s="1">
        <v>1925</v>
      </c>
      <c r="CJ60" s="1">
        <v>2625</v>
      </c>
      <c r="CK60" s="1">
        <v>363</v>
      </c>
      <c r="CL60" s="1">
        <v>228</v>
      </c>
      <c r="CM60" s="1">
        <v>138</v>
      </c>
      <c r="CN60" s="1">
        <v>2</v>
      </c>
      <c r="CO60" s="1">
        <v>0</v>
      </c>
      <c r="CP60" s="1">
        <v>94</v>
      </c>
      <c r="CQ60" s="1">
        <v>2</v>
      </c>
      <c r="CR60" s="1">
        <v>5</v>
      </c>
      <c r="CS60" s="1">
        <v>0</v>
      </c>
      <c r="CT60" s="1">
        <v>1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/>
      <c r="DW60" s="1">
        <f t="shared" si="0"/>
        <v>242</v>
      </c>
      <c r="DX60" s="1">
        <f t="shared" si="1"/>
        <v>626.18944378853519</v>
      </c>
      <c r="DY60" s="1"/>
      <c r="DZ60" s="1"/>
      <c r="EA60" s="1"/>
      <c r="EB60" s="1"/>
      <c r="EC60" s="1"/>
      <c r="ED60" s="1"/>
    </row>
    <row r="61" spans="1:134" x14ac:dyDescent="0.3">
      <c r="A61" s="1">
        <v>707</v>
      </c>
      <c r="B61" s="1" t="s">
        <v>178</v>
      </c>
      <c r="C61" s="1">
        <v>21</v>
      </c>
      <c r="D61" s="1">
        <v>6</v>
      </c>
      <c r="E61" s="1" t="s">
        <v>142</v>
      </c>
      <c r="F61" s="1" t="s">
        <v>251</v>
      </c>
      <c r="G61" s="1" t="s">
        <v>252</v>
      </c>
      <c r="H61" s="1" t="s">
        <v>136</v>
      </c>
      <c r="I61" s="1" t="s">
        <v>137</v>
      </c>
      <c r="J61" s="1" t="s">
        <v>138</v>
      </c>
      <c r="K61" s="1">
        <v>3</v>
      </c>
      <c r="L61" s="1"/>
      <c r="M61" s="1" t="s">
        <v>186</v>
      </c>
      <c r="N61" s="1" t="s">
        <v>140</v>
      </c>
      <c r="O61" s="1"/>
      <c r="P61" s="1" t="s">
        <v>150</v>
      </c>
      <c r="Q61" s="1" t="s">
        <v>142</v>
      </c>
      <c r="R61" s="1" t="s">
        <v>142</v>
      </c>
      <c r="S61" s="1" t="s">
        <v>171</v>
      </c>
      <c r="T61" s="1"/>
      <c r="U61" s="1" t="s">
        <v>142</v>
      </c>
      <c r="V61" s="1" t="s">
        <v>142</v>
      </c>
      <c r="W61" s="1" t="s">
        <v>142</v>
      </c>
      <c r="X61" s="1">
        <v>4</v>
      </c>
      <c r="Y61" s="1"/>
      <c r="Z61" s="2">
        <v>43102</v>
      </c>
      <c r="AA61" s="1">
        <v>1</v>
      </c>
      <c r="AB61" s="2">
        <v>43105</v>
      </c>
      <c r="AC61" s="2">
        <v>43105</v>
      </c>
      <c r="AD61" s="2">
        <v>43105</v>
      </c>
      <c r="AE61" s="2">
        <v>43261</v>
      </c>
      <c r="AF61" s="2">
        <v>43416</v>
      </c>
      <c r="AG61" s="1" t="s">
        <v>177</v>
      </c>
      <c r="AH61" s="1" t="s">
        <v>255</v>
      </c>
      <c r="AI61" s="1" t="s">
        <v>145</v>
      </c>
      <c r="AJ61" s="1">
        <v>1</v>
      </c>
      <c r="AK61" s="1">
        <v>7</v>
      </c>
      <c r="AL61" s="1">
        <v>7</v>
      </c>
      <c r="AM61" s="1" t="s">
        <v>145</v>
      </c>
      <c r="AN61" s="1">
        <v>42689</v>
      </c>
      <c r="AO61" s="1">
        <v>0</v>
      </c>
      <c r="AP61" s="1">
        <v>0</v>
      </c>
      <c r="AQ61" s="1">
        <v>0</v>
      </c>
      <c r="AR61" s="1" t="s">
        <v>147</v>
      </c>
      <c r="AS61" s="1" t="s">
        <v>261</v>
      </c>
      <c r="AT61" s="1" t="s">
        <v>344</v>
      </c>
      <c r="AU61" s="1">
        <v>4</v>
      </c>
      <c r="AV61" s="1">
        <v>5</v>
      </c>
      <c r="AW61" s="1" t="s">
        <v>149</v>
      </c>
      <c r="AX61" s="1" t="s">
        <v>177</v>
      </c>
      <c r="AY61" s="1" t="s">
        <v>135</v>
      </c>
      <c r="AZ61" s="1" t="s">
        <v>142</v>
      </c>
      <c r="BA61" s="1">
        <v>5</v>
      </c>
      <c r="BB61" s="1" t="s">
        <v>142</v>
      </c>
      <c r="BC61" s="1" t="s">
        <v>145</v>
      </c>
      <c r="BD61" s="1">
        <v>4</v>
      </c>
      <c r="BE61" s="2">
        <v>43226</v>
      </c>
      <c r="BF61" s="1" t="s">
        <v>151</v>
      </c>
      <c r="BG61" s="1" t="s">
        <v>198</v>
      </c>
      <c r="BH61" s="1" t="s">
        <v>262</v>
      </c>
      <c r="BI61" s="1" t="s">
        <v>191</v>
      </c>
      <c r="BJ61" s="1" t="s">
        <v>174</v>
      </c>
      <c r="BK61" s="1">
        <v>0</v>
      </c>
      <c r="BL61" s="1" t="s">
        <v>156</v>
      </c>
      <c r="BM61" s="1" t="s">
        <v>216</v>
      </c>
      <c r="BN61" s="1">
        <v>0</v>
      </c>
      <c r="BO61" s="1">
        <v>0</v>
      </c>
      <c r="BP61" s="1" t="s">
        <v>200</v>
      </c>
      <c r="BQ61" s="1">
        <v>0</v>
      </c>
      <c r="BR61" s="1" t="s">
        <v>145</v>
      </c>
      <c r="BS61" s="1" t="s">
        <v>171</v>
      </c>
      <c r="BT61" s="1" t="s">
        <v>184</v>
      </c>
      <c r="BU61" s="1" t="s">
        <v>160</v>
      </c>
      <c r="BV61" s="1" t="s">
        <v>201</v>
      </c>
      <c r="BW61" s="1" t="s">
        <v>161</v>
      </c>
      <c r="BX61" s="1" t="s">
        <v>142</v>
      </c>
      <c r="BY61" s="1" t="s">
        <v>142</v>
      </c>
      <c r="BZ61" s="1">
        <v>4</v>
      </c>
      <c r="CA61" s="1" t="s">
        <v>163</v>
      </c>
      <c r="CB61" s="1">
        <v>2</v>
      </c>
      <c r="CC61" s="1" t="s">
        <v>142</v>
      </c>
      <c r="CD61" s="1" t="s">
        <v>142</v>
      </c>
      <c r="CE61" s="1">
        <v>1</v>
      </c>
      <c r="CF61" s="1">
        <v>26800</v>
      </c>
      <c r="CG61" s="1">
        <v>2381</v>
      </c>
      <c r="CH61" s="1">
        <v>5769</v>
      </c>
      <c r="CI61" s="1">
        <v>1075</v>
      </c>
      <c r="CJ61" s="1">
        <v>14076</v>
      </c>
      <c r="CK61" s="1">
        <v>1317</v>
      </c>
      <c r="CL61" s="1">
        <v>1260</v>
      </c>
      <c r="CM61" s="1">
        <v>1744</v>
      </c>
      <c r="CN61" s="1">
        <v>204</v>
      </c>
      <c r="CO61" s="1">
        <v>2</v>
      </c>
      <c r="CP61" s="1">
        <v>80</v>
      </c>
      <c r="CQ61" s="1">
        <v>1</v>
      </c>
      <c r="CR61" s="1">
        <v>2</v>
      </c>
      <c r="CS61" s="1">
        <v>111</v>
      </c>
      <c r="CT61" s="1">
        <v>1</v>
      </c>
      <c r="CU61" s="1">
        <v>3</v>
      </c>
      <c r="CV61" s="1">
        <v>0</v>
      </c>
      <c r="CW61" s="1">
        <v>0</v>
      </c>
      <c r="CX61" s="1">
        <v>2</v>
      </c>
      <c r="CY61" s="1">
        <v>6</v>
      </c>
      <c r="CZ61" s="1">
        <v>3</v>
      </c>
      <c r="DA61" s="1">
        <v>9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1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/>
      <c r="DW61" s="1">
        <f t="shared" si="0"/>
        <v>1305.8809523809523</v>
      </c>
      <c r="DX61" s="1">
        <f t="shared" si="1"/>
        <v>4662.4613577284763</v>
      </c>
      <c r="DY61" s="1"/>
      <c r="DZ61" s="1"/>
      <c r="EA61" s="1"/>
      <c r="EB61" s="1"/>
      <c r="EC61" s="1"/>
      <c r="ED61" s="1"/>
    </row>
    <row r="62" spans="1:134" x14ac:dyDescent="0.3">
      <c r="A62" s="1">
        <v>15095</v>
      </c>
      <c r="B62" s="1" t="s">
        <v>134</v>
      </c>
      <c r="C62" s="1"/>
      <c r="D62" s="1" t="s">
        <v>345</v>
      </c>
      <c r="E62" s="1" t="s">
        <v>145</v>
      </c>
      <c r="F62" s="1" t="s">
        <v>251</v>
      </c>
      <c r="G62" s="1" t="s">
        <v>251</v>
      </c>
      <c r="H62" s="1" t="s">
        <v>136</v>
      </c>
      <c r="I62" s="1" t="s">
        <v>137</v>
      </c>
      <c r="J62" s="1" t="s">
        <v>346</v>
      </c>
      <c r="K62" s="1" t="s">
        <v>347</v>
      </c>
      <c r="L62" s="1" t="s">
        <v>348</v>
      </c>
      <c r="M62" s="1" t="s">
        <v>167</v>
      </c>
      <c r="N62" s="1" t="s">
        <v>180</v>
      </c>
      <c r="O62" s="1" t="s">
        <v>145</v>
      </c>
      <c r="P62" s="1" t="s">
        <v>142</v>
      </c>
      <c r="Q62" s="1" t="s">
        <v>142</v>
      </c>
      <c r="R62" s="1" t="s">
        <v>142</v>
      </c>
      <c r="S62" s="1" t="s">
        <v>143</v>
      </c>
      <c r="T62" s="1"/>
      <c r="U62" s="1" t="s">
        <v>145</v>
      </c>
      <c r="V62" s="1" t="s">
        <v>349</v>
      </c>
      <c r="W62" s="1" t="s">
        <v>142</v>
      </c>
      <c r="X62" s="1">
        <v>1.5</v>
      </c>
      <c r="Y62" s="1">
        <v>1</v>
      </c>
      <c r="Z62" s="1">
        <v>0</v>
      </c>
      <c r="AA62" s="1">
        <v>1</v>
      </c>
      <c r="AB62" s="1">
        <v>0</v>
      </c>
      <c r="AC62" s="1">
        <v>0</v>
      </c>
      <c r="AD62" s="2">
        <v>43261</v>
      </c>
      <c r="AE62" s="2">
        <v>43105</v>
      </c>
      <c r="AF62" s="2">
        <v>43102</v>
      </c>
      <c r="AG62" s="1">
        <v>4</v>
      </c>
      <c r="AH62" s="1">
        <v>4</v>
      </c>
      <c r="AI62" s="1" t="s">
        <v>145</v>
      </c>
      <c r="AJ62" s="1">
        <v>3</v>
      </c>
      <c r="AK62" s="1">
        <v>7</v>
      </c>
      <c r="AL62" s="1">
        <v>2</v>
      </c>
      <c r="AM62" s="1" t="s">
        <v>145</v>
      </c>
      <c r="AN62" s="2">
        <v>43261</v>
      </c>
      <c r="AO62" s="1">
        <v>0</v>
      </c>
      <c r="AP62" s="2">
        <v>43261</v>
      </c>
      <c r="AQ62" s="1">
        <v>4</v>
      </c>
      <c r="AR62" s="1" t="s">
        <v>196</v>
      </c>
      <c r="AS62" s="1" t="s">
        <v>145</v>
      </c>
      <c r="AT62" s="1" t="s">
        <v>148</v>
      </c>
      <c r="AU62" s="1">
        <v>3</v>
      </c>
      <c r="AV62" s="1">
        <v>4</v>
      </c>
      <c r="AW62" s="1" t="s">
        <v>149</v>
      </c>
      <c r="AX62" s="1">
        <v>1</v>
      </c>
      <c r="AY62" s="1" t="s">
        <v>209</v>
      </c>
      <c r="AZ62" s="1" t="s">
        <v>145</v>
      </c>
      <c r="BA62" s="1">
        <v>4</v>
      </c>
      <c r="BB62" s="1" t="s">
        <v>142</v>
      </c>
      <c r="BC62" s="1" t="s">
        <v>349</v>
      </c>
      <c r="BD62" s="1">
        <v>4</v>
      </c>
      <c r="BE62" s="2">
        <v>43226</v>
      </c>
      <c r="BF62" s="2">
        <v>43419</v>
      </c>
      <c r="BG62" s="1" t="s">
        <v>152</v>
      </c>
      <c r="BH62" s="1" t="s">
        <v>153</v>
      </c>
      <c r="BI62" s="1" t="s">
        <v>281</v>
      </c>
      <c r="BJ62" s="1" t="s">
        <v>174</v>
      </c>
      <c r="BK62" s="2">
        <v>43102</v>
      </c>
      <c r="BL62" s="1" t="s">
        <v>156</v>
      </c>
      <c r="BM62" s="1" t="s">
        <v>350</v>
      </c>
      <c r="BN62" s="1">
        <v>2</v>
      </c>
      <c r="BO62" s="1">
        <v>2</v>
      </c>
      <c r="BP62" s="1" t="s">
        <v>200</v>
      </c>
      <c r="BQ62" s="1">
        <v>0</v>
      </c>
      <c r="BR62" s="1" t="s">
        <v>142</v>
      </c>
      <c r="BS62" s="1" t="s">
        <v>159</v>
      </c>
      <c r="BT62" s="1">
        <v>1</v>
      </c>
      <c r="BU62" s="1" t="s">
        <v>351</v>
      </c>
      <c r="BV62" s="1" t="s">
        <v>142</v>
      </c>
      <c r="BW62" s="1" t="s">
        <v>161</v>
      </c>
      <c r="BX62" s="1" t="s">
        <v>142</v>
      </c>
      <c r="BY62" s="1" t="s">
        <v>142</v>
      </c>
      <c r="BZ62" s="1">
        <v>3</v>
      </c>
      <c r="CA62" s="1" t="s">
        <v>207</v>
      </c>
      <c r="CB62" s="1">
        <v>3</v>
      </c>
      <c r="CC62" s="1" t="s">
        <v>145</v>
      </c>
      <c r="CD62" s="1" t="s">
        <v>142</v>
      </c>
      <c r="CE62" s="1">
        <v>1</v>
      </c>
      <c r="CF62" s="1">
        <v>12665</v>
      </c>
      <c r="CG62" s="1">
        <v>15806</v>
      </c>
      <c r="CH62" s="1">
        <v>12131</v>
      </c>
      <c r="CI62" s="1">
        <v>10897</v>
      </c>
      <c r="CJ62" s="1">
        <v>9612</v>
      </c>
      <c r="CK62" s="1">
        <v>1891</v>
      </c>
      <c r="CL62" s="1">
        <v>6645</v>
      </c>
      <c r="CM62" s="1">
        <v>2434</v>
      </c>
      <c r="CN62" s="1">
        <v>180</v>
      </c>
      <c r="CO62" s="1">
        <v>61</v>
      </c>
      <c r="CP62" s="1">
        <v>675</v>
      </c>
      <c r="CQ62" s="1">
        <v>61</v>
      </c>
      <c r="CR62" s="1">
        <v>17</v>
      </c>
      <c r="CS62" s="1">
        <v>61</v>
      </c>
      <c r="CT62" s="1">
        <v>21</v>
      </c>
      <c r="CU62" s="1">
        <v>50</v>
      </c>
      <c r="CV62" s="1">
        <v>6</v>
      </c>
      <c r="CW62" s="1">
        <v>2</v>
      </c>
      <c r="CX62" s="1">
        <v>7</v>
      </c>
      <c r="CY62" s="1">
        <v>3</v>
      </c>
      <c r="CZ62" s="1">
        <v>7</v>
      </c>
      <c r="DA62" s="1">
        <v>6</v>
      </c>
      <c r="DB62" s="1">
        <v>4</v>
      </c>
      <c r="DC62" s="1">
        <v>5</v>
      </c>
      <c r="DD62" s="1">
        <v>1</v>
      </c>
      <c r="DE62" s="1">
        <v>1</v>
      </c>
      <c r="DF62" s="1">
        <v>1</v>
      </c>
      <c r="DG62" s="1">
        <v>0</v>
      </c>
      <c r="DH62" s="1">
        <v>2</v>
      </c>
      <c r="DI62" s="1">
        <v>2</v>
      </c>
      <c r="DJ62" s="1">
        <v>1</v>
      </c>
      <c r="DK62" s="1">
        <v>0</v>
      </c>
      <c r="DL62" s="1">
        <v>1</v>
      </c>
      <c r="DM62" s="1">
        <v>2</v>
      </c>
      <c r="DN62" s="1">
        <v>1</v>
      </c>
      <c r="DO62" s="1">
        <v>0</v>
      </c>
      <c r="DP62" s="1">
        <v>2</v>
      </c>
      <c r="DQ62" s="1">
        <v>1</v>
      </c>
      <c r="DR62" s="1">
        <v>0</v>
      </c>
      <c r="DS62" s="1">
        <v>0</v>
      </c>
      <c r="DT62" s="1">
        <v>0</v>
      </c>
      <c r="DU62" s="1">
        <v>0</v>
      </c>
      <c r="DV62" s="1"/>
      <c r="DW62" s="1">
        <f t="shared" si="0"/>
        <v>1744.3333333333333</v>
      </c>
      <c r="DX62" s="1">
        <f t="shared" si="1"/>
        <v>4116.8711578189213</v>
      </c>
      <c r="DY62" s="1"/>
      <c r="DZ62" s="1"/>
      <c r="EA62" s="1"/>
      <c r="EB62" s="1"/>
      <c r="EC62" s="1"/>
      <c r="ED62" s="1"/>
    </row>
    <row r="63" spans="1:134" x14ac:dyDescent="0.3">
      <c r="A63" s="1">
        <v>15092</v>
      </c>
      <c r="B63" s="1" t="s">
        <v>134</v>
      </c>
      <c r="C63" s="1"/>
      <c r="D63" s="1">
        <v>6</v>
      </c>
      <c r="E63" s="1" t="s">
        <v>142</v>
      </c>
      <c r="F63" s="1" t="s">
        <v>270</v>
      </c>
      <c r="G63" s="1" t="s">
        <v>268</v>
      </c>
      <c r="H63" s="1" t="s">
        <v>136</v>
      </c>
      <c r="I63" s="1" t="s">
        <v>137</v>
      </c>
      <c r="J63" s="1" t="s">
        <v>220</v>
      </c>
      <c r="K63" s="1" t="s">
        <v>352</v>
      </c>
      <c r="L63" s="1" t="s">
        <v>353</v>
      </c>
      <c r="M63" s="1" t="s">
        <v>167</v>
      </c>
      <c r="N63" s="1" t="s">
        <v>180</v>
      </c>
      <c r="O63" s="1" t="s">
        <v>145</v>
      </c>
      <c r="P63" s="1" t="s">
        <v>142</v>
      </c>
      <c r="Q63" s="1" t="s">
        <v>142</v>
      </c>
      <c r="R63" s="1" t="s">
        <v>349</v>
      </c>
      <c r="S63" s="1" t="s">
        <v>170</v>
      </c>
      <c r="T63" s="1" t="s">
        <v>144</v>
      </c>
      <c r="U63" s="1" t="s">
        <v>142</v>
      </c>
      <c r="V63" s="1" t="s">
        <v>145</v>
      </c>
      <c r="W63" s="1" t="s">
        <v>142</v>
      </c>
      <c r="X63" s="1" t="s">
        <v>354</v>
      </c>
      <c r="Y63" s="1">
        <v>0.5</v>
      </c>
      <c r="Z63" s="1">
        <v>0</v>
      </c>
      <c r="AA63" s="1">
        <v>1</v>
      </c>
      <c r="AB63" s="1">
        <v>0</v>
      </c>
      <c r="AC63" s="2">
        <v>43105</v>
      </c>
      <c r="AD63" s="2">
        <v>43261</v>
      </c>
      <c r="AE63" s="2">
        <v>43105</v>
      </c>
      <c r="AF63" s="1" t="s">
        <v>285</v>
      </c>
      <c r="AG63" s="1">
        <v>2</v>
      </c>
      <c r="AH63" s="1">
        <v>2</v>
      </c>
      <c r="AI63" s="1" t="s">
        <v>142</v>
      </c>
      <c r="AJ63" s="1">
        <v>4</v>
      </c>
      <c r="AK63" s="1">
        <v>7</v>
      </c>
      <c r="AL63" s="1">
        <v>7</v>
      </c>
      <c r="AM63" s="1" t="s">
        <v>145</v>
      </c>
      <c r="AN63" s="2">
        <v>43419</v>
      </c>
      <c r="AO63" s="1">
        <v>0</v>
      </c>
      <c r="AP63" s="2">
        <v>43105</v>
      </c>
      <c r="AQ63" s="1">
        <v>2</v>
      </c>
      <c r="AR63" s="1" t="s">
        <v>147</v>
      </c>
      <c r="AS63" s="1" t="s">
        <v>145</v>
      </c>
      <c r="AT63" s="1" t="s">
        <v>148</v>
      </c>
      <c r="AU63" s="1">
        <v>5</v>
      </c>
      <c r="AV63" s="1">
        <v>5</v>
      </c>
      <c r="AW63" s="1" t="s">
        <v>149</v>
      </c>
      <c r="AX63" s="1">
        <v>3</v>
      </c>
      <c r="AY63" s="1" t="s">
        <v>236</v>
      </c>
      <c r="AZ63" s="1" t="s">
        <v>142</v>
      </c>
      <c r="BA63" s="1">
        <v>3</v>
      </c>
      <c r="BB63" s="1" t="s">
        <v>145</v>
      </c>
      <c r="BC63" s="1" t="s">
        <v>145</v>
      </c>
      <c r="BD63" s="1">
        <v>3</v>
      </c>
      <c r="BE63" s="2">
        <v>43289</v>
      </c>
      <c r="BF63" s="2">
        <v>43261</v>
      </c>
      <c r="BG63" s="1" t="s">
        <v>221</v>
      </c>
      <c r="BH63" s="1" t="s">
        <v>237</v>
      </c>
      <c r="BI63" s="1" t="s">
        <v>154</v>
      </c>
      <c r="BJ63" s="1" t="s">
        <v>242</v>
      </c>
      <c r="BK63" s="2">
        <v>43289</v>
      </c>
      <c r="BL63" s="1" t="s">
        <v>156</v>
      </c>
      <c r="BM63" s="1" t="s">
        <v>216</v>
      </c>
      <c r="BN63" s="1">
        <v>0</v>
      </c>
      <c r="BO63" s="1">
        <v>0</v>
      </c>
      <c r="BP63" s="1" t="s">
        <v>200</v>
      </c>
      <c r="BQ63" s="1">
        <v>0</v>
      </c>
      <c r="BR63" s="1" t="s">
        <v>145</v>
      </c>
      <c r="BS63" s="1" t="s">
        <v>159</v>
      </c>
      <c r="BT63" s="1">
        <v>4</v>
      </c>
      <c r="BU63" s="1" t="s">
        <v>193</v>
      </c>
      <c r="BV63" s="1" t="s">
        <v>145</v>
      </c>
      <c r="BW63" s="1" t="s">
        <v>161</v>
      </c>
      <c r="BX63" s="1" t="s">
        <v>142</v>
      </c>
      <c r="BY63" s="1" t="s">
        <v>142</v>
      </c>
      <c r="BZ63" s="1">
        <v>3</v>
      </c>
      <c r="CA63" s="1" t="s">
        <v>163</v>
      </c>
      <c r="CB63" s="1">
        <v>4</v>
      </c>
      <c r="CC63" s="1" t="s">
        <v>145</v>
      </c>
      <c r="CD63" s="1" t="s">
        <v>142</v>
      </c>
      <c r="CE63" s="1">
        <v>1</v>
      </c>
      <c r="CF63" s="1">
        <v>51713</v>
      </c>
      <c r="CG63" s="1">
        <v>8244</v>
      </c>
      <c r="CH63" s="1">
        <v>2083</v>
      </c>
      <c r="CI63" s="1">
        <v>14624</v>
      </c>
      <c r="CJ63" s="1">
        <v>2877</v>
      </c>
      <c r="CK63" s="1">
        <v>4718</v>
      </c>
      <c r="CL63" s="1">
        <v>1658</v>
      </c>
      <c r="CM63" s="1">
        <v>190</v>
      </c>
      <c r="CN63" s="1">
        <v>94</v>
      </c>
      <c r="CO63" s="1">
        <v>27</v>
      </c>
      <c r="CP63" s="1">
        <v>242</v>
      </c>
      <c r="CQ63" s="1">
        <v>192</v>
      </c>
      <c r="CR63" s="1">
        <v>19</v>
      </c>
      <c r="CS63" s="1">
        <v>3</v>
      </c>
      <c r="CT63" s="1">
        <v>31</v>
      </c>
      <c r="CU63" s="1">
        <v>32</v>
      </c>
      <c r="CV63" s="1">
        <v>14</v>
      </c>
      <c r="CW63" s="1">
        <v>5</v>
      </c>
      <c r="CX63" s="1">
        <v>2</v>
      </c>
      <c r="CY63" s="1">
        <v>3</v>
      </c>
      <c r="CZ63" s="1">
        <v>8</v>
      </c>
      <c r="DA63" s="1">
        <v>4</v>
      </c>
      <c r="DB63" s="1">
        <v>0</v>
      </c>
      <c r="DC63" s="1">
        <v>1</v>
      </c>
      <c r="DD63" s="1">
        <v>0</v>
      </c>
      <c r="DE63" s="1">
        <v>0</v>
      </c>
      <c r="DF63" s="1">
        <v>3</v>
      </c>
      <c r="DG63" s="1">
        <v>0</v>
      </c>
      <c r="DH63" s="1">
        <v>1</v>
      </c>
      <c r="DI63" s="1">
        <v>0</v>
      </c>
      <c r="DJ63" s="1">
        <v>0</v>
      </c>
      <c r="DK63" s="1">
        <v>0</v>
      </c>
      <c r="DL63" s="1">
        <v>1</v>
      </c>
      <c r="DM63" s="1">
        <v>2</v>
      </c>
      <c r="DN63" s="1">
        <v>0</v>
      </c>
      <c r="DO63" s="1">
        <v>0</v>
      </c>
      <c r="DP63" s="1">
        <v>1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/>
      <c r="DW63" s="1">
        <f t="shared" si="0"/>
        <v>2066.4761904761904</v>
      </c>
      <c r="DX63" s="1">
        <f t="shared" si="1"/>
        <v>8285.2704512670443</v>
      </c>
      <c r="DY63" s="1"/>
      <c r="DZ63" s="1"/>
      <c r="EA63" s="1"/>
      <c r="EB63" s="1"/>
      <c r="EC63" s="1"/>
      <c r="ED63" s="1"/>
    </row>
    <row r="64" spans="1:134" x14ac:dyDescent="0.3">
      <c r="A64" s="1">
        <v>15091</v>
      </c>
      <c r="B64" s="1" t="s">
        <v>178</v>
      </c>
      <c r="C64" s="1" t="s">
        <v>355</v>
      </c>
      <c r="D64" s="1" t="s">
        <v>345</v>
      </c>
      <c r="E64" s="1" t="s">
        <v>145</v>
      </c>
      <c r="F64" s="1" t="s">
        <v>263</v>
      </c>
      <c r="G64" s="1" t="s">
        <v>251</v>
      </c>
      <c r="H64" s="1" t="s">
        <v>233</v>
      </c>
      <c r="I64" s="1" t="s">
        <v>137</v>
      </c>
      <c r="J64" s="1" t="s">
        <v>166</v>
      </c>
      <c r="K64" s="1" t="s">
        <v>356</v>
      </c>
      <c r="L64" s="1" t="s">
        <v>348</v>
      </c>
      <c r="M64" s="1" t="s">
        <v>139</v>
      </c>
      <c r="N64" s="1" t="s">
        <v>140</v>
      </c>
      <c r="O64" s="1" t="s">
        <v>145</v>
      </c>
      <c r="P64" s="1" t="s">
        <v>145</v>
      </c>
      <c r="Q64" s="1" t="s">
        <v>142</v>
      </c>
      <c r="R64" s="1" t="s">
        <v>145</v>
      </c>
      <c r="S64" s="1" t="s">
        <v>170</v>
      </c>
      <c r="T64" s="1" t="s">
        <v>144</v>
      </c>
      <c r="U64" s="1" t="s">
        <v>142</v>
      </c>
      <c r="V64" s="1" t="s">
        <v>145</v>
      </c>
      <c r="W64" s="1" t="s">
        <v>145</v>
      </c>
      <c r="X64" s="1">
        <v>4</v>
      </c>
      <c r="Y64" s="1">
        <v>4</v>
      </c>
      <c r="Z64" s="1">
        <v>0</v>
      </c>
      <c r="AA64" s="1">
        <v>4</v>
      </c>
      <c r="AB64" s="2">
        <v>43105</v>
      </c>
      <c r="AC64" s="2">
        <v>43105</v>
      </c>
      <c r="AD64" s="2">
        <v>43105</v>
      </c>
      <c r="AE64" s="2">
        <v>43105</v>
      </c>
      <c r="AF64" s="1" t="s">
        <v>300</v>
      </c>
      <c r="AG64" s="1">
        <v>4</v>
      </c>
      <c r="AH64" s="1">
        <v>5</v>
      </c>
      <c r="AI64" s="1" t="s">
        <v>142</v>
      </c>
      <c r="AJ64" s="1">
        <v>1</v>
      </c>
      <c r="AK64" s="1">
        <v>7</v>
      </c>
      <c r="AL64" s="1">
        <v>5</v>
      </c>
      <c r="AM64" s="1" t="s">
        <v>142</v>
      </c>
      <c r="AN64" s="2">
        <v>43261</v>
      </c>
      <c r="AO64" s="1">
        <v>0</v>
      </c>
      <c r="AP64" s="1">
        <v>0</v>
      </c>
      <c r="AQ64" s="1">
        <v>2</v>
      </c>
      <c r="AR64" s="1" t="s">
        <v>147</v>
      </c>
      <c r="AS64" s="1" t="s">
        <v>142</v>
      </c>
      <c r="AT64" s="1" t="s">
        <v>205</v>
      </c>
      <c r="AU64" s="1">
        <v>1</v>
      </c>
      <c r="AV64" s="1">
        <v>5</v>
      </c>
      <c r="AW64" s="1" t="s">
        <v>182</v>
      </c>
      <c r="AX64" s="1">
        <v>4</v>
      </c>
      <c r="AY64" s="1" t="s">
        <v>135</v>
      </c>
      <c r="AZ64" s="1" t="s">
        <v>142</v>
      </c>
      <c r="BA64" s="1">
        <v>4</v>
      </c>
      <c r="BB64" s="1" t="s">
        <v>349</v>
      </c>
      <c r="BC64" s="1" t="s">
        <v>142</v>
      </c>
      <c r="BD64" s="1">
        <v>3</v>
      </c>
      <c r="BE64" s="2">
        <v>43289</v>
      </c>
      <c r="BF64" s="2">
        <v>43261</v>
      </c>
      <c r="BG64" s="1" t="s">
        <v>221</v>
      </c>
      <c r="BH64" s="1" t="s">
        <v>153</v>
      </c>
      <c r="BI64" s="1" t="s">
        <v>154</v>
      </c>
      <c r="BJ64" s="1" t="s">
        <v>245</v>
      </c>
      <c r="BK64" s="2">
        <v>43102</v>
      </c>
      <c r="BL64" s="1" t="s">
        <v>156</v>
      </c>
      <c r="BM64" s="1" t="s">
        <v>216</v>
      </c>
      <c r="BN64" s="1">
        <v>2</v>
      </c>
      <c r="BO64" s="1">
        <v>0</v>
      </c>
      <c r="BP64" s="1" t="s">
        <v>200</v>
      </c>
      <c r="BQ64" s="1">
        <v>0</v>
      </c>
      <c r="BR64" s="1" t="s">
        <v>145</v>
      </c>
      <c r="BS64" s="1" t="s">
        <v>255</v>
      </c>
      <c r="BT64" s="1">
        <v>2</v>
      </c>
      <c r="BU64" s="1" t="s">
        <v>160</v>
      </c>
      <c r="BV64" s="1" t="s">
        <v>145</v>
      </c>
      <c r="BW64" s="1" t="s">
        <v>185</v>
      </c>
      <c r="BX64" s="1" t="s">
        <v>142</v>
      </c>
      <c r="BY64" s="1" t="s">
        <v>142</v>
      </c>
      <c r="BZ64" s="1">
        <v>3</v>
      </c>
      <c r="CA64" s="1" t="s">
        <v>163</v>
      </c>
      <c r="CB64" s="1">
        <v>4</v>
      </c>
      <c r="CC64" s="1" t="s">
        <v>145</v>
      </c>
      <c r="CD64" s="1" t="s">
        <v>142</v>
      </c>
      <c r="CE64" s="1">
        <v>1</v>
      </c>
      <c r="CF64" s="1">
        <v>42896</v>
      </c>
      <c r="CG64" s="1">
        <v>4842</v>
      </c>
      <c r="CH64" s="1">
        <v>1673</v>
      </c>
      <c r="CI64" s="1">
        <v>12981</v>
      </c>
      <c r="CJ64" s="1">
        <v>402</v>
      </c>
      <c r="CK64" s="1">
        <v>2232</v>
      </c>
      <c r="CL64" s="1">
        <v>1070</v>
      </c>
      <c r="CM64" s="1">
        <v>1453</v>
      </c>
      <c r="CN64" s="1">
        <v>63</v>
      </c>
      <c r="CO64" s="1">
        <v>35</v>
      </c>
      <c r="CP64" s="1">
        <v>201</v>
      </c>
      <c r="CQ64" s="1">
        <v>71</v>
      </c>
      <c r="CR64" s="1">
        <v>12</v>
      </c>
      <c r="CS64" s="1">
        <v>10</v>
      </c>
      <c r="CT64" s="1">
        <v>29</v>
      </c>
      <c r="CU64" s="1">
        <v>39</v>
      </c>
      <c r="CV64" s="1">
        <v>7</v>
      </c>
      <c r="CW64" s="1">
        <v>0</v>
      </c>
      <c r="CX64" s="1">
        <v>8</v>
      </c>
      <c r="CY64" s="1">
        <v>0</v>
      </c>
      <c r="CZ64" s="1">
        <v>2</v>
      </c>
      <c r="DA64" s="1">
        <v>5</v>
      </c>
      <c r="DB64" s="1">
        <v>0</v>
      </c>
      <c r="DC64" s="1">
        <v>0</v>
      </c>
      <c r="DD64" s="1">
        <v>0</v>
      </c>
      <c r="DE64" s="1">
        <v>1</v>
      </c>
      <c r="DF64" s="1">
        <v>3</v>
      </c>
      <c r="DG64" s="1">
        <v>1</v>
      </c>
      <c r="DH64" s="1">
        <v>1</v>
      </c>
      <c r="DI64" s="1">
        <v>0</v>
      </c>
      <c r="DJ64" s="1">
        <v>0</v>
      </c>
      <c r="DK64" s="1">
        <v>0</v>
      </c>
      <c r="DL64" s="1">
        <v>0</v>
      </c>
      <c r="DM64" s="1">
        <v>1</v>
      </c>
      <c r="DN64" s="1">
        <v>0</v>
      </c>
      <c r="DO64" s="1">
        <v>0</v>
      </c>
      <c r="DP64" s="1">
        <v>2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/>
      <c r="DW64" s="1">
        <f t="shared" si="0"/>
        <v>1620</v>
      </c>
      <c r="DX64" s="1">
        <f t="shared" si="1"/>
        <v>6866.3996459251457</v>
      </c>
      <c r="DY64" s="1"/>
      <c r="DZ64" s="1"/>
      <c r="EA64" s="1"/>
      <c r="EB64" s="1"/>
      <c r="EC64" s="1"/>
      <c r="ED64" s="1"/>
    </row>
    <row r="65" spans="1:134" x14ac:dyDescent="0.3">
      <c r="A65" s="1">
        <v>15090</v>
      </c>
      <c r="B65" s="1" t="s">
        <v>178</v>
      </c>
      <c r="C65" s="1">
        <v>37</v>
      </c>
      <c r="D65" s="1">
        <v>6</v>
      </c>
      <c r="E65" s="1" t="s">
        <v>145</v>
      </c>
      <c r="F65" s="1" t="s">
        <v>270</v>
      </c>
      <c r="G65" s="1" t="s">
        <v>251</v>
      </c>
      <c r="H65" s="1" t="s">
        <v>136</v>
      </c>
      <c r="I65" s="1" t="s">
        <v>137</v>
      </c>
      <c r="J65" s="1" t="s">
        <v>166</v>
      </c>
      <c r="K65" s="1" t="s">
        <v>356</v>
      </c>
      <c r="L65" s="1" t="s">
        <v>309</v>
      </c>
      <c r="M65" s="1" t="s">
        <v>139</v>
      </c>
      <c r="N65" s="1" t="s">
        <v>140</v>
      </c>
      <c r="O65" s="1" t="s">
        <v>142</v>
      </c>
      <c r="P65" s="1" t="s">
        <v>142</v>
      </c>
      <c r="Q65" s="1" t="s">
        <v>142</v>
      </c>
      <c r="R65" s="1" t="s">
        <v>142</v>
      </c>
      <c r="S65" s="1" t="s">
        <v>170</v>
      </c>
      <c r="T65" s="1"/>
      <c r="U65" s="1" t="s">
        <v>142</v>
      </c>
      <c r="V65" s="1" t="s">
        <v>145</v>
      </c>
      <c r="W65" s="1" t="s">
        <v>142</v>
      </c>
      <c r="X65" s="1"/>
      <c r="Y65" s="1">
        <v>3.5</v>
      </c>
      <c r="Z65" s="2">
        <v>43102</v>
      </c>
      <c r="AA65" s="1">
        <v>1</v>
      </c>
      <c r="AB65" s="1">
        <v>0</v>
      </c>
      <c r="AC65" s="1">
        <v>0</v>
      </c>
      <c r="AD65" s="1">
        <v>0</v>
      </c>
      <c r="AE65" s="2">
        <v>43105</v>
      </c>
      <c r="AF65" s="1" t="s">
        <v>285</v>
      </c>
      <c r="AG65" s="1">
        <v>4</v>
      </c>
      <c r="AH65" s="1">
        <v>4</v>
      </c>
      <c r="AI65" s="1" t="s">
        <v>142</v>
      </c>
      <c r="AJ65" s="1">
        <v>3</v>
      </c>
      <c r="AK65" s="1">
        <v>7</v>
      </c>
      <c r="AL65" s="1">
        <v>5</v>
      </c>
      <c r="AM65" s="1" t="s">
        <v>145</v>
      </c>
      <c r="AN65" s="2">
        <v>43419</v>
      </c>
      <c r="AO65" s="1">
        <v>0</v>
      </c>
      <c r="AP65" s="1">
        <v>0</v>
      </c>
      <c r="AQ65" s="1">
        <v>2</v>
      </c>
      <c r="AR65" s="1" t="s">
        <v>147</v>
      </c>
      <c r="AS65" s="1" t="s">
        <v>142</v>
      </c>
      <c r="AT65" s="1" t="s">
        <v>148</v>
      </c>
      <c r="AU65" s="1">
        <v>4</v>
      </c>
      <c r="AV65" s="1">
        <v>5</v>
      </c>
      <c r="AW65" s="1" t="s">
        <v>149</v>
      </c>
      <c r="AX65" s="1">
        <v>1</v>
      </c>
      <c r="AY65" s="1" t="s">
        <v>135</v>
      </c>
      <c r="AZ65" s="1" t="s">
        <v>142</v>
      </c>
      <c r="BA65" s="1">
        <v>4</v>
      </c>
      <c r="BB65" s="1" t="s">
        <v>145</v>
      </c>
      <c r="BC65" s="1" t="s">
        <v>145</v>
      </c>
      <c r="BD65" s="1">
        <v>4</v>
      </c>
      <c r="BE65" s="2">
        <v>43226</v>
      </c>
      <c r="BF65" s="1" t="s">
        <v>173</v>
      </c>
      <c r="BG65" s="1" t="s">
        <v>244</v>
      </c>
      <c r="BH65" s="1" t="s">
        <v>153</v>
      </c>
      <c r="BI65" s="1" t="s">
        <v>154</v>
      </c>
      <c r="BJ65" s="1" t="s">
        <v>174</v>
      </c>
      <c r="BK65" s="2">
        <v>43353</v>
      </c>
      <c r="BL65" s="1" t="s">
        <v>156</v>
      </c>
      <c r="BM65" s="1" t="s">
        <v>216</v>
      </c>
      <c r="BN65" s="1">
        <v>7</v>
      </c>
      <c r="BO65" s="1">
        <v>0</v>
      </c>
      <c r="BP65" s="1">
        <v>1</v>
      </c>
      <c r="BQ65" s="1">
        <v>0</v>
      </c>
      <c r="BR65" s="1" t="s">
        <v>145</v>
      </c>
      <c r="BS65" s="1" t="s">
        <v>255</v>
      </c>
      <c r="BT65" s="1">
        <v>5</v>
      </c>
      <c r="BU65" s="1" t="s">
        <v>193</v>
      </c>
      <c r="BV65" s="1" t="s">
        <v>142</v>
      </c>
      <c r="BW65" s="1" t="s">
        <v>161</v>
      </c>
      <c r="BX65" s="1" t="s">
        <v>142</v>
      </c>
      <c r="BY65" s="1" t="s">
        <v>142</v>
      </c>
      <c r="BZ65" s="1">
        <v>1</v>
      </c>
      <c r="CA65" s="1" t="s">
        <v>163</v>
      </c>
      <c r="CB65" s="1">
        <v>3</v>
      </c>
      <c r="CC65" s="1" t="s">
        <v>142</v>
      </c>
      <c r="CD65" s="1" t="s">
        <v>142</v>
      </c>
      <c r="CE65" s="1">
        <v>1</v>
      </c>
      <c r="CF65" s="1">
        <v>8214</v>
      </c>
      <c r="CG65" s="1">
        <v>10932</v>
      </c>
      <c r="CH65" s="1">
        <v>1974</v>
      </c>
      <c r="CI65" s="1">
        <v>15843</v>
      </c>
      <c r="CJ65" s="1">
        <v>9725</v>
      </c>
      <c r="CK65" s="1">
        <v>2144</v>
      </c>
      <c r="CL65" s="1">
        <v>1213</v>
      </c>
      <c r="CM65" s="1">
        <v>666</v>
      </c>
      <c r="CN65" s="1">
        <v>60</v>
      </c>
      <c r="CO65" s="1">
        <v>76</v>
      </c>
      <c r="CP65" s="1">
        <v>665</v>
      </c>
      <c r="CQ65" s="1">
        <v>34</v>
      </c>
      <c r="CR65" s="1">
        <v>23</v>
      </c>
      <c r="CS65" s="1">
        <v>5</v>
      </c>
      <c r="CT65" s="1">
        <v>33</v>
      </c>
      <c r="CU65" s="1">
        <v>22</v>
      </c>
      <c r="CV65" s="1">
        <v>16</v>
      </c>
      <c r="CW65" s="1">
        <v>7</v>
      </c>
      <c r="CX65" s="1">
        <v>10</v>
      </c>
      <c r="CY65" s="1">
        <v>1</v>
      </c>
      <c r="CZ65" s="1">
        <v>6</v>
      </c>
      <c r="DA65" s="1">
        <v>3</v>
      </c>
      <c r="DB65" s="1">
        <v>0</v>
      </c>
      <c r="DC65" s="1">
        <v>4</v>
      </c>
      <c r="DD65" s="1">
        <v>1</v>
      </c>
      <c r="DE65" s="1">
        <v>2</v>
      </c>
      <c r="DF65" s="1">
        <v>2</v>
      </c>
      <c r="DG65" s="1">
        <v>3</v>
      </c>
      <c r="DH65" s="1">
        <v>0</v>
      </c>
      <c r="DI65" s="1">
        <v>0</v>
      </c>
      <c r="DJ65" s="1">
        <v>0</v>
      </c>
      <c r="DK65" s="1">
        <v>0</v>
      </c>
      <c r="DL65" s="1">
        <v>3</v>
      </c>
      <c r="DM65" s="1">
        <v>0</v>
      </c>
      <c r="DN65" s="1">
        <v>2</v>
      </c>
      <c r="DO65" s="1">
        <v>0</v>
      </c>
      <c r="DP65" s="1">
        <v>2</v>
      </c>
      <c r="DQ65" s="1">
        <v>0</v>
      </c>
      <c r="DR65" s="1">
        <v>1</v>
      </c>
      <c r="DS65" s="1">
        <v>0</v>
      </c>
      <c r="DT65" s="1">
        <v>0</v>
      </c>
      <c r="DU65" s="1">
        <v>0</v>
      </c>
      <c r="DV65" s="1"/>
      <c r="DW65" s="1">
        <f t="shared" si="0"/>
        <v>1230.7619047619048</v>
      </c>
      <c r="DX65" s="1">
        <f t="shared" si="1"/>
        <v>3420.8752040143449</v>
      </c>
      <c r="DY65" s="1"/>
      <c r="DZ65" s="1"/>
      <c r="EA65" s="1"/>
      <c r="EB65" s="1"/>
      <c r="EC65" s="1"/>
      <c r="ED65" s="1"/>
    </row>
    <row r="66" spans="1:134" x14ac:dyDescent="0.3">
      <c r="A66" s="1">
        <v>15083</v>
      </c>
      <c r="B66" s="1" t="s">
        <v>134</v>
      </c>
      <c r="C66" s="1"/>
      <c r="D66" s="1">
        <v>7</v>
      </c>
      <c r="E66" s="1" t="s">
        <v>145</v>
      </c>
      <c r="F66" s="1" t="s">
        <v>251</v>
      </c>
      <c r="G66" s="1" t="s">
        <v>251</v>
      </c>
      <c r="H66" s="1" t="s">
        <v>357</v>
      </c>
      <c r="I66" s="1" t="s">
        <v>137</v>
      </c>
      <c r="J66" s="1" t="s">
        <v>138</v>
      </c>
      <c r="K66" s="1" t="s">
        <v>356</v>
      </c>
      <c r="L66" s="1" t="s">
        <v>358</v>
      </c>
      <c r="M66" s="1" t="s">
        <v>167</v>
      </c>
      <c r="N66" s="1" t="s">
        <v>203</v>
      </c>
      <c r="O66" s="1" t="s">
        <v>145</v>
      </c>
      <c r="P66" s="1" t="s">
        <v>349</v>
      </c>
      <c r="Q66" s="1" t="s">
        <v>145</v>
      </c>
      <c r="R66" s="1" t="s">
        <v>349</v>
      </c>
      <c r="S66" s="1" t="s">
        <v>170</v>
      </c>
      <c r="T66" s="1"/>
      <c r="U66" s="1" t="s">
        <v>145</v>
      </c>
      <c r="V66" s="1" t="s">
        <v>145</v>
      </c>
      <c r="W66" s="1" t="s">
        <v>142</v>
      </c>
      <c r="X66" s="1">
        <v>1.5</v>
      </c>
      <c r="Y66" s="1">
        <v>1</v>
      </c>
      <c r="Z66" s="2">
        <v>43102</v>
      </c>
      <c r="AA66" s="1">
        <v>0</v>
      </c>
      <c r="AB66" s="1">
        <v>0</v>
      </c>
      <c r="AC66" s="2">
        <v>43261</v>
      </c>
      <c r="AD66" s="1">
        <v>0</v>
      </c>
      <c r="AE66" s="2">
        <v>43105</v>
      </c>
      <c r="AF66" s="2">
        <v>43226</v>
      </c>
      <c r="AG66" s="1">
        <v>2</v>
      </c>
      <c r="AH66" s="1">
        <v>3</v>
      </c>
      <c r="AI66" s="1" t="s">
        <v>142</v>
      </c>
      <c r="AJ66" s="1">
        <v>2</v>
      </c>
      <c r="AK66" s="1">
        <v>7</v>
      </c>
      <c r="AL66" s="1">
        <v>7</v>
      </c>
      <c r="AM66" s="1" t="s">
        <v>145</v>
      </c>
      <c r="AN66" s="2">
        <v>43261</v>
      </c>
      <c r="AO66" s="1">
        <v>0</v>
      </c>
      <c r="AP66" s="1">
        <v>0</v>
      </c>
      <c r="AQ66" s="1">
        <v>2</v>
      </c>
      <c r="AR66" s="1" t="s">
        <v>147</v>
      </c>
      <c r="AS66" s="1" t="s">
        <v>142</v>
      </c>
      <c r="AT66" s="1" t="s">
        <v>148</v>
      </c>
      <c r="AU66" s="1">
        <v>4</v>
      </c>
      <c r="AV66" s="1">
        <v>4</v>
      </c>
      <c r="AW66" s="1" t="s">
        <v>226</v>
      </c>
      <c r="AX66" s="1">
        <v>5</v>
      </c>
      <c r="AY66" s="1" t="s">
        <v>135</v>
      </c>
      <c r="AZ66" s="1" t="s">
        <v>142</v>
      </c>
      <c r="BA66" s="1">
        <v>3</v>
      </c>
      <c r="BB66" s="1" t="s">
        <v>145</v>
      </c>
      <c r="BC66" s="1" t="s">
        <v>145</v>
      </c>
      <c r="BD66" s="1">
        <v>3</v>
      </c>
      <c r="BE66" s="2">
        <v>43289</v>
      </c>
      <c r="BF66" s="2">
        <v>43419</v>
      </c>
      <c r="BG66" s="1" t="s">
        <v>244</v>
      </c>
      <c r="BH66" s="1" t="s">
        <v>153</v>
      </c>
      <c r="BI66" s="1" t="s">
        <v>191</v>
      </c>
      <c r="BJ66" s="1" t="s">
        <v>174</v>
      </c>
      <c r="BK66" s="2">
        <v>43226</v>
      </c>
      <c r="BL66" s="1" t="s">
        <v>156</v>
      </c>
      <c r="BM66" s="1" t="s">
        <v>216</v>
      </c>
      <c r="BN66" s="1">
        <v>0</v>
      </c>
      <c r="BO66" s="1">
        <v>0</v>
      </c>
      <c r="BP66" s="1" t="s">
        <v>200</v>
      </c>
      <c r="BQ66" s="1">
        <v>0</v>
      </c>
      <c r="BR66" s="1" t="s">
        <v>145</v>
      </c>
      <c r="BS66" s="1" t="s">
        <v>159</v>
      </c>
      <c r="BT66" s="1">
        <v>3</v>
      </c>
      <c r="BU66" s="1" t="s">
        <v>193</v>
      </c>
      <c r="BV66" s="1" t="s">
        <v>145</v>
      </c>
      <c r="BW66" s="1" t="s">
        <v>185</v>
      </c>
      <c r="BX66" s="1" t="s">
        <v>145</v>
      </c>
      <c r="BY66" s="1" t="s">
        <v>145</v>
      </c>
      <c r="BZ66" s="1">
        <v>4</v>
      </c>
      <c r="CA66" s="1" t="s">
        <v>207</v>
      </c>
      <c r="CB66" s="1">
        <v>4</v>
      </c>
      <c r="CC66" s="1" t="s">
        <v>145</v>
      </c>
      <c r="CD66" s="1" t="s">
        <v>142</v>
      </c>
      <c r="CE66" s="1">
        <v>1</v>
      </c>
      <c r="CF66" s="1">
        <v>508</v>
      </c>
      <c r="CG66" s="1">
        <v>111</v>
      </c>
      <c r="CH66" s="1">
        <v>115</v>
      </c>
      <c r="CI66" s="1">
        <v>300</v>
      </c>
      <c r="CJ66" s="1">
        <v>98</v>
      </c>
      <c r="CK66" s="1">
        <v>78</v>
      </c>
      <c r="CL66" s="1">
        <v>46</v>
      </c>
      <c r="CM66" s="1">
        <v>15</v>
      </c>
      <c r="CN66" s="1">
        <v>9</v>
      </c>
      <c r="CO66" s="1">
        <v>7</v>
      </c>
      <c r="CP66" s="1">
        <v>16</v>
      </c>
      <c r="CQ66" s="1">
        <v>3</v>
      </c>
      <c r="CR66" s="1">
        <v>8</v>
      </c>
      <c r="CS66" s="1">
        <v>1</v>
      </c>
      <c r="CT66" s="1">
        <v>8</v>
      </c>
      <c r="CU66" s="1">
        <v>8</v>
      </c>
      <c r="CV66" s="1">
        <v>1</v>
      </c>
      <c r="CW66" s="1">
        <v>0</v>
      </c>
      <c r="CX66" s="1">
        <v>0</v>
      </c>
      <c r="CY66" s="1">
        <v>1</v>
      </c>
      <c r="CZ66" s="1">
        <v>0</v>
      </c>
      <c r="DA66" s="1">
        <v>1</v>
      </c>
      <c r="DB66" s="1">
        <v>0</v>
      </c>
      <c r="DC66" s="1">
        <v>0</v>
      </c>
      <c r="DD66" s="1">
        <v>0</v>
      </c>
      <c r="DE66" s="1">
        <v>1</v>
      </c>
      <c r="DF66" s="1">
        <v>1</v>
      </c>
      <c r="DG66" s="1">
        <v>1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/>
      <c r="DW66" s="1">
        <f t="shared" si="0"/>
        <v>31.833333333333332</v>
      </c>
      <c r="DX66" s="1">
        <f t="shared" si="1"/>
        <v>92.350318357940751</v>
      </c>
      <c r="DY66" s="1"/>
      <c r="DZ66" s="1"/>
      <c r="EA66" s="1"/>
      <c r="EB66" s="1"/>
      <c r="EC66" s="1"/>
      <c r="ED66" s="1"/>
    </row>
    <row r="67" spans="1:134" x14ac:dyDescent="0.3">
      <c r="A67" s="1">
        <v>15080</v>
      </c>
      <c r="B67" s="1" t="s">
        <v>178</v>
      </c>
      <c r="C67" s="2">
        <v>43118</v>
      </c>
      <c r="D67" s="1">
        <v>7</v>
      </c>
      <c r="E67" s="1" t="s">
        <v>142</v>
      </c>
      <c r="F67" s="1" t="s">
        <v>251</v>
      </c>
      <c r="G67" s="1" t="s">
        <v>251</v>
      </c>
      <c r="H67" s="1" t="s">
        <v>136</v>
      </c>
      <c r="I67" s="1" t="s">
        <v>137</v>
      </c>
      <c r="J67" s="1" t="s">
        <v>138</v>
      </c>
      <c r="K67" s="1" t="s">
        <v>347</v>
      </c>
      <c r="L67" s="1" t="s">
        <v>271</v>
      </c>
      <c r="M67" s="1" t="s">
        <v>167</v>
      </c>
      <c r="N67" s="1" t="s">
        <v>140</v>
      </c>
      <c r="O67" s="1" t="s">
        <v>145</v>
      </c>
      <c r="P67" s="1" t="s">
        <v>349</v>
      </c>
      <c r="Q67" s="1" t="s">
        <v>145</v>
      </c>
      <c r="R67" s="1" t="s">
        <v>349</v>
      </c>
      <c r="S67" s="1" t="s">
        <v>170</v>
      </c>
      <c r="T67" s="1"/>
      <c r="U67" s="1" t="s">
        <v>145</v>
      </c>
      <c r="V67" s="1" t="s">
        <v>145</v>
      </c>
      <c r="W67" s="1" t="s">
        <v>349</v>
      </c>
      <c r="X67" s="1">
        <v>2</v>
      </c>
      <c r="Y67" s="1">
        <v>2</v>
      </c>
      <c r="Z67" s="2">
        <v>43102</v>
      </c>
      <c r="AA67" s="1">
        <v>0</v>
      </c>
      <c r="AB67" s="1">
        <v>0</v>
      </c>
      <c r="AC67" s="2">
        <v>43105</v>
      </c>
      <c r="AD67" s="2">
        <v>43105</v>
      </c>
      <c r="AE67" s="2">
        <v>43105</v>
      </c>
      <c r="AF67" s="1" t="s">
        <v>300</v>
      </c>
      <c r="AG67" s="1">
        <v>4</v>
      </c>
      <c r="AH67" s="1">
        <v>3</v>
      </c>
      <c r="AI67" s="1" t="s">
        <v>142</v>
      </c>
      <c r="AJ67" s="1">
        <v>3</v>
      </c>
      <c r="AK67" s="1">
        <v>3</v>
      </c>
      <c r="AL67" s="1">
        <v>3</v>
      </c>
      <c r="AM67" s="1" t="s">
        <v>142</v>
      </c>
      <c r="AN67" s="2">
        <v>43419</v>
      </c>
      <c r="AO67" s="1">
        <v>0</v>
      </c>
      <c r="AP67" s="2">
        <v>43105</v>
      </c>
      <c r="AQ67" s="1">
        <v>1</v>
      </c>
      <c r="AR67" s="1" t="s">
        <v>147</v>
      </c>
      <c r="AS67" s="1" t="s">
        <v>142</v>
      </c>
      <c r="AT67" s="1" t="s">
        <v>205</v>
      </c>
      <c r="AU67" s="1">
        <v>3</v>
      </c>
      <c r="AV67" s="1">
        <v>5</v>
      </c>
      <c r="AW67" s="1" t="s">
        <v>182</v>
      </c>
      <c r="AX67" s="1">
        <v>1</v>
      </c>
      <c r="AY67" s="1" t="s">
        <v>206</v>
      </c>
      <c r="AZ67" s="1" t="s">
        <v>145</v>
      </c>
      <c r="BA67" s="1">
        <v>4</v>
      </c>
      <c r="BB67" s="1" t="s">
        <v>145</v>
      </c>
      <c r="BC67" s="1" t="s">
        <v>145</v>
      </c>
      <c r="BD67" s="1">
        <v>3</v>
      </c>
      <c r="BE67" s="2">
        <v>43226</v>
      </c>
      <c r="BF67" s="1" t="s">
        <v>151</v>
      </c>
      <c r="BG67" s="1" t="s">
        <v>244</v>
      </c>
      <c r="BH67" s="1" t="s">
        <v>199</v>
      </c>
      <c r="BI67" s="1" t="s">
        <v>154</v>
      </c>
      <c r="BJ67" s="1" t="s">
        <v>174</v>
      </c>
      <c r="BK67" s="2">
        <v>43102</v>
      </c>
      <c r="BL67" s="1" t="s">
        <v>156</v>
      </c>
      <c r="BM67" s="1" t="s">
        <v>216</v>
      </c>
      <c r="BN67" s="1">
        <v>0</v>
      </c>
      <c r="BO67" s="1">
        <v>0</v>
      </c>
      <c r="BP67" s="1" t="s">
        <v>200</v>
      </c>
      <c r="BQ67" s="1">
        <v>0</v>
      </c>
      <c r="BR67" s="1" t="s">
        <v>142</v>
      </c>
      <c r="BS67" s="1" t="s">
        <v>184</v>
      </c>
      <c r="BT67" s="1">
        <v>3</v>
      </c>
      <c r="BU67" s="1" t="s">
        <v>351</v>
      </c>
      <c r="BV67" s="1" t="s">
        <v>145</v>
      </c>
      <c r="BW67" s="1" t="s">
        <v>185</v>
      </c>
      <c r="BX67" s="1" t="s">
        <v>142</v>
      </c>
      <c r="BY67" s="1" t="s">
        <v>142</v>
      </c>
      <c r="BZ67" s="1">
        <v>5</v>
      </c>
      <c r="CA67" s="1" t="s">
        <v>207</v>
      </c>
      <c r="CB67" s="1">
        <v>4</v>
      </c>
      <c r="CC67" s="1" t="s">
        <v>145</v>
      </c>
      <c r="CD67" s="1" t="s">
        <v>145</v>
      </c>
      <c r="CE67" s="1">
        <v>1</v>
      </c>
      <c r="CF67" s="1">
        <v>28533</v>
      </c>
      <c r="CG67" s="1">
        <v>8599</v>
      </c>
      <c r="CH67" s="1">
        <v>10735</v>
      </c>
      <c r="CI67" s="1">
        <v>13563</v>
      </c>
      <c r="CJ67" s="1">
        <v>7564</v>
      </c>
      <c r="CK67" s="1">
        <v>2252</v>
      </c>
      <c r="CL67" s="1">
        <v>1189</v>
      </c>
      <c r="CM67" s="1">
        <v>1875</v>
      </c>
      <c r="CN67" s="1">
        <v>465</v>
      </c>
      <c r="CO67" s="1">
        <v>77</v>
      </c>
      <c r="CP67" s="1">
        <v>461</v>
      </c>
      <c r="CQ67" s="1">
        <v>21</v>
      </c>
      <c r="CR67" s="1">
        <v>20</v>
      </c>
      <c r="CS67" s="1">
        <v>44</v>
      </c>
      <c r="CT67" s="1">
        <v>24</v>
      </c>
      <c r="CU67" s="1">
        <v>66</v>
      </c>
      <c r="CV67" s="1">
        <v>10</v>
      </c>
      <c r="CW67" s="1">
        <v>2</v>
      </c>
      <c r="CX67" s="1">
        <v>20</v>
      </c>
      <c r="CY67" s="1">
        <v>1</v>
      </c>
      <c r="CZ67" s="1">
        <v>6</v>
      </c>
      <c r="DA67" s="1">
        <v>8</v>
      </c>
      <c r="DB67" s="1">
        <v>0</v>
      </c>
      <c r="DC67" s="1">
        <v>3</v>
      </c>
      <c r="DD67" s="1">
        <v>0</v>
      </c>
      <c r="DE67" s="1">
        <v>1</v>
      </c>
      <c r="DF67" s="1">
        <v>0</v>
      </c>
      <c r="DG67" s="1">
        <v>3</v>
      </c>
      <c r="DH67" s="1">
        <v>0</v>
      </c>
      <c r="DI67" s="1">
        <v>0</v>
      </c>
      <c r="DJ67" s="1">
        <v>0</v>
      </c>
      <c r="DK67" s="1">
        <v>0</v>
      </c>
      <c r="DL67" s="1">
        <v>1</v>
      </c>
      <c r="DM67" s="1">
        <v>1</v>
      </c>
      <c r="DN67" s="1">
        <v>1</v>
      </c>
      <c r="DO67" s="1">
        <v>0</v>
      </c>
      <c r="DP67" s="1">
        <v>2</v>
      </c>
      <c r="DQ67" s="1">
        <v>0</v>
      </c>
      <c r="DR67" s="1">
        <v>0</v>
      </c>
      <c r="DS67" s="1">
        <v>0</v>
      </c>
      <c r="DT67" s="1">
        <v>1</v>
      </c>
      <c r="DU67" s="1">
        <v>0</v>
      </c>
      <c r="DV67" s="1"/>
      <c r="DW67" s="1">
        <f t="shared" ref="DW67:DW108" si="2">AVERAGE(CF67:DU67)</f>
        <v>1798.7619047619048</v>
      </c>
      <c r="DX67" s="1">
        <f t="shared" ref="DX67:DX108" si="3">STDEV(CF67:DU67)</f>
        <v>5224.3220627272513</v>
      </c>
      <c r="DY67" s="1"/>
      <c r="DZ67" s="1"/>
      <c r="EA67" s="1"/>
      <c r="EB67" s="1"/>
      <c r="EC67" s="1"/>
      <c r="ED67" s="1"/>
    </row>
    <row r="68" spans="1:134" x14ac:dyDescent="0.3">
      <c r="A68" s="1">
        <v>15079</v>
      </c>
      <c r="B68" s="1" t="s">
        <v>178</v>
      </c>
      <c r="C68" s="1">
        <v>19</v>
      </c>
      <c r="D68" s="1">
        <v>4</v>
      </c>
      <c r="E68" s="1" t="s">
        <v>142</v>
      </c>
      <c r="F68" s="1" t="s">
        <v>251</v>
      </c>
      <c r="G68" s="1" t="s">
        <v>258</v>
      </c>
      <c r="H68" s="1" t="s">
        <v>136</v>
      </c>
      <c r="I68" s="1" t="s">
        <v>137</v>
      </c>
      <c r="J68" s="1" t="s">
        <v>229</v>
      </c>
      <c r="K68" s="1" t="s">
        <v>347</v>
      </c>
      <c r="L68" s="1" t="s">
        <v>348</v>
      </c>
      <c r="M68" s="1" t="s">
        <v>186</v>
      </c>
      <c r="N68" s="1" t="s">
        <v>180</v>
      </c>
      <c r="O68" s="1" t="s">
        <v>142</v>
      </c>
      <c r="P68" s="1" t="s">
        <v>142</v>
      </c>
      <c r="Q68" s="1" t="s">
        <v>145</v>
      </c>
      <c r="R68" s="1" t="s">
        <v>349</v>
      </c>
      <c r="S68" s="1" t="s">
        <v>171</v>
      </c>
      <c r="T68" s="1" t="s">
        <v>144</v>
      </c>
      <c r="U68" s="1" t="s">
        <v>145</v>
      </c>
      <c r="V68" s="1" t="s">
        <v>145</v>
      </c>
      <c r="W68" s="1" t="s">
        <v>142</v>
      </c>
      <c r="X68" s="1" t="s">
        <v>354</v>
      </c>
      <c r="Y68" s="1">
        <v>1.5</v>
      </c>
      <c r="Z68" s="2">
        <v>43102</v>
      </c>
      <c r="AA68" s="1">
        <v>0</v>
      </c>
      <c r="AB68" s="2">
        <v>43105</v>
      </c>
      <c r="AC68" s="1">
        <v>0</v>
      </c>
      <c r="AD68" s="2">
        <v>43105</v>
      </c>
      <c r="AE68" s="2">
        <v>43105</v>
      </c>
      <c r="AF68" s="2">
        <v>43289</v>
      </c>
      <c r="AG68" s="1">
        <v>5</v>
      </c>
      <c r="AH68" s="1">
        <v>4</v>
      </c>
      <c r="AI68" s="1" t="s">
        <v>145</v>
      </c>
      <c r="AJ68" s="1">
        <v>3</v>
      </c>
      <c r="AK68" s="1">
        <v>5</v>
      </c>
      <c r="AL68" s="1">
        <v>6</v>
      </c>
      <c r="AM68" s="1" t="s">
        <v>145</v>
      </c>
      <c r="AN68" s="2">
        <v>43419</v>
      </c>
      <c r="AO68" s="1">
        <v>0</v>
      </c>
      <c r="AP68" s="2">
        <v>43261</v>
      </c>
      <c r="AQ68" s="1">
        <v>2</v>
      </c>
      <c r="AR68" s="1" t="s">
        <v>147</v>
      </c>
      <c r="AS68" s="1" t="s">
        <v>145</v>
      </c>
      <c r="AT68" s="1" t="s">
        <v>205</v>
      </c>
      <c r="AU68" s="1">
        <v>4</v>
      </c>
      <c r="AV68" s="1">
        <v>5</v>
      </c>
      <c r="AW68" s="1" t="s">
        <v>226</v>
      </c>
      <c r="AX68" s="1">
        <v>2</v>
      </c>
      <c r="AY68" s="1" t="s">
        <v>135</v>
      </c>
      <c r="AZ68" s="1" t="s">
        <v>142</v>
      </c>
      <c r="BA68" s="1">
        <v>5</v>
      </c>
      <c r="BB68" s="1" t="s">
        <v>142</v>
      </c>
      <c r="BC68" s="1" t="s">
        <v>142</v>
      </c>
      <c r="BD68" s="1">
        <v>4</v>
      </c>
      <c r="BE68" s="2">
        <v>43163</v>
      </c>
      <c r="BF68" s="1" t="s">
        <v>183</v>
      </c>
      <c r="BG68" s="1" t="s">
        <v>244</v>
      </c>
      <c r="BH68" s="1" t="s">
        <v>153</v>
      </c>
      <c r="BI68" s="1" t="s">
        <v>154</v>
      </c>
      <c r="BJ68" s="1" t="s">
        <v>267</v>
      </c>
      <c r="BK68" s="2">
        <v>43226</v>
      </c>
      <c r="BL68" s="1" t="s">
        <v>156</v>
      </c>
      <c r="BM68" s="1" t="s">
        <v>216</v>
      </c>
      <c r="BN68" s="1">
        <v>0</v>
      </c>
      <c r="BO68" s="1">
        <v>0</v>
      </c>
      <c r="BP68" s="1">
        <v>1</v>
      </c>
      <c r="BQ68" s="1">
        <v>0</v>
      </c>
      <c r="BR68" s="1" t="s">
        <v>142</v>
      </c>
      <c r="BS68" s="1" t="s">
        <v>255</v>
      </c>
      <c r="BT68" s="1">
        <v>3</v>
      </c>
      <c r="BU68" s="1" t="s">
        <v>160</v>
      </c>
      <c r="BV68" s="1" t="s">
        <v>142</v>
      </c>
      <c r="BW68" s="1" t="s">
        <v>161</v>
      </c>
      <c r="BX68" s="1" t="s">
        <v>142</v>
      </c>
      <c r="BY68" s="1" t="s">
        <v>142</v>
      </c>
      <c r="BZ68" s="1">
        <v>4</v>
      </c>
      <c r="CA68" s="1" t="s">
        <v>207</v>
      </c>
      <c r="CB68" s="1">
        <v>3</v>
      </c>
      <c r="CC68" s="1" t="s">
        <v>145</v>
      </c>
      <c r="CD68" s="1" t="s">
        <v>142</v>
      </c>
      <c r="CE68" s="1">
        <v>1</v>
      </c>
      <c r="CF68" s="1">
        <v>23674</v>
      </c>
      <c r="CG68" s="1">
        <v>20803</v>
      </c>
      <c r="CH68" s="1">
        <v>901</v>
      </c>
      <c r="CI68" s="1">
        <v>26851</v>
      </c>
      <c r="CJ68" s="1">
        <v>4439</v>
      </c>
      <c r="CK68" s="1">
        <v>3637</v>
      </c>
      <c r="CL68" s="1">
        <v>1443</v>
      </c>
      <c r="CM68" s="1">
        <v>748</v>
      </c>
      <c r="CN68" s="1">
        <v>169</v>
      </c>
      <c r="CO68" s="1">
        <v>69</v>
      </c>
      <c r="CP68" s="1">
        <v>362</v>
      </c>
      <c r="CQ68" s="1">
        <v>215</v>
      </c>
      <c r="CR68" s="1">
        <v>21</v>
      </c>
      <c r="CS68" s="1">
        <v>32</v>
      </c>
      <c r="CT68" s="1">
        <v>50</v>
      </c>
      <c r="CU68" s="1">
        <v>100</v>
      </c>
      <c r="CV68" s="1">
        <v>23</v>
      </c>
      <c r="CW68" s="1">
        <v>1</v>
      </c>
      <c r="CX68" s="1">
        <v>7</v>
      </c>
      <c r="CY68" s="1">
        <v>7</v>
      </c>
      <c r="CZ68" s="1">
        <v>10</v>
      </c>
      <c r="DA68" s="1">
        <v>5</v>
      </c>
      <c r="DB68" s="1">
        <v>0</v>
      </c>
      <c r="DC68" s="1">
        <v>4</v>
      </c>
      <c r="DD68" s="1">
        <v>3</v>
      </c>
      <c r="DE68" s="1">
        <v>0</v>
      </c>
      <c r="DF68" s="1">
        <v>1</v>
      </c>
      <c r="DG68" s="1">
        <v>0</v>
      </c>
      <c r="DH68" s="1">
        <v>1</v>
      </c>
      <c r="DI68" s="1">
        <v>0</v>
      </c>
      <c r="DJ68" s="1">
        <v>1</v>
      </c>
      <c r="DK68" s="1">
        <v>0</v>
      </c>
      <c r="DL68" s="1">
        <v>0</v>
      </c>
      <c r="DM68" s="1">
        <v>1</v>
      </c>
      <c r="DN68" s="1">
        <v>2</v>
      </c>
      <c r="DO68" s="1">
        <v>0</v>
      </c>
      <c r="DP68" s="1">
        <v>6</v>
      </c>
      <c r="DQ68" s="1">
        <v>0</v>
      </c>
      <c r="DR68" s="1">
        <v>0</v>
      </c>
      <c r="DS68" s="1">
        <v>0</v>
      </c>
      <c r="DT68" s="1">
        <v>0</v>
      </c>
      <c r="DU68" s="1">
        <v>1</v>
      </c>
      <c r="DV68" s="1"/>
      <c r="DW68" s="1">
        <f t="shared" si="2"/>
        <v>1990.1666666666667</v>
      </c>
      <c r="DX68" s="1">
        <f t="shared" si="3"/>
        <v>6216.5370483882534</v>
      </c>
      <c r="DY68" s="1"/>
      <c r="DZ68" s="1"/>
      <c r="EA68" s="1"/>
      <c r="EB68" s="1"/>
      <c r="EC68" s="1"/>
      <c r="ED68" s="1"/>
    </row>
    <row r="69" spans="1:134" x14ac:dyDescent="0.3">
      <c r="A69" s="1">
        <v>15078</v>
      </c>
      <c r="B69" s="1" t="s">
        <v>178</v>
      </c>
      <c r="C69" s="1">
        <v>7</v>
      </c>
      <c r="D69" s="1">
        <v>5</v>
      </c>
      <c r="E69" s="1" t="s">
        <v>145</v>
      </c>
      <c r="F69" s="1" t="s">
        <v>251</v>
      </c>
      <c r="G69" s="1" t="s">
        <v>251</v>
      </c>
      <c r="H69" s="1" t="s">
        <v>233</v>
      </c>
      <c r="I69" s="1" t="s">
        <v>137</v>
      </c>
      <c r="J69" s="1" t="s">
        <v>220</v>
      </c>
      <c r="K69" s="1" t="s">
        <v>359</v>
      </c>
      <c r="L69" s="1" t="s">
        <v>360</v>
      </c>
      <c r="M69" s="1" t="s">
        <v>167</v>
      </c>
      <c r="N69" s="1" t="s">
        <v>140</v>
      </c>
      <c r="O69" s="1" t="s">
        <v>145</v>
      </c>
      <c r="P69" s="1" t="s">
        <v>142</v>
      </c>
      <c r="Q69" s="1" t="s">
        <v>142</v>
      </c>
      <c r="R69" s="1" t="s">
        <v>142</v>
      </c>
      <c r="S69" s="1" t="s">
        <v>170</v>
      </c>
      <c r="T69" s="1"/>
      <c r="U69" s="1" t="s">
        <v>145</v>
      </c>
      <c r="V69" s="1" t="s">
        <v>145</v>
      </c>
      <c r="W69" s="1" t="s">
        <v>142</v>
      </c>
      <c r="X69" s="1">
        <v>3</v>
      </c>
      <c r="Y69" s="1">
        <v>0.5</v>
      </c>
      <c r="Z69" s="2">
        <v>43102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2">
        <v>43226</v>
      </c>
      <c r="AG69" s="1">
        <v>3</v>
      </c>
      <c r="AH69" s="1">
        <v>4</v>
      </c>
      <c r="AI69" s="1" t="s">
        <v>145</v>
      </c>
      <c r="AJ69" s="1">
        <v>3</v>
      </c>
      <c r="AK69" s="1">
        <v>3</v>
      </c>
      <c r="AL69" s="1">
        <v>3</v>
      </c>
      <c r="AM69" s="1" t="s">
        <v>145</v>
      </c>
      <c r="AN69" s="2">
        <v>43419</v>
      </c>
      <c r="AO69" s="1">
        <v>0</v>
      </c>
      <c r="AP69" s="1">
        <v>0</v>
      </c>
      <c r="AQ69" s="1">
        <v>1</v>
      </c>
      <c r="AR69" s="1" t="s">
        <v>147</v>
      </c>
      <c r="AS69" s="1" t="s">
        <v>142</v>
      </c>
      <c r="AT69" s="1" t="s">
        <v>205</v>
      </c>
      <c r="AU69" s="1">
        <v>3</v>
      </c>
      <c r="AV69" s="1">
        <v>5</v>
      </c>
      <c r="AW69" s="1" t="s">
        <v>182</v>
      </c>
      <c r="AX69" s="1">
        <v>1</v>
      </c>
      <c r="AY69" s="1" t="s">
        <v>305</v>
      </c>
      <c r="AZ69" s="1" t="s">
        <v>145</v>
      </c>
      <c r="BA69" s="1">
        <v>5</v>
      </c>
      <c r="BB69" s="1" t="s">
        <v>145</v>
      </c>
      <c r="BC69" s="1" t="s">
        <v>145</v>
      </c>
      <c r="BD69" s="1">
        <v>5</v>
      </c>
      <c r="BE69" s="2">
        <v>43226</v>
      </c>
      <c r="BF69" s="2">
        <v>43419</v>
      </c>
      <c r="BG69" s="1" t="s">
        <v>198</v>
      </c>
      <c r="BH69" s="1" t="s">
        <v>237</v>
      </c>
      <c r="BI69" s="1" t="s">
        <v>154</v>
      </c>
      <c r="BJ69" s="1" t="s">
        <v>174</v>
      </c>
      <c r="BK69" s="2">
        <v>43163</v>
      </c>
      <c r="BL69" s="1" t="s">
        <v>156</v>
      </c>
      <c r="BM69" s="1" t="s">
        <v>216</v>
      </c>
      <c r="BN69" s="1">
        <v>0</v>
      </c>
      <c r="BO69" s="1">
        <v>0</v>
      </c>
      <c r="BP69" s="1">
        <v>1</v>
      </c>
      <c r="BQ69" s="1">
        <v>0</v>
      </c>
      <c r="BR69" s="1" t="s">
        <v>142</v>
      </c>
      <c r="BS69" s="1" t="s">
        <v>255</v>
      </c>
      <c r="BT69" s="1">
        <v>5</v>
      </c>
      <c r="BU69" s="1" t="s">
        <v>351</v>
      </c>
      <c r="BV69" s="1" t="s">
        <v>145</v>
      </c>
      <c r="BW69" s="1" t="s">
        <v>185</v>
      </c>
      <c r="BX69" s="1" t="s">
        <v>145</v>
      </c>
      <c r="BY69" s="1" t="s">
        <v>145</v>
      </c>
      <c r="BZ69" s="1">
        <v>4</v>
      </c>
      <c r="CA69" s="1" t="s">
        <v>163</v>
      </c>
      <c r="CB69" s="1">
        <v>3</v>
      </c>
      <c r="CC69" s="1" t="s">
        <v>145</v>
      </c>
      <c r="CD69" s="1" t="s">
        <v>142</v>
      </c>
      <c r="CE69" s="1">
        <v>1</v>
      </c>
      <c r="CF69" s="1">
        <v>18215</v>
      </c>
      <c r="CG69" s="1">
        <v>7653</v>
      </c>
      <c r="CH69" s="1">
        <v>14907</v>
      </c>
      <c r="CI69" s="1">
        <v>7034</v>
      </c>
      <c r="CJ69" s="1">
        <v>9243</v>
      </c>
      <c r="CK69" s="1">
        <v>2592</v>
      </c>
      <c r="CL69" s="1">
        <v>1611</v>
      </c>
      <c r="CM69" s="1">
        <v>1199</v>
      </c>
      <c r="CN69" s="1">
        <v>154</v>
      </c>
      <c r="CO69" s="1">
        <v>101</v>
      </c>
      <c r="CP69" s="1">
        <v>326</v>
      </c>
      <c r="CQ69" s="1">
        <v>49</v>
      </c>
      <c r="CR69" s="1">
        <v>34</v>
      </c>
      <c r="CS69" s="1">
        <v>31</v>
      </c>
      <c r="CT69" s="1">
        <v>39</v>
      </c>
      <c r="CU69" s="1">
        <v>63</v>
      </c>
      <c r="CV69" s="1">
        <v>19</v>
      </c>
      <c r="CW69" s="1">
        <v>23</v>
      </c>
      <c r="CX69" s="1">
        <v>7</v>
      </c>
      <c r="CY69" s="1">
        <v>4</v>
      </c>
      <c r="CZ69" s="1">
        <v>5</v>
      </c>
      <c r="DA69" s="1">
        <v>5</v>
      </c>
      <c r="DB69" s="1">
        <v>5</v>
      </c>
      <c r="DC69" s="1">
        <v>7</v>
      </c>
      <c r="DD69" s="1">
        <v>2</v>
      </c>
      <c r="DE69" s="1">
        <v>3</v>
      </c>
      <c r="DF69" s="1">
        <v>2</v>
      </c>
      <c r="DG69" s="1">
        <v>1</v>
      </c>
      <c r="DH69" s="1">
        <v>3</v>
      </c>
      <c r="DI69" s="1">
        <v>0</v>
      </c>
      <c r="DJ69" s="1">
        <v>4</v>
      </c>
      <c r="DK69" s="1">
        <v>0</v>
      </c>
      <c r="DL69" s="1">
        <v>0</v>
      </c>
      <c r="DM69" s="1">
        <v>3</v>
      </c>
      <c r="DN69" s="1">
        <v>0</v>
      </c>
      <c r="DO69" s="1">
        <v>0</v>
      </c>
      <c r="DP69" s="1">
        <v>10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/>
      <c r="DW69" s="1">
        <f t="shared" si="2"/>
        <v>1508.4285714285713</v>
      </c>
      <c r="DX69" s="1">
        <f t="shared" si="3"/>
        <v>4020.742930639276</v>
      </c>
      <c r="DY69" s="1"/>
      <c r="DZ69" s="1"/>
      <c r="EA69" s="1"/>
      <c r="EB69" s="1"/>
      <c r="EC69" s="1"/>
      <c r="ED69" s="1"/>
    </row>
    <row r="70" spans="1:134" x14ac:dyDescent="0.3">
      <c r="A70" s="1">
        <v>15077</v>
      </c>
      <c r="B70" s="1" t="s">
        <v>178</v>
      </c>
      <c r="C70" s="1">
        <v>13</v>
      </c>
      <c r="D70" s="1">
        <v>7</v>
      </c>
      <c r="E70" s="1" t="s">
        <v>145</v>
      </c>
      <c r="F70" s="1" t="s">
        <v>268</v>
      </c>
      <c r="G70" s="1" t="s">
        <v>251</v>
      </c>
      <c r="H70" s="1" t="s">
        <v>136</v>
      </c>
      <c r="I70" s="1" t="s">
        <v>137</v>
      </c>
      <c r="J70" s="1" t="s">
        <v>138</v>
      </c>
      <c r="K70" s="1" t="s">
        <v>361</v>
      </c>
      <c r="L70" s="1" t="s">
        <v>317</v>
      </c>
      <c r="M70" s="1" t="s">
        <v>186</v>
      </c>
      <c r="N70" s="1" t="s">
        <v>312</v>
      </c>
      <c r="O70" s="1" t="s">
        <v>145</v>
      </c>
      <c r="P70" s="1" t="s">
        <v>142</v>
      </c>
      <c r="Q70" s="1" t="s">
        <v>142</v>
      </c>
      <c r="R70" s="1" t="s">
        <v>142</v>
      </c>
      <c r="S70" s="1" t="s">
        <v>170</v>
      </c>
      <c r="T70" s="1"/>
      <c r="U70" s="1" t="s">
        <v>145</v>
      </c>
      <c r="V70" s="1" t="s">
        <v>142</v>
      </c>
      <c r="W70" s="1" t="s">
        <v>142</v>
      </c>
      <c r="X70" s="1" t="s">
        <v>354</v>
      </c>
      <c r="Y70" s="1">
        <v>1.5</v>
      </c>
      <c r="Z70" s="1">
        <v>0</v>
      </c>
      <c r="AA70" s="1">
        <v>2</v>
      </c>
      <c r="AB70" s="2">
        <v>43105</v>
      </c>
      <c r="AC70" s="2">
        <v>43105</v>
      </c>
      <c r="AD70" s="1">
        <v>0</v>
      </c>
      <c r="AE70" s="1">
        <v>0</v>
      </c>
      <c r="AF70" s="1" t="s">
        <v>285</v>
      </c>
      <c r="AG70" s="1">
        <v>2</v>
      </c>
      <c r="AH70" s="1">
        <v>3</v>
      </c>
      <c r="AI70" s="1" t="s">
        <v>142</v>
      </c>
      <c r="AJ70" s="1">
        <v>3</v>
      </c>
      <c r="AK70" s="1">
        <v>2</v>
      </c>
      <c r="AL70" s="1">
        <v>7</v>
      </c>
      <c r="AM70" s="1" t="s">
        <v>145</v>
      </c>
      <c r="AN70" s="1" t="s">
        <v>280</v>
      </c>
      <c r="AO70" s="1">
        <v>0</v>
      </c>
      <c r="AP70" s="2">
        <v>43419</v>
      </c>
      <c r="AQ70" s="1">
        <v>2</v>
      </c>
      <c r="AR70" s="1" t="s">
        <v>147</v>
      </c>
      <c r="AS70" s="1" t="s">
        <v>142</v>
      </c>
      <c r="AT70" s="1" t="s">
        <v>148</v>
      </c>
      <c r="AU70" s="1">
        <v>4</v>
      </c>
      <c r="AV70" s="1">
        <v>5</v>
      </c>
      <c r="AW70" s="1" t="s">
        <v>182</v>
      </c>
      <c r="AX70" s="1">
        <v>1</v>
      </c>
      <c r="AY70" s="1" t="s">
        <v>213</v>
      </c>
      <c r="AZ70" s="1" t="s">
        <v>145</v>
      </c>
      <c r="BA70" s="1">
        <v>3</v>
      </c>
      <c r="BB70" s="1" t="s">
        <v>145</v>
      </c>
      <c r="BC70" s="1" t="s">
        <v>145</v>
      </c>
      <c r="BD70" s="1">
        <v>3</v>
      </c>
      <c r="BE70" s="2">
        <v>43289</v>
      </c>
      <c r="BF70" s="1" t="s">
        <v>183</v>
      </c>
      <c r="BG70" s="1" t="s">
        <v>152</v>
      </c>
      <c r="BH70" s="1" t="s">
        <v>237</v>
      </c>
      <c r="BI70" s="1" t="s">
        <v>281</v>
      </c>
      <c r="BJ70" s="1" t="s">
        <v>155</v>
      </c>
      <c r="BK70" s="2">
        <v>43163</v>
      </c>
      <c r="BL70" s="1" t="s">
        <v>156</v>
      </c>
      <c r="BM70" s="1" t="s">
        <v>216</v>
      </c>
      <c r="BN70" s="1">
        <v>1</v>
      </c>
      <c r="BO70" s="1">
        <v>0</v>
      </c>
      <c r="BP70" s="1">
        <v>0</v>
      </c>
      <c r="BQ70" s="1">
        <v>0</v>
      </c>
      <c r="BR70" s="1" t="s">
        <v>142</v>
      </c>
      <c r="BS70" s="1" t="s">
        <v>255</v>
      </c>
      <c r="BT70" s="1">
        <v>5</v>
      </c>
      <c r="BU70" s="1" t="s">
        <v>160</v>
      </c>
      <c r="BV70" s="1" t="s">
        <v>142</v>
      </c>
      <c r="BW70" s="1" t="s">
        <v>185</v>
      </c>
      <c r="BX70" s="1" t="s">
        <v>142</v>
      </c>
      <c r="BY70" s="1" t="s">
        <v>142</v>
      </c>
      <c r="BZ70" s="1">
        <v>4</v>
      </c>
      <c r="CA70" s="1" t="s">
        <v>163</v>
      </c>
      <c r="CB70" s="1">
        <v>4</v>
      </c>
      <c r="CC70" s="1" t="s">
        <v>145</v>
      </c>
      <c r="CD70" s="1" t="s">
        <v>142</v>
      </c>
      <c r="CE70" s="1">
        <v>3</v>
      </c>
      <c r="CF70" s="1">
        <v>19287</v>
      </c>
      <c r="CG70" s="1">
        <v>4066</v>
      </c>
      <c r="CH70" s="1">
        <v>15744</v>
      </c>
      <c r="CI70" s="1">
        <v>4729</v>
      </c>
      <c r="CJ70" s="1">
        <v>7084</v>
      </c>
      <c r="CK70" s="1">
        <v>601</v>
      </c>
      <c r="CL70" s="1">
        <v>243</v>
      </c>
      <c r="CM70" s="1">
        <v>2817</v>
      </c>
      <c r="CN70" s="1">
        <v>73</v>
      </c>
      <c r="CO70" s="1">
        <v>33</v>
      </c>
      <c r="CP70" s="1">
        <v>73</v>
      </c>
      <c r="CQ70" s="1">
        <v>12</v>
      </c>
      <c r="CR70" s="1">
        <v>11</v>
      </c>
      <c r="CS70" s="1">
        <v>13</v>
      </c>
      <c r="CT70" s="1">
        <v>32</v>
      </c>
      <c r="CU70" s="1">
        <v>15</v>
      </c>
      <c r="CV70" s="1">
        <v>5</v>
      </c>
      <c r="CW70" s="1">
        <v>4</v>
      </c>
      <c r="CX70" s="1">
        <v>0</v>
      </c>
      <c r="CY70" s="1">
        <v>1</v>
      </c>
      <c r="CZ70" s="1">
        <v>3</v>
      </c>
      <c r="DA70" s="1">
        <v>4</v>
      </c>
      <c r="DB70" s="1">
        <v>0</v>
      </c>
      <c r="DC70" s="1">
        <v>1</v>
      </c>
      <c r="DD70" s="1">
        <v>1</v>
      </c>
      <c r="DE70" s="1">
        <v>1</v>
      </c>
      <c r="DF70" s="1">
        <v>0</v>
      </c>
      <c r="DG70" s="1">
        <v>2</v>
      </c>
      <c r="DH70" s="1">
        <v>1</v>
      </c>
      <c r="DI70" s="1">
        <v>2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/>
      <c r="DW70" s="1">
        <f t="shared" si="2"/>
        <v>1306.1428571428571</v>
      </c>
      <c r="DX70" s="1">
        <f t="shared" si="3"/>
        <v>3968.3430871262703</v>
      </c>
      <c r="DY70" s="1"/>
      <c r="DZ70" s="1"/>
      <c r="EA70" s="1"/>
      <c r="EB70" s="1"/>
      <c r="EC70" s="1"/>
      <c r="ED70" s="1"/>
    </row>
    <row r="71" spans="1:134" x14ac:dyDescent="0.3">
      <c r="A71" s="1">
        <v>15076</v>
      </c>
      <c r="B71" s="1" t="s">
        <v>134</v>
      </c>
      <c r="C71" s="1"/>
      <c r="D71" s="1">
        <v>6</v>
      </c>
      <c r="E71" s="1" t="s">
        <v>142</v>
      </c>
      <c r="F71" s="1" t="s">
        <v>251</v>
      </c>
      <c r="G71" s="1" t="s">
        <v>251</v>
      </c>
      <c r="H71" s="1" t="s">
        <v>164</v>
      </c>
      <c r="I71" s="1" t="s">
        <v>137</v>
      </c>
      <c r="J71" s="1" t="s">
        <v>166</v>
      </c>
      <c r="K71" s="1" t="s">
        <v>347</v>
      </c>
      <c r="L71" s="1" t="s">
        <v>362</v>
      </c>
      <c r="M71" s="1" t="s">
        <v>167</v>
      </c>
      <c r="N71" s="1" t="s">
        <v>203</v>
      </c>
      <c r="O71" s="1" t="s">
        <v>142</v>
      </c>
      <c r="P71" s="1" t="s">
        <v>349</v>
      </c>
      <c r="Q71" s="1" t="s">
        <v>145</v>
      </c>
      <c r="R71" s="1" t="s">
        <v>145</v>
      </c>
      <c r="S71" s="1" t="s">
        <v>159</v>
      </c>
      <c r="T71" s="1"/>
      <c r="U71" s="1" t="s">
        <v>145</v>
      </c>
      <c r="V71" s="1" t="s">
        <v>349</v>
      </c>
      <c r="W71" s="1" t="s">
        <v>349</v>
      </c>
      <c r="X71" s="1">
        <v>1</v>
      </c>
      <c r="Y71" s="1">
        <v>1.5</v>
      </c>
      <c r="Z71" s="1">
        <v>0</v>
      </c>
      <c r="AA71" s="1">
        <v>2</v>
      </c>
      <c r="AB71" s="1">
        <v>0</v>
      </c>
      <c r="AC71" s="1">
        <v>0</v>
      </c>
      <c r="AD71" s="1">
        <v>0</v>
      </c>
      <c r="AE71" s="2">
        <v>43105</v>
      </c>
      <c r="AF71" s="2">
        <v>43163</v>
      </c>
      <c r="AG71" s="1">
        <v>3</v>
      </c>
      <c r="AH71" s="1">
        <v>4</v>
      </c>
      <c r="AI71" s="1" t="s">
        <v>142</v>
      </c>
      <c r="AJ71" s="1">
        <v>3</v>
      </c>
      <c r="AK71" s="1">
        <v>7</v>
      </c>
      <c r="AL71" s="1">
        <v>2</v>
      </c>
      <c r="AM71" s="1" t="s">
        <v>145</v>
      </c>
      <c r="AN71" s="2">
        <v>43105</v>
      </c>
      <c r="AO71" s="1">
        <v>0</v>
      </c>
      <c r="AP71" s="1">
        <v>0</v>
      </c>
      <c r="AQ71" s="1">
        <v>2</v>
      </c>
      <c r="AR71" s="1" t="s">
        <v>147</v>
      </c>
      <c r="AS71" s="1" t="s">
        <v>142</v>
      </c>
      <c r="AT71" s="1" t="s">
        <v>205</v>
      </c>
      <c r="AU71" s="1">
        <v>4</v>
      </c>
      <c r="AV71" s="1">
        <v>5</v>
      </c>
      <c r="AW71" s="1" t="s">
        <v>182</v>
      </c>
      <c r="AX71" s="1">
        <v>1</v>
      </c>
      <c r="AY71" s="1" t="s">
        <v>135</v>
      </c>
      <c r="AZ71" s="1" t="s">
        <v>142</v>
      </c>
      <c r="BA71" s="1">
        <v>4</v>
      </c>
      <c r="BB71" s="1" t="s">
        <v>145</v>
      </c>
      <c r="BC71" s="1" t="s">
        <v>142</v>
      </c>
      <c r="BD71" s="1">
        <v>3</v>
      </c>
      <c r="BE71" s="2">
        <v>43226</v>
      </c>
      <c r="BF71" s="2">
        <v>43261</v>
      </c>
      <c r="BG71" s="1" t="s">
        <v>152</v>
      </c>
      <c r="BH71" s="1" t="s">
        <v>153</v>
      </c>
      <c r="BI71" s="1" t="s">
        <v>154</v>
      </c>
      <c r="BJ71" s="1" t="s">
        <v>242</v>
      </c>
      <c r="BK71" s="2">
        <v>43102</v>
      </c>
      <c r="BL71" s="1" t="s">
        <v>156</v>
      </c>
      <c r="BM71" s="1" t="s">
        <v>216</v>
      </c>
      <c r="BN71" s="1">
        <v>7</v>
      </c>
      <c r="BO71" s="1">
        <v>0</v>
      </c>
      <c r="BP71" s="1">
        <v>1</v>
      </c>
      <c r="BQ71" s="1">
        <v>0</v>
      </c>
      <c r="BR71" s="1" t="s">
        <v>145</v>
      </c>
      <c r="BS71" s="1" t="s">
        <v>255</v>
      </c>
      <c r="BT71" s="1">
        <v>1</v>
      </c>
      <c r="BU71" s="1" t="s">
        <v>160</v>
      </c>
      <c r="BV71" s="1" t="s">
        <v>142</v>
      </c>
      <c r="BW71" s="1" t="s">
        <v>185</v>
      </c>
      <c r="BX71" s="1" t="s">
        <v>145</v>
      </c>
      <c r="BY71" s="1" t="s">
        <v>145</v>
      </c>
      <c r="BZ71" s="1">
        <v>3</v>
      </c>
      <c r="CA71" s="1" t="s">
        <v>163</v>
      </c>
      <c r="CB71" s="1">
        <v>4</v>
      </c>
      <c r="CC71" s="1" t="s">
        <v>142</v>
      </c>
      <c r="CD71" s="1" t="s">
        <v>145</v>
      </c>
      <c r="CE71" s="1">
        <v>3</v>
      </c>
      <c r="CF71" s="1">
        <v>42258</v>
      </c>
      <c r="CG71" s="1">
        <v>12791</v>
      </c>
      <c r="CH71" s="1">
        <v>14740</v>
      </c>
      <c r="CI71" s="1">
        <v>13524</v>
      </c>
      <c r="CJ71" s="1">
        <v>11420</v>
      </c>
      <c r="CK71" s="1">
        <v>3363</v>
      </c>
      <c r="CL71" s="1">
        <v>7848</v>
      </c>
      <c r="CM71" s="1">
        <v>2688</v>
      </c>
      <c r="CN71" s="1">
        <v>319</v>
      </c>
      <c r="CO71" s="1">
        <v>146</v>
      </c>
      <c r="CP71" s="1">
        <v>533</v>
      </c>
      <c r="CQ71" s="1">
        <v>243</v>
      </c>
      <c r="CR71" s="1">
        <v>39</v>
      </c>
      <c r="CS71" s="1">
        <v>70</v>
      </c>
      <c r="CT71" s="1">
        <v>46</v>
      </c>
      <c r="CU71" s="1">
        <v>94</v>
      </c>
      <c r="CV71" s="1">
        <v>21</v>
      </c>
      <c r="CW71" s="1">
        <v>5</v>
      </c>
      <c r="CX71" s="1">
        <v>19</v>
      </c>
      <c r="CY71" s="1">
        <v>1</v>
      </c>
      <c r="CZ71" s="1">
        <v>14</v>
      </c>
      <c r="DA71" s="1">
        <v>13</v>
      </c>
      <c r="DB71" s="1">
        <v>1</v>
      </c>
      <c r="DC71" s="1">
        <v>15</v>
      </c>
      <c r="DD71" s="1">
        <v>3</v>
      </c>
      <c r="DE71" s="1">
        <v>3</v>
      </c>
      <c r="DF71" s="1">
        <v>3</v>
      </c>
      <c r="DG71" s="1">
        <v>4</v>
      </c>
      <c r="DH71" s="1">
        <v>4</v>
      </c>
      <c r="DI71" s="1">
        <v>2</v>
      </c>
      <c r="DJ71" s="1">
        <v>3</v>
      </c>
      <c r="DK71" s="1">
        <v>0</v>
      </c>
      <c r="DL71" s="1">
        <v>1</v>
      </c>
      <c r="DM71" s="1">
        <v>3</v>
      </c>
      <c r="DN71" s="1">
        <v>2</v>
      </c>
      <c r="DO71" s="1">
        <v>1</v>
      </c>
      <c r="DP71" s="1">
        <v>15</v>
      </c>
      <c r="DQ71" s="1">
        <v>1</v>
      </c>
      <c r="DR71" s="1">
        <v>0</v>
      </c>
      <c r="DS71" s="1">
        <v>0</v>
      </c>
      <c r="DT71" s="1">
        <v>0</v>
      </c>
      <c r="DU71" s="1">
        <v>0</v>
      </c>
      <c r="DV71" s="1"/>
      <c r="DW71" s="1">
        <f t="shared" si="2"/>
        <v>2625.1428571428573</v>
      </c>
      <c r="DX71" s="1">
        <f t="shared" si="3"/>
        <v>7442.633626356147</v>
      </c>
      <c r="DY71" s="1"/>
      <c r="DZ71" s="1"/>
      <c r="EA71" s="1"/>
      <c r="EB71" s="1"/>
      <c r="EC71" s="1"/>
      <c r="ED71" s="1"/>
    </row>
    <row r="72" spans="1:134" x14ac:dyDescent="0.3">
      <c r="A72" s="1">
        <v>15075</v>
      </c>
      <c r="B72" s="1" t="s">
        <v>178</v>
      </c>
      <c r="C72" s="1">
        <v>14</v>
      </c>
      <c r="D72" s="1" t="s">
        <v>345</v>
      </c>
      <c r="E72" s="1" t="s">
        <v>142</v>
      </c>
      <c r="F72" s="1" t="s">
        <v>263</v>
      </c>
      <c r="G72" s="1" t="s">
        <v>268</v>
      </c>
      <c r="H72" s="1" t="s">
        <v>136</v>
      </c>
      <c r="I72" s="1" t="s">
        <v>137</v>
      </c>
      <c r="J72" s="1" t="s">
        <v>138</v>
      </c>
      <c r="K72" s="1" t="s">
        <v>347</v>
      </c>
      <c r="L72" s="1" t="s">
        <v>342</v>
      </c>
      <c r="M72" s="1" t="s">
        <v>186</v>
      </c>
      <c r="N72" s="1" t="s">
        <v>140</v>
      </c>
      <c r="O72" s="1" t="s">
        <v>142</v>
      </c>
      <c r="P72" s="1" t="s">
        <v>142</v>
      </c>
      <c r="Q72" s="1" t="s">
        <v>142</v>
      </c>
      <c r="R72" s="1" t="s">
        <v>142</v>
      </c>
      <c r="S72" s="1" t="s">
        <v>159</v>
      </c>
      <c r="T72" s="1" t="s">
        <v>144</v>
      </c>
      <c r="U72" s="1"/>
      <c r="V72" s="1" t="s">
        <v>142</v>
      </c>
      <c r="W72" s="1" t="s">
        <v>142</v>
      </c>
      <c r="X72" s="1">
        <v>0.5</v>
      </c>
      <c r="Y72" s="1">
        <v>0.5</v>
      </c>
      <c r="Z72" s="1">
        <v>0</v>
      </c>
      <c r="AA72" s="1">
        <v>0</v>
      </c>
      <c r="AB72" s="2">
        <v>43105</v>
      </c>
      <c r="AC72" s="1">
        <v>0</v>
      </c>
      <c r="AD72" s="1">
        <v>0</v>
      </c>
      <c r="AE72" s="2">
        <v>43105</v>
      </c>
      <c r="AF72" s="2">
        <v>43102</v>
      </c>
      <c r="AG72" s="1">
        <v>1</v>
      </c>
      <c r="AH72" s="1">
        <v>5</v>
      </c>
      <c r="AI72" s="1" t="s">
        <v>142</v>
      </c>
      <c r="AJ72" s="1">
        <v>2</v>
      </c>
      <c r="AK72" s="1">
        <v>7</v>
      </c>
      <c r="AL72" s="1">
        <v>7</v>
      </c>
      <c r="AM72" s="1" t="s">
        <v>145</v>
      </c>
      <c r="AN72" s="2">
        <v>43419</v>
      </c>
      <c r="AO72" s="1">
        <v>0</v>
      </c>
      <c r="AP72" s="1">
        <v>0</v>
      </c>
      <c r="AQ72" s="1">
        <v>0</v>
      </c>
      <c r="AR72" s="1" t="s">
        <v>147</v>
      </c>
      <c r="AS72" s="1" t="s">
        <v>145</v>
      </c>
      <c r="AT72" s="1" t="s">
        <v>205</v>
      </c>
      <c r="AU72" s="1">
        <v>4</v>
      </c>
      <c r="AV72" s="1">
        <v>5</v>
      </c>
      <c r="AW72" s="1" t="s">
        <v>149</v>
      </c>
      <c r="AX72" s="1">
        <v>1</v>
      </c>
      <c r="AY72" s="1" t="s">
        <v>135</v>
      </c>
      <c r="AZ72" s="1" t="s">
        <v>142</v>
      </c>
      <c r="BA72" s="1">
        <v>5</v>
      </c>
      <c r="BB72" s="1" t="s">
        <v>142</v>
      </c>
      <c r="BC72" s="1" t="s">
        <v>142</v>
      </c>
      <c r="BD72" s="1">
        <v>4</v>
      </c>
      <c r="BE72" s="2">
        <v>43289</v>
      </c>
      <c r="BF72" s="2">
        <v>43261</v>
      </c>
      <c r="BG72" s="1" t="s">
        <v>244</v>
      </c>
      <c r="BH72" s="1" t="s">
        <v>153</v>
      </c>
      <c r="BI72" s="1" t="s">
        <v>154</v>
      </c>
      <c r="BJ72" s="1" t="s">
        <v>219</v>
      </c>
      <c r="BK72" s="2">
        <v>43163</v>
      </c>
      <c r="BL72" s="1" t="s">
        <v>246</v>
      </c>
      <c r="BM72" s="1" t="s">
        <v>216</v>
      </c>
      <c r="BN72" s="1">
        <v>3</v>
      </c>
      <c r="BO72" s="1">
        <v>3</v>
      </c>
      <c r="BP72" s="1">
        <v>0</v>
      </c>
      <c r="BQ72" s="1">
        <v>0</v>
      </c>
      <c r="BR72" s="1" t="s">
        <v>142</v>
      </c>
      <c r="BS72" s="1" t="s">
        <v>159</v>
      </c>
      <c r="BT72" s="1">
        <v>2</v>
      </c>
      <c r="BU72" s="1" t="s">
        <v>160</v>
      </c>
      <c r="BV72" s="1" t="s">
        <v>145</v>
      </c>
      <c r="BW72" s="1" t="s">
        <v>185</v>
      </c>
      <c r="BX72" s="1" t="s">
        <v>142</v>
      </c>
      <c r="BY72" s="1" t="s">
        <v>142</v>
      </c>
      <c r="BZ72" s="1">
        <v>4</v>
      </c>
      <c r="CA72" s="1" t="s">
        <v>163</v>
      </c>
      <c r="CB72" s="1">
        <v>4</v>
      </c>
      <c r="CC72" s="1" t="s">
        <v>145</v>
      </c>
      <c r="CD72" s="1" t="s">
        <v>142</v>
      </c>
      <c r="CE72" s="1">
        <v>1</v>
      </c>
      <c r="CF72" s="1">
        <v>11927</v>
      </c>
      <c r="CG72" s="1">
        <v>16855</v>
      </c>
      <c r="CH72" s="1">
        <v>3375</v>
      </c>
      <c r="CI72" s="1">
        <v>35238</v>
      </c>
      <c r="CJ72" s="1">
        <v>4823</v>
      </c>
      <c r="CK72" s="1">
        <v>7499</v>
      </c>
      <c r="CL72" s="1">
        <v>3702</v>
      </c>
      <c r="CM72" s="1">
        <v>1661</v>
      </c>
      <c r="CN72" s="1">
        <v>262</v>
      </c>
      <c r="CO72" s="1">
        <v>79</v>
      </c>
      <c r="CP72" s="1">
        <v>2316</v>
      </c>
      <c r="CQ72" s="1">
        <v>205</v>
      </c>
      <c r="CR72" s="1">
        <v>18</v>
      </c>
      <c r="CS72" s="1">
        <v>157</v>
      </c>
      <c r="CT72" s="1">
        <v>68</v>
      </c>
      <c r="CU72" s="1">
        <v>84</v>
      </c>
      <c r="CV72" s="1">
        <v>17</v>
      </c>
      <c r="CW72" s="1">
        <v>3</v>
      </c>
      <c r="CX72" s="1">
        <v>16</v>
      </c>
      <c r="CY72" s="1">
        <v>6</v>
      </c>
      <c r="CZ72" s="1">
        <v>1</v>
      </c>
      <c r="DA72" s="1">
        <v>5</v>
      </c>
      <c r="DB72" s="1">
        <v>0</v>
      </c>
      <c r="DC72" s="1">
        <v>3</v>
      </c>
      <c r="DD72" s="1">
        <v>2</v>
      </c>
      <c r="DE72" s="1">
        <v>1</v>
      </c>
      <c r="DF72" s="1">
        <v>2</v>
      </c>
      <c r="DG72" s="1">
        <v>2</v>
      </c>
      <c r="DH72" s="1">
        <v>3</v>
      </c>
      <c r="DI72" s="1">
        <v>0</v>
      </c>
      <c r="DJ72" s="1">
        <v>0</v>
      </c>
      <c r="DK72" s="1">
        <v>0</v>
      </c>
      <c r="DL72" s="1">
        <v>2</v>
      </c>
      <c r="DM72" s="1">
        <v>3</v>
      </c>
      <c r="DN72" s="1">
        <v>1</v>
      </c>
      <c r="DO72" s="1">
        <v>1</v>
      </c>
      <c r="DP72" s="1">
        <v>5</v>
      </c>
      <c r="DQ72" s="1">
        <v>0</v>
      </c>
      <c r="DR72" s="1">
        <v>1</v>
      </c>
      <c r="DS72" s="1">
        <v>0</v>
      </c>
      <c r="DT72" s="1">
        <v>0</v>
      </c>
      <c r="DU72" s="1">
        <v>0</v>
      </c>
      <c r="DV72" s="1"/>
      <c r="DW72" s="1">
        <f t="shared" si="2"/>
        <v>2103.4047619047619</v>
      </c>
      <c r="DX72" s="1">
        <f t="shared" si="3"/>
        <v>6237.3945039596101</v>
      </c>
      <c r="DY72" s="1"/>
      <c r="DZ72" s="1"/>
      <c r="EA72" s="1"/>
      <c r="EB72" s="1"/>
      <c r="EC72" s="1"/>
      <c r="ED72" s="1"/>
    </row>
    <row r="73" spans="1:134" x14ac:dyDescent="0.3">
      <c r="A73" s="1">
        <v>15074</v>
      </c>
      <c r="B73" s="1" t="s">
        <v>178</v>
      </c>
      <c r="C73" s="1">
        <v>7</v>
      </c>
      <c r="D73" s="1">
        <v>6</v>
      </c>
      <c r="E73" s="1" t="s">
        <v>142</v>
      </c>
      <c r="F73" s="1" t="s">
        <v>251</v>
      </c>
      <c r="G73" s="1" t="s">
        <v>251</v>
      </c>
      <c r="H73" s="1" t="s">
        <v>136</v>
      </c>
      <c r="I73" s="1" t="s">
        <v>137</v>
      </c>
      <c r="J73" s="1" t="s">
        <v>138</v>
      </c>
      <c r="K73" s="1" t="s">
        <v>356</v>
      </c>
      <c r="L73" s="1" t="s">
        <v>348</v>
      </c>
      <c r="M73" s="1" t="s">
        <v>186</v>
      </c>
      <c r="N73" s="1" t="s">
        <v>349</v>
      </c>
      <c r="O73" s="1" t="s">
        <v>142</v>
      </c>
      <c r="P73" s="1" t="s">
        <v>349</v>
      </c>
      <c r="Q73" s="1" t="s">
        <v>142</v>
      </c>
      <c r="R73" s="1" t="s">
        <v>145</v>
      </c>
      <c r="S73" s="1" t="s">
        <v>171</v>
      </c>
      <c r="T73" s="1" t="s">
        <v>144</v>
      </c>
      <c r="U73" s="1" t="s">
        <v>145</v>
      </c>
      <c r="V73" s="1" t="s">
        <v>142</v>
      </c>
      <c r="W73" s="1" t="s">
        <v>142</v>
      </c>
      <c r="X73" s="1">
        <v>1.5</v>
      </c>
      <c r="Y73" s="1">
        <v>0.5</v>
      </c>
      <c r="Z73" s="2">
        <v>43102</v>
      </c>
      <c r="AA73" s="1">
        <v>1</v>
      </c>
      <c r="AB73" s="2">
        <v>43105</v>
      </c>
      <c r="AC73" s="1">
        <v>0</v>
      </c>
      <c r="AD73" s="1">
        <v>0</v>
      </c>
      <c r="AE73" s="1">
        <v>0</v>
      </c>
      <c r="AF73" s="2">
        <v>43416</v>
      </c>
      <c r="AG73" s="1">
        <v>3</v>
      </c>
      <c r="AH73" s="1">
        <v>2</v>
      </c>
      <c r="AI73" s="1" t="s">
        <v>145</v>
      </c>
      <c r="AJ73" s="1">
        <v>4</v>
      </c>
      <c r="AK73" s="1">
        <v>1</v>
      </c>
      <c r="AL73" s="1">
        <v>4</v>
      </c>
      <c r="AM73" s="1" t="s">
        <v>145</v>
      </c>
      <c r="AN73" s="1" t="s">
        <v>183</v>
      </c>
      <c r="AO73" s="1">
        <v>0</v>
      </c>
      <c r="AP73" s="2">
        <v>43105</v>
      </c>
      <c r="AQ73" s="1">
        <v>3</v>
      </c>
      <c r="AR73" s="1" t="s">
        <v>147</v>
      </c>
      <c r="AS73" s="1" t="s">
        <v>145</v>
      </c>
      <c r="AT73" s="1" t="s">
        <v>205</v>
      </c>
      <c r="AU73" s="1">
        <v>4</v>
      </c>
      <c r="AV73" s="1">
        <v>5</v>
      </c>
      <c r="AW73" s="1" t="s">
        <v>182</v>
      </c>
      <c r="AX73" s="1">
        <v>1</v>
      </c>
      <c r="AY73" s="1" t="s">
        <v>197</v>
      </c>
      <c r="AZ73" s="1" t="s">
        <v>145</v>
      </c>
      <c r="BA73" s="1">
        <v>4</v>
      </c>
      <c r="BB73" s="1" t="s">
        <v>145</v>
      </c>
      <c r="BC73" s="1" t="s">
        <v>145</v>
      </c>
      <c r="BD73" s="1">
        <v>3</v>
      </c>
      <c r="BE73" s="2">
        <v>43226</v>
      </c>
      <c r="BF73" s="1" t="s">
        <v>151</v>
      </c>
      <c r="BG73" s="1" t="s">
        <v>152</v>
      </c>
      <c r="BH73" s="1" t="s">
        <v>153</v>
      </c>
      <c r="BI73" s="1" t="s">
        <v>281</v>
      </c>
      <c r="BJ73" s="1" t="s">
        <v>242</v>
      </c>
      <c r="BK73" s="2">
        <v>43102</v>
      </c>
      <c r="BL73" s="1" t="s">
        <v>156</v>
      </c>
      <c r="BM73" s="1" t="s">
        <v>216</v>
      </c>
      <c r="BN73" s="1">
        <v>0</v>
      </c>
      <c r="BO73" s="1">
        <v>0</v>
      </c>
      <c r="BP73" s="1">
        <v>1</v>
      </c>
      <c r="BQ73" s="1">
        <v>0</v>
      </c>
      <c r="BR73" s="1" t="s">
        <v>142</v>
      </c>
      <c r="BS73" s="1" t="s">
        <v>255</v>
      </c>
      <c r="BT73" s="1">
        <v>4</v>
      </c>
      <c r="BU73" s="1" t="s">
        <v>160</v>
      </c>
      <c r="BV73" s="1" t="s">
        <v>145</v>
      </c>
      <c r="BW73" s="1" t="s">
        <v>185</v>
      </c>
      <c r="BX73" s="1" t="s">
        <v>142</v>
      </c>
      <c r="BY73" s="1" t="s">
        <v>142</v>
      </c>
      <c r="BZ73" s="1">
        <v>3</v>
      </c>
      <c r="CA73" s="1" t="s">
        <v>163</v>
      </c>
      <c r="CB73" s="1">
        <v>4</v>
      </c>
      <c r="CC73" s="1" t="s">
        <v>145</v>
      </c>
      <c r="CD73" s="1" t="s">
        <v>142</v>
      </c>
      <c r="CE73" s="1">
        <v>1</v>
      </c>
      <c r="CF73" s="1">
        <v>34004</v>
      </c>
      <c r="CG73" s="1">
        <v>3059</v>
      </c>
      <c r="CH73" s="1">
        <v>17049</v>
      </c>
      <c r="CI73" s="1">
        <v>7846</v>
      </c>
      <c r="CJ73" s="1">
        <v>7072</v>
      </c>
      <c r="CK73" s="1">
        <v>4417</v>
      </c>
      <c r="CL73" s="1">
        <v>1330</v>
      </c>
      <c r="CM73" s="1">
        <v>512</v>
      </c>
      <c r="CN73" s="1">
        <v>109</v>
      </c>
      <c r="CO73" s="1">
        <v>71</v>
      </c>
      <c r="CP73" s="1">
        <v>314</v>
      </c>
      <c r="CQ73" s="1">
        <v>68</v>
      </c>
      <c r="CR73" s="1">
        <v>19</v>
      </c>
      <c r="CS73" s="1">
        <v>17</v>
      </c>
      <c r="CT73" s="1">
        <v>25</v>
      </c>
      <c r="CU73" s="1">
        <v>35</v>
      </c>
      <c r="CV73" s="1">
        <v>12</v>
      </c>
      <c r="CW73" s="1">
        <v>2</v>
      </c>
      <c r="CX73" s="1">
        <v>8</v>
      </c>
      <c r="CY73" s="1">
        <v>2</v>
      </c>
      <c r="CZ73" s="1">
        <v>7</v>
      </c>
      <c r="DA73" s="1">
        <v>2</v>
      </c>
      <c r="DB73" s="1">
        <v>1</v>
      </c>
      <c r="DC73" s="1">
        <v>2</v>
      </c>
      <c r="DD73" s="1">
        <v>1</v>
      </c>
      <c r="DE73" s="1">
        <v>0</v>
      </c>
      <c r="DF73" s="1">
        <v>0</v>
      </c>
      <c r="DG73" s="1">
        <v>3</v>
      </c>
      <c r="DH73" s="1">
        <v>2</v>
      </c>
      <c r="DI73" s="1">
        <v>0</v>
      </c>
      <c r="DJ73" s="1">
        <v>1</v>
      </c>
      <c r="DK73" s="1">
        <v>0</v>
      </c>
      <c r="DL73" s="1">
        <v>0</v>
      </c>
      <c r="DM73" s="1">
        <v>1</v>
      </c>
      <c r="DN73" s="1">
        <v>1</v>
      </c>
      <c r="DO73" s="1">
        <v>1</v>
      </c>
      <c r="DP73" s="1">
        <v>5</v>
      </c>
      <c r="DQ73" s="1">
        <v>0</v>
      </c>
      <c r="DR73" s="1">
        <v>0</v>
      </c>
      <c r="DS73" s="1">
        <v>2</v>
      </c>
      <c r="DT73" s="1">
        <v>0</v>
      </c>
      <c r="DU73" s="1">
        <v>0</v>
      </c>
      <c r="DV73" s="1"/>
      <c r="DW73" s="1">
        <f t="shared" si="2"/>
        <v>1809.5238095238096</v>
      </c>
      <c r="DX73" s="1">
        <f t="shared" si="3"/>
        <v>5951.0418937670484</v>
      </c>
      <c r="DY73" s="1"/>
      <c r="DZ73" s="1"/>
      <c r="EA73" s="1"/>
      <c r="EB73" s="1"/>
      <c r="EC73" s="1"/>
      <c r="ED73" s="1"/>
    </row>
    <row r="74" spans="1:134" x14ac:dyDescent="0.3">
      <c r="A74" s="1">
        <v>15069</v>
      </c>
      <c r="B74" s="1" t="s">
        <v>134</v>
      </c>
      <c r="C74" s="1"/>
      <c r="D74" s="1">
        <v>5</v>
      </c>
      <c r="E74" s="1" t="s">
        <v>142</v>
      </c>
      <c r="F74" s="1" t="s">
        <v>251</v>
      </c>
      <c r="G74" s="1" t="s">
        <v>251</v>
      </c>
      <c r="H74" s="1" t="s">
        <v>136</v>
      </c>
      <c r="I74" s="1" t="s">
        <v>137</v>
      </c>
      <c r="J74" s="1" t="s">
        <v>229</v>
      </c>
      <c r="K74" s="1" t="s">
        <v>347</v>
      </c>
      <c r="L74" s="1" t="s">
        <v>363</v>
      </c>
      <c r="M74" s="1" t="s">
        <v>139</v>
      </c>
      <c r="N74" s="1" t="s">
        <v>312</v>
      </c>
      <c r="O74" s="1" t="s">
        <v>142</v>
      </c>
      <c r="P74" s="1" t="s">
        <v>142</v>
      </c>
      <c r="Q74" s="1" t="s">
        <v>145</v>
      </c>
      <c r="R74" s="1" t="s">
        <v>142</v>
      </c>
      <c r="S74" s="1" t="s">
        <v>171</v>
      </c>
      <c r="T74" s="1" t="s">
        <v>144</v>
      </c>
      <c r="U74" s="1" t="s">
        <v>142</v>
      </c>
      <c r="V74" s="1" t="s">
        <v>145</v>
      </c>
      <c r="W74" s="1" t="s">
        <v>145</v>
      </c>
      <c r="X74" s="1">
        <v>3.5</v>
      </c>
      <c r="Y74" s="1">
        <v>0.5</v>
      </c>
      <c r="Z74" s="1">
        <v>0</v>
      </c>
      <c r="AA74" s="1">
        <v>0</v>
      </c>
      <c r="AB74" s="1">
        <v>0</v>
      </c>
      <c r="AC74" s="2">
        <v>43105</v>
      </c>
      <c r="AD74" s="2">
        <v>43105</v>
      </c>
      <c r="AE74" s="2">
        <v>43105</v>
      </c>
      <c r="AF74" s="2">
        <v>43226</v>
      </c>
      <c r="AG74" s="1">
        <v>1</v>
      </c>
      <c r="AH74" s="1">
        <v>2</v>
      </c>
      <c r="AI74" s="1" t="s">
        <v>142</v>
      </c>
      <c r="AJ74" s="1">
        <v>4</v>
      </c>
      <c r="AK74" s="1">
        <v>6</v>
      </c>
      <c r="AL74" s="1">
        <v>5</v>
      </c>
      <c r="AM74" s="1" t="s">
        <v>145</v>
      </c>
      <c r="AN74" s="2">
        <v>43261</v>
      </c>
      <c r="AO74" s="1">
        <v>0</v>
      </c>
      <c r="AP74" s="1">
        <v>0</v>
      </c>
      <c r="AQ74" s="1">
        <v>2</v>
      </c>
      <c r="AR74" s="1" t="s">
        <v>147</v>
      </c>
      <c r="AS74" s="1" t="s">
        <v>142</v>
      </c>
      <c r="AT74" s="1" t="s">
        <v>148</v>
      </c>
      <c r="AU74" s="1">
        <v>3</v>
      </c>
      <c r="AV74" s="1">
        <v>4</v>
      </c>
      <c r="AW74" s="1" t="s">
        <v>182</v>
      </c>
      <c r="AX74" s="1">
        <v>1</v>
      </c>
      <c r="AY74" s="1" t="s">
        <v>206</v>
      </c>
      <c r="AZ74" s="1" t="s">
        <v>145</v>
      </c>
      <c r="BA74" s="1">
        <v>3</v>
      </c>
      <c r="BB74" s="1" t="s">
        <v>145</v>
      </c>
      <c r="BC74" s="1" t="s">
        <v>145</v>
      </c>
      <c r="BD74" s="1">
        <v>2</v>
      </c>
      <c r="BE74" s="2">
        <v>43289</v>
      </c>
      <c r="BF74" s="2">
        <v>43261</v>
      </c>
      <c r="BG74" s="1" t="s">
        <v>221</v>
      </c>
      <c r="BH74" s="1" t="s">
        <v>153</v>
      </c>
      <c r="BI74" s="1" t="s">
        <v>281</v>
      </c>
      <c r="BJ74" s="1" t="s">
        <v>242</v>
      </c>
      <c r="BK74" s="2">
        <v>43289</v>
      </c>
      <c r="BL74" s="1" t="s">
        <v>156</v>
      </c>
      <c r="BM74" s="1" t="s">
        <v>216</v>
      </c>
      <c r="BN74" s="1">
        <v>1</v>
      </c>
      <c r="BO74" s="1">
        <v>7</v>
      </c>
      <c r="BP74" s="1">
        <v>1</v>
      </c>
      <c r="BQ74" s="1">
        <v>0</v>
      </c>
      <c r="BR74" s="1" t="s">
        <v>142</v>
      </c>
      <c r="BS74" s="1" t="s">
        <v>255</v>
      </c>
      <c r="BT74" s="1">
        <v>2</v>
      </c>
      <c r="BU74" s="1" t="s">
        <v>351</v>
      </c>
      <c r="BV74" s="1" t="s">
        <v>145</v>
      </c>
      <c r="BW74" s="1" t="s">
        <v>185</v>
      </c>
      <c r="BX74" s="1" t="s">
        <v>142</v>
      </c>
      <c r="BY74" s="1" t="s">
        <v>142</v>
      </c>
      <c r="BZ74" s="1">
        <v>2</v>
      </c>
      <c r="CA74" s="1" t="s">
        <v>163</v>
      </c>
      <c r="CB74" s="1">
        <v>5</v>
      </c>
      <c r="CC74" s="1" t="s">
        <v>145</v>
      </c>
      <c r="CD74" s="1" t="s">
        <v>142</v>
      </c>
      <c r="CE74" s="1">
        <v>2</v>
      </c>
      <c r="CF74" s="1">
        <v>17320</v>
      </c>
      <c r="CG74" s="1">
        <v>11253</v>
      </c>
      <c r="CH74" s="1">
        <v>12449</v>
      </c>
      <c r="CI74" s="1">
        <v>14450</v>
      </c>
      <c r="CJ74" s="1">
        <v>9362</v>
      </c>
      <c r="CK74" s="1">
        <v>2763</v>
      </c>
      <c r="CL74" s="1">
        <v>3233</v>
      </c>
      <c r="CM74" s="1">
        <v>1840</v>
      </c>
      <c r="CN74" s="1">
        <v>196</v>
      </c>
      <c r="CO74" s="1">
        <v>67</v>
      </c>
      <c r="CP74" s="1">
        <v>450</v>
      </c>
      <c r="CQ74" s="1">
        <v>68</v>
      </c>
      <c r="CR74" s="1">
        <v>24</v>
      </c>
      <c r="CS74" s="1">
        <v>89</v>
      </c>
      <c r="CT74" s="1">
        <v>47</v>
      </c>
      <c r="CU74" s="1">
        <v>64</v>
      </c>
      <c r="CV74" s="1">
        <v>9</v>
      </c>
      <c r="CW74" s="1">
        <v>3</v>
      </c>
      <c r="CX74" s="1">
        <v>8</v>
      </c>
      <c r="CY74" s="1">
        <v>1</v>
      </c>
      <c r="CZ74" s="1">
        <v>9</v>
      </c>
      <c r="DA74" s="1">
        <v>4</v>
      </c>
      <c r="DB74" s="1">
        <v>1</v>
      </c>
      <c r="DC74" s="1">
        <v>1</v>
      </c>
      <c r="DD74" s="1">
        <v>0</v>
      </c>
      <c r="DE74" s="1">
        <v>1</v>
      </c>
      <c r="DF74" s="1">
        <v>2</v>
      </c>
      <c r="DG74" s="1">
        <v>0</v>
      </c>
      <c r="DH74" s="1">
        <v>0</v>
      </c>
      <c r="DI74" s="1">
        <v>1</v>
      </c>
      <c r="DJ74" s="1">
        <v>1</v>
      </c>
      <c r="DK74" s="1">
        <v>0</v>
      </c>
      <c r="DL74" s="1">
        <v>0</v>
      </c>
      <c r="DM74" s="1">
        <v>2</v>
      </c>
      <c r="DN74" s="1">
        <v>0</v>
      </c>
      <c r="DO74" s="1">
        <v>0</v>
      </c>
      <c r="DP74" s="1">
        <v>12</v>
      </c>
      <c r="DQ74" s="1">
        <v>1</v>
      </c>
      <c r="DR74" s="1">
        <v>1</v>
      </c>
      <c r="DS74" s="1">
        <v>0</v>
      </c>
      <c r="DT74" s="1">
        <v>0</v>
      </c>
      <c r="DU74" s="1">
        <v>0</v>
      </c>
      <c r="DV74" s="1"/>
      <c r="DW74" s="1">
        <f t="shared" si="2"/>
        <v>1755.5238095238096</v>
      </c>
      <c r="DX74" s="1">
        <f t="shared" si="3"/>
        <v>4334.5986746354029</v>
      </c>
      <c r="DY74" s="1"/>
      <c r="DZ74" s="1"/>
      <c r="EA74" s="1"/>
      <c r="EB74" s="1"/>
      <c r="EC74" s="1"/>
      <c r="ED74" s="1"/>
    </row>
    <row r="75" spans="1:134" x14ac:dyDescent="0.3">
      <c r="A75" s="1">
        <v>15067</v>
      </c>
      <c r="B75" s="1" t="s">
        <v>134</v>
      </c>
      <c r="C75" s="1"/>
      <c r="D75" s="1">
        <v>7</v>
      </c>
      <c r="E75" s="1" t="s">
        <v>142</v>
      </c>
      <c r="F75" s="1" t="s">
        <v>263</v>
      </c>
      <c r="G75" s="1" t="s">
        <v>258</v>
      </c>
      <c r="H75" s="1" t="s">
        <v>233</v>
      </c>
      <c r="I75" s="1" t="s">
        <v>364</v>
      </c>
      <c r="J75" s="1" t="s">
        <v>166</v>
      </c>
      <c r="K75" s="1" t="s">
        <v>356</v>
      </c>
      <c r="L75" s="1" t="s">
        <v>348</v>
      </c>
      <c r="M75" s="1" t="s">
        <v>139</v>
      </c>
      <c r="N75" s="1" t="s">
        <v>203</v>
      </c>
      <c r="O75" s="1" t="s">
        <v>142</v>
      </c>
      <c r="P75" s="1" t="s">
        <v>145</v>
      </c>
      <c r="Q75" s="1" t="s">
        <v>142</v>
      </c>
      <c r="R75" s="1" t="s">
        <v>142</v>
      </c>
      <c r="S75" s="1" t="s">
        <v>171</v>
      </c>
      <c r="T75" s="1" t="s">
        <v>260</v>
      </c>
      <c r="U75" s="1" t="s">
        <v>145</v>
      </c>
      <c r="V75" s="1" t="s">
        <v>145</v>
      </c>
      <c r="W75" s="1" t="s">
        <v>145</v>
      </c>
      <c r="X75" s="1" t="s">
        <v>354</v>
      </c>
      <c r="Y75" s="1">
        <v>2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2">
        <v>43105</v>
      </c>
      <c r="AF75" s="2">
        <v>43163</v>
      </c>
      <c r="AG75" s="1">
        <v>1</v>
      </c>
      <c r="AH75" s="1">
        <v>3</v>
      </c>
      <c r="AI75" s="1" t="s">
        <v>145</v>
      </c>
      <c r="AJ75" s="1">
        <v>2</v>
      </c>
      <c r="AK75" s="1">
        <v>7</v>
      </c>
      <c r="AL75" s="1">
        <v>5</v>
      </c>
      <c r="AM75" s="1" t="s">
        <v>145</v>
      </c>
      <c r="AN75" s="2">
        <v>43419</v>
      </c>
      <c r="AO75" s="1">
        <v>0</v>
      </c>
      <c r="AP75" s="1">
        <v>0</v>
      </c>
      <c r="AQ75" s="1">
        <v>1</v>
      </c>
      <c r="AR75" s="1" t="s">
        <v>147</v>
      </c>
      <c r="AS75" s="1" t="s">
        <v>145</v>
      </c>
      <c r="AT75" s="1" t="s">
        <v>205</v>
      </c>
      <c r="AU75" s="1">
        <v>4</v>
      </c>
      <c r="AV75" s="1">
        <v>5</v>
      </c>
      <c r="AW75" s="1" t="s">
        <v>182</v>
      </c>
      <c r="AX75" s="1">
        <v>1</v>
      </c>
      <c r="AY75" s="1" t="s">
        <v>209</v>
      </c>
      <c r="AZ75" s="1" t="s">
        <v>145</v>
      </c>
      <c r="BA75" s="1">
        <v>2</v>
      </c>
      <c r="BB75" s="1" t="s">
        <v>145</v>
      </c>
      <c r="BC75" s="1" t="s">
        <v>142</v>
      </c>
      <c r="BD75" s="1">
        <v>3</v>
      </c>
      <c r="BE75" s="2">
        <v>43289</v>
      </c>
      <c r="BF75" s="2">
        <v>43261</v>
      </c>
      <c r="BG75" s="1" t="s">
        <v>244</v>
      </c>
      <c r="BH75" s="1" t="s">
        <v>222</v>
      </c>
      <c r="BI75" s="1" t="s">
        <v>154</v>
      </c>
      <c r="BJ75" s="1" t="s">
        <v>242</v>
      </c>
      <c r="BK75" s="2">
        <v>43163</v>
      </c>
      <c r="BL75" s="1" t="s">
        <v>156</v>
      </c>
      <c r="BM75" s="1" t="s">
        <v>216</v>
      </c>
      <c r="BN75" s="1">
        <v>0</v>
      </c>
      <c r="BO75" s="1">
        <v>3</v>
      </c>
      <c r="BP75" s="1">
        <v>1</v>
      </c>
      <c r="BQ75" s="1">
        <v>0</v>
      </c>
      <c r="BR75" s="1" t="s">
        <v>145</v>
      </c>
      <c r="BS75" s="1" t="s">
        <v>184</v>
      </c>
      <c r="BT75" s="1">
        <v>1</v>
      </c>
      <c r="BU75" s="1" t="s">
        <v>193</v>
      </c>
      <c r="BV75" s="1" t="s">
        <v>142</v>
      </c>
      <c r="BW75" s="1" t="s">
        <v>185</v>
      </c>
      <c r="BX75" s="1" t="s">
        <v>145</v>
      </c>
      <c r="BY75" s="1" t="s">
        <v>145</v>
      </c>
      <c r="BZ75" s="1">
        <v>1</v>
      </c>
      <c r="CA75" s="1" t="s">
        <v>163</v>
      </c>
      <c r="CB75" s="1">
        <v>4</v>
      </c>
      <c r="CC75" s="1" t="s">
        <v>142</v>
      </c>
      <c r="CD75" s="1" t="s">
        <v>142</v>
      </c>
      <c r="CE75" s="1">
        <v>2</v>
      </c>
      <c r="CF75" s="1">
        <v>6151</v>
      </c>
      <c r="CG75" s="1">
        <v>11768</v>
      </c>
      <c r="CH75" s="1">
        <v>6716</v>
      </c>
      <c r="CI75" s="1">
        <v>9915</v>
      </c>
      <c r="CJ75" s="1">
        <v>2876</v>
      </c>
      <c r="CK75" s="1">
        <v>1310</v>
      </c>
      <c r="CL75" s="1">
        <v>1645</v>
      </c>
      <c r="CM75" s="1">
        <v>545</v>
      </c>
      <c r="CN75" s="1">
        <v>130</v>
      </c>
      <c r="CO75" s="1">
        <v>74</v>
      </c>
      <c r="CP75" s="1">
        <v>490</v>
      </c>
      <c r="CQ75" s="1">
        <v>68</v>
      </c>
      <c r="CR75" s="1">
        <v>34</v>
      </c>
      <c r="CS75" s="1">
        <v>92</v>
      </c>
      <c r="CT75" s="1">
        <v>51</v>
      </c>
      <c r="CU75" s="1">
        <v>112</v>
      </c>
      <c r="CV75" s="1">
        <v>23</v>
      </c>
      <c r="CW75" s="1">
        <v>0</v>
      </c>
      <c r="CX75" s="1">
        <v>5</v>
      </c>
      <c r="CY75" s="1">
        <v>10</v>
      </c>
      <c r="CZ75" s="1">
        <v>10</v>
      </c>
      <c r="DA75" s="1">
        <v>4</v>
      </c>
      <c r="DB75" s="1">
        <v>0</v>
      </c>
      <c r="DC75" s="1">
        <v>8</v>
      </c>
      <c r="DD75" s="1">
        <v>0</v>
      </c>
      <c r="DE75" s="1">
        <v>0</v>
      </c>
      <c r="DF75" s="1">
        <v>1</v>
      </c>
      <c r="DG75" s="1">
        <v>2</v>
      </c>
      <c r="DH75" s="1">
        <v>1</v>
      </c>
      <c r="DI75" s="1">
        <v>1</v>
      </c>
      <c r="DJ75" s="1">
        <v>3</v>
      </c>
      <c r="DK75" s="1">
        <v>0</v>
      </c>
      <c r="DL75" s="1">
        <v>1</v>
      </c>
      <c r="DM75" s="1">
        <v>4</v>
      </c>
      <c r="DN75" s="1">
        <v>3</v>
      </c>
      <c r="DO75" s="1">
        <v>1</v>
      </c>
      <c r="DP75" s="1">
        <v>17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/>
      <c r="DW75" s="1">
        <f t="shared" si="2"/>
        <v>1001.6904761904761</v>
      </c>
      <c r="DX75" s="1">
        <f t="shared" si="3"/>
        <v>2663.5477119911752</v>
      </c>
      <c r="DY75" s="1"/>
      <c r="DZ75" s="1"/>
      <c r="EA75" s="1"/>
      <c r="EB75" s="1"/>
      <c r="EC75" s="1"/>
      <c r="ED75" s="1"/>
    </row>
    <row r="76" spans="1:134" x14ac:dyDescent="0.3">
      <c r="A76" s="1">
        <v>15063</v>
      </c>
      <c r="B76" s="1" t="s">
        <v>134</v>
      </c>
      <c r="C76" s="1"/>
      <c r="D76" s="1"/>
      <c r="E76" s="1" t="s">
        <v>142</v>
      </c>
      <c r="F76" s="1" t="s">
        <v>251</v>
      </c>
      <c r="G76" s="1" t="s">
        <v>251</v>
      </c>
      <c r="H76" s="1" t="s">
        <v>136</v>
      </c>
      <c r="I76" s="1" t="s">
        <v>137</v>
      </c>
      <c r="J76" s="1" t="s">
        <v>138</v>
      </c>
      <c r="K76" s="1" t="s">
        <v>356</v>
      </c>
      <c r="L76" s="1" t="s">
        <v>365</v>
      </c>
      <c r="M76" s="1" t="s">
        <v>186</v>
      </c>
      <c r="N76" s="1" t="s">
        <v>180</v>
      </c>
      <c r="O76" s="1" t="s">
        <v>142</v>
      </c>
      <c r="P76" s="1" t="s">
        <v>349</v>
      </c>
      <c r="Q76" s="1" t="s">
        <v>142</v>
      </c>
      <c r="R76" s="1" t="s">
        <v>142</v>
      </c>
      <c r="S76" s="1" t="s">
        <v>143</v>
      </c>
      <c r="T76" s="1"/>
      <c r="U76" s="1" t="s">
        <v>349</v>
      </c>
      <c r="V76" s="1" t="s">
        <v>145</v>
      </c>
      <c r="W76" s="1" t="s">
        <v>142</v>
      </c>
      <c r="X76" s="1">
        <v>1</v>
      </c>
      <c r="Y76" s="1">
        <v>1.5</v>
      </c>
      <c r="Z76" s="1">
        <v>0</v>
      </c>
      <c r="AA76" s="1">
        <v>1</v>
      </c>
      <c r="AB76" s="1">
        <v>0</v>
      </c>
      <c r="AC76" s="2">
        <v>43105</v>
      </c>
      <c r="AD76" s="2">
        <v>43105</v>
      </c>
      <c r="AE76" s="2">
        <v>43105</v>
      </c>
      <c r="AF76" s="2">
        <v>43102</v>
      </c>
      <c r="AG76" s="1">
        <v>2</v>
      </c>
      <c r="AH76" s="1">
        <v>2</v>
      </c>
      <c r="AI76" s="1" t="s">
        <v>145</v>
      </c>
      <c r="AJ76" s="1">
        <v>3</v>
      </c>
      <c r="AK76" s="1">
        <v>1</v>
      </c>
      <c r="AL76" s="1">
        <v>7</v>
      </c>
      <c r="AM76" s="1" t="s">
        <v>145</v>
      </c>
      <c r="AN76" s="2">
        <v>43419</v>
      </c>
      <c r="AO76" s="1">
        <v>0</v>
      </c>
      <c r="AP76" s="1" t="s">
        <v>280</v>
      </c>
      <c r="AQ76" s="1">
        <v>0</v>
      </c>
      <c r="AR76" s="1" t="s">
        <v>147</v>
      </c>
      <c r="AS76" s="1" t="s">
        <v>142</v>
      </c>
      <c r="AT76" s="1" t="s">
        <v>366</v>
      </c>
      <c r="AU76" s="1">
        <v>5</v>
      </c>
      <c r="AV76" s="1">
        <v>5</v>
      </c>
      <c r="AW76" s="1" t="s">
        <v>182</v>
      </c>
      <c r="AX76" s="1">
        <v>1</v>
      </c>
      <c r="AY76" s="1" t="s">
        <v>236</v>
      </c>
      <c r="AZ76" s="1" t="s">
        <v>142</v>
      </c>
      <c r="BA76" s="1">
        <v>3</v>
      </c>
      <c r="BB76" s="1" t="s">
        <v>145</v>
      </c>
      <c r="BC76" s="1" t="s">
        <v>145</v>
      </c>
      <c r="BD76" s="1">
        <v>3</v>
      </c>
      <c r="BE76" s="2">
        <v>43226</v>
      </c>
      <c r="BF76" s="1" t="s">
        <v>183</v>
      </c>
      <c r="BG76" s="1" t="s">
        <v>335</v>
      </c>
      <c r="BH76" s="1" t="s">
        <v>153</v>
      </c>
      <c r="BI76" s="1" t="s">
        <v>154</v>
      </c>
      <c r="BJ76" s="1" t="s">
        <v>219</v>
      </c>
      <c r="BK76" s="1">
        <v>0</v>
      </c>
      <c r="BL76" s="1" t="s">
        <v>156</v>
      </c>
      <c r="BM76" s="1" t="s">
        <v>216</v>
      </c>
      <c r="BN76" s="1">
        <v>6</v>
      </c>
      <c r="BO76" s="1">
        <v>3</v>
      </c>
      <c r="BP76" s="1">
        <v>1</v>
      </c>
      <c r="BQ76" s="1">
        <v>0</v>
      </c>
      <c r="BR76" s="1" t="s">
        <v>145</v>
      </c>
      <c r="BS76" s="1" t="s">
        <v>159</v>
      </c>
      <c r="BT76" s="1">
        <v>3</v>
      </c>
      <c r="BU76" s="1" t="s">
        <v>160</v>
      </c>
      <c r="BV76" s="1" t="s">
        <v>142</v>
      </c>
      <c r="BW76" s="1" t="s">
        <v>185</v>
      </c>
      <c r="BX76" s="1" t="s">
        <v>145</v>
      </c>
      <c r="BY76" s="1" t="s">
        <v>145</v>
      </c>
      <c r="BZ76" s="1">
        <v>2</v>
      </c>
      <c r="CA76" s="1" t="s">
        <v>207</v>
      </c>
      <c r="CB76" s="1">
        <v>2</v>
      </c>
      <c r="CC76" s="1" t="s">
        <v>142</v>
      </c>
      <c r="CD76" s="1" t="s">
        <v>145</v>
      </c>
      <c r="CE76" s="1">
        <v>2</v>
      </c>
      <c r="CF76" s="1">
        <v>8210</v>
      </c>
      <c r="CG76" s="1">
        <v>8015</v>
      </c>
      <c r="CH76" s="1">
        <v>6742</v>
      </c>
      <c r="CI76" s="1">
        <v>9206</v>
      </c>
      <c r="CJ76" s="1">
        <v>1675</v>
      </c>
      <c r="CK76" s="1">
        <v>1326</v>
      </c>
      <c r="CL76" s="1">
        <v>2915</v>
      </c>
      <c r="CM76" s="1">
        <v>1476</v>
      </c>
      <c r="CN76" s="1">
        <v>247</v>
      </c>
      <c r="CO76" s="1">
        <v>59</v>
      </c>
      <c r="CP76" s="1">
        <v>814</v>
      </c>
      <c r="CQ76" s="1">
        <v>16</v>
      </c>
      <c r="CR76" s="1">
        <v>13</v>
      </c>
      <c r="CS76" s="1">
        <v>257</v>
      </c>
      <c r="CT76" s="1">
        <v>28</v>
      </c>
      <c r="CU76" s="1">
        <v>52</v>
      </c>
      <c r="CV76" s="1">
        <v>5</v>
      </c>
      <c r="CW76" s="1">
        <v>1</v>
      </c>
      <c r="CX76" s="1">
        <v>13</v>
      </c>
      <c r="CY76" s="1">
        <v>28</v>
      </c>
      <c r="CZ76" s="1">
        <v>6</v>
      </c>
      <c r="DA76" s="1">
        <v>5</v>
      </c>
      <c r="DB76" s="1">
        <v>0</v>
      </c>
      <c r="DC76" s="1">
        <v>8</v>
      </c>
      <c r="DD76" s="1">
        <v>2</v>
      </c>
      <c r="DE76" s="1">
        <v>0</v>
      </c>
      <c r="DF76" s="1">
        <v>1</v>
      </c>
      <c r="DG76" s="1">
        <v>1</v>
      </c>
      <c r="DH76" s="1">
        <v>0</v>
      </c>
      <c r="DI76" s="1">
        <v>2</v>
      </c>
      <c r="DJ76" s="1">
        <v>0</v>
      </c>
      <c r="DK76" s="1">
        <v>0</v>
      </c>
      <c r="DL76" s="1">
        <v>2</v>
      </c>
      <c r="DM76" s="1">
        <v>0</v>
      </c>
      <c r="DN76" s="1">
        <v>0</v>
      </c>
      <c r="DO76" s="1">
        <v>2</v>
      </c>
      <c r="DP76" s="1">
        <v>4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/>
      <c r="DW76" s="1">
        <f t="shared" si="2"/>
        <v>979.30952380952385</v>
      </c>
      <c r="DX76" s="1">
        <f t="shared" si="3"/>
        <v>2407.3425940802317</v>
      </c>
      <c r="DY76" s="1"/>
      <c r="DZ76" s="1"/>
      <c r="EA76" s="1"/>
      <c r="EB76" s="1"/>
      <c r="EC76" s="1"/>
      <c r="ED76" s="1"/>
    </row>
    <row r="77" spans="1:134" x14ac:dyDescent="0.3">
      <c r="A77" s="1">
        <v>15062</v>
      </c>
      <c r="B77" s="1" t="s">
        <v>134</v>
      </c>
      <c r="C77" s="1"/>
      <c r="D77" s="1">
        <v>5</v>
      </c>
      <c r="E77" s="1" t="s">
        <v>145</v>
      </c>
      <c r="F77" s="1" t="s">
        <v>258</v>
      </c>
      <c r="G77" s="1" t="s">
        <v>251</v>
      </c>
      <c r="H77" s="1" t="s">
        <v>136</v>
      </c>
      <c r="I77" s="1" t="s">
        <v>137</v>
      </c>
      <c r="J77" s="1" t="s">
        <v>229</v>
      </c>
      <c r="K77" s="1" t="s">
        <v>347</v>
      </c>
      <c r="L77" s="1" t="s">
        <v>367</v>
      </c>
      <c r="M77" s="1" t="s">
        <v>186</v>
      </c>
      <c r="N77" s="1" t="s">
        <v>203</v>
      </c>
      <c r="O77" s="1" t="s">
        <v>145</v>
      </c>
      <c r="P77" s="1" t="s">
        <v>349</v>
      </c>
      <c r="Q77" s="1" t="s">
        <v>349</v>
      </c>
      <c r="R77" s="1" t="s">
        <v>142</v>
      </c>
      <c r="S77" s="1" t="s">
        <v>159</v>
      </c>
      <c r="T77" s="1"/>
      <c r="U77" s="1" t="s">
        <v>142</v>
      </c>
      <c r="V77" s="1" t="s">
        <v>142</v>
      </c>
      <c r="W77" s="1" t="s">
        <v>142</v>
      </c>
      <c r="X77" s="1" t="s">
        <v>354</v>
      </c>
      <c r="Y77" s="1">
        <v>0.5</v>
      </c>
      <c r="Z77" s="2">
        <v>43102</v>
      </c>
      <c r="AA77" s="1">
        <v>0</v>
      </c>
      <c r="AB77" s="2">
        <v>43261</v>
      </c>
      <c r="AC77" s="2">
        <v>43105</v>
      </c>
      <c r="AD77" s="2">
        <v>43105</v>
      </c>
      <c r="AE77" s="2">
        <v>43261</v>
      </c>
      <c r="AF77" s="2">
        <v>43226</v>
      </c>
      <c r="AG77" s="1">
        <v>3</v>
      </c>
      <c r="AH77" s="1">
        <v>4</v>
      </c>
      <c r="AI77" s="1" t="s">
        <v>145</v>
      </c>
      <c r="AJ77" s="1">
        <v>2</v>
      </c>
      <c r="AK77" s="1">
        <v>5</v>
      </c>
      <c r="AL77" s="1">
        <v>2</v>
      </c>
      <c r="AM77" s="1" t="s">
        <v>145</v>
      </c>
      <c r="AN77" s="2">
        <v>43419</v>
      </c>
      <c r="AO77" s="1">
        <v>0</v>
      </c>
      <c r="AP77" s="2">
        <v>43105</v>
      </c>
      <c r="AQ77" s="1">
        <v>1</v>
      </c>
      <c r="AR77" s="1" t="s">
        <v>147</v>
      </c>
      <c r="AS77" s="1" t="s">
        <v>145</v>
      </c>
      <c r="AT77" s="1" t="s">
        <v>148</v>
      </c>
      <c r="AU77" s="1">
        <v>5</v>
      </c>
      <c r="AV77" s="1">
        <v>5</v>
      </c>
      <c r="AW77" s="1" t="s">
        <v>226</v>
      </c>
      <c r="AX77" s="1">
        <v>3</v>
      </c>
      <c r="AY77" s="1" t="s">
        <v>135</v>
      </c>
      <c r="AZ77" s="1" t="s">
        <v>142</v>
      </c>
      <c r="BA77" s="1">
        <v>3</v>
      </c>
      <c r="BB77" s="1" t="s">
        <v>142</v>
      </c>
      <c r="BC77" s="1" t="s">
        <v>142</v>
      </c>
      <c r="BD77" s="1">
        <v>5</v>
      </c>
      <c r="BE77" s="2">
        <v>43289</v>
      </c>
      <c r="BF77" s="2">
        <v>43261</v>
      </c>
      <c r="BG77" s="1" t="s">
        <v>244</v>
      </c>
      <c r="BH77" s="1" t="s">
        <v>153</v>
      </c>
      <c r="BI77" s="1" t="s">
        <v>191</v>
      </c>
      <c r="BJ77" s="1" t="s">
        <v>368</v>
      </c>
      <c r="BK77" s="2">
        <v>43102</v>
      </c>
      <c r="BL77" s="1" t="s">
        <v>156</v>
      </c>
      <c r="BM77" s="1" t="s">
        <v>216</v>
      </c>
      <c r="BN77" s="1">
        <v>0</v>
      </c>
      <c r="BO77" s="1">
        <v>0</v>
      </c>
      <c r="BP77" s="1">
        <v>0</v>
      </c>
      <c r="BQ77" s="1">
        <v>0</v>
      </c>
      <c r="BR77" s="1" t="s">
        <v>145</v>
      </c>
      <c r="BS77" s="1" t="s">
        <v>255</v>
      </c>
      <c r="BT77" s="1">
        <v>3</v>
      </c>
      <c r="BU77" s="1" t="s">
        <v>351</v>
      </c>
      <c r="BV77" s="1" t="s">
        <v>142</v>
      </c>
      <c r="BW77" s="1" t="s">
        <v>185</v>
      </c>
      <c r="BX77" s="1" t="s">
        <v>142</v>
      </c>
      <c r="BY77" s="1" t="s">
        <v>142</v>
      </c>
      <c r="BZ77" s="1">
        <v>3</v>
      </c>
      <c r="CA77" s="1" t="s">
        <v>207</v>
      </c>
      <c r="CB77" s="1">
        <v>3</v>
      </c>
      <c r="CC77" s="1" t="s">
        <v>142</v>
      </c>
      <c r="CD77" s="1" t="s">
        <v>142</v>
      </c>
      <c r="CE77" s="1">
        <v>2</v>
      </c>
      <c r="CF77" s="1">
        <v>33068</v>
      </c>
      <c r="CG77" s="1">
        <v>7921</v>
      </c>
      <c r="CH77" s="1">
        <v>2580</v>
      </c>
      <c r="CI77" s="1">
        <v>13514</v>
      </c>
      <c r="CJ77" s="1">
        <v>5462</v>
      </c>
      <c r="CK77" s="1">
        <v>4221</v>
      </c>
      <c r="CL77" s="1">
        <v>2420</v>
      </c>
      <c r="CM77" s="1">
        <v>1352</v>
      </c>
      <c r="CN77" s="1">
        <v>110</v>
      </c>
      <c r="CO77" s="1">
        <v>75</v>
      </c>
      <c r="CP77" s="1">
        <v>283</v>
      </c>
      <c r="CQ77" s="1">
        <v>382</v>
      </c>
      <c r="CR77" s="1">
        <v>25</v>
      </c>
      <c r="CS77" s="1">
        <v>38</v>
      </c>
      <c r="CT77" s="1">
        <v>67</v>
      </c>
      <c r="CU77" s="1">
        <v>58</v>
      </c>
      <c r="CV77" s="1">
        <v>13</v>
      </c>
      <c r="CW77" s="1">
        <v>1</v>
      </c>
      <c r="CX77" s="1">
        <v>9</v>
      </c>
      <c r="CY77" s="1">
        <v>2</v>
      </c>
      <c r="CZ77" s="1">
        <v>10</v>
      </c>
      <c r="DA77" s="1">
        <v>4</v>
      </c>
      <c r="DB77" s="1">
        <v>4</v>
      </c>
      <c r="DC77" s="1">
        <v>4</v>
      </c>
      <c r="DD77" s="1">
        <v>1</v>
      </c>
      <c r="DE77" s="1">
        <v>2</v>
      </c>
      <c r="DF77" s="1">
        <v>2</v>
      </c>
      <c r="DG77" s="1">
        <v>0</v>
      </c>
      <c r="DH77" s="1">
        <v>0</v>
      </c>
      <c r="DI77" s="1">
        <v>1</v>
      </c>
      <c r="DJ77" s="1">
        <v>0</v>
      </c>
      <c r="DK77" s="1">
        <v>0</v>
      </c>
      <c r="DL77" s="1">
        <v>1</v>
      </c>
      <c r="DM77" s="1">
        <v>3</v>
      </c>
      <c r="DN77" s="1">
        <v>2</v>
      </c>
      <c r="DO77" s="1">
        <v>0</v>
      </c>
      <c r="DP77" s="1">
        <v>9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/>
      <c r="DW77" s="1">
        <f t="shared" si="2"/>
        <v>1705.8095238095239</v>
      </c>
      <c r="DX77" s="1">
        <f t="shared" si="3"/>
        <v>5585.0348831283718</v>
      </c>
      <c r="DY77" s="1"/>
      <c r="DZ77" s="1"/>
      <c r="EA77" s="1"/>
      <c r="EB77" s="1"/>
      <c r="EC77" s="1"/>
      <c r="ED77" s="1"/>
    </row>
    <row r="78" spans="1:134" x14ac:dyDescent="0.3">
      <c r="A78" s="1">
        <v>15061</v>
      </c>
      <c r="B78" s="1" t="s">
        <v>134</v>
      </c>
      <c r="C78" s="1"/>
      <c r="D78" s="1" t="s">
        <v>345</v>
      </c>
      <c r="E78" s="1" t="s">
        <v>142</v>
      </c>
      <c r="F78" s="1" t="s">
        <v>270</v>
      </c>
      <c r="G78" s="1" t="s">
        <v>251</v>
      </c>
      <c r="H78" s="1" t="s">
        <v>136</v>
      </c>
      <c r="I78" s="1" t="s">
        <v>137</v>
      </c>
      <c r="J78" s="1" t="s">
        <v>259</v>
      </c>
      <c r="K78" s="1" t="s">
        <v>347</v>
      </c>
      <c r="L78" s="1" t="s">
        <v>317</v>
      </c>
      <c r="M78" s="1" t="s">
        <v>139</v>
      </c>
      <c r="N78" s="1" t="s">
        <v>349</v>
      </c>
      <c r="O78" s="1" t="s">
        <v>145</v>
      </c>
      <c r="P78" s="1" t="s">
        <v>349</v>
      </c>
      <c r="Q78" s="1" t="s">
        <v>142</v>
      </c>
      <c r="R78" s="1" t="s">
        <v>145</v>
      </c>
      <c r="S78" s="1" t="s">
        <v>170</v>
      </c>
      <c r="T78" s="1" t="s">
        <v>144</v>
      </c>
      <c r="U78" s="1" t="s">
        <v>145</v>
      </c>
      <c r="V78" s="1" t="s">
        <v>349</v>
      </c>
      <c r="W78" s="1" t="s">
        <v>142</v>
      </c>
      <c r="X78" s="1">
        <v>3.5</v>
      </c>
      <c r="Y78" s="1">
        <v>0.5</v>
      </c>
      <c r="Z78" s="1">
        <v>0</v>
      </c>
      <c r="AA78" s="1">
        <v>1</v>
      </c>
      <c r="AB78" s="1">
        <v>0</v>
      </c>
      <c r="AC78" s="1">
        <v>0</v>
      </c>
      <c r="AD78" s="2">
        <v>43105</v>
      </c>
      <c r="AE78" s="2">
        <v>43105</v>
      </c>
      <c r="AF78" s="2">
        <v>43226</v>
      </c>
      <c r="AG78" s="1">
        <v>3</v>
      </c>
      <c r="AH78" s="1">
        <v>4</v>
      </c>
      <c r="AI78" s="1" t="s">
        <v>142</v>
      </c>
      <c r="AJ78" s="1">
        <v>4</v>
      </c>
      <c r="AK78" s="1">
        <v>7</v>
      </c>
      <c r="AL78" s="1">
        <v>4</v>
      </c>
      <c r="AM78" s="1" t="s">
        <v>145</v>
      </c>
      <c r="AN78" s="2">
        <v>43419</v>
      </c>
      <c r="AO78" s="1">
        <v>0</v>
      </c>
      <c r="AP78" s="2">
        <v>43105</v>
      </c>
      <c r="AQ78" s="1">
        <v>1</v>
      </c>
      <c r="AR78" s="1" t="s">
        <v>147</v>
      </c>
      <c r="AS78" s="1" t="s">
        <v>142</v>
      </c>
      <c r="AT78" s="1" t="s">
        <v>148</v>
      </c>
      <c r="AU78" s="1">
        <v>4</v>
      </c>
      <c r="AV78" s="1">
        <v>5</v>
      </c>
      <c r="AW78" s="1" t="s">
        <v>149</v>
      </c>
      <c r="AX78" s="1">
        <v>2</v>
      </c>
      <c r="AY78" s="1" t="s">
        <v>236</v>
      </c>
      <c r="AZ78" s="1" t="s">
        <v>145</v>
      </c>
      <c r="BA78" s="1">
        <v>3</v>
      </c>
      <c r="BB78" s="1" t="s">
        <v>142</v>
      </c>
      <c r="BC78" s="1" t="s">
        <v>142</v>
      </c>
      <c r="BD78" s="1">
        <v>4</v>
      </c>
      <c r="BE78" s="2">
        <v>43226</v>
      </c>
      <c r="BF78" s="1" t="s">
        <v>151</v>
      </c>
      <c r="BG78" s="1" t="s">
        <v>152</v>
      </c>
      <c r="BH78" s="1" t="s">
        <v>153</v>
      </c>
      <c r="BI78" s="1" t="s">
        <v>154</v>
      </c>
      <c r="BJ78" s="1" t="s">
        <v>155</v>
      </c>
      <c r="BK78" s="2">
        <v>43102</v>
      </c>
      <c r="BL78" s="1" t="s">
        <v>156</v>
      </c>
      <c r="BM78" s="1" t="s">
        <v>216</v>
      </c>
      <c r="BN78" s="1">
        <v>0</v>
      </c>
      <c r="BO78" s="1">
        <v>0</v>
      </c>
      <c r="BP78" s="1">
        <v>1</v>
      </c>
      <c r="BQ78" s="1">
        <v>0</v>
      </c>
      <c r="BR78" s="1" t="s">
        <v>145</v>
      </c>
      <c r="BS78" s="1" t="s">
        <v>255</v>
      </c>
      <c r="BT78" s="1">
        <v>1</v>
      </c>
      <c r="BU78" s="1" t="s">
        <v>160</v>
      </c>
      <c r="BV78" s="1" t="s">
        <v>145</v>
      </c>
      <c r="BW78" s="1" t="s">
        <v>161</v>
      </c>
      <c r="BX78" s="1" t="s">
        <v>142</v>
      </c>
      <c r="BY78" s="1" t="s">
        <v>142</v>
      </c>
      <c r="BZ78" s="1">
        <v>4</v>
      </c>
      <c r="CA78" s="1" t="s">
        <v>295</v>
      </c>
      <c r="CB78" s="1">
        <v>4</v>
      </c>
      <c r="CC78" s="1" t="s">
        <v>145</v>
      </c>
      <c r="CD78" s="1" t="s">
        <v>145</v>
      </c>
      <c r="CE78" s="1">
        <v>3</v>
      </c>
      <c r="CF78" s="1">
        <v>2687</v>
      </c>
      <c r="CG78" s="1">
        <v>827</v>
      </c>
      <c r="CH78" s="1">
        <v>812</v>
      </c>
      <c r="CI78" s="1">
        <v>1918</v>
      </c>
      <c r="CJ78" s="1">
        <v>734</v>
      </c>
      <c r="CK78" s="1">
        <v>610</v>
      </c>
      <c r="CL78" s="1">
        <v>538</v>
      </c>
      <c r="CM78" s="1">
        <v>129</v>
      </c>
      <c r="CN78" s="1">
        <v>102</v>
      </c>
      <c r="CO78" s="1">
        <v>86</v>
      </c>
      <c r="CP78" s="1">
        <v>72</v>
      </c>
      <c r="CQ78" s="1">
        <v>23</v>
      </c>
      <c r="CR78" s="1">
        <v>26</v>
      </c>
      <c r="CS78" s="1">
        <v>7</v>
      </c>
      <c r="CT78" s="1">
        <v>103</v>
      </c>
      <c r="CU78" s="1">
        <v>64</v>
      </c>
      <c r="CV78" s="1">
        <v>16</v>
      </c>
      <c r="CW78" s="1">
        <v>0</v>
      </c>
      <c r="CX78" s="1">
        <v>10</v>
      </c>
      <c r="CY78" s="1">
        <v>2</v>
      </c>
      <c r="CZ78" s="1">
        <v>17</v>
      </c>
      <c r="DA78" s="1">
        <v>6</v>
      </c>
      <c r="DB78" s="1">
        <v>0</v>
      </c>
      <c r="DC78" s="1">
        <v>5</v>
      </c>
      <c r="DD78" s="1">
        <v>1</v>
      </c>
      <c r="DE78" s="1">
        <v>3</v>
      </c>
      <c r="DF78" s="1">
        <v>5</v>
      </c>
      <c r="DG78" s="1">
        <v>1</v>
      </c>
      <c r="DH78" s="1">
        <v>3</v>
      </c>
      <c r="DI78" s="1">
        <v>1</v>
      </c>
      <c r="DJ78" s="1">
        <v>0</v>
      </c>
      <c r="DK78" s="1">
        <v>0</v>
      </c>
      <c r="DL78" s="1">
        <v>2</v>
      </c>
      <c r="DM78" s="1">
        <v>3</v>
      </c>
      <c r="DN78" s="1">
        <v>0</v>
      </c>
      <c r="DO78" s="1">
        <v>0</v>
      </c>
      <c r="DP78" s="1">
        <v>11</v>
      </c>
      <c r="DQ78" s="1">
        <v>0</v>
      </c>
      <c r="DR78" s="1">
        <v>1</v>
      </c>
      <c r="DS78" s="1">
        <v>1</v>
      </c>
      <c r="DT78" s="1">
        <v>0</v>
      </c>
      <c r="DU78" s="1">
        <v>0</v>
      </c>
      <c r="DV78" s="1"/>
      <c r="DW78" s="1">
        <f t="shared" si="2"/>
        <v>210.14285714285714</v>
      </c>
      <c r="DX78" s="1">
        <f t="shared" si="3"/>
        <v>532.91698760636496</v>
      </c>
      <c r="DY78" s="1"/>
      <c r="DZ78" s="1"/>
      <c r="EA78" s="1"/>
      <c r="EB78" s="1"/>
      <c r="EC78" s="1"/>
      <c r="ED78" s="1"/>
    </row>
    <row r="79" spans="1:134" x14ac:dyDescent="0.3">
      <c r="A79" s="1">
        <v>15059</v>
      </c>
      <c r="B79" s="1" t="s">
        <v>134</v>
      </c>
      <c r="C79" s="1"/>
      <c r="D79" s="1">
        <v>6</v>
      </c>
      <c r="E79" s="1" t="s">
        <v>145</v>
      </c>
      <c r="F79" s="1" t="s">
        <v>263</v>
      </c>
      <c r="G79" s="1" t="s">
        <v>268</v>
      </c>
      <c r="H79" s="1" t="s">
        <v>136</v>
      </c>
      <c r="I79" s="1" t="s">
        <v>137</v>
      </c>
      <c r="J79" s="1" t="s">
        <v>138</v>
      </c>
      <c r="K79" s="1" t="s">
        <v>347</v>
      </c>
      <c r="L79" s="1" t="s">
        <v>369</v>
      </c>
      <c r="M79" s="1" t="s">
        <v>167</v>
      </c>
      <c r="N79" s="1" t="s">
        <v>180</v>
      </c>
      <c r="O79" s="1" t="s">
        <v>145</v>
      </c>
      <c r="P79" s="1" t="s">
        <v>142</v>
      </c>
      <c r="Q79" s="1" t="s">
        <v>145</v>
      </c>
      <c r="R79" s="1" t="s">
        <v>142</v>
      </c>
      <c r="S79" s="1" t="s">
        <v>143</v>
      </c>
      <c r="T79" s="1" t="s">
        <v>260</v>
      </c>
      <c r="U79" s="1" t="s">
        <v>145</v>
      </c>
      <c r="V79" s="1" t="s">
        <v>142</v>
      </c>
      <c r="W79" s="1" t="s">
        <v>142</v>
      </c>
      <c r="X79" s="1" t="s">
        <v>354</v>
      </c>
      <c r="Y79" s="1">
        <v>0.5</v>
      </c>
      <c r="Z79" s="1">
        <v>0</v>
      </c>
      <c r="AA79" s="1">
        <v>0</v>
      </c>
      <c r="AB79" s="1">
        <v>0</v>
      </c>
      <c r="AC79" s="1">
        <v>0</v>
      </c>
      <c r="AD79" s="2">
        <v>43105</v>
      </c>
      <c r="AE79" s="2">
        <v>43105</v>
      </c>
      <c r="AF79" s="2">
        <v>43226</v>
      </c>
      <c r="AG79" s="1">
        <v>3</v>
      </c>
      <c r="AH79" s="1">
        <v>4</v>
      </c>
      <c r="AI79" s="1" t="s">
        <v>142</v>
      </c>
      <c r="AJ79" s="1">
        <v>2</v>
      </c>
      <c r="AK79" s="1">
        <v>7</v>
      </c>
      <c r="AL79" s="1">
        <v>5</v>
      </c>
      <c r="AM79" s="1" t="s">
        <v>145</v>
      </c>
      <c r="AN79" s="2">
        <v>43261</v>
      </c>
      <c r="AO79" s="1">
        <v>0</v>
      </c>
      <c r="AP79" s="2">
        <v>43261</v>
      </c>
      <c r="AQ79" s="1">
        <v>3</v>
      </c>
      <c r="AR79" s="1" t="s">
        <v>147</v>
      </c>
      <c r="AS79" s="1" t="s">
        <v>142</v>
      </c>
      <c r="AT79" s="1" t="s">
        <v>205</v>
      </c>
      <c r="AU79" s="1">
        <v>3</v>
      </c>
      <c r="AV79" s="1">
        <v>5</v>
      </c>
      <c r="AW79" s="1" t="s">
        <v>182</v>
      </c>
      <c r="AX79" s="1">
        <v>1</v>
      </c>
      <c r="AY79" s="1" t="s">
        <v>135</v>
      </c>
      <c r="AZ79" s="1" t="s">
        <v>142</v>
      </c>
      <c r="BA79" s="1">
        <v>3</v>
      </c>
      <c r="BB79" s="1" t="s">
        <v>349</v>
      </c>
      <c r="BC79" s="1" t="s">
        <v>145</v>
      </c>
      <c r="BD79" s="1">
        <v>3</v>
      </c>
      <c r="BE79" s="2">
        <v>43226</v>
      </c>
      <c r="BF79" s="1" t="s">
        <v>183</v>
      </c>
      <c r="BG79" s="1" t="s">
        <v>189</v>
      </c>
      <c r="BH79" s="1" t="s">
        <v>222</v>
      </c>
      <c r="BI79" s="1" t="s">
        <v>191</v>
      </c>
      <c r="BJ79" s="1" t="s">
        <v>174</v>
      </c>
      <c r="BK79" s="1">
        <v>0</v>
      </c>
      <c r="BL79" s="1" t="s">
        <v>175</v>
      </c>
      <c r="BM79" s="1" t="s">
        <v>216</v>
      </c>
      <c r="BN79" s="1">
        <v>0</v>
      </c>
      <c r="BO79" s="1">
        <v>0</v>
      </c>
      <c r="BP79" s="1">
        <v>1</v>
      </c>
      <c r="BQ79" s="1">
        <v>0</v>
      </c>
      <c r="BR79" s="1" t="s">
        <v>142</v>
      </c>
      <c r="BS79" s="1" t="s">
        <v>184</v>
      </c>
      <c r="BT79" s="1">
        <v>2</v>
      </c>
      <c r="BU79" s="1" t="s">
        <v>160</v>
      </c>
      <c r="BV79" s="1" t="s">
        <v>145</v>
      </c>
      <c r="BW79" s="1" t="s">
        <v>185</v>
      </c>
      <c r="BX79" s="1" t="s">
        <v>142</v>
      </c>
      <c r="BY79" s="1" t="s">
        <v>142</v>
      </c>
      <c r="BZ79" s="1">
        <v>2</v>
      </c>
      <c r="CA79" s="1" t="s">
        <v>163</v>
      </c>
      <c r="CB79" s="1">
        <v>3</v>
      </c>
      <c r="CC79" s="1" t="s">
        <v>142</v>
      </c>
      <c r="CD79" s="1" t="s">
        <v>142</v>
      </c>
      <c r="CE79" s="1">
        <v>3</v>
      </c>
      <c r="CF79" s="1">
        <v>6502</v>
      </c>
      <c r="CG79" s="1">
        <v>11832</v>
      </c>
      <c r="CH79" s="1">
        <v>9055</v>
      </c>
      <c r="CI79" s="1">
        <v>11785</v>
      </c>
      <c r="CJ79" s="1">
        <v>14979</v>
      </c>
      <c r="CK79" s="1">
        <v>2508</v>
      </c>
      <c r="CL79" s="1">
        <v>7761</v>
      </c>
      <c r="CM79" s="1">
        <v>1552</v>
      </c>
      <c r="CN79" s="1">
        <v>252</v>
      </c>
      <c r="CO79" s="1">
        <v>89</v>
      </c>
      <c r="CP79" s="1">
        <v>437</v>
      </c>
      <c r="CQ79" s="1">
        <v>23</v>
      </c>
      <c r="CR79" s="1">
        <v>8</v>
      </c>
      <c r="CS79" s="1">
        <v>43</v>
      </c>
      <c r="CT79" s="1">
        <v>26</v>
      </c>
      <c r="CU79" s="1">
        <v>34</v>
      </c>
      <c r="CV79" s="1">
        <v>10</v>
      </c>
      <c r="CW79" s="1">
        <v>2</v>
      </c>
      <c r="CX79" s="1">
        <v>12</v>
      </c>
      <c r="CY79" s="1">
        <v>1</v>
      </c>
      <c r="CZ79" s="1">
        <v>6</v>
      </c>
      <c r="DA79" s="1">
        <v>3</v>
      </c>
      <c r="DB79" s="1">
        <v>0</v>
      </c>
      <c r="DC79" s="1">
        <v>4</v>
      </c>
      <c r="DD79" s="1">
        <v>6</v>
      </c>
      <c r="DE79" s="1">
        <v>0</v>
      </c>
      <c r="DF79" s="1">
        <v>0</v>
      </c>
      <c r="DG79" s="1">
        <v>3</v>
      </c>
      <c r="DH79" s="1">
        <v>0</v>
      </c>
      <c r="DI79" s="1">
        <v>2</v>
      </c>
      <c r="DJ79" s="1">
        <v>1</v>
      </c>
      <c r="DK79" s="1">
        <v>0</v>
      </c>
      <c r="DL79" s="1">
        <v>0</v>
      </c>
      <c r="DM79" s="1">
        <v>1</v>
      </c>
      <c r="DN79" s="1">
        <v>2</v>
      </c>
      <c r="DO79" s="1">
        <v>0</v>
      </c>
      <c r="DP79" s="1">
        <v>4</v>
      </c>
      <c r="DQ79" s="1">
        <v>1</v>
      </c>
      <c r="DR79" s="1">
        <v>1</v>
      </c>
      <c r="DS79" s="1">
        <v>0</v>
      </c>
      <c r="DT79" s="1">
        <v>0</v>
      </c>
      <c r="DU79" s="1">
        <v>0</v>
      </c>
      <c r="DV79" s="1"/>
      <c r="DW79" s="1">
        <f t="shared" si="2"/>
        <v>1593.9285714285713</v>
      </c>
      <c r="DX79" s="1">
        <f t="shared" si="3"/>
        <v>3793.4967162549297</v>
      </c>
      <c r="DY79" s="1"/>
      <c r="DZ79" s="1"/>
      <c r="EA79" s="1"/>
      <c r="EB79" s="1"/>
      <c r="EC79" s="1"/>
      <c r="ED79" s="1"/>
    </row>
    <row r="80" spans="1:134" x14ac:dyDescent="0.3">
      <c r="A80" s="1">
        <v>15055</v>
      </c>
      <c r="B80" s="1" t="s">
        <v>178</v>
      </c>
      <c r="C80" s="1">
        <v>5</v>
      </c>
      <c r="D80" s="1">
        <v>4</v>
      </c>
      <c r="E80" s="1" t="s">
        <v>142</v>
      </c>
      <c r="F80" s="1" t="s">
        <v>251</v>
      </c>
      <c r="G80" s="1" t="s">
        <v>251</v>
      </c>
      <c r="H80" s="1" t="s">
        <v>136</v>
      </c>
      <c r="I80" s="1" t="s">
        <v>137</v>
      </c>
      <c r="J80" s="1" t="s">
        <v>138</v>
      </c>
      <c r="K80" s="1" t="s">
        <v>370</v>
      </c>
      <c r="L80" s="1" t="s">
        <v>348</v>
      </c>
      <c r="M80" s="1" t="s">
        <v>186</v>
      </c>
      <c r="N80" s="1" t="s">
        <v>180</v>
      </c>
      <c r="O80" s="1" t="s">
        <v>142</v>
      </c>
      <c r="P80" s="1" t="s">
        <v>142</v>
      </c>
      <c r="Q80" s="1" t="s">
        <v>142</v>
      </c>
      <c r="R80" s="1" t="s">
        <v>142</v>
      </c>
      <c r="S80" s="1" t="s">
        <v>170</v>
      </c>
      <c r="T80" s="1"/>
      <c r="U80" s="1" t="s">
        <v>142</v>
      </c>
      <c r="V80" s="1" t="s">
        <v>142</v>
      </c>
      <c r="W80" s="1" t="s">
        <v>349</v>
      </c>
      <c r="X80" s="1">
        <v>3</v>
      </c>
      <c r="Y80" s="1">
        <v>2</v>
      </c>
      <c r="Z80" s="1">
        <v>0</v>
      </c>
      <c r="AA80" s="1">
        <v>0</v>
      </c>
      <c r="AB80" s="2">
        <v>43105</v>
      </c>
      <c r="AC80" s="1">
        <v>0</v>
      </c>
      <c r="AD80" s="2">
        <v>43105</v>
      </c>
      <c r="AE80" s="2">
        <v>43105</v>
      </c>
      <c r="AF80" s="2">
        <v>43289</v>
      </c>
      <c r="AG80" s="1">
        <v>4</v>
      </c>
      <c r="AH80" s="1">
        <v>1</v>
      </c>
      <c r="AI80" s="1" t="s">
        <v>142</v>
      </c>
      <c r="AJ80" s="1">
        <v>5</v>
      </c>
      <c r="AK80" s="1">
        <v>5</v>
      </c>
      <c r="AL80" s="1">
        <v>3</v>
      </c>
      <c r="AM80" s="1" t="s">
        <v>349</v>
      </c>
      <c r="AN80" s="2">
        <v>43419</v>
      </c>
      <c r="AO80" s="1">
        <v>0</v>
      </c>
      <c r="AP80" s="2">
        <v>43105</v>
      </c>
      <c r="AQ80" s="1">
        <v>1</v>
      </c>
      <c r="AR80" s="1" t="s">
        <v>147</v>
      </c>
      <c r="AS80" s="1" t="s">
        <v>142</v>
      </c>
      <c r="AT80" s="1" t="s">
        <v>371</v>
      </c>
      <c r="AU80" s="1">
        <v>2</v>
      </c>
      <c r="AV80" s="1">
        <v>3</v>
      </c>
      <c r="AW80" s="1" t="s">
        <v>149</v>
      </c>
      <c r="AX80" s="1">
        <v>4</v>
      </c>
      <c r="AY80" s="1" t="s">
        <v>135</v>
      </c>
      <c r="AZ80" s="1" t="s">
        <v>142</v>
      </c>
      <c r="BA80" s="1">
        <v>2</v>
      </c>
      <c r="BB80" s="1" t="s">
        <v>142</v>
      </c>
      <c r="BC80" s="1" t="s">
        <v>142</v>
      </c>
      <c r="BD80" s="1">
        <v>3</v>
      </c>
      <c r="BE80" s="2">
        <v>43226</v>
      </c>
      <c r="BF80" s="1" t="s">
        <v>173</v>
      </c>
      <c r="BG80" s="1" t="s">
        <v>152</v>
      </c>
      <c r="BH80" s="1" t="s">
        <v>199</v>
      </c>
      <c r="BI80" s="1" t="s">
        <v>154</v>
      </c>
      <c r="BJ80" s="1" t="s">
        <v>174</v>
      </c>
      <c r="BK80" s="2">
        <v>43102</v>
      </c>
      <c r="BL80" s="1" t="s">
        <v>372</v>
      </c>
      <c r="BM80" s="1" t="s">
        <v>216</v>
      </c>
      <c r="BN80" s="1">
        <v>0</v>
      </c>
      <c r="BO80" s="1">
        <v>0</v>
      </c>
      <c r="BP80" s="1">
        <v>1</v>
      </c>
      <c r="BQ80" s="1">
        <v>0</v>
      </c>
      <c r="BR80" s="1" t="s">
        <v>145</v>
      </c>
      <c r="BS80" s="1" t="s">
        <v>255</v>
      </c>
      <c r="BT80" s="1">
        <v>2</v>
      </c>
      <c r="BU80" s="1" t="s">
        <v>351</v>
      </c>
      <c r="BV80" s="1" t="s">
        <v>145</v>
      </c>
      <c r="BW80" s="1" t="s">
        <v>161</v>
      </c>
      <c r="BX80" s="1" t="s">
        <v>142</v>
      </c>
      <c r="BY80" s="1" t="s">
        <v>142</v>
      </c>
      <c r="BZ80" s="1">
        <v>3</v>
      </c>
      <c r="CA80" s="1" t="s">
        <v>207</v>
      </c>
      <c r="CB80" s="1">
        <v>2</v>
      </c>
      <c r="CC80" s="1"/>
      <c r="CD80" s="1" t="s">
        <v>145</v>
      </c>
      <c r="CE80" s="1">
        <v>3</v>
      </c>
      <c r="CF80" s="1">
        <v>18014</v>
      </c>
      <c r="CG80" s="1">
        <v>5989</v>
      </c>
      <c r="CH80" s="1">
        <v>2479</v>
      </c>
      <c r="CI80" s="1">
        <v>5468</v>
      </c>
      <c r="CJ80" s="1">
        <v>5198</v>
      </c>
      <c r="CK80" s="1">
        <v>1689</v>
      </c>
      <c r="CL80" s="1">
        <v>560</v>
      </c>
      <c r="CM80" s="1">
        <v>453</v>
      </c>
      <c r="CN80" s="1">
        <v>144</v>
      </c>
      <c r="CO80" s="1">
        <v>64</v>
      </c>
      <c r="CP80" s="1">
        <v>164</v>
      </c>
      <c r="CQ80" s="1">
        <v>26</v>
      </c>
      <c r="CR80" s="1">
        <v>28</v>
      </c>
      <c r="CS80" s="1">
        <v>39</v>
      </c>
      <c r="CT80" s="1">
        <v>14</v>
      </c>
      <c r="CU80" s="1">
        <v>40</v>
      </c>
      <c r="CV80" s="1">
        <v>21</v>
      </c>
      <c r="CW80" s="1">
        <v>43</v>
      </c>
      <c r="CX80" s="1">
        <v>7</v>
      </c>
      <c r="CY80" s="1">
        <v>2</v>
      </c>
      <c r="CZ80" s="1">
        <v>8</v>
      </c>
      <c r="DA80" s="1">
        <v>4</v>
      </c>
      <c r="DB80" s="1">
        <v>0</v>
      </c>
      <c r="DC80" s="1">
        <v>4</v>
      </c>
      <c r="DD80" s="1">
        <v>0</v>
      </c>
      <c r="DE80" s="1">
        <v>1</v>
      </c>
      <c r="DF80" s="1">
        <v>0</v>
      </c>
      <c r="DG80" s="1">
        <v>1</v>
      </c>
      <c r="DH80" s="1">
        <v>2</v>
      </c>
      <c r="DI80" s="1">
        <v>0</v>
      </c>
      <c r="DJ80" s="1">
        <v>1</v>
      </c>
      <c r="DK80" s="1">
        <v>0</v>
      </c>
      <c r="DL80" s="1">
        <v>2</v>
      </c>
      <c r="DM80" s="1">
        <v>1</v>
      </c>
      <c r="DN80" s="1">
        <v>1</v>
      </c>
      <c r="DO80" s="1">
        <v>1</v>
      </c>
      <c r="DP80" s="1">
        <v>8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/>
      <c r="DW80" s="1">
        <f t="shared" si="2"/>
        <v>963.71428571428567</v>
      </c>
      <c r="DX80" s="1">
        <f t="shared" si="3"/>
        <v>3075.7082807983315</v>
      </c>
      <c r="DY80" s="1"/>
      <c r="DZ80" s="1"/>
      <c r="EA80" s="1"/>
      <c r="EB80" s="1"/>
      <c r="EC80" s="1"/>
      <c r="ED80" s="1"/>
    </row>
    <row r="81" spans="1:134" x14ac:dyDescent="0.3">
      <c r="A81" s="1">
        <v>15052</v>
      </c>
      <c r="B81" s="1" t="s">
        <v>134</v>
      </c>
      <c r="C81" s="1"/>
      <c r="D81" s="1">
        <v>5</v>
      </c>
      <c r="E81" s="1" t="s">
        <v>142</v>
      </c>
      <c r="F81" s="1" t="s">
        <v>251</v>
      </c>
      <c r="G81" s="1" t="s">
        <v>251</v>
      </c>
      <c r="H81" s="1" t="s">
        <v>136</v>
      </c>
      <c r="I81" s="1" t="s">
        <v>137</v>
      </c>
      <c r="J81" s="1" t="s">
        <v>138</v>
      </c>
      <c r="K81" s="1" t="s">
        <v>356</v>
      </c>
      <c r="L81" s="1" t="s">
        <v>373</v>
      </c>
      <c r="M81" s="1" t="s">
        <v>186</v>
      </c>
      <c r="N81" s="1" t="s">
        <v>140</v>
      </c>
      <c r="O81" s="1" t="s">
        <v>145</v>
      </c>
      <c r="P81" s="1" t="s">
        <v>349</v>
      </c>
      <c r="Q81" s="1" t="s">
        <v>349</v>
      </c>
      <c r="R81" s="1" t="s">
        <v>142</v>
      </c>
      <c r="S81" s="1" t="s">
        <v>170</v>
      </c>
      <c r="T81" s="1"/>
      <c r="U81" s="1" t="s">
        <v>142</v>
      </c>
      <c r="V81" s="1" t="s">
        <v>145</v>
      </c>
      <c r="W81" s="1" t="s">
        <v>142</v>
      </c>
      <c r="X81" s="1">
        <v>1</v>
      </c>
      <c r="Y81" s="1">
        <v>0.5</v>
      </c>
      <c r="Z81" s="1">
        <v>0</v>
      </c>
      <c r="AA81" s="1">
        <v>4</v>
      </c>
      <c r="AB81" s="2">
        <v>43105</v>
      </c>
      <c r="AC81" s="2">
        <v>43105</v>
      </c>
      <c r="AD81" s="2">
        <v>43105</v>
      </c>
      <c r="AE81" s="2">
        <v>43261</v>
      </c>
      <c r="AF81" s="2">
        <v>43289</v>
      </c>
      <c r="AG81" s="1">
        <v>3</v>
      </c>
      <c r="AH81" s="1">
        <v>4</v>
      </c>
      <c r="AI81" s="1" t="s">
        <v>142</v>
      </c>
      <c r="AJ81" s="1">
        <v>4</v>
      </c>
      <c r="AK81" s="1">
        <v>7</v>
      </c>
      <c r="AL81" s="1">
        <v>5</v>
      </c>
      <c r="AM81" s="1" t="s">
        <v>145</v>
      </c>
      <c r="AN81" s="2">
        <v>43419</v>
      </c>
      <c r="AO81" s="1">
        <v>0</v>
      </c>
      <c r="AP81" s="1">
        <v>0</v>
      </c>
      <c r="AQ81" s="1">
        <v>2</v>
      </c>
      <c r="AR81" s="1" t="s">
        <v>147</v>
      </c>
      <c r="AS81" s="1" t="s">
        <v>142</v>
      </c>
      <c r="AT81" s="1" t="s">
        <v>148</v>
      </c>
      <c r="AU81" s="1">
        <v>3</v>
      </c>
      <c r="AV81" s="1">
        <v>4</v>
      </c>
      <c r="AW81" s="1" t="s">
        <v>182</v>
      </c>
      <c r="AX81" s="1">
        <v>1</v>
      </c>
      <c r="AY81" s="1" t="s">
        <v>206</v>
      </c>
      <c r="AZ81" s="1" t="s">
        <v>145</v>
      </c>
      <c r="BA81" s="1">
        <v>4</v>
      </c>
      <c r="BB81" s="1" t="s">
        <v>145</v>
      </c>
      <c r="BC81" s="1" t="s">
        <v>145</v>
      </c>
      <c r="BD81" s="1">
        <v>4</v>
      </c>
      <c r="BE81" s="2">
        <v>43226</v>
      </c>
      <c r="BF81" s="2">
        <v>43419</v>
      </c>
      <c r="BG81" s="1" t="s">
        <v>244</v>
      </c>
      <c r="BH81" s="1" t="s">
        <v>199</v>
      </c>
      <c r="BI81" s="1" t="s">
        <v>281</v>
      </c>
      <c r="BJ81" s="1" t="s">
        <v>174</v>
      </c>
      <c r="BK81" s="2">
        <v>43163</v>
      </c>
      <c r="BL81" s="1" t="s">
        <v>156</v>
      </c>
      <c r="BM81" s="1" t="s">
        <v>216</v>
      </c>
      <c r="BN81" s="1">
        <v>0</v>
      </c>
      <c r="BO81" s="1">
        <v>0</v>
      </c>
      <c r="BP81" s="1" t="s">
        <v>200</v>
      </c>
      <c r="BQ81" s="1">
        <v>0</v>
      </c>
      <c r="BR81" s="1" t="s">
        <v>142</v>
      </c>
      <c r="BS81" s="1" t="s">
        <v>184</v>
      </c>
      <c r="BT81" s="1">
        <v>5</v>
      </c>
      <c r="BU81" s="1" t="s">
        <v>351</v>
      </c>
      <c r="BV81" s="1" t="s">
        <v>142</v>
      </c>
      <c r="BW81" s="1" t="s">
        <v>185</v>
      </c>
      <c r="BX81" s="1" t="s">
        <v>142</v>
      </c>
      <c r="BY81" s="1" t="s">
        <v>142</v>
      </c>
      <c r="BZ81" s="1">
        <v>3</v>
      </c>
      <c r="CA81" s="1" t="s">
        <v>163</v>
      </c>
      <c r="CB81" s="1">
        <v>3</v>
      </c>
      <c r="CC81" s="1" t="s">
        <v>145</v>
      </c>
      <c r="CD81" s="1" t="s">
        <v>142</v>
      </c>
      <c r="CE81" s="1">
        <v>1</v>
      </c>
      <c r="CF81" s="1">
        <v>5182</v>
      </c>
      <c r="CG81" s="1">
        <v>1168</v>
      </c>
      <c r="CH81" s="1">
        <v>3662</v>
      </c>
      <c r="CI81" s="1">
        <v>4662</v>
      </c>
      <c r="CJ81" s="1">
        <v>5187</v>
      </c>
      <c r="CK81" s="1">
        <v>2283</v>
      </c>
      <c r="CL81" s="1">
        <v>440</v>
      </c>
      <c r="CM81" s="1">
        <v>355</v>
      </c>
      <c r="CN81" s="1">
        <v>62</v>
      </c>
      <c r="CO81" s="1">
        <v>25</v>
      </c>
      <c r="CP81" s="1">
        <v>200</v>
      </c>
      <c r="CQ81" s="1">
        <v>7</v>
      </c>
      <c r="CR81" s="1">
        <v>4</v>
      </c>
      <c r="CS81" s="1">
        <v>8</v>
      </c>
      <c r="CT81" s="1">
        <v>7</v>
      </c>
      <c r="CU81" s="1">
        <v>17</v>
      </c>
      <c r="CV81" s="1">
        <v>3</v>
      </c>
      <c r="CW81" s="1">
        <v>0</v>
      </c>
      <c r="CX81" s="1">
        <v>3</v>
      </c>
      <c r="CY81" s="1">
        <v>1</v>
      </c>
      <c r="CZ81" s="1">
        <v>1</v>
      </c>
      <c r="DA81" s="1">
        <v>1</v>
      </c>
      <c r="DB81" s="1">
        <v>0</v>
      </c>
      <c r="DC81" s="1">
        <v>0</v>
      </c>
      <c r="DD81" s="1">
        <v>2</v>
      </c>
      <c r="DE81" s="1">
        <v>0</v>
      </c>
      <c r="DF81" s="1">
        <v>0</v>
      </c>
      <c r="DG81" s="1">
        <v>2</v>
      </c>
      <c r="DH81" s="1">
        <v>0</v>
      </c>
      <c r="DI81" s="1">
        <v>0</v>
      </c>
      <c r="DJ81" s="1">
        <v>0</v>
      </c>
      <c r="DK81" s="1">
        <v>0</v>
      </c>
      <c r="DL81" s="1">
        <v>1</v>
      </c>
      <c r="DM81" s="1">
        <v>0</v>
      </c>
      <c r="DN81" s="1">
        <v>0</v>
      </c>
      <c r="DO81" s="1">
        <v>0</v>
      </c>
      <c r="DP81" s="1">
        <v>2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/>
      <c r="DW81" s="1">
        <f t="shared" si="2"/>
        <v>554.40476190476193</v>
      </c>
      <c r="DX81" s="1">
        <f t="shared" si="3"/>
        <v>1422.2463691677744</v>
      </c>
      <c r="DY81" s="1"/>
      <c r="DZ81" s="1"/>
      <c r="EA81" s="1"/>
      <c r="EB81" s="1"/>
      <c r="EC81" s="1"/>
      <c r="ED81" s="1"/>
    </row>
    <row r="82" spans="1:134" x14ac:dyDescent="0.3">
      <c r="A82" s="1">
        <v>15047</v>
      </c>
      <c r="B82" s="1" t="s">
        <v>134</v>
      </c>
      <c r="C82" s="1"/>
      <c r="D82" s="1">
        <v>4</v>
      </c>
      <c r="E82" s="1" t="s">
        <v>142</v>
      </c>
      <c r="F82" s="1" t="s">
        <v>251</v>
      </c>
      <c r="G82" s="1" t="s">
        <v>251</v>
      </c>
      <c r="H82" s="1" t="s">
        <v>136</v>
      </c>
      <c r="I82" s="1" t="s">
        <v>165</v>
      </c>
      <c r="J82" s="1" t="s">
        <v>138</v>
      </c>
      <c r="K82" s="1" t="s">
        <v>352</v>
      </c>
      <c r="L82" s="1"/>
      <c r="M82" s="1" t="s">
        <v>186</v>
      </c>
      <c r="N82" s="1" t="s">
        <v>349</v>
      </c>
      <c r="O82" s="1" t="s">
        <v>142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>
        <v>0</v>
      </c>
      <c r="AB82" s="1">
        <v>0</v>
      </c>
      <c r="AC82" s="1">
        <v>0</v>
      </c>
      <c r="AD82" s="1">
        <v>0</v>
      </c>
      <c r="AE82" s="2">
        <v>43261</v>
      </c>
      <c r="AF82" s="2">
        <v>43289</v>
      </c>
      <c r="AG82" s="1">
        <v>1</v>
      </c>
      <c r="AH82" s="1">
        <v>3</v>
      </c>
      <c r="AI82" s="1" t="s">
        <v>145</v>
      </c>
      <c r="AJ82" s="1">
        <v>1</v>
      </c>
      <c r="AK82" s="1">
        <v>7</v>
      </c>
      <c r="AL82" s="1">
        <v>3</v>
      </c>
      <c r="AM82" s="1" t="s">
        <v>142</v>
      </c>
      <c r="AN82" s="2">
        <v>43261</v>
      </c>
      <c r="AO82" s="1">
        <v>0</v>
      </c>
      <c r="AP82" s="1">
        <v>0</v>
      </c>
      <c r="AQ82" s="1">
        <v>1</v>
      </c>
      <c r="AR82" s="1" t="s">
        <v>147</v>
      </c>
      <c r="AS82" s="1" t="s">
        <v>145</v>
      </c>
      <c r="AT82" s="1" t="s">
        <v>148</v>
      </c>
      <c r="AU82" s="1">
        <v>5</v>
      </c>
      <c r="AV82" s="1">
        <v>5</v>
      </c>
      <c r="AW82" s="1" t="s">
        <v>226</v>
      </c>
      <c r="AX82" s="1">
        <v>1</v>
      </c>
      <c r="AY82" s="1" t="s">
        <v>135</v>
      </c>
      <c r="AZ82" s="1" t="s">
        <v>142</v>
      </c>
      <c r="BA82" s="1">
        <v>3</v>
      </c>
      <c r="BB82" s="1" t="s">
        <v>142</v>
      </c>
      <c r="BC82" s="1" t="s">
        <v>142</v>
      </c>
      <c r="BD82" s="1">
        <v>3</v>
      </c>
      <c r="BE82" s="2">
        <v>43226</v>
      </c>
      <c r="BF82" s="2">
        <v>43261</v>
      </c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 t="s">
        <v>207</v>
      </c>
      <c r="CB82" s="1">
        <v>5</v>
      </c>
      <c r="CC82" s="1"/>
      <c r="CD82" s="1" t="s">
        <v>142</v>
      </c>
      <c r="CE82" s="1">
        <v>1</v>
      </c>
      <c r="CF82" s="1">
        <v>4143</v>
      </c>
      <c r="CG82" s="1">
        <v>9117</v>
      </c>
      <c r="CH82" s="1">
        <v>10266</v>
      </c>
      <c r="CI82" s="1">
        <v>9755</v>
      </c>
      <c r="CJ82" s="1">
        <v>3831</v>
      </c>
      <c r="CK82" s="1">
        <v>877</v>
      </c>
      <c r="CL82" s="1">
        <v>5940</v>
      </c>
      <c r="CM82" s="1">
        <v>940</v>
      </c>
      <c r="CN82" s="1">
        <v>286</v>
      </c>
      <c r="CO82" s="1">
        <v>55</v>
      </c>
      <c r="CP82" s="1">
        <v>539</v>
      </c>
      <c r="CQ82" s="1">
        <v>14</v>
      </c>
      <c r="CR82" s="1">
        <v>18</v>
      </c>
      <c r="CS82" s="1">
        <v>45</v>
      </c>
      <c r="CT82" s="1">
        <v>17</v>
      </c>
      <c r="CU82" s="1">
        <v>45</v>
      </c>
      <c r="CV82" s="1">
        <v>7</v>
      </c>
      <c r="CW82" s="1">
        <v>1</v>
      </c>
      <c r="CX82" s="1">
        <v>6</v>
      </c>
      <c r="CY82" s="1">
        <v>3</v>
      </c>
      <c r="CZ82" s="1">
        <v>5</v>
      </c>
      <c r="DA82" s="1">
        <v>3</v>
      </c>
      <c r="DB82" s="1">
        <v>6</v>
      </c>
      <c r="DC82" s="1">
        <v>7</v>
      </c>
      <c r="DD82" s="1">
        <v>0</v>
      </c>
      <c r="DE82" s="1">
        <v>0</v>
      </c>
      <c r="DF82" s="1">
        <v>2</v>
      </c>
      <c r="DG82" s="1">
        <v>3</v>
      </c>
      <c r="DH82" s="1">
        <v>1</v>
      </c>
      <c r="DI82" s="1">
        <v>1</v>
      </c>
      <c r="DJ82" s="1">
        <v>0</v>
      </c>
      <c r="DK82" s="1">
        <v>0</v>
      </c>
      <c r="DL82" s="1">
        <v>0</v>
      </c>
      <c r="DM82" s="1">
        <v>1</v>
      </c>
      <c r="DN82" s="1">
        <v>0</v>
      </c>
      <c r="DO82" s="1">
        <v>0</v>
      </c>
      <c r="DP82" s="1">
        <v>5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/>
      <c r="DW82" s="1">
        <f t="shared" si="2"/>
        <v>1093.7857142857142</v>
      </c>
      <c r="DX82" s="1">
        <f t="shared" si="3"/>
        <v>2716.6193260590949</v>
      </c>
      <c r="DY82" s="1"/>
      <c r="DZ82" s="1"/>
      <c r="EA82" s="1"/>
      <c r="EB82" s="1"/>
      <c r="EC82" s="1"/>
      <c r="ED82" s="1"/>
    </row>
    <row r="83" spans="1:134" x14ac:dyDescent="0.3">
      <c r="A83" s="1">
        <v>15046</v>
      </c>
      <c r="B83" s="1" t="s">
        <v>134</v>
      </c>
      <c r="C83" s="1"/>
      <c r="D83" s="1">
        <v>5</v>
      </c>
      <c r="E83" s="1" t="s">
        <v>142</v>
      </c>
      <c r="F83" s="1"/>
      <c r="G83" s="1"/>
      <c r="H83" s="1"/>
      <c r="I83" s="1"/>
      <c r="J83" s="1"/>
      <c r="K83" s="1"/>
      <c r="L83" s="1"/>
      <c r="M83" s="1"/>
      <c r="N83" s="1"/>
      <c r="O83" s="1" t="s">
        <v>142</v>
      </c>
      <c r="P83" s="1" t="s">
        <v>145</v>
      </c>
      <c r="Q83" s="1" t="s">
        <v>142</v>
      </c>
      <c r="R83" s="1" t="s">
        <v>142</v>
      </c>
      <c r="S83" s="1"/>
      <c r="T83" s="1"/>
      <c r="U83" s="1"/>
      <c r="V83" s="1"/>
      <c r="W83" s="1" t="s">
        <v>142</v>
      </c>
      <c r="X83" s="1">
        <v>1</v>
      </c>
      <c r="Y83" s="1">
        <v>1</v>
      </c>
      <c r="Z83" s="1">
        <v>0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 t="s">
        <v>142</v>
      </c>
      <c r="AN83" s="2">
        <v>43261</v>
      </c>
      <c r="AO83" s="1">
        <v>0</v>
      </c>
      <c r="AP83" s="1">
        <v>0</v>
      </c>
      <c r="AQ83" s="1">
        <v>1</v>
      </c>
      <c r="AR83" s="1" t="s">
        <v>147</v>
      </c>
      <c r="AS83" s="1" t="s">
        <v>145</v>
      </c>
      <c r="AT83" s="1" t="s">
        <v>148</v>
      </c>
      <c r="AU83" s="1">
        <v>5</v>
      </c>
      <c r="AV83" s="1">
        <v>5</v>
      </c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>
        <v>5</v>
      </c>
      <c r="CC83" s="1"/>
      <c r="CD83" s="1" t="s">
        <v>142</v>
      </c>
      <c r="CE83" s="1">
        <v>1</v>
      </c>
      <c r="CF83" s="1">
        <v>7136</v>
      </c>
      <c r="CG83" s="1">
        <v>20597</v>
      </c>
      <c r="CH83" s="1">
        <v>10428</v>
      </c>
      <c r="CI83" s="1">
        <v>10107</v>
      </c>
      <c r="CJ83" s="1">
        <v>5514</v>
      </c>
      <c r="CK83" s="1">
        <v>2440</v>
      </c>
      <c r="CL83" s="1">
        <v>10531</v>
      </c>
      <c r="CM83" s="1">
        <v>1552</v>
      </c>
      <c r="CN83" s="1">
        <v>518</v>
      </c>
      <c r="CO83" s="1">
        <v>89</v>
      </c>
      <c r="CP83" s="1">
        <v>1054</v>
      </c>
      <c r="CQ83" s="1">
        <v>24</v>
      </c>
      <c r="CR83" s="1">
        <v>22</v>
      </c>
      <c r="CS83" s="1">
        <v>285</v>
      </c>
      <c r="CT83" s="1">
        <v>36</v>
      </c>
      <c r="CU83" s="1">
        <v>133</v>
      </c>
      <c r="CV83" s="1">
        <v>15</v>
      </c>
      <c r="CW83" s="1">
        <v>17</v>
      </c>
      <c r="CX83" s="1">
        <v>15</v>
      </c>
      <c r="CY83" s="1">
        <v>26</v>
      </c>
      <c r="CZ83" s="1">
        <v>19</v>
      </c>
      <c r="DA83" s="1">
        <v>5</v>
      </c>
      <c r="DB83" s="1">
        <v>1</v>
      </c>
      <c r="DC83" s="1">
        <v>21</v>
      </c>
      <c r="DD83" s="1">
        <v>0</v>
      </c>
      <c r="DE83" s="1">
        <v>3</v>
      </c>
      <c r="DF83" s="1">
        <v>8</v>
      </c>
      <c r="DG83" s="1">
        <v>1</v>
      </c>
      <c r="DH83" s="1">
        <v>1</v>
      </c>
      <c r="DI83" s="1">
        <v>0</v>
      </c>
      <c r="DJ83" s="1">
        <v>0</v>
      </c>
      <c r="DK83" s="1">
        <v>0</v>
      </c>
      <c r="DL83" s="1">
        <v>1</v>
      </c>
      <c r="DM83" s="1">
        <v>5</v>
      </c>
      <c r="DN83" s="1">
        <v>0</v>
      </c>
      <c r="DO83" s="1">
        <v>0</v>
      </c>
      <c r="DP83" s="1">
        <v>10</v>
      </c>
      <c r="DQ83" s="1">
        <v>1</v>
      </c>
      <c r="DR83" s="1">
        <v>0</v>
      </c>
      <c r="DS83" s="1">
        <v>0</v>
      </c>
      <c r="DT83" s="1">
        <v>1</v>
      </c>
      <c r="DU83" s="1">
        <v>0</v>
      </c>
      <c r="DV83" s="1"/>
      <c r="DW83" s="1">
        <f t="shared" si="2"/>
        <v>1681.3333333333333</v>
      </c>
      <c r="DX83" s="1">
        <f t="shared" si="3"/>
        <v>4186.1672362772733</v>
      </c>
      <c r="DY83" s="1"/>
      <c r="DZ83" s="1"/>
      <c r="EA83" s="1"/>
      <c r="EB83" s="1"/>
      <c r="EC83" s="1"/>
      <c r="ED83" s="1"/>
    </row>
    <row r="84" spans="1:134" x14ac:dyDescent="0.3">
      <c r="A84" s="1">
        <v>15045</v>
      </c>
      <c r="B84" s="1" t="s">
        <v>134</v>
      </c>
      <c r="C84" s="1"/>
      <c r="D84" s="1">
        <v>7</v>
      </c>
      <c r="E84" s="1" t="s">
        <v>142</v>
      </c>
      <c r="F84" s="1" t="s">
        <v>251</v>
      </c>
      <c r="G84" s="1" t="s">
        <v>251</v>
      </c>
      <c r="H84" s="1" t="s">
        <v>136</v>
      </c>
      <c r="I84" s="1" t="s">
        <v>137</v>
      </c>
      <c r="J84" s="1" t="s">
        <v>138</v>
      </c>
      <c r="K84" s="1" t="s">
        <v>352</v>
      </c>
      <c r="L84" s="1" t="s">
        <v>348</v>
      </c>
      <c r="M84" s="1" t="s">
        <v>186</v>
      </c>
      <c r="N84" s="1" t="s">
        <v>349</v>
      </c>
      <c r="O84" s="1" t="s">
        <v>142</v>
      </c>
      <c r="P84" s="1" t="s">
        <v>349</v>
      </c>
      <c r="Q84" s="1" t="s">
        <v>142</v>
      </c>
      <c r="R84" s="1" t="s">
        <v>142</v>
      </c>
      <c r="S84" s="1" t="s">
        <v>171</v>
      </c>
      <c r="T84" s="1"/>
      <c r="U84" s="1" t="s">
        <v>142</v>
      </c>
      <c r="V84" s="1" t="s">
        <v>142</v>
      </c>
      <c r="W84" s="1" t="s">
        <v>142</v>
      </c>
      <c r="X84" s="1">
        <v>1.5</v>
      </c>
      <c r="Y84" s="1">
        <v>0.5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2">
        <v>43353</v>
      </c>
      <c r="AG84" s="1">
        <v>2</v>
      </c>
      <c r="AH84" s="1">
        <v>2</v>
      </c>
      <c r="AI84" s="1" t="s">
        <v>145</v>
      </c>
      <c r="AJ84" s="1">
        <v>3</v>
      </c>
      <c r="AK84" s="1">
        <v>7</v>
      </c>
      <c r="AL84" s="1">
        <v>7</v>
      </c>
      <c r="AM84" s="1" t="s">
        <v>142</v>
      </c>
      <c r="AN84" s="2">
        <v>43261</v>
      </c>
      <c r="AO84" s="1">
        <v>0</v>
      </c>
      <c r="AP84" s="1">
        <v>0</v>
      </c>
      <c r="AQ84" s="1">
        <v>0</v>
      </c>
      <c r="AR84" s="1" t="s">
        <v>147</v>
      </c>
      <c r="AS84" s="1" t="s">
        <v>145</v>
      </c>
      <c r="AT84" s="1" t="s">
        <v>148</v>
      </c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2">
        <v>43226</v>
      </c>
      <c r="BF84" s="1"/>
      <c r="BG84" s="1" t="s">
        <v>198</v>
      </c>
      <c r="BH84" s="1" t="s">
        <v>199</v>
      </c>
      <c r="BI84" s="1" t="s">
        <v>191</v>
      </c>
      <c r="BJ84" s="1" t="s">
        <v>267</v>
      </c>
      <c r="BK84" s="1">
        <v>0</v>
      </c>
      <c r="BL84" s="1" t="s">
        <v>156</v>
      </c>
      <c r="BM84" s="1" t="s">
        <v>216</v>
      </c>
      <c r="BN84" s="1">
        <v>1</v>
      </c>
      <c r="BO84" s="1"/>
      <c r="BP84" s="1">
        <v>2</v>
      </c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 t="s">
        <v>207</v>
      </c>
      <c r="CB84" s="1"/>
      <c r="CC84" s="1"/>
      <c r="CD84" s="1"/>
      <c r="CE84" s="1">
        <v>2</v>
      </c>
      <c r="CF84" s="1">
        <v>4934</v>
      </c>
      <c r="CG84" s="1">
        <v>11433</v>
      </c>
      <c r="CH84" s="1">
        <v>8237</v>
      </c>
      <c r="CI84" s="1">
        <v>11268</v>
      </c>
      <c r="CJ84" s="1">
        <v>5593</v>
      </c>
      <c r="CK84" s="1">
        <v>2155</v>
      </c>
      <c r="CL84" s="1">
        <v>10102</v>
      </c>
      <c r="CM84" s="1">
        <v>1240</v>
      </c>
      <c r="CN84" s="1">
        <v>487</v>
      </c>
      <c r="CO84" s="1">
        <v>40</v>
      </c>
      <c r="CP84" s="1">
        <v>955</v>
      </c>
      <c r="CQ84" s="1">
        <v>16</v>
      </c>
      <c r="CR84" s="1">
        <v>11</v>
      </c>
      <c r="CS84" s="1">
        <v>123</v>
      </c>
      <c r="CT84" s="1">
        <v>18</v>
      </c>
      <c r="CU84" s="1">
        <v>78</v>
      </c>
      <c r="CV84" s="1">
        <v>8</v>
      </c>
      <c r="CW84" s="1">
        <v>3</v>
      </c>
      <c r="CX84" s="1">
        <v>8</v>
      </c>
      <c r="CY84" s="1">
        <v>33</v>
      </c>
      <c r="CZ84" s="1">
        <v>10</v>
      </c>
      <c r="DA84" s="1">
        <v>1</v>
      </c>
      <c r="DB84" s="1">
        <v>5</v>
      </c>
      <c r="DC84" s="1">
        <v>0</v>
      </c>
      <c r="DD84" s="1">
        <v>0</v>
      </c>
      <c r="DE84" s="1">
        <v>0</v>
      </c>
      <c r="DF84" s="1">
        <v>0</v>
      </c>
      <c r="DG84" s="1">
        <v>3</v>
      </c>
      <c r="DH84" s="1">
        <v>1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5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/>
      <c r="DW84" s="1">
        <f t="shared" si="2"/>
        <v>1351.5952380952381</v>
      </c>
      <c r="DX84" s="1">
        <f t="shared" si="3"/>
        <v>3177.0349887869934</v>
      </c>
      <c r="DY84" s="1"/>
      <c r="DZ84" s="1"/>
      <c r="EA84" s="1"/>
      <c r="EB84" s="1"/>
      <c r="EC84" s="1"/>
      <c r="ED84" s="1"/>
    </row>
    <row r="85" spans="1:134" x14ac:dyDescent="0.3">
      <c r="A85" s="1">
        <v>15044</v>
      </c>
      <c r="B85" s="1" t="s">
        <v>134</v>
      </c>
      <c r="C85" s="1"/>
      <c r="D85" s="1">
        <v>5</v>
      </c>
      <c r="E85" s="1" t="s">
        <v>142</v>
      </c>
      <c r="F85" s="1" t="s">
        <v>251</v>
      </c>
      <c r="G85" s="1" t="s">
        <v>251</v>
      </c>
      <c r="H85" s="1" t="s">
        <v>136</v>
      </c>
      <c r="I85" s="1" t="s">
        <v>137</v>
      </c>
      <c r="J85" s="1" t="s">
        <v>374</v>
      </c>
      <c r="K85" s="1" t="s">
        <v>347</v>
      </c>
      <c r="L85" s="1" t="s">
        <v>348</v>
      </c>
      <c r="M85" s="1" t="s">
        <v>139</v>
      </c>
      <c r="N85" s="1" t="s">
        <v>349</v>
      </c>
      <c r="O85" s="1" t="s">
        <v>142</v>
      </c>
      <c r="P85" s="1" t="s">
        <v>349</v>
      </c>
      <c r="Q85" s="1" t="s">
        <v>142</v>
      </c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 t="s">
        <v>148</v>
      </c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 t="s">
        <v>142</v>
      </c>
      <c r="BW85" s="1"/>
      <c r="BX85" s="1"/>
      <c r="BY85" s="1"/>
      <c r="BZ85" s="1"/>
      <c r="CA85" s="1"/>
      <c r="CB85" s="1"/>
      <c r="CC85" s="1"/>
      <c r="CD85" s="1"/>
      <c r="CE85" s="1">
        <v>2</v>
      </c>
      <c r="CF85" s="1">
        <v>3163</v>
      </c>
      <c r="CG85" s="1">
        <v>9861</v>
      </c>
      <c r="CH85" s="1">
        <v>5954</v>
      </c>
      <c r="CI85" s="1">
        <v>8849</v>
      </c>
      <c r="CJ85" s="1">
        <v>4698</v>
      </c>
      <c r="CK85" s="1">
        <v>1541</v>
      </c>
      <c r="CL85" s="1">
        <v>7719</v>
      </c>
      <c r="CM85" s="1">
        <v>724</v>
      </c>
      <c r="CN85" s="1">
        <v>219</v>
      </c>
      <c r="CO85" s="1">
        <v>67</v>
      </c>
      <c r="CP85" s="1">
        <v>456</v>
      </c>
      <c r="CQ85" s="1">
        <v>17</v>
      </c>
      <c r="CR85" s="1">
        <v>14</v>
      </c>
      <c r="CS85" s="1">
        <v>31</v>
      </c>
      <c r="CT85" s="1">
        <v>29</v>
      </c>
      <c r="CU85" s="1">
        <v>36</v>
      </c>
      <c r="CV85" s="1">
        <v>8</v>
      </c>
      <c r="CW85" s="1">
        <v>2</v>
      </c>
      <c r="CX85" s="1">
        <v>11</v>
      </c>
      <c r="CY85" s="1">
        <v>5</v>
      </c>
      <c r="CZ85" s="1">
        <v>4</v>
      </c>
      <c r="DA85" s="1">
        <v>4</v>
      </c>
      <c r="DB85" s="1">
        <v>1</v>
      </c>
      <c r="DC85" s="1">
        <v>4</v>
      </c>
      <c r="DD85" s="1">
        <v>4</v>
      </c>
      <c r="DE85" s="1">
        <v>0</v>
      </c>
      <c r="DF85" s="1">
        <v>1</v>
      </c>
      <c r="DG85" s="1">
        <v>1</v>
      </c>
      <c r="DH85" s="1">
        <v>0</v>
      </c>
      <c r="DI85" s="1">
        <v>1</v>
      </c>
      <c r="DJ85" s="1">
        <v>3</v>
      </c>
      <c r="DK85" s="1">
        <v>0</v>
      </c>
      <c r="DL85" s="1">
        <v>0</v>
      </c>
      <c r="DM85" s="1">
        <v>3</v>
      </c>
      <c r="DN85" s="1">
        <v>0</v>
      </c>
      <c r="DO85" s="1">
        <v>0</v>
      </c>
      <c r="DP85" s="1">
        <v>9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/>
      <c r="DW85" s="1">
        <f t="shared" si="2"/>
        <v>1034.2619047619048</v>
      </c>
      <c r="DX85" s="1">
        <f t="shared" si="3"/>
        <v>2522.5271693238055</v>
      </c>
      <c r="DY85" s="1"/>
      <c r="DZ85" s="1"/>
      <c r="EA85" s="1"/>
      <c r="EB85" s="1"/>
      <c r="EC85" s="1"/>
      <c r="ED85" s="1"/>
    </row>
    <row r="86" spans="1:134" x14ac:dyDescent="0.3">
      <c r="A86" s="1">
        <v>15043</v>
      </c>
      <c r="B86" s="1" t="s">
        <v>134</v>
      </c>
      <c r="C86" s="1"/>
      <c r="D86" s="1">
        <v>7</v>
      </c>
      <c r="E86" s="1" t="s">
        <v>142</v>
      </c>
      <c r="F86" s="1" t="s">
        <v>251</v>
      </c>
      <c r="G86" s="1" t="s">
        <v>251</v>
      </c>
      <c r="H86" s="1"/>
      <c r="I86" s="1" t="s">
        <v>137</v>
      </c>
      <c r="J86" s="1"/>
      <c r="K86" s="1" t="s">
        <v>356</v>
      </c>
      <c r="L86" s="1" t="s">
        <v>348</v>
      </c>
      <c r="M86" s="1" t="s">
        <v>186</v>
      </c>
      <c r="N86" s="1" t="s">
        <v>349</v>
      </c>
      <c r="O86" s="1" t="s">
        <v>142</v>
      </c>
      <c r="P86" s="1" t="s">
        <v>142</v>
      </c>
      <c r="Q86" s="1" t="s">
        <v>142</v>
      </c>
      <c r="R86" s="1" t="s">
        <v>142</v>
      </c>
      <c r="S86" s="1" t="s">
        <v>171</v>
      </c>
      <c r="T86" s="1"/>
      <c r="U86" s="1" t="s">
        <v>142</v>
      </c>
      <c r="V86" s="1" t="s">
        <v>142</v>
      </c>
      <c r="W86" s="1" t="s">
        <v>142</v>
      </c>
      <c r="X86" s="1">
        <v>1.5</v>
      </c>
      <c r="Y86" s="1">
        <v>0.5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2">
        <v>43261</v>
      </c>
      <c r="AF86" s="2">
        <v>43226</v>
      </c>
      <c r="AG86" s="1"/>
      <c r="AH86" s="1"/>
      <c r="AI86" s="1"/>
      <c r="AJ86" s="1"/>
      <c r="AK86" s="1"/>
      <c r="AL86" s="1"/>
      <c r="AM86" s="1"/>
      <c r="AN86" s="2">
        <v>43261</v>
      </c>
      <c r="AO86" s="2">
        <v>43105</v>
      </c>
      <c r="AP86" s="1">
        <v>0</v>
      </c>
      <c r="AQ86" s="1">
        <v>1</v>
      </c>
      <c r="AR86" s="1" t="s">
        <v>147</v>
      </c>
      <c r="AS86" s="1" t="s">
        <v>145</v>
      </c>
      <c r="AT86" s="1" t="s">
        <v>148</v>
      </c>
      <c r="AU86" s="1">
        <v>5</v>
      </c>
      <c r="AV86" s="1">
        <v>5</v>
      </c>
      <c r="AW86" s="1"/>
      <c r="AX86" s="1"/>
      <c r="AY86" s="1"/>
      <c r="AZ86" s="1"/>
      <c r="BA86" s="1"/>
      <c r="BB86" s="1"/>
      <c r="BC86" s="1"/>
      <c r="BD86" s="1"/>
      <c r="BE86" s="2">
        <v>43289</v>
      </c>
      <c r="BF86" s="2">
        <v>43261</v>
      </c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>
        <v>6440</v>
      </c>
      <c r="CG86" s="1">
        <v>10461</v>
      </c>
      <c r="CH86" s="1">
        <v>17066</v>
      </c>
      <c r="CI86" s="1">
        <v>13402</v>
      </c>
      <c r="CJ86" s="1">
        <v>6221</v>
      </c>
      <c r="CK86" s="1">
        <v>3474</v>
      </c>
      <c r="CL86" s="1">
        <v>13720</v>
      </c>
      <c r="CM86" s="1">
        <v>1340</v>
      </c>
      <c r="CN86" s="1">
        <v>531</v>
      </c>
      <c r="CO86" s="1">
        <v>88</v>
      </c>
      <c r="CP86" s="1">
        <v>2180</v>
      </c>
      <c r="CQ86" s="1">
        <v>35</v>
      </c>
      <c r="CR86" s="1">
        <v>27</v>
      </c>
      <c r="CS86" s="1">
        <v>335</v>
      </c>
      <c r="CT86" s="1">
        <v>57</v>
      </c>
      <c r="CU86" s="1">
        <v>134</v>
      </c>
      <c r="CV86" s="1">
        <v>6</v>
      </c>
      <c r="CW86" s="1">
        <v>3</v>
      </c>
      <c r="CX86" s="1">
        <v>23</v>
      </c>
      <c r="CY86" s="1">
        <v>13</v>
      </c>
      <c r="CZ86" s="1">
        <v>20</v>
      </c>
      <c r="DA86" s="1">
        <v>5</v>
      </c>
      <c r="DB86" s="1">
        <v>6</v>
      </c>
      <c r="DC86" s="1">
        <v>11</v>
      </c>
      <c r="DD86" s="1">
        <v>0</v>
      </c>
      <c r="DE86" s="1">
        <v>0</v>
      </c>
      <c r="DF86" s="1">
        <v>2</v>
      </c>
      <c r="DG86" s="1">
        <v>1</v>
      </c>
      <c r="DH86" s="1">
        <v>3</v>
      </c>
      <c r="DI86" s="1">
        <v>0</v>
      </c>
      <c r="DJ86" s="1">
        <v>1</v>
      </c>
      <c r="DK86" s="1">
        <v>0</v>
      </c>
      <c r="DL86" s="1">
        <v>1</v>
      </c>
      <c r="DM86" s="1">
        <v>3</v>
      </c>
      <c r="DN86" s="1">
        <v>2</v>
      </c>
      <c r="DO86" s="1">
        <v>0</v>
      </c>
      <c r="DP86" s="1">
        <v>9</v>
      </c>
      <c r="DQ86" s="1">
        <v>1</v>
      </c>
      <c r="DR86" s="1">
        <v>0</v>
      </c>
      <c r="DS86" s="1">
        <v>0</v>
      </c>
      <c r="DT86" s="1">
        <v>0</v>
      </c>
      <c r="DU86" s="1">
        <v>0</v>
      </c>
      <c r="DV86" s="1"/>
      <c r="DW86" s="1">
        <f t="shared" si="2"/>
        <v>1800.5</v>
      </c>
      <c r="DX86" s="1">
        <f t="shared" si="3"/>
        <v>4224.1896682865154</v>
      </c>
      <c r="DY86" s="1"/>
      <c r="DZ86" s="1"/>
      <c r="EA86" s="1"/>
      <c r="EB86" s="1"/>
      <c r="EC86" s="1"/>
      <c r="ED86" s="1"/>
    </row>
    <row r="87" spans="1:134" x14ac:dyDescent="0.3">
      <c r="A87" s="1">
        <v>15041</v>
      </c>
      <c r="B87" s="1" t="s">
        <v>134</v>
      </c>
      <c r="C87" s="1"/>
      <c r="D87" s="1">
        <v>6</v>
      </c>
      <c r="E87" s="1" t="s">
        <v>142</v>
      </c>
      <c r="F87" s="1"/>
      <c r="G87" s="1"/>
      <c r="H87" s="1"/>
      <c r="I87" s="1" t="s">
        <v>137</v>
      </c>
      <c r="J87" s="1"/>
      <c r="K87" s="1" t="s">
        <v>347</v>
      </c>
      <c r="L87" s="1"/>
      <c r="M87" s="1" t="s">
        <v>186</v>
      </c>
      <c r="N87" s="1" t="s">
        <v>349</v>
      </c>
      <c r="O87" s="1" t="s">
        <v>142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2">
        <v>43105</v>
      </c>
      <c r="AQ87" s="1">
        <v>1</v>
      </c>
      <c r="AR87" s="1" t="s">
        <v>147</v>
      </c>
      <c r="AS87" s="1" t="s">
        <v>145</v>
      </c>
      <c r="AT87" s="1" t="s">
        <v>148</v>
      </c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>
        <v>1789</v>
      </c>
      <c r="CG87" s="1">
        <v>2133</v>
      </c>
      <c r="CH87" s="1">
        <v>2989</v>
      </c>
      <c r="CI87" s="1">
        <v>3125</v>
      </c>
      <c r="CJ87" s="1">
        <v>1028</v>
      </c>
      <c r="CK87" s="1">
        <v>870</v>
      </c>
      <c r="CL87" s="1">
        <v>2091</v>
      </c>
      <c r="CM87" s="1">
        <v>276</v>
      </c>
      <c r="CN87" s="1">
        <v>85</v>
      </c>
      <c r="CO87" s="1">
        <v>37</v>
      </c>
      <c r="CP87" s="1">
        <v>386</v>
      </c>
      <c r="CQ87" s="1">
        <v>11</v>
      </c>
      <c r="CR87" s="1">
        <v>20</v>
      </c>
      <c r="CS87" s="1">
        <v>40</v>
      </c>
      <c r="CT87" s="1">
        <v>54</v>
      </c>
      <c r="CU87" s="1">
        <v>61</v>
      </c>
      <c r="CV87" s="1">
        <v>8</v>
      </c>
      <c r="CW87" s="1">
        <v>0</v>
      </c>
      <c r="CX87" s="1">
        <v>7</v>
      </c>
      <c r="CY87" s="1">
        <v>4</v>
      </c>
      <c r="CZ87" s="1">
        <v>10</v>
      </c>
      <c r="DA87" s="1">
        <v>4</v>
      </c>
      <c r="DB87" s="1">
        <v>0</v>
      </c>
      <c r="DC87" s="1">
        <v>9</v>
      </c>
      <c r="DD87" s="1">
        <v>0</v>
      </c>
      <c r="DE87" s="1">
        <v>1</v>
      </c>
      <c r="DF87" s="1">
        <v>0</v>
      </c>
      <c r="DG87" s="1">
        <v>2</v>
      </c>
      <c r="DH87" s="1">
        <v>2</v>
      </c>
      <c r="DI87" s="1">
        <v>0</v>
      </c>
      <c r="DJ87" s="1">
        <v>0</v>
      </c>
      <c r="DK87" s="1">
        <v>0</v>
      </c>
      <c r="DL87" s="1">
        <v>2</v>
      </c>
      <c r="DM87" s="1">
        <v>1</v>
      </c>
      <c r="DN87" s="1">
        <v>0</v>
      </c>
      <c r="DO87" s="1">
        <v>0</v>
      </c>
      <c r="DP87" s="1">
        <v>3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/>
      <c r="DW87" s="1">
        <f t="shared" si="2"/>
        <v>358.28571428571428</v>
      </c>
      <c r="DX87" s="1">
        <f t="shared" si="3"/>
        <v>818.79314180031668</v>
      </c>
      <c r="DY87" s="1"/>
      <c r="DZ87" s="1"/>
      <c r="EA87" s="1"/>
      <c r="EB87" s="1"/>
      <c r="EC87" s="1"/>
      <c r="ED87" s="1"/>
    </row>
    <row r="88" spans="1:134" x14ac:dyDescent="0.3">
      <c r="A88" s="1">
        <v>15040</v>
      </c>
      <c r="B88" s="1" t="s">
        <v>134</v>
      </c>
      <c r="C88" s="1"/>
      <c r="D88" s="1">
        <v>6</v>
      </c>
      <c r="E88" s="1" t="s">
        <v>142</v>
      </c>
      <c r="F88" s="1" t="s">
        <v>251</v>
      </c>
      <c r="G88" s="1" t="s">
        <v>251</v>
      </c>
      <c r="H88" s="1"/>
      <c r="I88" s="1" t="s">
        <v>137</v>
      </c>
      <c r="J88" s="1" t="s">
        <v>138</v>
      </c>
      <c r="K88" s="1" t="s">
        <v>347</v>
      </c>
      <c r="L88" s="1"/>
      <c r="M88" s="1" t="s">
        <v>186</v>
      </c>
      <c r="N88" s="1"/>
      <c r="O88" s="1" t="s">
        <v>142</v>
      </c>
      <c r="P88" s="1"/>
      <c r="Q88" s="1" t="s">
        <v>142</v>
      </c>
      <c r="R88" s="1" t="s">
        <v>349</v>
      </c>
      <c r="S88" s="1" t="s">
        <v>171</v>
      </c>
      <c r="T88" s="1"/>
      <c r="U88" s="1" t="s">
        <v>142</v>
      </c>
      <c r="V88" s="1" t="s">
        <v>142</v>
      </c>
      <c r="W88" s="1" t="s">
        <v>349</v>
      </c>
      <c r="X88" s="1">
        <v>1.5</v>
      </c>
      <c r="Y88" s="1">
        <v>0.5</v>
      </c>
      <c r="Z88" s="1">
        <v>0</v>
      </c>
      <c r="AA88" s="1"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>
        <v>6</v>
      </c>
      <c r="AL88" s="1">
        <v>5</v>
      </c>
      <c r="AM88" s="1" t="s">
        <v>142</v>
      </c>
      <c r="AN88" s="2">
        <v>43261</v>
      </c>
      <c r="AO88" s="2">
        <v>43105</v>
      </c>
      <c r="AP88" s="2">
        <v>43105</v>
      </c>
      <c r="AQ88" s="1">
        <v>0</v>
      </c>
      <c r="AR88" s="1" t="s">
        <v>147</v>
      </c>
      <c r="AS88" s="1" t="s">
        <v>145</v>
      </c>
      <c r="AT88" s="1" t="s">
        <v>148</v>
      </c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>
        <v>2524</v>
      </c>
      <c r="CG88" s="1">
        <v>6001</v>
      </c>
      <c r="CH88" s="1">
        <v>6879</v>
      </c>
      <c r="CI88" s="1">
        <v>7953</v>
      </c>
      <c r="CJ88" s="1">
        <v>2301</v>
      </c>
      <c r="CK88" s="1">
        <v>1680</v>
      </c>
      <c r="CL88" s="1">
        <v>6514</v>
      </c>
      <c r="CM88" s="1">
        <v>813</v>
      </c>
      <c r="CN88" s="1">
        <v>194</v>
      </c>
      <c r="CO88" s="1">
        <v>70</v>
      </c>
      <c r="CP88" s="1">
        <v>1297</v>
      </c>
      <c r="CQ88" s="1">
        <v>23</v>
      </c>
      <c r="CR88" s="1">
        <v>27</v>
      </c>
      <c r="CS88" s="1">
        <v>199</v>
      </c>
      <c r="CT88" s="1">
        <v>30</v>
      </c>
      <c r="CU88" s="1">
        <v>97</v>
      </c>
      <c r="CV88" s="1">
        <v>17</v>
      </c>
      <c r="CW88" s="1">
        <v>6</v>
      </c>
      <c r="CX88" s="1">
        <v>7</v>
      </c>
      <c r="CY88" s="1">
        <v>5</v>
      </c>
      <c r="CZ88" s="1">
        <v>20</v>
      </c>
      <c r="DA88" s="1">
        <v>11</v>
      </c>
      <c r="DB88" s="1">
        <v>3</v>
      </c>
      <c r="DC88" s="1">
        <v>6</v>
      </c>
      <c r="DD88" s="1">
        <v>0</v>
      </c>
      <c r="DE88" s="1">
        <v>0</v>
      </c>
      <c r="DF88" s="1">
        <v>3</v>
      </c>
      <c r="DG88" s="1">
        <v>1</v>
      </c>
      <c r="DH88" s="1">
        <v>0</v>
      </c>
      <c r="DI88" s="1">
        <v>3</v>
      </c>
      <c r="DJ88" s="1">
        <v>0</v>
      </c>
      <c r="DK88" s="1">
        <v>0</v>
      </c>
      <c r="DL88" s="1">
        <v>0</v>
      </c>
      <c r="DM88" s="1">
        <v>1</v>
      </c>
      <c r="DN88" s="1">
        <v>2</v>
      </c>
      <c r="DO88" s="1">
        <v>0</v>
      </c>
      <c r="DP88" s="1">
        <v>4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/>
      <c r="DW88" s="1">
        <f t="shared" si="2"/>
        <v>873.59523809523807</v>
      </c>
      <c r="DX88" s="1">
        <f t="shared" si="3"/>
        <v>2059.4069008798151</v>
      </c>
      <c r="DY88" s="1"/>
      <c r="DZ88" s="1"/>
      <c r="EA88" s="1"/>
      <c r="EB88" s="1"/>
      <c r="EC88" s="1"/>
      <c r="ED88" s="1"/>
    </row>
    <row r="89" spans="1:134" x14ac:dyDescent="0.3">
      <c r="A89" s="1">
        <v>15039</v>
      </c>
      <c r="B89" s="1" t="s">
        <v>134</v>
      </c>
      <c r="C89" s="1"/>
      <c r="D89" s="1">
        <v>4</v>
      </c>
      <c r="E89" s="1" t="s">
        <v>142</v>
      </c>
      <c r="F89" s="1" t="s">
        <v>251</v>
      </c>
      <c r="G89" s="1" t="s">
        <v>251</v>
      </c>
      <c r="H89" s="1" t="s">
        <v>136</v>
      </c>
      <c r="I89" s="1" t="s">
        <v>137</v>
      </c>
      <c r="J89" s="1" t="s">
        <v>375</v>
      </c>
      <c r="K89" s="1"/>
      <c r="L89" s="1" t="s">
        <v>348</v>
      </c>
      <c r="M89" s="1" t="s">
        <v>139</v>
      </c>
      <c r="N89" s="1" t="s">
        <v>349</v>
      </c>
      <c r="O89" s="1" t="s">
        <v>142</v>
      </c>
      <c r="P89" s="1"/>
      <c r="Q89" s="1" t="s">
        <v>142</v>
      </c>
      <c r="R89" s="1" t="s">
        <v>142</v>
      </c>
      <c r="S89" s="1" t="s">
        <v>171</v>
      </c>
      <c r="T89" s="1"/>
      <c r="U89" s="1" t="s">
        <v>142</v>
      </c>
      <c r="V89" s="1" t="s">
        <v>142</v>
      </c>
      <c r="W89" s="1" t="s">
        <v>142</v>
      </c>
      <c r="X89" s="1">
        <v>1</v>
      </c>
      <c r="Y89" s="1">
        <v>0.5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2">
        <v>43261</v>
      </c>
      <c r="AF89" s="2">
        <v>43289</v>
      </c>
      <c r="AG89" s="1"/>
      <c r="AH89" s="1"/>
      <c r="AI89" s="1" t="s">
        <v>145</v>
      </c>
      <c r="AJ89" s="1">
        <v>1</v>
      </c>
      <c r="AK89" s="1">
        <v>7</v>
      </c>
      <c r="AL89" s="1">
        <v>5</v>
      </c>
      <c r="AM89" s="1" t="s">
        <v>145</v>
      </c>
      <c r="AN89" s="2">
        <v>43261</v>
      </c>
      <c r="AO89" s="1">
        <v>0</v>
      </c>
      <c r="AP89" s="1">
        <v>0</v>
      </c>
      <c r="AQ89" s="1">
        <v>1</v>
      </c>
      <c r="AR89" s="1" t="s">
        <v>147</v>
      </c>
      <c r="AS89" s="1" t="s">
        <v>145</v>
      </c>
      <c r="AT89" s="1" t="s">
        <v>148</v>
      </c>
      <c r="AU89" s="1">
        <v>5</v>
      </c>
      <c r="AV89" s="1">
        <v>5</v>
      </c>
      <c r="AW89" s="1" t="s">
        <v>182</v>
      </c>
      <c r="AX89" s="1">
        <v>1</v>
      </c>
      <c r="AY89" s="1" t="s">
        <v>135</v>
      </c>
      <c r="AZ89" s="1" t="s">
        <v>142</v>
      </c>
      <c r="BA89" s="1">
        <v>5</v>
      </c>
      <c r="BB89" s="1" t="s">
        <v>349</v>
      </c>
      <c r="BC89" s="1" t="s">
        <v>142</v>
      </c>
      <c r="BD89" s="1"/>
      <c r="BE89" s="2">
        <v>43226</v>
      </c>
      <c r="BF89" s="2">
        <v>43261</v>
      </c>
      <c r="BG89" s="1" t="s">
        <v>198</v>
      </c>
      <c r="BH89" s="1"/>
      <c r="BI89" s="1" t="s">
        <v>154</v>
      </c>
      <c r="BJ89" s="1" t="s">
        <v>267</v>
      </c>
      <c r="BK89" s="1">
        <v>0</v>
      </c>
      <c r="BL89" s="1" t="s">
        <v>156</v>
      </c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 t="s">
        <v>185</v>
      </c>
      <c r="BX89" s="1" t="s">
        <v>142</v>
      </c>
      <c r="BY89" s="1"/>
      <c r="BZ89" s="1"/>
      <c r="CA89" s="1"/>
      <c r="CB89" s="1"/>
      <c r="CC89" s="1"/>
      <c r="CD89" s="1" t="s">
        <v>142</v>
      </c>
      <c r="CE89" s="1">
        <v>1</v>
      </c>
      <c r="CF89" s="1">
        <v>7521</v>
      </c>
      <c r="CG89" s="1">
        <v>16724</v>
      </c>
      <c r="CH89" s="1">
        <v>3153</v>
      </c>
      <c r="CI89" s="1">
        <v>7405</v>
      </c>
      <c r="CJ89" s="1">
        <v>3017</v>
      </c>
      <c r="CK89" s="1">
        <v>1491</v>
      </c>
      <c r="CL89" s="1">
        <v>3634</v>
      </c>
      <c r="CM89" s="1">
        <v>823</v>
      </c>
      <c r="CN89" s="1">
        <v>270</v>
      </c>
      <c r="CO89" s="1">
        <v>65</v>
      </c>
      <c r="CP89" s="1">
        <v>337</v>
      </c>
      <c r="CQ89" s="1">
        <v>18</v>
      </c>
      <c r="CR89" s="1">
        <v>19</v>
      </c>
      <c r="CS89" s="1">
        <v>58</v>
      </c>
      <c r="CT89" s="1">
        <v>31</v>
      </c>
      <c r="CU89" s="1">
        <v>64</v>
      </c>
      <c r="CV89" s="1">
        <v>7</v>
      </c>
      <c r="CW89" s="1">
        <v>3</v>
      </c>
      <c r="CX89" s="1">
        <v>4</v>
      </c>
      <c r="CY89" s="1">
        <v>9</v>
      </c>
      <c r="CZ89" s="1">
        <v>3</v>
      </c>
      <c r="DA89" s="1">
        <v>5</v>
      </c>
      <c r="DB89" s="1">
        <v>3</v>
      </c>
      <c r="DC89" s="1">
        <v>7</v>
      </c>
      <c r="DD89" s="1">
        <v>0</v>
      </c>
      <c r="DE89" s="1">
        <v>3</v>
      </c>
      <c r="DF89" s="1">
        <v>1</v>
      </c>
      <c r="DG89" s="1">
        <v>1</v>
      </c>
      <c r="DH89" s="1">
        <v>2</v>
      </c>
      <c r="DI89" s="1">
        <v>0</v>
      </c>
      <c r="DJ89" s="1">
        <v>5</v>
      </c>
      <c r="DK89" s="1">
        <v>0</v>
      </c>
      <c r="DL89" s="1">
        <v>0</v>
      </c>
      <c r="DM89" s="1">
        <v>8</v>
      </c>
      <c r="DN89" s="1">
        <v>0</v>
      </c>
      <c r="DO89" s="1">
        <v>0</v>
      </c>
      <c r="DP89" s="1">
        <v>9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/>
      <c r="DW89" s="1">
        <f t="shared" si="2"/>
        <v>1064.2857142857142</v>
      </c>
      <c r="DX89" s="1">
        <f t="shared" si="3"/>
        <v>3039.8506324482159</v>
      </c>
      <c r="DY89" s="1"/>
      <c r="DZ89" s="1"/>
      <c r="EA89" s="1"/>
      <c r="EB89" s="1"/>
      <c r="EC89" s="1"/>
      <c r="ED89" s="1"/>
    </row>
    <row r="90" spans="1:134" x14ac:dyDescent="0.3">
      <c r="A90" s="1">
        <v>15038</v>
      </c>
      <c r="B90" s="1" t="s">
        <v>134</v>
      </c>
      <c r="C90" s="1"/>
      <c r="D90" s="1"/>
      <c r="E90" s="1" t="s">
        <v>142</v>
      </c>
      <c r="F90" s="1"/>
      <c r="G90" s="1"/>
      <c r="H90" s="1"/>
      <c r="I90" s="1"/>
      <c r="J90" s="1"/>
      <c r="K90" s="1"/>
      <c r="L90" s="1"/>
      <c r="M90" s="1"/>
      <c r="N90" s="1"/>
      <c r="O90" s="1" t="s">
        <v>142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>
        <v>2</v>
      </c>
      <c r="CF90" s="1">
        <v>5828</v>
      </c>
      <c r="CG90" s="1">
        <v>10484</v>
      </c>
      <c r="CH90" s="1">
        <v>8721</v>
      </c>
      <c r="CI90" s="1">
        <v>8690</v>
      </c>
      <c r="CJ90" s="1">
        <v>4558</v>
      </c>
      <c r="CK90" s="1">
        <v>2254</v>
      </c>
      <c r="CL90" s="1">
        <v>6922</v>
      </c>
      <c r="CM90" s="1">
        <v>758</v>
      </c>
      <c r="CN90" s="1">
        <v>290</v>
      </c>
      <c r="CO90" s="1">
        <v>56</v>
      </c>
      <c r="CP90" s="1">
        <v>713</v>
      </c>
      <c r="CQ90" s="1">
        <v>15</v>
      </c>
      <c r="CR90" s="1">
        <v>24</v>
      </c>
      <c r="CS90" s="1">
        <v>34</v>
      </c>
      <c r="CT90" s="1">
        <v>33</v>
      </c>
      <c r="CU90" s="1">
        <v>50</v>
      </c>
      <c r="CV90" s="1">
        <v>9</v>
      </c>
      <c r="CW90" s="1">
        <v>1</v>
      </c>
      <c r="CX90" s="1">
        <v>6</v>
      </c>
      <c r="CY90" s="1">
        <v>9</v>
      </c>
      <c r="CZ90" s="1">
        <v>5</v>
      </c>
      <c r="DA90" s="1">
        <v>8</v>
      </c>
      <c r="DB90" s="1">
        <v>5</v>
      </c>
      <c r="DC90" s="1">
        <v>4</v>
      </c>
      <c r="DD90" s="1">
        <v>0</v>
      </c>
      <c r="DE90" s="1">
        <v>3</v>
      </c>
      <c r="DF90" s="1">
        <v>1</v>
      </c>
      <c r="DG90" s="1">
        <v>2</v>
      </c>
      <c r="DH90" s="1">
        <v>1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1</v>
      </c>
      <c r="DP90" s="1">
        <v>1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/>
      <c r="DW90" s="1">
        <f t="shared" si="2"/>
        <v>1178.2380952380952</v>
      </c>
      <c r="DX90" s="1">
        <f t="shared" si="3"/>
        <v>2758.9831796932781</v>
      </c>
      <c r="DY90" s="1"/>
      <c r="DZ90" s="1"/>
      <c r="EA90" s="1"/>
      <c r="EB90" s="1"/>
      <c r="EC90" s="1"/>
      <c r="ED90" s="1"/>
    </row>
    <row r="91" spans="1:134" x14ac:dyDescent="0.3">
      <c r="A91" s="1">
        <v>15035</v>
      </c>
      <c r="B91" s="1" t="s">
        <v>134</v>
      </c>
      <c r="C91" s="1"/>
      <c r="D91" s="1">
        <v>3</v>
      </c>
      <c r="E91" s="1" t="s">
        <v>142</v>
      </c>
      <c r="F91" s="1" t="s">
        <v>263</v>
      </c>
      <c r="G91" s="1" t="s">
        <v>251</v>
      </c>
      <c r="H91" s="1" t="s">
        <v>136</v>
      </c>
      <c r="I91" s="1" t="s">
        <v>137</v>
      </c>
      <c r="J91" s="1" t="s">
        <v>376</v>
      </c>
      <c r="K91" s="1" t="s">
        <v>347</v>
      </c>
      <c r="L91" s="1" t="s">
        <v>348</v>
      </c>
      <c r="M91" s="1" t="s">
        <v>186</v>
      </c>
      <c r="N91" s="1" t="s">
        <v>140</v>
      </c>
      <c r="O91" s="1" t="s">
        <v>142</v>
      </c>
      <c r="P91" s="1" t="s">
        <v>145</v>
      </c>
      <c r="Q91" s="1" t="s">
        <v>349</v>
      </c>
      <c r="R91" s="1" t="s">
        <v>349</v>
      </c>
      <c r="S91" s="1" t="s">
        <v>170</v>
      </c>
      <c r="T91" s="1"/>
      <c r="U91" s="1" t="s">
        <v>142</v>
      </c>
      <c r="V91" s="1" t="s">
        <v>349</v>
      </c>
      <c r="W91" s="1" t="s">
        <v>142</v>
      </c>
      <c r="X91" s="1">
        <v>1.5</v>
      </c>
      <c r="Y91" s="1">
        <v>0.5</v>
      </c>
      <c r="Z91" s="1">
        <v>0</v>
      </c>
      <c r="AA91" s="1">
        <v>1</v>
      </c>
      <c r="AB91" s="1">
        <v>0</v>
      </c>
      <c r="AC91" s="1">
        <v>0</v>
      </c>
      <c r="AD91" s="2">
        <v>43105</v>
      </c>
      <c r="AE91" s="2">
        <v>43105</v>
      </c>
      <c r="AF91" s="2">
        <v>43226</v>
      </c>
      <c r="AG91" s="1">
        <v>4</v>
      </c>
      <c r="AH91" s="1">
        <v>2</v>
      </c>
      <c r="AI91" s="1" t="s">
        <v>142</v>
      </c>
      <c r="AJ91" s="1">
        <v>3</v>
      </c>
      <c r="AK91" s="1">
        <v>7</v>
      </c>
      <c r="AL91" s="1">
        <v>1</v>
      </c>
      <c r="AM91" s="1" t="s">
        <v>145</v>
      </c>
      <c r="AN91" s="2">
        <v>43261</v>
      </c>
      <c r="AO91" s="1">
        <v>0</v>
      </c>
      <c r="AP91" s="1">
        <v>0</v>
      </c>
      <c r="AQ91" s="1">
        <v>1</v>
      </c>
      <c r="AR91" s="1" t="s">
        <v>147</v>
      </c>
      <c r="AS91" s="1" t="s">
        <v>142</v>
      </c>
      <c r="AT91" s="1" t="s">
        <v>205</v>
      </c>
      <c r="AU91" s="1">
        <v>1</v>
      </c>
      <c r="AV91" s="1">
        <v>2</v>
      </c>
      <c r="AW91" s="1" t="s">
        <v>149</v>
      </c>
      <c r="AX91" s="1"/>
      <c r="AY91" s="1" t="s">
        <v>206</v>
      </c>
      <c r="AZ91" s="1" t="s">
        <v>142</v>
      </c>
      <c r="BA91" s="1">
        <v>3</v>
      </c>
      <c r="BB91" s="1" t="s">
        <v>145</v>
      </c>
      <c r="BC91" s="1" t="s">
        <v>142</v>
      </c>
      <c r="BD91" s="1">
        <v>2</v>
      </c>
      <c r="BE91" s="2">
        <v>43226</v>
      </c>
      <c r="BF91" s="2">
        <v>43261</v>
      </c>
      <c r="BG91" s="1" t="s">
        <v>198</v>
      </c>
      <c r="BH91" s="1" t="s">
        <v>222</v>
      </c>
      <c r="BI91" s="1" t="s">
        <v>191</v>
      </c>
      <c r="BJ91" s="1" t="s">
        <v>242</v>
      </c>
      <c r="BK91" s="1">
        <v>0</v>
      </c>
      <c r="BL91" s="1" t="s">
        <v>156</v>
      </c>
      <c r="BM91" s="1" t="s">
        <v>216</v>
      </c>
      <c r="BN91" s="1">
        <v>2</v>
      </c>
      <c r="BO91" s="1">
        <v>0</v>
      </c>
      <c r="BP91" s="1">
        <v>1</v>
      </c>
      <c r="BQ91" s="1">
        <v>0</v>
      </c>
      <c r="BR91" s="1" t="s">
        <v>145</v>
      </c>
      <c r="BS91" s="1" t="s">
        <v>255</v>
      </c>
      <c r="BT91" s="1">
        <v>2</v>
      </c>
      <c r="BU91" s="1" t="s">
        <v>351</v>
      </c>
      <c r="BV91" s="1" t="s">
        <v>145</v>
      </c>
      <c r="BW91" s="1" t="s">
        <v>185</v>
      </c>
      <c r="BX91" s="1" t="s">
        <v>145</v>
      </c>
      <c r="BY91" s="1" t="s">
        <v>142</v>
      </c>
      <c r="BZ91" s="1">
        <v>1</v>
      </c>
      <c r="CA91" s="1" t="s">
        <v>163</v>
      </c>
      <c r="CB91" s="1">
        <v>4</v>
      </c>
      <c r="CC91" s="1" t="s">
        <v>142</v>
      </c>
      <c r="CD91" s="1" t="s">
        <v>142</v>
      </c>
      <c r="CE91" s="1">
        <v>3</v>
      </c>
      <c r="CF91" s="1">
        <v>18129</v>
      </c>
      <c r="CG91" s="1">
        <v>4914</v>
      </c>
      <c r="CH91" s="1">
        <v>2273</v>
      </c>
      <c r="CI91" s="1">
        <v>9191</v>
      </c>
      <c r="CJ91" s="1">
        <v>6213</v>
      </c>
      <c r="CK91" s="1">
        <v>5771</v>
      </c>
      <c r="CL91" s="1">
        <v>1730</v>
      </c>
      <c r="CM91" s="1">
        <v>468</v>
      </c>
      <c r="CN91" s="1">
        <v>44</v>
      </c>
      <c r="CO91" s="1">
        <v>35</v>
      </c>
      <c r="CP91" s="1">
        <v>140</v>
      </c>
      <c r="CQ91" s="1">
        <v>33</v>
      </c>
      <c r="CR91" s="1">
        <v>12</v>
      </c>
      <c r="CS91" s="1">
        <v>7</v>
      </c>
      <c r="CT91" s="1">
        <v>50</v>
      </c>
      <c r="CU91" s="1">
        <v>37</v>
      </c>
      <c r="CV91" s="1">
        <v>6</v>
      </c>
      <c r="CW91" s="1">
        <v>1</v>
      </c>
      <c r="CX91" s="1">
        <v>7</v>
      </c>
      <c r="CY91" s="1">
        <v>4</v>
      </c>
      <c r="CZ91" s="1">
        <v>6</v>
      </c>
      <c r="DA91" s="1">
        <v>4</v>
      </c>
      <c r="DB91" s="1">
        <v>0</v>
      </c>
      <c r="DC91" s="1">
        <v>7</v>
      </c>
      <c r="DD91" s="1">
        <v>1</v>
      </c>
      <c r="DE91" s="1">
        <v>1</v>
      </c>
      <c r="DF91" s="1">
        <v>0</v>
      </c>
      <c r="DG91" s="1">
        <v>0</v>
      </c>
      <c r="DH91" s="1">
        <v>0</v>
      </c>
      <c r="DI91" s="1">
        <v>1</v>
      </c>
      <c r="DJ91" s="1">
        <v>0</v>
      </c>
      <c r="DK91" s="1">
        <v>0</v>
      </c>
      <c r="DL91" s="1">
        <v>1</v>
      </c>
      <c r="DM91" s="1">
        <v>1</v>
      </c>
      <c r="DN91" s="1">
        <v>1</v>
      </c>
      <c r="DO91" s="1">
        <v>0</v>
      </c>
      <c r="DP91" s="1">
        <v>12</v>
      </c>
      <c r="DQ91" s="1">
        <v>0</v>
      </c>
      <c r="DR91" s="1">
        <v>0</v>
      </c>
      <c r="DS91" s="1">
        <v>1</v>
      </c>
      <c r="DT91" s="1">
        <v>0</v>
      </c>
      <c r="DU91" s="1">
        <v>0</v>
      </c>
      <c r="DV91" s="1"/>
      <c r="DW91" s="1">
        <f t="shared" si="2"/>
        <v>1169.0714285714287</v>
      </c>
      <c r="DX91" s="1">
        <f t="shared" si="3"/>
        <v>3350.2547074110075</v>
      </c>
      <c r="DY91" s="1"/>
      <c r="DZ91" s="1"/>
      <c r="EA91" s="1"/>
      <c r="EB91" s="1"/>
      <c r="EC91" s="1"/>
      <c r="ED91" s="1"/>
    </row>
    <row r="92" spans="1:134" x14ac:dyDescent="0.3">
      <c r="A92" s="1">
        <v>15033</v>
      </c>
      <c r="B92" s="1" t="s">
        <v>134</v>
      </c>
      <c r="C92" s="1"/>
      <c r="D92" s="1">
        <v>6</v>
      </c>
      <c r="E92" s="1" t="s">
        <v>142</v>
      </c>
      <c r="F92" s="1" t="s">
        <v>251</v>
      </c>
      <c r="G92" s="1" t="s">
        <v>251</v>
      </c>
      <c r="H92" s="1" t="s">
        <v>136</v>
      </c>
      <c r="I92" s="1" t="s">
        <v>137</v>
      </c>
      <c r="J92" s="1" t="s">
        <v>229</v>
      </c>
      <c r="K92" s="1" t="s">
        <v>356</v>
      </c>
      <c r="L92" s="1" t="s">
        <v>348</v>
      </c>
      <c r="M92" s="1" t="s">
        <v>186</v>
      </c>
      <c r="N92" s="1" t="s">
        <v>180</v>
      </c>
      <c r="O92" s="1" t="s">
        <v>142</v>
      </c>
      <c r="P92" s="1" t="s">
        <v>142</v>
      </c>
      <c r="Q92" s="1" t="s">
        <v>142</v>
      </c>
      <c r="R92" s="1" t="s">
        <v>142</v>
      </c>
      <c r="S92" s="1" t="s">
        <v>171</v>
      </c>
      <c r="T92" s="1"/>
      <c r="U92" s="1" t="s">
        <v>142</v>
      </c>
      <c r="V92" s="1" t="s">
        <v>142</v>
      </c>
      <c r="W92" s="1" t="s">
        <v>142</v>
      </c>
      <c r="X92" s="1" t="s">
        <v>354</v>
      </c>
      <c r="Y92" s="1">
        <v>0.5</v>
      </c>
      <c r="Z92" s="2">
        <v>43102</v>
      </c>
      <c r="AA92" s="1">
        <v>6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1</v>
      </c>
      <c r="AH92" s="1">
        <v>1</v>
      </c>
      <c r="AI92" s="1" t="s">
        <v>145</v>
      </c>
      <c r="AJ92" s="1">
        <v>1</v>
      </c>
      <c r="AK92" s="1">
        <v>7</v>
      </c>
      <c r="AL92" s="1">
        <v>1</v>
      </c>
      <c r="AM92" s="1" t="s">
        <v>145</v>
      </c>
      <c r="AN92" s="2">
        <v>43419</v>
      </c>
      <c r="AO92" s="1">
        <v>0</v>
      </c>
      <c r="AP92" s="2">
        <v>43105</v>
      </c>
      <c r="AQ92" s="1">
        <v>1</v>
      </c>
      <c r="AR92" s="1" t="s">
        <v>147</v>
      </c>
      <c r="AS92" s="1" t="s">
        <v>145</v>
      </c>
      <c r="AT92" s="1" t="s">
        <v>148</v>
      </c>
      <c r="AU92" s="1">
        <v>5</v>
      </c>
      <c r="AV92" s="1">
        <v>5</v>
      </c>
      <c r="AW92" s="1" t="s">
        <v>182</v>
      </c>
      <c r="AX92" s="1">
        <v>5</v>
      </c>
      <c r="AY92" s="1" t="s">
        <v>206</v>
      </c>
      <c r="AZ92" s="1" t="s">
        <v>145</v>
      </c>
      <c r="BA92" s="1">
        <v>4</v>
      </c>
      <c r="BB92" s="1" t="s">
        <v>145</v>
      </c>
      <c r="BC92" s="1" t="s">
        <v>145</v>
      </c>
      <c r="BD92" s="1">
        <v>4</v>
      </c>
      <c r="BE92" s="2">
        <v>43226</v>
      </c>
      <c r="BF92" s="1" t="s">
        <v>183</v>
      </c>
      <c r="BG92" s="1" t="s">
        <v>198</v>
      </c>
      <c r="BH92" s="1" t="s">
        <v>377</v>
      </c>
      <c r="BI92" s="1" t="s">
        <v>281</v>
      </c>
      <c r="BJ92" s="1" t="s">
        <v>174</v>
      </c>
      <c r="BK92" s="1" t="s">
        <v>249</v>
      </c>
      <c r="BL92" s="1" t="s">
        <v>378</v>
      </c>
      <c r="BM92" s="1" t="s">
        <v>216</v>
      </c>
      <c r="BN92" s="1">
        <v>0</v>
      </c>
      <c r="BO92" s="1">
        <v>0</v>
      </c>
      <c r="BP92" s="1">
        <v>1</v>
      </c>
      <c r="BQ92" s="1">
        <v>0</v>
      </c>
      <c r="BR92" s="1" t="s">
        <v>145</v>
      </c>
      <c r="BS92" s="1" t="s">
        <v>184</v>
      </c>
      <c r="BT92" s="1">
        <v>1</v>
      </c>
      <c r="BU92" s="1" t="s">
        <v>351</v>
      </c>
      <c r="BV92" s="1" t="s">
        <v>142</v>
      </c>
      <c r="BW92" s="1" t="s">
        <v>161</v>
      </c>
      <c r="BX92" s="1" t="s">
        <v>142</v>
      </c>
      <c r="BY92" s="1" t="s">
        <v>142</v>
      </c>
      <c r="BZ92" s="1">
        <v>1</v>
      </c>
      <c r="CA92" s="1" t="s">
        <v>163</v>
      </c>
      <c r="CB92" s="1">
        <v>2</v>
      </c>
      <c r="CC92" s="1" t="s">
        <v>142</v>
      </c>
      <c r="CD92" s="1" t="s">
        <v>142</v>
      </c>
      <c r="CE92" s="1">
        <v>1</v>
      </c>
      <c r="CF92" s="1">
        <v>6030</v>
      </c>
      <c r="CG92" s="1">
        <v>3728</v>
      </c>
      <c r="CH92" s="1">
        <v>2243</v>
      </c>
      <c r="CI92" s="1">
        <v>3962</v>
      </c>
      <c r="CJ92" s="1">
        <v>15981</v>
      </c>
      <c r="CK92" s="1">
        <v>857</v>
      </c>
      <c r="CL92" s="1">
        <v>1605</v>
      </c>
      <c r="CM92" s="1">
        <v>779</v>
      </c>
      <c r="CN92" s="1">
        <v>167</v>
      </c>
      <c r="CO92" s="1">
        <v>149</v>
      </c>
      <c r="CP92" s="1">
        <v>364</v>
      </c>
      <c r="CQ92" s="1">
        <v>16</v>
      </c>
      <c r="CR92" s="1">
        <v>34</v>
      </c>
      <c r="CS92" s="1">
        <v>169</v>
      </c>
      <c r="CT92" s="1">
        <v>26</v>
      </c>
      <c r="CU92" s="1">
        <v>36</v>
      </c>
      <c r="CV92" s="1">
        <v>17</v>
      </c>
      <c r="CW92" s="1">
        <v>17</v>
      </c>
      <c r="CX92" s="1">
        <v>8</v>
      </c>
      <c r="CY92" s="1">
        <v>48</v>
      </c>
      <c r="CZ92" s="1">
        <v>13</v>
      </c>
      <c r="DA92" s="1">
        <v>4</v>
      </c>
      <c r="DB92" s="1">
        <v>0</v>
      </c>
      <c r="DC92" s="1">
        <v>10</v>
      </c>
      <c r="DD92" s="1">
        <v>3</v>
      </c>
      <c r="DE92" s="1">
        <v>1</v>
      </c>
      <c r="DF92" s="1">
        <v>1</v>
      </c>
      <c r="DG92" s="1">
        <v>1</v>
      </c>
      <c r="DH92" s="1">
        <v>3</v>
      </c>
      <c r="DI92" s="1">
        <v>2</v>
      </c>
      <c r="DJ92" s="1">
        <v>0</v>
      </c>
      <c r="DK92" s="1">
        <v>0</v>
      </c>
      <c r="DL92" s="1">
        <v>1</v>
      </c>
      <c r="DM92" s="1">
        <v>1</v>
      </c>
      <c r="DN92" s="1">
        <v>1</v>
      </c>
      <c r="DO92" s="1">
        <v>0</v>
      </c>
      <c r="DP92" s="1">
        <v>7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/>
      <c r="DW92" s="1">
        <f t="shared" si="2"/>
        <v>863.90476190476193</v>
      </c>
      <c r="DX92" s="1">
        <f t="shared" si="3"/>
        <v>2701.2597405341144</v>
      </c>
      <c r="DY92" s="1"/>
      <c r="DZ92" s="1"/>
      <c r="EA92" s="1"/>
      <c r="EB92" s="1"/>
      <c r="EC92" s="1"/>
      <c r="ED92" s="1"/>
    </row>
    <row r="93" spans="1:134" x14ac:dyDescent="0.3">
      <c r="A93" s="1">
        <v>15032</v>
      </c>
      <c r="B93" s="1" t="s">
        <v>134</v>
      </c>
      <c r="C93" s="1"/>
      <c r="D93" s="1">
        <v>7</v>
      </c>
      <c r="E93" s="1" t="s">
        <v>142</v>
      </c>
      <c r="F93" s="1" t="s">
        <v>258</v>
      </c>
      <c r="G93" s="1" t="s">
        <v>268</v>
      </c>
      <c r="H93" s="1" t="s">
        <v>233</v>
      </c>
      <c r="I93" s="1" t="s">
        <v>137</v>
      </c>
      <c r="J93" s="1" t="s">
        <v>166</v>
      </c>
      <c r="K93" s="1" t="s">
        <v>356</v>
      </c>
      <c r="L93" s="1" t="s">
        <v>348</v>
      </c>
      <c r="M93" s="1" t="s">
        <v>167</v>
      </c>
      <c r="N93" s="1" t="s">
        <v>349</v>
      </c>
      <c r="O93" s="1"/>
      <c r="P93" s="1" t="s">
        <v>349</v>
      </c>
      <c r="Q93" s="1" t="s">
        <v>349</v>
      </c>
      <c r="R93" s="1" t="s">
        <v>145</v>
      </c>
      <c r="S93" s="1" t="s">
        <v>171</v>
      </c>
      <c r="T93" s="1"/>
      <c r="U93" s="1" t="s">
        <v>145</v>
      </c>
      <c r="V93" s="1" t="s">
        <v>145</v>
      </c>
      <c r="W93" s="1" t="s">
        <v>142</v>
      </c>
      <c r="X93" s="1">
        <v>1.5</v>
      </c>
      <c r="Y93" s="1">
        <v>0.5</v>
      </c>
      <c r="Z93" s="2">
        <v>43163</v>
      </c>
      <c r="AA93" s="1">
        <v>7</v>
      </c>
      <c r="AB93" s="1">
        <v>0</v>
      </c>
      <c r="AC93" s="2">
        <v>43105</v>
      </c>
      <c r="AD93" s="1">
        <v>0</v>
      </c>
      <c r="AE93" s="2">
        <v>43105</v>
      </c>
      <c r="AF93" s="1" t="s">
        <v>285</v>
      </c>
      <c r="AG93" s="1">
        <v>2</v>
      </c>
      <c r="AH93" s="1">
        <v>4</v>
      </c>
      <c r="AI93" s="1" t="s">
        <v>142</v>
      </c>
      <c r="AJ93" s="1">
        <v>4</v>
      </c>
      <c r="AK93" s="1">
        <v>7</v>
      </c>
      <c r="AL93" s="1">
        <v>7</v>
      </c>
      <c r="AM93" s="1" t="s">
        <v>145</v>
      </c>
      <c r="AN93" s="1" t="s">
        <v>183</v>
      </c>
      <c r="AO93" s="1">
        <v>0</v>
      </c>
      <c r="AP93" s="2">
        <v>43261</v>
      </c>
      <c r="AQ93" s="1">
        <v>2</v>
      </c>
      <c r="AR93" s="1" t="s">
        <v>147</v>
      </c>
      <c r="AS93" s="1" t="s">
        <v>145</v>
      </c>
      <c r="AT93" s="1" t="s">
        <v>205</v>
      </c>
      <c r="AU93" s="1">
        <v>4</v>
      </c>
      <c r="AV93" s="1">
        <v>5</v>
      </c>
      <c r="AW93" s="1" t="s">
        <v>182</v>
      </c>
      <c r="AX93" s="1">
        <v>3</v>
      </c>
      <c r="AY93" s="1" t="s">
        <v>209</v>
      </c>
      <c r="AZ93" s="1" t="s">
        <v>145</v>
      </c>
      <c r="BA93" s="1">
        <v>4</v>
      </c>
      <c r="BB93" s="1" t="s">
        <v>145</v>
      </c>
      <c r="BC93" s="1" t="s">
        <v>145</v>
      </c>
      <c r="BD93" s="1">
        <v>4</v>
      </c>
      <c r="BE93" s="2">
        <v>43289</v>
      </c>
      <c r="BF93" s="1" t="s">
        <v>183</v>
      </c>
      <c r="BG93" s="1" t="s">
        <v>198</v>
      </c>
      <c r="BH93" s="1" t="s">
        <v>153</v>
      </c>
      <c r="BI93" s="1" t="s">
        <v>154</v>
      </c>
      <c r="BJ93" s="1" t="s">
        <v>242</v>
      </c>
      <c r="BK93" s="2">
        <v>43226</v>
      </c>
      <c r="BL93" s="1" t="s">
        <v>156</v>
      </c>
      <c r="BM93" s="1" t="s">
        <v>216</v>
      </c>
      <c r="BN93" s="1">
        <v>2</v>
      </c>
      <c r="BO93" s="1">
        <v>0</v>
      </c>
      <c r="BP93" s="1">
        <v>2</v>
      </c>
      <c r="BQ93" s="1">
        <v>0</v>
      </c>
      <c r="BR93" s="1" t="s">
        <v>142</v>
      </c>
      <c r="BS93" s="1" t="s">
        <v>255</v>
      </c>
      <c r="BT93" s="1">
        <v>4</v>
      </c>
      <c r="BU93" s="1" t="s">
        <v>193</v>
      </c>
      <c r="BV93" s="1" t="s">
        <v>145</v>
      </c>
      <c r="BW93" s="1" t="s">
        <v>185</v>
      </c>
      <c r="BX93" s="1" t="s">
        <v>142</v>
      </c>
      <c r="BY93" s="1" t="s">
        <v>142</v>
      </c>
      <c r="BZ93" s="1">
        <v>2</v>
      </c>
      <c r="CA93" s="1" t="s">
        <v>207</v>
      </c>
      <c r="CB93" s="1">
        <v>2</v>
      </c>
      <c r="CC93" s="1" t="s">
        <v>142</v>
      </c>
      <c r="CD93" s="1" t="s">
        <v>142</v>
      </c>
      <c r="CE93" s="1">
        <v>5</v>
      </c>
      <c r="CF93" s="1">
        <v>16489</v>
      </c>
      <c r="CG93" s="1">
        <v>17973</v>
      </c>
      <c r="CH93" s="1">
        <v>3513</v>
      </c>
      <c r="CI93" s="1">
        <v>10578</v>
      </c>
      <c r="CJ93" s="1">
        <v>6006</v>
      </c>
      <c r="CK93" s="1">
        <v>1636</v>
      </c>
      <c r="CL93" s="1">
        <v>1374</v>
      </c>
      <c r="CM93" s="1">
        <v>813</v>
      </c>
      <c r="CN93" s="1">
        <v>102</v>
      </c>
      <c r="CO93" s="1">
        <v>66</v>
      </c>
      <c r="CP93" s="1">
        <v>260</v>
      </c>
      <c r="CQ93" s="1">
        <v>70</v>
      </c>
      <c r="CR93" s="1">
        <v>24</v>
      </c>
      <c r="CS93" s="1">
        <v>28</v>
      </c>
      <c r="CT93" s="1">
        <v>36</v>
      </c>
      <c r="CU93" s="1">
        <v>48</v>
      </c>
      <c r="CV93" s="1">
        <v>28</v>
      </c>
      <c r="CW93" s="1">
        <v>0</v>
      </c>
      <c r="CX93" s="1">
        <v>7</v>
      </c>
      <c r="CY93" s="1">
        <v>10</v>
      </c>
      <c r="CZ93" s="1">
        <v>13</v>
      </c>
      <c r="DA93" s="1">
        <v>6</v>
      </c>
      <c r="DB93" s="1">
        <v>0</v>
      </c>
      <c r="DC93" s="1">
        <v>7</v>
      </c>
      <c r="DD93" s="1">
        <v>1</v>
      </c>
      <c r="DE93" s="1">
        <v>1</v>
      </c>
      <c r="DF93" s="1">
        <v>1</v>
      </c>
      <c r="DG93" s="1">
        <v>1</v>
      </c>
      <c r="DH93" s="1">
        <v>1</v>
      </c>
      <c r="DI93" s="1">
        <v>0</v>
      </c>
      <c r="DJ93" s="1">
        <v>0</v>
      </c>
      <c r="DK93" s="1">
        <v>0</v>
      </c>
      <c r="DL93" s="1">
        <v>0</v>
      </c>
      <c r="DM93" s="1">
        <v>2</v>
      </c>
      <c r="DN93" s="1">
        <v>1</v>
      </c>
      <c r="DO93" s="1">
        <v>0</v>
      </c>
      <c r="DP93" s="1">
        <v>11</v>
      </c>
      <c r="DQ93" s="1">
        <v>0</v>
      </c>
      <c r="DR93" s="1">
        <v>0</v>
      </c>
      <c r="DS93" s="1">
        <v>0</v>
      </c>
      <c r="DT93" s="1">
        <v>1</v>
      </c>
      <c r="DU93" s="1">
        <v>0</v>
      </c>
      <c r="DV93" s="1"/>
      <c r="DW93" s="1">
        <f t="shared" si="2"/>
        <v>1407.3095238095239</v>
      </c>
      <c r="DX93" s="1">
        <f t="shared" si="3"/>
        <v>4064.6008263380622</v>
      </c>
      <c r="DY93" s="1"/>
      <c r="DZ93" s="1"/>
      <c r="EA93" s="1"/>
      <c r="EB93" s="1"/>
      <c r="EC93" s="1"/>
      <c r="ED93" s="1"/>
    </row>
    <row r="94" spans="1:134" x14ac:dyDescent="0.3">
      <c r="A94" s="1">
        <v>15031</v>
      </c>
      <c r="B94" s="1" t="s">
        <v>178</v>
      </c>
      <c r="C94" s="2">
        <v>43405</v>
      </c>
      <c r="D94" s="1">
        <v>6</v>
      </c>
      <c r="E94" s="1" t="s">
        <v>142</v>
      </c>
      <c r="F94" s="1" t="s">
        <v>263</v>
      </c>
      <c r="G94" s="1" t="s">
        <v>263</v>
      </c>
      <c r="H94" s="1" t="s">
        <v>233</v>
      </c>
      <c r="I94" s="1" t="s">
        <v>137</v>
      </c>
      <c r="J94" s="1" t="s">
        <v>220</v>
      </c>
      <c r="K94" s="1" t="s">
        <v>356</v>
      </c>
      <c r="L94" s="1" t="s">
        <v>369</v>
      </c>
      <c r="M94" s="1" t="s">
        <v>186</v>
      </c>
      <c r="N94" s="1" t="s">
        <v>180</v>
      </c>
      <c r="O94" s="1" t="s">
        <v>145</v>
      </c>
      <c r="P94" s="1" t="s">
        <v>145</v>
      </c>
      <c r="Q94" s="1" t="s">
        <v>142</v>
      </c>
      <c r="R94" s="1" t="s">
        <v>349</v>
      </c>
      <c r="S94" s="1" t="s">
        <v>159</v>
      </c>
      <c r="T94" s="1"/>
      <c r="U94" s="1" t="s">
        <v>145</v>
      </c>
      <c r="V94" s="1" t="s">
        <v>142</v>
      </c>
      <c r="W94" s="1" t="s">
        <v>142</v>
      </c>
      <c r="X94" s="1">
        <v>3</v>
      </c>
      <c r="Y94" s="1">
        <v>3</v>
      </c>
      <c r="Z94" s="1">
        <v>0</v>
      </c>
      <c r="AA94" s="1">
        <v>3</v>
      </c>
      <c r="AB94" s="1">
        <v>0</v>
      </c>
      <c r="AC94" s="2">
        <v>43261</v>
      </c>
      <c r="AD94" s="1">
        <v>0</v>
      </c>
      <c r="AE94" s="2">
        <v>43105</v>
      </c>
      <c r="AF94" s="2">
        <v>43353</v>
      </c>
      <c r="AG94" s="1">
        <v>2</v>
      </c>
      <c r="AH94" s="1">
        <v>1</v>
      </c>
      <c r="AI94" s="1" t="s">
        <v>145</v>
      </c>
      <c r="AJ94" s="1">
        <v>5</v>
      </c>
      <c r="AK94" s="1">
        <v>7</v>
      </c>
      <c r="AL94" s="1">
        <v>5</v>
      </c>
      <c r="AM94" s="1" t="s">
        <v>142</v>
      </c>
      <c r="AN94" s="2">
        <v>43261</v>
      </c>
      <c r="AO94" s="1">
        <v>0</v>
      </c>
      <c r="AP94" s="2">
        <v>43105</v>
      </c>
      <c r="AQ94" s="1">
        <v>2</v>
      </c>
      <c r="AR94" s="1" t="s">
        <v>196</v>
      </c>
      <c r="AS94" s="1" t="s">
        <v>142</v>
      </c>
      <c r="AT94" s="1" t="s">
        <v>148</v>
      </c>
      <c r="AU94" s="1">
        <v>2</v>
      </c>
      <c r="AV94" s="1">
        <v>3</v>
      </c>
      <c r="AW94" s="1" t="s">
        <v>149</v>
      </c>
      <c r="AX94" s="1">
        <v>1</v>
      </c>
      <c r="AY94" s="1" t="s">
        <v>206</v>
      </c>
      <c r="AZ94" s="1" t="s">
        <v>145</v>
      </c>
      <c r="BA94" s="1">
        <v>3</v>
      </c>
      <c r="BB94" s="1" t="s">
        <v>145</v>
      </c>
      <c r="BC94" s="1" t="s">
        <v>142</v>
      </c>
      <c r="BD94" s="1">
        <v>4</v>
      </c>
      <c r="BE94" s="2">
        <v>43289</v>
      </c>
      <c r="BF94" s="1" t="s">
        <v>151</v>
      </c>
      <c r="BG94" s="1" t="s">
        <v>189</v>
      </c>
      <c r="BH94" s="1" t="s">
        <v>153</v>
      </c>
      <c r="BI94" s="1" t="s">
        <v>191</v>
      </c>
      <c r="BJ94" s="1" t="s">
        <v>155</v>
      </c>
      <c r="BK94" s="2">
        <v>43163</v>
      </c>
      <c r="BL94" s="1" t="s">
        <v>156</v>
      </c>
      <c r="BM94" s="1" t="s">
        <v>216</v>
      </c>
      <c r="BN94" s="1">
        <v>7</v>
      </c>
      <c r="BO94" s="1">
        <v>0</v>
      </c>
      <c r="BP94" s="1">
        <v>0</v>
      </c>
      <c r="BQ94" s="1">
        <v>0</v>
      </c>
      <c r="BR94" s="1" t="s">
        <v>145</v>
      </c>
      <c r="BS94" s="1" t="s">
        <v>159</v>
      </c>
      <c r="BT94" s="1">
        <v>3</v>
      </c>
      <c r="BU94" s="1" t="s">
        <v>193</v>
      </c>
      <c r="BV94" s="1" t="s">
        <v>142</v>
      </c>
      <c r="BW94" s="1" t="s">
        <v>185</v>
      </c>
      <c r="BX94" s="1" t="s">
        <v>142</v>
      </c>
      <c r="BY94" s="1" t="s">
        <v>142</v>
      </c>
      <c r="BZ94" s="1">
        <v>1</v>
      </c>
      <c r="CA94" s="1" t="s">
        <v>163</v>
      </c>
      <c r="CB94" s="1">
        <v>4</v>
      </c>
      <c r="CC94" s="1" t="s">
        <v>142</v>
      </c>
      <c r="CD94" s="1" t="s">
        <v>142</v>
      </c>
      <c r="CE94" s="1">
        <v>1</v>
      </c>
      <c r="CF94" s="1">
        <v>9498</v>
      </c>
      <c r="CG94" s="1">
        <v>10905</v>
      </c>
      <c r="CH94" s="1">
        <v>3248</v>
      </c>
      <c r="CI94" s="1">
        <v>10232</v>
      </c>
      <c r="CJ94" s="1">
        <v>8274</v>
      </c>
      <c r="CK94" s="1">
        <v>1772</v>
      </c>
      <c r="CL94" s="1">
        <v>1074</v>
      </c>
      <c r="CM94" s="1">
        <v>763</v>
      </c>
      <c r="CN94" s="1">
        <v>104</v>
      </c>
      <c r="CO94" s="1">
        <v>68</v>
      </c>
      <c r="CP94" s="1">
        <v>358</v>
      </c>
      <c r="CQ94" s="1">
        <v>117</v>
      </c>
      <c r="CR94" s="1">
        <v>23</v>
      </c>
      <c r="CS94" s="1">
        <v>49</v>
      </c>
      <c r="CT94" s="1">
        <v>20</v>
      </c>
      <c r="CU94" s="1">
        <v>66</v>
      </c>
      <c r="CV94" s="1">
        <v>22</v>
      </c>
      <c r="CW94" s="1">
        <v>1</v>
      </c>
      <c r="CX94" s="1">
        <v>5</v>
      </c>
      <c r="CY94" s="1">
        <v>2</v>
      </c>
      <c r="CZ94" s="1">
        <v>3</v>
      </c>
      <c r="DA94" s="1">
        <v>7</v>
      </c>
      <c r="DB94" s="1">
        <v>1</v>
      </c>
      <c r="DC94" s="1">
        <v>7</v>
      </c>
      <c r="DD94" s="1">
        <v>0</v>
      </c>
      <c r="DE94" s="1">
        <v>2</v>
      </c>
      <c r="DF94" s="1">
        <v>1</v>
      </c>
      <c r="DG94" s="1">
        <v>0</v>
      </c>
      <c r="DH94" s="1">
        <v>2</v>
      </c>
      <c r="DI94" s="1">
        <v>0</v>
      </c>
      <c r="DJ94" s="1">
        <v>1</v>
      </c>
      <c r="DK94" s="1">
        <v>0</v>
      </c>
      <c r="DL94" s="1">
        <v>2</v>
      </c>
      <c r="DM94" s="1">
        <v>2</v>
      </c>
      <c r="DN94" s="1">
        <v>0</v>
      </c>
      <c r="DO94" s="1">
        <v>0</v>
      </c>
      <c r="DP94" s="1">
        <v>4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/>
      <c r="DW94" s="1">
        <f t="shared" si="2"/>
        <v>1110.3095238095239</v>
      </c>
      <c r="DX94" s="1">
        <f t="shared" si="3"/>
        <v>2905.4097271032374</v>
      </c>
      <c r="DY94" s="1"/>
      <c r="DZ94" s="1"/>
      <c r="EA94" s="1"/>
      <c r="EB94" s="1"/>
      <c r="EC94" s="1"/>
      <c r="ED94" s="1"/>
    </row>
    <row r="95" spans="1:134" x14ac:dyDescent="0.3">
      <c r="A95" s="1">
        <v>15030</v>
      </c>
      <c r="B95" s="1" t="s">
        <v>134</v>
      </c>
      <c r="C95" s="1"/>
      <c r="D95" s="1" t="s">
        <v>345</v>
      </c>
      <c r="E95" s="1" t="s">
        <v>142</v>
      </c>
      <c r="F95" s="1" t="s">
        <v>251</v>
      </c>
      <c r="G95" s="1" t="s">
        <v>251</v>
      </c>
      <c r="H95" s="1" t="s">
        <v>164</v>
      </c>
      <c r="I95" s="1" t="s">
        <v>137</v>
      </c>
      <c r="J95" s="1" t="s">
        <v>166</v>
      </c>
      <c r="K95" s="1" t="s">
        <v>347</v>
      </c>
      <c r="L95" s="1" t="s">
        <v>379</v>
      </c>
      <c r="M95" s="1" t="s">
        <v>186</v>
      </c>
      <c r="N95" s="1" t="s">
        <v>180</v>
      </c>
      <c r="O95" s="1" t="s">
        <v>142</v>
      </c>
      <c r="P95" s="1" t="s">
        <v>349</v>
      </c>
      <c r="Q95" s="1" t="s">
        <v>349</v>
      </c>
      <c r="R95" s="1" t="s">
        <v>349</v>
      </c>
      <c r="S95" s="1" t="s">
        <v>170</v>
      </c>
      <c r="T95" s="1"/>
      <c r="U95" s="1" t="s">
        <v>142</v>
      </c>
      <c r="V95" s="1" t="s">
        <v>142</v>
      </c>
      <c r="W95" s="1" t="s">
        <v>142</v>
      </c>
      <c r="X95" s="1">
        <v>3.5</v>
      </c>
      <c r="Y95" s="1">
        <v>0.5</v>
      </c>
      <c r="Z95" s="2">
        <v>43163</v>
      </c>
      <c r="AA95" s="1">
        <v>0</v>
      </c>
      <c r="AB95" s="2">
        <v>43105</v>
      </c>
      <c r="AC95" s="2">
        <v>43105</v>
      </c>
      <c r="AD95" s="2">
        <v>43105</v>
      </c>
      <c r="AE95" s="2">
        <v>43105</v>
      </c>
      <c r="AF95" s="1" t="s">
        <v>300</v>
      </c>
      <c r="AG95" s="1">
        <v>3</v>
      </c>
      <c r="AH95" s="1">
        <v>4</v>
      </c>
      <c r="AI95" s="1" t="s">
        <v>145</v>
      </c>
      <c r="AJ95" s="1">
        <v>3</v>
      </c>
      <c r="AK95" s="1">
        <v>7</v>
      </c>
      <c r="AL95" s="1">
        <v>4</v>
      </c>
      <c r="AM95" s="1" t="s">
        <v>142</v>
      </c>
      <c r="AN95" s="2">
        <v>43419</v>
      </c>
      <c r="AO95" s="2">
        <v>43261</v>
      </c>
      <c r="AP95" s="1">
        <v>0</v>
      </c>
      <c r="AQ95" s="1">
        <v>2</v>
      </c>
      <c r="AR95" s="1" t="s">
        <v>147</v>
      </c>
      <c r="AS95" s="1" t="s">
        <v>142</v>
      </c>
      <c r="AT95" s="1" t="s">
        <v>205</v>
      </c>
      <c r="AU95" s="1">
        <v>2</v>
      </c>
      <c r="AV95" s="1"/>
      <c r="AW95" s="1" t="s">
        <v>149</v>
      </c>
      <c r="AX95" s="1">
        <v>4</v>
      </c>
      <c r="AY95" s="1" t="s">
        <v>213</v>
      </c>
      <c r="AZ95" s="1" t="s">
        <v>145</v>
      </c>
      <c r="BA95" s="1">
        <v>4</v>
      </c>
      <c r="BB95" s="1" t="s">
        <v>142</v>
      </c>
      <c r="BC95" s="1" t="s">
        <v>142</v>
      </c>
      <c r="BD95" s="1">
        <v>4</v>
      </c>
      <c r="BE95" s="2">
        <v>43289</v>
      </c>
      <c r="BF95" s="1" t="s">
        <v>183</v>
      </c>
      <c r="BG95" s="1" t="s">
        <v>152</v>
      </c>
      <c r="BH95" s="1" t="s">
        <v>380</v>
      </c>
      <c r="BI95" s="1" t="s">
        <v>281</v>
      </c>
      <c r="BJ95" s="1" t="s">
        <v>242</v>
      </c>
      <c r="BK95" s="2">
        <v>43102</v>
      </c>
      <c r="BL95" s="1" t="s">
        <v>156</v>
      </c>
      <c r="BM95" s="1" t="s">
        <v>216</v>
      </c>
      <c r="BN95" s="1">
        <v>0</v>
      </c>
      <c r="BO95" s="1">
        <v>0</v>
      </c>
      <c r="BP95" s="1">
        <v>2</v>
      </c>
      <c r="BQ95" s="1">
        <v>0</v>
      </c>
      <c r="BR95" s="1" t="s">
        <v>142</v>
      </c>
      <c r="BS95" s="1" t="s">
        <v>255</v>
      </c>
      <c r="BT95" s="1">
        <v>1</v>
      </c>
      <c r="BU95" s="1" t="s">
        <v>351</v>
      </c>
      <c r="BV95" s="1" t="s">
        <v>145</v>
      </c>
      <c r="BW95" s="1" t="s">
        <v>161</v>
      </c>
      <c r="BX95" s="1" t="s">
        <v>145</v>
      </c>
      <c r="BY95" s="1" t="s">
        <v>145</v>
      </c>
      <c r="BZ95" s="1">
        <v>2</v>
      </c>
      <c r="CA95" s="1" t="s">
        <v>207</v>
      </c>
      <c r="CB95" s="1">
        <v>3</v>
      </c>
      <c r="CC95" s="1" t="s">
        <v>142</v>
      </c>
      <c r="CD95" s="1" t="s">
        <v>145</v>
      </c>
      <c r="CE95" s="1">
        <v>5</v>
      </c>
      <c r="CF95" s="1">
        <v>39759</v>
      </c>
      <c r="CG95" s="1">
        <v>7684</v>
      </c>
      <c r="CH95" s="1">
        <v>5293</v>
      </c>
      <c r="CI95" s="1">
        <v>23122</v>
      </c>
      <c r="CJ95" s="1">
        <v>4145</v>
      </c>
      <c r="CK95" s="1">
        <v>3453</v>
      </c>
      <c r="CL95" s="1">
        <v>2253</v>
      </c>
      <c r="CM95" s="1">
        <v>1672</v>
      </c>
      <c r="CN95" s="1">
        <v>77</v>
      </c>
      <c r="CO95" s="1">
        <v>62</v>
      </c>
      <c r="CP95" s="1">
        <v>84</v>
      </c>
      <c r="CQ95" s="1">
        <v>328</v>
      </c>
      <c r="CR95" s="1">
        <v>24</v>
      </c>
      <c r="CS95" s="1">
        <v>6</v>
      </c>
      <c r="CT95" s="1">
        <v>47</v>
      </c>
      <c r="CU95" s="1">
        <v>43</v>
      </c>
      <c r="CV95" s="1">
        <v>12</v>
      </c>
      <c r="CW95" s="1">
        <v>0</v>
      </c>
      <c r="CX95" s="1">
        <v>11</v>
      </c>
      <c r="CY95" s="1">
        <v>6</v>
      </c>
      <c r="CZ95" s="1">
        <v>7</v>
      </c>
      <c r="DA95" s="1">
        <v>6</v>
      </c>
      <c r="DB95" s="1">
        <v>2</v>
      </c>
      <c r="DC95" s="1">
        <v>4</v>
      </c>
      <c r="DD95" s="1">
        <v>2</v>
      </c>
      <c r="DE95" s="1">
        <v>4</v>
      </c>
      <c r="DF95" s="1">
        <v>6</v>
      </c>
      <c r="DG95" s="1">
        <v>0</v>
      </c>
      <c r="DH95" s="1">
        <v>1</v>
      </c>
      <c r="DI95" s="1">
        <v>0</v>
      </c>
      <c r="DJ95" s="1">
        <v>0</v>
      </c>
      <c r="DK95" s="1">
        <v>0</v>
      </c>
      <c r="DL95" s="1">
        <v>0</v>
      </c>
      <c r="DM95" s="1">
        <v>1</v>
      </c>
      <c r="DN95" s="1">
        <v>1</v>
      </c>
      <c r="DO95" s="1">
        <v>0</v>
      </c>
      <c r="DP95" s="1">
        <v>9</v>
      </c>
      <c r="DQ95" s="1">
        <v>1</v>
      </c>
      <c r="DR95" s="1">
        <v>0</v>
      </c>
      <c r="DS95" s="1">
        <v>0</v>
      </c>
      <c r="DT95" s="1">
        <v>0</v>
      </c>
      <c r="DU95" s="1">
        <v>0</v>
      </c>
      <c r="DV95" s="1"/>
      <c r="DW95" s="1">
        <f t="shared" si="2"/>
        <v>2098.2142857142858</v>
      </c>
      <c r="DX95" s="1">
        <f t="shared" si="3"/>
        <v>7079.1087234775059</v>
      </c>
      <c r="DY95" s="1"/>
      <c r="DZ95" s="1"/>
      <c r="EA95" s="1"/>
      <c r="EB95" s="1"/>
      <c r="EC95" s="1"/>
      <c r="ED95" s="1"/>
    </row>
    <row r="96" spans="1:134" x14ac:dyDescent="0.3">
      <c r="A96" s="1">
        <v>15029</v>
      </c>
      <c r="B96" s="1" t="s">
        <v>134</v>
      </c>
      <c r="C96" s="1" t="s">
        <v>381</v>
      </c>
      <c r="D96" s="1">
        <v>7</v>
      </c>
      <c r="E96" s="1" t="s">
        <v>142</v>
      </c>
      <c r="F96" s="1" t="s">
        <v>270</v>
      </c>
      <c r="G96" s="1" t="s">
        <v>251</v>
      </c>
      <c r="H96" s="1" t="s">
        <v>136</v>
      </c>
      <c r="I96" s="1" t="s">
        <v>137</v>
      </c>
      <c r="J96" s="1" t="s">
        <v>229</v>
      </c>
      <c r="K96" s="1" t="s">
        <v>356</v>
      </c>
      <c r="L96" s="1" t="s">
        <v>382</v>
      </c>
      <c r="M96" s="1" t="s">
        <v>186</v>
      </c>
      <c r="N96" s="1" t="s">
        <v>312</v>
      </c>
      <c r="O96" s="1" t="s">
        <v>142</v>
      </c>
      <c r="P96" s="1" t="s">
        <v>145</v>
      </c>
      <c r="Q96" s="1" t="s">
        <v>142</v>
      </c>
      <c r="R96" s="1" t="s">
        <v>349</v>
      </c>
      <c r="S96" s="1" t="s">
        <v>171</v>
      </c>
      <c r="T96" s="1" t="s">
        <v>381</v>
      </c>
      <c r="U96" s="1" t="s">
        <v>142</v>
      </c>
      <c r="V96" s="1" t="s">
        <v>145</v>
      </c>
      <c r="W96" s="1" t="s">
        <v>142</v>
      </c>
      <c r="X96" s="1">
        <v>4</v>
      </c>
      <c r="Y96" s="1">
        <v>0.5</v>
      </c>
      <c r="Z96" s="1">
        <v>0</v>
      </c>
      <c r="AA96" s="1">
        <v>1</v>
      </c>
      <c r="AB96" s="1"/>
      <c r="AC96" s="1">
        <v>0</v>
      </c>
      <c r="AD96" s="2">
        <v>43105</v>
      </c>
      <c r="AE96" s="2">
        <v>43105</v>
      </c>
      <c r="AF96" s="2">
        <v>43163</v>
      </c>
      <c r="AG96" s="1">
        <v>2</v>
      </c>
      <c r="AH96" s="1">
        <v>2</v>
      </c>
      <c r="AI96" s="1" t="s">
        <v>145</v>
      </c>
      <c r="AJ96" s="1">
        <v>5</v>
      </c>
      <c r="AK96" s="1">
        <v>7</v>
      </c>
      <c r="AL96" s="1">
        <v>7</v>
      </c>
      <c r="AM96" s="1" t="s">
        <v>145</v>
      </c>
      <c r="AN96" s="2">
        <v>43261</v>
      </c>
      <c r="AO96" s="1">
        <v>0</v>
      </c>
      <c r="AP96" s="2">
        <v>43261</v>
      </c>
      <c r="AQ96" s="1">
        <v>0</v>
      </c>
      <c r="AR96" s="1" t="s">
        <v>147</v>
      </c>
      <c r="AS96" s="1" t="s">
        <v>145</v>
      </c>
      <c r="AT96" s="1" t="s">
        <v>148</v>
      </c>
      <c r="AU96" s="1">
        <v>5</v>
      </c>
      <c r="AV96" s="1">
        <v>5</v>
      </c>
      <c r="AW96" s="1" t="s">
        <v>182</v>
      </c>
      <c r="AX96" s="1">
        <v>3</v>
      </c>
      <c r="AY96" s="1" t="s">
        <v>135</v>
      </c>
      <c r="AZ96" s="1" t="s">
        <v>142</v>
      </c>
      <c r="BA96" s="1">
        <v>3</v>
      </c>
      <c r="BB96" s="1" t="s">
        <v>145</v>
      </c>
      <c r="BC96" s="1" t="s">
        <v>142</v>
      </c>
      <c r="BD96" s="1">
        <v>3</v>
      </c>
      <c r="BE96" s="2">
        <v>43289</v>
      </c>
      <c r="BF96" s="2">
        <v>43419</v>
      </c>
      <c r="BG96" s="1" t="s">
        <v>335</v>
      </c>
      <c r="BH96" s="1" t="s">
        <v>199</v>
      </c>
      <c r="BI96" s="1" t="s">
        <v>281</v>
      </c>
      <c r="BJ96" s="1" t="s">
        <v>215</v>
      </c>
      <c r="BK96" s="2">
        <v>43226</v>
      </c>
      <c r="BL96" s="1" t="s">
        <v>175</v>
      </c>
      <c r="BM96" s="1" t="s">
        <v>216</v>
      </c>
      <c r="BN96" s="1">
        <v>0</v>
      </c>
      <c r="BO96" s="1">
        <v>0</v>
      </c>
      <c r="BP96" s="1">
        <v>3</v>
      </c>
      <c r="BQ96" s="1">
        <v>0</v>
      </c>
      <c r="BR96" s="1" t="s">
        <v>142</v>
      </c>
      <c r="BS96" s="1" t="s">
        <v>255</v>
      </c>
      <c r="BT96" s="1">
        <v>1</v>
      </c>
      <c r="BU96" s="1" t="s">
        <v>351</v>
      </c>
      <c r="BV96" s="1" t="s">
        <v>145</v>
      </c>
      <c r="BW96" s="1" t="s">
        <v>185</v>
      </c>
      <c r="BX96" s="1" t="s">
        <v>142</v>
      </c>
      <c r="BY96" s="1" t="s">
        <v>142</v>
      </c>
      <c r="BZ96" s="1">
        <v>3</v>
      </c>
      <c r="CA96" s="1" t="s">
        <v>207</v>
      </c>
      <c r="CB96" s="1">
        <v>4</v>
      </c>
      <c r="CC96" s="1" t="s">
        <v>145</v>
      </c>
      <c r="CD96" s="1" t="s">
        <v>142</v>
      </c>
      <c r="CE96" s="1">
        <v>3</v>
      </c>
      <c r="CF96" s="1">
        <v>15688</v>
      </c>
      <c r="CG96" s="1">
        <v>14990</v>
      </c>
      <c r="CH96" s="1">
        <v>2383</v>
      </c>
      <c r="CI96" s="1">
        <v>37335</v>
      </c>
      <c r="CJ96" s="1">
        <v>6996</v>
      </c>
      <c r="CK96" s="1">
        <v>5136</v>
      </c>
      <c r="CL96" s="1">
        <v>2267</v>
      </c>
      <c r="CM96" s="1">
        <v>1187</v>
      </c>
      <c r="CN96" s="1">
        <v>108</v>
      </c>
      <c r="CO96" s="1">
        <v>68</v>
      </c>
      <c r="CP96" s="1">
        <v>582</v>
      </c>
      <c r="CQ96" s="1">
        <v>126</v>
      </c>
      <c r="CR96" s="1">
        <v>19</v>
      </c>
      <c r="CS96" s="1">
        <v>45</v>
      </c>
      <c r="CT96" s="1">
        <v>144</v>
      </c>
      <c r="CU96" s="1">
        <v>87</v>
      </c>
      <c r="CV96" s="1">
        <v>21</v>
      </c>
      <c r="CW96" s="1">
        <v>2</v>
      </c>
      <c r="CX96" s="1">
        <v>10</v>
      </c>
      <c r="CY96" s="1">
        <v>7</v>
      </c>
      <c r="CZ96" s="1">
        <v>5</v>
      </c>
      <c r="DA96" s="1">
        <v>3</v>
      </c>
      <c r="DB96" s="1">
        <v>1</v>
      </c>
      <c r="DC96" s="1">
        <v>4</v>
      </c>
      <c r="DD96" s="1">
        <v>2</v>
      </c>
      <c r="DE96" s="1">
        <v>4</v>
      </c>
      <c r="DF96" s="1">
        <v>1</v>
      </c>
      <c r="DG96" s="1">
        <v>1</v>
      </c>
      <c r="DH96" s="1">
        <v>0</v>
      </c>
      <c r="DI96" s="1">
        <v>1</v>
      </c>
      <c r="DJ96" s="1">
        <v>0</v>
      </c>
      <c r="DK96" s="1">
        <v>0</v>
      </c>
      <c r="DL96" s="1">
        <v>0</v>
      </c>
      <c r="DM96" s="1">
        <v>1</v>
      </c>
      <c r="DN96" s="1">
        <v>1</v>
      </c>
      <c r="DO96" s="1">
        <v>0</v>
      </c>
      <c r="DP96" s="1">
        <v>4</v>
      </c>
      <c r="DQ96" s="1">
        <v>0</v>
      </c>
      <c r="DR96" s="1">
        <v>0</v>
      </c>
      <c r="DS96" s="1">
        <v>1</v>
      </c>
      <c r="DT96" s="1">
        <v>0</v>
      </c>
      <c r="DU96" s="1">
        <v>0</v>
      </c>
      <c r="DV96" s="1"/>
      <c r="DW96" s="1">
        <f t="shared" si="2"/>
        <v>2076.9047619047619</v>
      </c>
      <c r="DX96" s="1">
        <f t="shared" si="3"/>
        <v>6573.2254242885483</v>
      </c>
      <c r="DY96" s="1"/>
      <c r="DZ96" s="1"/>
      <c r="EA96" s="1"/>
      <c r="EB96" s="1"/>
      <c r="EC96" s="1"/>
      <c r="ED96" s="1"/>
    </row>
    <row r="97" spans="1:134" x14ac:dyDescent="0.3">
      <c r="A97" s="1">
        <v>15027</v>
      </c>
      <c r="B97" s="1" t="s">
        <v>134</v>
      </c>
      <c r="C97" s="1"/>
      <c r="D97" s="1">
        <v>7</v>
      </c>
      <c r="E97" s="1" t="s">
        <v>142</v>
      </c>
      <c r="F97" s="1" t="s">
        <v>251</v>
      </c>
      <c r="G97" s="1" t="s">
        <v>251</v>
      </c>
      <c r="H97" s="1" t="s">
        <v>136</v>
      </c>
      <c r="I97" s="1" t="s">
        <v>137</v>
      </c>
      <c r="J97" s="1" t="s">
        <v>383</v>
      </c>
      <c r="K97" s="1" t="s">
        <v>356</v>
      </c>
      <c r="L97" s="1" t="s">
        <v>348</v>
      </c>
      <c r="M97" s="1" t="s">
        <v>186</v>
      </c>
      <c r="N97" s="1" t="s">
        <v>140</v>
      </c>
      <c r="O97" s="1" t="s">
        <v>142</v>
      </c>
      <c r="P97" s="1" t="s">
        <v>145</v>
      </c>
      <c r="Q97" s="1" t="s">
        <v>142</v>
      </c>
      <c r="R97" s="1" t="s">
        <v>349</v>
      </c>
      <c r="S97" s="1" t="s">
        <v>159</v>
      </c>
      <c r="T97" s="1" t="s">
        <v>384</v>
      </c>
      <c r="U97" s="1" t="s">
        <v>142</v>
      </c>
      <c r="V97" s="1" t="s">
        <v>142</v>
      </c>
      <c r="W97" s="1" t="s">
        <v>142</v>
      </c>
      <c r="X97" s="1" t="s">
        <v>354</v>
      </c>
      <c r="Y97" s="1">
        <v>3.5</v>
      </c>
      <c r="Z97" s="1">
        <v>0</v>
      </c>
      <c r="AA97" s="1">
        <v>0</v>
      </c>
      <c r="AB97" s="2">
        <v>43105</v>
      </c>
      <c r="AC97" s="2">
        <v>43261</v>
      </c>
      <c r="AD97" s="2">
        <v>43105</v>
      </c>
      <c r="AE97" s="2">
        <v>43105</v>
      </c>
      <c r="AF97" s="2">
        <v>43102</v>
      </c>
      <c r="AG97" s="1">
        <v>3</v>
      </c>
      <c r="AH97" s="1">
        <v>3</v>
      </c>
      <c r="AI97" s="1" t="s">
        <v>145</v>
      </c>
      <c r="AJ97" s="1">
        <v>3</v>
      </c>
      <c r="AK97" s="1">
        <v>5</v>
      </c>
      <c r="AL97" s="1">
        <v>3</v>
      </c>
      <c r="AM97" s="1" t="s">
        <v>142</v>
      </c>
      <c r="AN97" s="2">
        <v>43261</v>
      </c>
      <c r="AO97" s="1">
        <v>0</v>
      </c>
      <c r="AP97" s="1">
        <v>0</v>
      </c>
      <c r="AQ97" s="1">
        <v>0</v>
      </c>
      <c r="AR97" s="1" t="s">
        <v>147</v>
      </c>
      <c r="AS97" s="1" t="s">
        <v>145</v>
      </c>
      <c r="AT97" s="1" t="s">
        <v>205</v>
      </c>
      <c r="AU97" s="1">
        <v>3</v>
      </c>
      <c r="AV97" s="1">
        <v>3</v>
      </c>
      <c r="AW97" s="1" t="s">
        <v>182</v>
      </c>
      <c r="AX97" s="1">
        <v>5</v>
      </c>
      <c r="AY97" s="1" t="s">
        <v>135</v>
      </c>
      <c r="AZ97" s="1" t="s">
        <v>142</v>
      </c>
      <c r="BA97" s="1">
        <v>3</v>
      </c>
      <c r="BB97" s="1" t="s">
        <v>145</v>
      </c>
      <c r="BC97" s="1" t="s">
        <v>145</v>
      </c>
      <c r="BD97" s="1">
        <v>4</v>
      </c>
      <c r="BE97" s="2">
        <v>43226</v>
      </c>
      <c r="BF97" s="1" t="s">
        <v>173</v>
      </c>
      <c r="BG97" s="1" t="s">
        <v>198</v>
      </c>
      <c r="BH97" s="1" t="s">
        <v>153</v>
      </c>
      <c r="BI97" s="1" t="s">
        <v>281</v>
      </c>
      <c r="BJ97" s="1" t="s">
        <v>155</v>
      </c>
      <c r="BK97" s="2">
        <v>43163</v>
      </c>
      <c r="BL97" s="1" t="s">
        <v>246</v>
      </c>
      <c r="BM97" s="1" t="s">
        <v>216</v>
      </c>
      <c r="BN97" s="1">
        <v>1</v>
      </c>
      <c r="BO97" s="1">
        <v>0</v>
      </c>
      <c r="BP97" s="1">
        <v>1</v>
      </c>
      <c r="BQ97" s="1">
        <v>0</v>
      </c>
      <c r="BR97" s="1" t="s">
        <v>145</v>
      </c>
      <c r="BS97" s="1" t="s">
        <v>255</v>
      </c>
      <c r="BT97" s="1">
        <v>1</v>
      </c>
      <c r="BU97" s="1" t="s">
        <v>351</v>
      </c>
      <c r="BV97" s="1" t="s">
        <v>145</v>
      </c>
      <c r="BW97" s="1" t="s">
        <v>185</v>
      </c>
      <c r="BX97" s="1" t="s">
        <v>142</v>
      </c>
      <c r="BY97" s="1" t="s">
        <v>142</v>
      </c>
      <c r="BZ97" s="1">
        <v>1</v>
      </c>
      <c r="CA97" s="1" t="s">
        <v>163</v>
      </c>
      <c r="CB97" s="1">
        <v>4</v>
      </c>
      <c r="CC97" s="1" t="s">
        <v>142</v>
      </c>
      <c r="CD97" s="1" t="s">
        <v>142</v>
      </c>
      <c r="CE97" s="1">
        <v>1</v>
      </c>
      <c r="CF97" s="1">
        <v>186392</v>
      </c>
      <c r="CG97" s="1">
        <v>96276</v>
      </c>
      <c r="CH97" s="1">
        <v>67891</v>
      </c>
      <c r="CI97" s="1">
        <v>126133</v>
      </c>
      <c r="CJ97" s="1">
        <v>65741</v>
      </c>
      <c r="CK97" s="1">
        <v>28091</v>
      </c>
      <c r="CL97" s="1">
        <v>56845</v>
      </c>
      <c r="CM97" s="1">
        <v>12832</v>
      </c>
      <c r="CN97" s="1">
        <v>1698</v>
      </c>
      <c r="CO97" s="1">
        <v>477</v>
      </c>
      <c r="CP97" s="1">
        <v>2679</v>
      </c>
      <c r="CQ97" s="1">
        <v>927</v>
      </c>
      <c r="CR97" s="1">
        <v>133</v>
      </c>
      <c r="CS97" s="1">
        <v>536</v>
      </c>
      <c r="CT97" s="1">
        <v>128</v>
      </c>
      <c r="CU97" s="1">
        <v>387</v>
      </c>
      <c r="CV97" s="1">
        <v>59</v>
      </c>
      <c r="CW97" s="1">
        <v>16</v>
      </c>
      <c r="CX97" s="1">
        <v>71</v>
      </c>
      <c r="CY97" s="1">
        <v>18</v>
      </c>
      <c r="CZ97" s="1">
        <v>42</v>
      </c>
      <c r="DA97" s="1">
        <v>42</v>
      </c>
      <c r="DB97" s="1">
        <v>2</v>
      </c>
      <c r="DC97" s="1">
        <v>28</v>
      </c>
      <c r="DD97" s="1">
        <v>8</v>
      </c>
      <c r="DE97" s="1">
        <v>5</v>
      </c>
      <c r="DF97" s="1">
        <v>6</v>
      </c>
      <c r="DG97" s="1">
        <v>6</v>
      </c>
      <c r="DH97" s="1">
        <v>7</v>
      </c>
      <c r="DI97" s="1">
        <v>12</v>
      </c>
      <c r="DJ97" s="1">
        <v>5</v>
      </c>
      <c r="DK97" s="1">
        <v>0</v>
      </c>
      <c r="DL97" s="1">
        <v>5</v>
      </c>
      <c r="DM97" s="1">
        <v>7</v>
      </c>
      <c r="DN97" s="1">
        <v>5</v>
      </c>
      <c r="DO97" s="1">
        <v>0</v>
      </c>
      <c r="DP97" s="1">
        <v>27</v>
      </c>
      <c r="DQ97" s="1">
        <v>1</v>
      </c>
      <c r="DR97" s="1">
        <v>1</v>
      </c>
      <c r="DS97" s="1">
        <v>2</v>
      </c>
      <c r="DT97" s="1">
        <v>0</v>
      </c>
      <c r="DU97" s="1">
        <v>1</v>
      </c>
      <c r="DV97" s="1"/>
      <c r="DW97" s="1">
        <f t="shared" si="2"/>
        <v>15417.666666666666</v>
      </c>
      <c r="DX97" s="1">
        <f t="shared" si="3"/>
        <v>39219.461068091499</v>
      </c>
      <c r="DY97" s="1"/>
      <c r="DZ97" s="1"/>
      <c r="EA97" s="1"/>
      <c r="EB97" s="1"/>
      <c r="EC97" s="1"/>
      <c r="ED97" s="1"/>
    </row>
    <row r="98" spans="1:134" x14ac:dyDescent="0.3">
      <c r="A98" s="1">
        <v>15026</v>
      </c>
      <c r="B98" s="1" t="s">
        <v>134</v>
      </c>
      <c r="C98" s="1"/>
      <c r="D98" s="1">
        <v>6</v>
      </c>
      <c r="E98" s="1" t="s">
        <v>142</v>
      </c>
      <c r="F98" s="1" t="s">
        <v>251</v>
      </c>
      <c r="G98" s="1" t="s">
        <v>251</v>
      </c>
      <c r="H98" s="1" t="s">
        <v>136</v>
      </c>
      <c r="I98" s="1" t="s">
        <v>137</v>
      </c>
      <c r="J98" s="1" t="s">
        <v>383</v>
      </c>
      <c r="K98" s="1" t="s">
        <v>356</v>
      </c>
      <c r="L98" s="1" t="s">
        <v>348</v>
      </c>
      <c r="M98" s="1" t="s">
        <v>186</v>
      </c>
      <c r="N98" s="1" t="s">
        <v>140</v>
      </c>
      <c r="O98" s="1" t="s">
        <v>145</v>
      </c>
      <c r="P98" s="1" t="s">
        <v>142</v>
      </c>
      <c r="Q98" s="1" t="s">
        <v>142</v>
      </c>
      <c r="R98" s="1" t="s">
        <v>349</v>
      </c>
      <c r="S98" s="1" t="s">
        <v>170</v>
      </c>
      <c r="T98" s="1" t="s">
        <v>384</v>
      </c>
      <c r="U98" s="1" t="s">
        <v>142</v>
      </c>
      <c r="V98" s="1" t="s">
        <v>349</v>
      </c>
      <c r="W98" s="1" t="s">
        <v>142</v>
      </c>
      <c r="X98" s="1" t="s">
        <v>354</v>
      </c>
      <c r="Y98" s="1">
        <v>3.5</v>
      </c>
      <c r="Z98" s="1">
        <v>0</v>
      </c>
      <c r="AA98" s="1">
        <v>0</v>
      </c>
      <c r="AB98" s="2">
        <v>43105</v>
      </c>
      <c r="AC98" s="2">
        <v>43261</v>
      </c>
      <c r="AD98" s="2">
        <v>43105</v>
      </c>
      <c r="AE98" s="2">
        <v>43105</v>
      </c>
      <c r="AF98" s="2">
        <v>43102</v>
      </c>
      <c r="AG98" s="1">
        <v>3</v>
      </c>
      <c r="AH98" s="1">
        <v>2</v>
      </c>
      <c r="AI98" s="1" t="s">
        <v>145</v>
      </c>
      <c r="AJ98" s="1">
        <v>2</v>
      </c>
      <c r="AK98" s="1">
        <v>5</v>
      </c>
      <c r="AL98" s="1">
        <v>5</v>
      </c>
      <c r="AM98" s="1" t="s">
        <v>145</v>
      </c>
      <c r="AN98" s="2">
        <v>43261</v>
      </c>
      <c r="AO98" s="1">
        <v>0</v>
      </c>
      <c r="AP98" s="2">
        <v>43105</v>
      </c>
      <c r="AQ98" s="1">
        <v>0</v>
      </c>
      <c r="AR98" s="1" t="s">
        <v>147</v>
      </c>
      <c r="AS98" s="1" t="s">
        <v>145</v>
      </c>
      <c r="AT98" s="1" t="s">
        <v>205</v>
      </c>
      <c r="AU98" s="1">
        <v>4</v>
      </c>
      <c r="AV98" s="1">
        <v>5</v>
      </c>
      <c r="AW98" s="1" t="s">
        <v>149</v>
      </c>
      <c r="AX98" s="1">
        <v>4</v>
      </c>
      <c r="AY98" s="1" t="s">
        <v>135</v>
      </c>
      <c r="AZ98" s="1" t="s">
        <v>142</v>
      </c>
      <c r="BA98" s="1">
        <v>4</v>
      </c>
      <c r="BB98" s="1" t="s">
        <v>349</v>
      </c>
      <c r="BC98" s="1" t="s">
        <v>145</v>
      </c>
      <c r="BD98" s="1">
        <v>4</v>
      </c>
      <c r="BE98" s="2">
        <v>43226</v>
      </c>
      <c r="BF98" s="2">
        <v>43261</v>
      </c>
      <c r="BG98" s="1" t="s">
        <v>152</v>
      </c>
      <c r="BH98" s="1" t="s">
        <v>153</v>
      </c>
      <c r="BI98" s="1" t="s">
        <v>154</v>
      </c>
      <c r="BJ98" s="1" t="s">
        <v>155</v>
      </c>
      <c r="BK98" s="1">
        <v>0</v>
      </c>
      <c r="BL98" s="1" t="s">
        <v>246</v>
      </c>
      <c r="BM98" s="1" t="s">
        <v>216</v>
      </c>
      <c r="BN98" s="1">
        <v>1</v>
      </c>
      <c r="BO98" s="1">
        <v>1</v>
      </c>
      <c r="BP98" s="1">
        <v>1</v>
      </c>
      <c r="BQ98" s="1">
        <v>0</v>
      </c>
      <c r="BR98" s="1" t="s">
        <v>145</v>
      </c>
      <c r="BS98" s="1" t="s">
        <v>255</v>
      </c>
      <c r="BT98" s="1">
        <v>2</v>
      </c>
      <c r="BU98" s="1" t="s">
        <v>193</v>
      </c>
      <c r="BV98" s="1" t="s">
        <v>142</v>
      </c>
      <c r="BW98" s="1" t="s">
        <v>185</v>
      </c>
      <c r="BX98" s="1" t="s">
        <v>142</v>
      </c>
      <c r="BY98" s="1" t="s">
        <v>142</v>
      </c>
      <c r="BZ98" s="1">
        <v>1</v>
      </c>
      <c r="CA98" s="1" t="s">
        <v>207</v>
      </c>
      <c r="CB98" s="1">
        <v>3</v>
      </c>
      <c r="CC98" s="1" t="s">
        <v>142</v>
      </c>
      <c r="CD98" s="1" t="s">
        <v>142</v>
      </c>
      <c r="CE98" s="1">
        <v>1</v>
      </c>
      <c r="CF98" s="1">
        <v>20608</v>
      </c>
      <c r="CG98" s="1">
        <v>10285</v>
      </c>
      <c r="CH98" s="1">
        <v>3111</v>
      </c>
      <c r="CI98" s="1">
        <v>16070</v>
      </c>
      <c r="CJ98" s="1">
        <v>6551</v>
      </c>
      <c r="CK98" s="1">
        <v>3868</v>
      </c>
      <c r="CL98" s="1">
        <v>10297</v>
      </c>
      <c r="CM98" s="1">
        <v>3066</v>
      </c>
      <c r="CN98" s="1">
        <v>208</v>
      </c>
      <c r="CO98" s="1">
        <v>86</v>
      </c>
      <c r="CP98" s="1">
        <v>664</v>
      </c>
      <c r="CQ98" s="1">
        <v>56</v>
      </c>
      <c r="CR98" s="1">
        <v>22</v>
      </c>
      <c r="CS98" s="1">
        <v>61</v>
      </c>
      <c r="CT98" s="1">
        <v>55</v>
      </c>
      <c r="CU98" s="1">
        <v>56</v>
      </c>
      <c r="CV98" s="1">
        <v>7</v>
      </c>
      <c r="CW98" s="1">
        <v>4</v>
      </c>
      <c r="CX98" s="1">
        <v>9</v>
      </c>
      <c r="CY98" s="1">
        <v>5</v>
      </c>
      <c r="CZ98" s="1">
        <v>8</v>
      </c>
      <c r="DA98" s="1">
        <v>3</v>
      </c>
      <c r="DB98" s="1">
        <v>1</v>
      </c>
      <c r="DC98" s="1">
        <v>4</v>
      </c>
      <c r="DD98" s="1">
        <v>3</v>
      </c>
      <c r="DE98" s="1">
        <v>1</v>
      </c>
      <c r="DF98" s="1">
        <v>1</v>
      </c>
      <c r="DG98" s="1">
        <v>2</v>
      </c>
      <c r="DH98" s="1">
        <v>0</v>
      </c>
      <c r="DI98" s="1">
        <v>1</v>
      </c>
      <c r="DJ98" s="1">
        <v>0</v>
      </c>
      <c r="DK98" s="1">
        <v>0</v>
      </c>
      <c r="DL98" s="1">
        <v>1</v>
      </c>
      <c r="DM98" s="1">
        <v>2</v>
      </c>
      <c r="DN98" s="1">
        <v>3</v>
      </c>
      <c r="DO98" s="1">
        <v>1</v>
      </c>
      <c r="DP98" s="1">
        <v>7</v>
      </c>
      <c r="DQ98" s="1">
        <v>1</v>
      </c>
      <c r="DR98" s="1">
        <v>0</v>
      </c>
      <c r="DS98" s="1">
        <v>0</v>
      </c>
      <c r="DT98" s="1">
        <v>0</v>
      </c>
      <c r="DU98" s="1">
        <v>0</v>
      </c>
      <c r="DV98" s="1"/>
      <c r="DW98" s="1">
        <f t="shared" si="2"/>
        <v>1788.7619047619048</v>
      </c>
      <c r="DX98" s="1">
        <f t="shared" si="3"/>
        <v>4520.4656451791625</v>
      </c>
      <c r="DY98" s="1"/>
      <c r="DZ98" s="1"/>
      <c r="EA98" s="1"/>
      <c r="EB98" s="1"/>
      <c r="EC98" s="1"/>
      <c r="ED98" s="1"/>
    </row>
    <row r="99" spans="1:134" x14ac:dyDescent="0.3">
      <c r="A99" s="1">
        <v>15024</v>
      </c>
      <c r="B99" s="1" t="s">
        <v>134</v>
      </c>
      <c r="C99" s="1"/>
      <c r="D99" s="1" t="s">
        <v>345</v>
      </c>
      <c r="E99" s="1" t="s">
        <v>142</v>
      </c>
      <c r="F99" s="1" t="s">
        <v>251</v>
      </c>
      <c r="G99" s="1" t="s">
        <v>251</v>
      </c>
      <c r="H99" s="1" t="s">
        <v>164</v>
      </c>
      <c r="I99" s="1" t="s">
        <v>137</v>
      </c>
      <c r="J99" s="1" t="s">
        <v>166</v>
      </c>
      <c r="K99" s="1" t="s">
        <v>352</v>
      </c>
      <c r="L99" s="1" t="s">
        <v>348</v>
      </c>
      <c r="M99" s="1" t="s">
        <v>167</v>
      </c>
      <c r="N99" s="1" t="s">
        <v>312</v>
      </c>
      <c r="O99" s="1" t="s">
        <v>142</v>
      </c>
      <c r="P99" s="1" t="s">
        <v>349</v>
      </c>
      <c r="Q99" s="1" t="s">
        <v>142</v>
      </c>
      <c r="R99" s="1" t="s">
        <v>142</v>
      </c>
      <c r="S99" s="1" t="s">
        <v>159</v>
      </c>
      <c r="T99" s="1" t="s">
        <v>144</v>
      </c>
      <c r="U99" s="1" t="s">
        <v>142</v>
      </c>
      <c r="V99" s="1" t="s">
        <v>142</v>
      </c>
      <c r="W99" s="1" t="s">
        <v>142</v>
      </c>
      <c r="X99" s="1">
        <v>1</v>
      </c>
      <c r="Y99" s="1">
        <v>1</v>
      </c>
      <c r="Z99" s="2">
        <v>43102</v>
      </c>
      <c r="AA99" s="1">
        <v>2</v>
      </c>
      <c r="AB99" s="1">
        <v>0</v>
      </c>
      <c r="AC99" s="2">
        <v>43105</v>
      </c>
      <c r="AD99" s="2">
        <v>43105</v>
      </c>
      <c r="AE99" s="2">
        <v>43105</v>
      </c>
      <c r="AF99" s="2">
        <v>43163</v>
      </c>
      <c r="AG99" s="1">
        <v>2</v>
      </c>
      <c r="AH99" s="1">
        <v>1</v>
      </c>
      <c r="AI99" s="1" t="s">
        <v>142</v>
      </c>
      <c r="AJ99" s="1">
        <v>4</v>
      </c>
      <c r="AK99" s="1">
        <v>4</v>
      </c>
      <c r="AL99" s="1">
        <v>3</v>
      </c>
      <c r="AM99" s="1" t="s">
        <v>145</v>
      </c>
      <c r="AN99" s="2">
        <v>43419</v>
      </c>
      <c r="AO99" s="1">
        <v>0</v>
      </c>
      <c r="AP99" s="1">
        <v>0</v>
      </c>
      <c r="AQ99" s="1">
        <v>3</v>
      </c>
      <c r="AR99" s="1" t="s">
        <v>147</v>
      </c>
      <c r="AS99" s="1" t="s">
        <v>145</v>
      </c>
      <c r="AT99" s="1" t="s">
        <v>148</v>
      </c>
      <c r="AU99" s="1">
        <v>3</v>
      </c>
      <c r="AV99" s="1">
        <v>5</v>
      </c>
      <c r="AW99" s="1" t="s">
        <v>226</v>
      </c>
      <c r="AX99" s="1">
        <v>4</v>
      </c>
      <c r="AY99" s="1" t="s">
        <v>135</v>
      </c>
      <c r="AZ99" s="1" t="s">
        <v>142</v>
      </c>
      <c r="BA99" s="1">
        <v>4</v>
      </c>
      <c r="BB99" s="1" t="s">
        <v>145</v>
      </c>
      <c r="BC99" s="1" t="s">
        <v>145</v>
      </c>
      <c r="BD99" s="1">
        <v>4</v>
      </c>
      <c r="BE99" s="2">
        <v>43289</v>
      </c>
      <c r="BF99" s="1" t="s">
        <v>151</v>
      </c>
      <c r="BG99" s="1" t="s">
        <v>152</v>
      </c>
      <c r="BH99" s="1" t="s">
        <v>153</v>
      </c>
      <c r="BI99" s="1" t="s">
        <v>154</v>
      </c>
      <c r="BJ99" s="1" t="s">
        <v>267</v>
      </c>
      <c r="BK99" s="2">
        <v>43226</v>
      </c>
      <c r="BL99" s="1" t="s">
        <v>156</v>
      </c>
      <c r="BM99" s="1" t="s">
        <v>216</v>
      </c>
      <c r="BN99" s="1">
        <v>0</v>
      </c>
      <c r="BO99" s="1">
        <v>0</v>
      </c>
      <c r="BP99" s="1" t="s">
        <v>200</v>
      </c>
      <c r="BQ99" s="1">
        <v>0</v>
      </c>
      <c r="BR99" s="1" t="s">
        <v>142</v>
      </c>
      <c r="BS99" s="1" t="s">
        <v>255</v>
      </c>
      <c r="BT99" s="1">
        <v>2</v>
      </c>
      <c r="BU99" s="1" t="s">
        <v>193</v>
      </c>
      <c r="BV99" s="1" t="s">
        <v>142</v>
      </c>
      <c r="BW99" s="1" t="s">
        <v>185</v>
      </c>
      <c r="BX99" s="1" t="s">
        <v>142</v>
      </c>
      <c r="BY99" s="1" t="s">
        <v>142</v>
      </c>
      <c r="BZ99" s="1">
        <v>2</v>
      </c>
      <c r="CA99" s="1" t="s">
        <v>163</v>
      </c>
      <c r="CB99" s="1">
        <v>3</v>
      </c>
      <c r="CC99" s="1" t="s">
        <v>142</v>
      </c>
      <c r="CD99" s="1" t="s">
        <v>142</v>
      </c>
      <c r="CE99" s="1">
        <v>0</v>
      </c>
      <c r="CF99" s="1">
        <v>6457</v>
      </c>
      <c r="CG99" s="1">
        <v>7027</v>
      </c>
      <c r="CH99" s="1">
        <v>2158</v>
      </c>
      <c r="CI99" s="1">
        <v>24345</v>
      </c>
      <c r="CJ99" s="1">
        <v>992</v>
      </c>
      <c r="CK99" s="1">
        <v>11673</v>
      </c>
      <c r="CL99" s="1">
        <v>2764</v>
      </c>
      <c r="CM99" s="1">
        <v>822</v>
      </c>
      <c r="CN99" s="1">
        <v>167</v>
      </c>
      <c r="CO99" s="1">
        <v>59</v>
      </c>
      <c r="CP99" s="1">
        <v>798</v>
      </c>
      <c r="CQ99" s="1">
        <v>173</v>
      </c>
      <c r="CR99" s="1">
        <v>22</v>
      </c>
      <c r="CS99" s="1">
        <v>49</v>
      </c>
      <c r="CT99" s="1">
        <v>195</v>
      </c>
      <c r="CU99" s="1">
        <v>54</v>
      </c>
      <c r="CV99" s="1">
        <v>12</v>
      </c>
      <c r="CW99" s="1">
        <v>3</v>
      </c>
      <c r="CX99" s="1">
        <v>14</v>
      </c>
      <c r="CY99" s="1">
        <v>12</v>
      </c>
      <c r="CZ99" s="1">
        <v>13</v>
      </c>
      <c r="DA99" s="1">
        <v>6</v>
      </c>
      <c r="DB99" s="1">
        <v>0</v>
      </c>
      <c r="DC99" s="1">
        <v>3</v>
      </c>
      <c r="DD99" s="1">
        <v>2</v>
      </c>
      <c r="DE99" s="1">
        <v>6</v>
      </c>
      <c r="DF99" s="1">
        <v>2</v>
      </c>
      <c r="DG99" s="1">
        <v>1</v>
      </c>
      <c r="DH99" s="1">
        <v>0</v>
      </c>
      <c r="DI99" s="1">
        <v>0</v>
      </c>
      <c r="DJ99" s="1">
        <v>1</v>
      </c>
      <c r="DK99" s="1">
        <v>0</v>
      </c>
      <c r="DL99" s="1">
        <v>1</v>
      </c>
      <c r="DM99" s="1">
        <v>3</v>
      </c>
      <c r="DN99" s="1">
        <v>0</v>
      </c>
      <c r="DO99" s="1">
        <v>1</v>
      </c>
      <c r="DP99" s="1">
        <v>13</v>
      </c>
      <c r="DQ99" s="1">
        <v>1</v>
      </c>
      <c r="DR99" s="1">
        <v>0</v>
      </c>
      <c r="DS99" s="1">
        <v>0</v>
      </c>
      <c r="DT99" s="1">
        <v>0</v>
      </c>
      <c r="DU99" s="1">
        <v>0</v>
      </c>
      <c r="DV99" s="1"/>
      <c r="DW99" s="1">
        <f t="shared" si="2"/>
        <v>1377.3571428571429</v>
      </c>
      <c r="DX99" s="1">
        <f t="shared" si="3"/>
        <v>4291.3130335906289</v>
      </c>
      <c r="DY99" s="1"/>
      <c r="DZ99" s="1"/>
      <c r="EA99" s="1"/>
      <c r="EB99" s="1"/>
      <c r="EC99" s="1"/>
      <c r="ED99" s="1"/>
    </row>
    <row r="100" spans="1:134" x14ac:dyDescent="0.3">
      <c r="A100" s="1">
        <v>15023</v>
      </c>
      <c r="B100" s="1" t="s">
        <v>178</v>
      </c>
      <c r="C100" s="1">
        <v>34</v>
      </c>
      <c r="D100" s="1">
        <v>7</v>
      </c>
      <c r="E100" s="1" t="s">
        <v>142</v>
      </c>
      <c r="F100" s="1" t="s">
        <v>251</v>
      </c>
      <c r="G100" s="1" t="s">
        <v>251</v>
      </c>
      <c r="H100" s="1" t="s">
        <v>136</v>
      </c>
      <c r="I100" s="1" t="s">
        <v>137</v>
      </c>
      <c r="J100" s="1" t="s">
        <v>229</v>
      </c>
      <c r="K100" s="1" t="s">
        <v>356</v>
      </c>
      <c r="L100" s="1" t="s">
        <v>309</v>
      </c>
      <c r="M100" s="1" t="s">
        <v>139</v>
      </c>
      <c r="N100" s="1" t="s">
        <v>140</v>
      </c>
      <c r="O100" s="1" t="s">
        <v>145</v>
      </c>
      <c r="P100" s="1" t="s">
        <v>142</v>
      </c>
      <c r="Q100" s="1" t="s">
        <v>142</v>
      </c>
      <c r="R100" s="1" t="s">
        <v>142</v>
      </c>
      <c r="S100" s="1" t="s">
        <v>159</v>
      </c>
      <c r="T100" s="1" t="s">
        <v>144</v>
      </c>
      <c r="U100" s="1" t="s">
        <v>145</v>
      </c>
      <c r="V100" s="1" t="s">
        <v>142</v>
      </c>
      <c r="W100" s="1" t="s">
        <v>145</v>
      </c>
      <c r="X100" s="1">
        <v>1</v>
      </c>
      <c r="Y100" s="1">
        <v>0.5</v>
      </c>
      <c r="Z100" s="2">
        <v>43102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2">
        <v>43163</v>
      </c>
      <c r="AG100" s="1">
        <v>2</v>
      </c>
      <c r="AH100" s="1">
        <v>2</v>
      </c>
      <c r="AI100" s="1" t="s">
        <v>142</v>
      </c>
      <c r="AJ100" s="1">
        <v>4</v>
      </c>
      <c r="AK100" s="1">
        <v>5</v>
      </c>
      <c r="AL100" s="1">
        <v>7</v>
      </c>
      <c r="AM100" s="1" t="s">
        <v>145</v>
      </c>
      <c r="AN100" s="1" t="s">
        <v>280</v>
      </c>
      <c r="AO100" s="1">
        <v>0</v>
      </c>
      <c r="AP100" s="2">
        <v>43105</v>
      </c>
      <c r="AQ100" s="1">
        <v>2</v>
      </c>
      <c r="AR100" s="1" t="s">
        <v>147</v>
      </c>
      <c r="AS100" s="1" t="s">
        <v>142</v>
      </c>
      <c r="AT100" s="1" t="s">
        <v>205</v>
      </c>
      <c r="AU100" s="1">
        <v>3</v>
      </c>
      <c r="AV100" s="1">
        <v>5</v>
      </c>
      <c r="AW100" s="1" t="s">
        <v>182</v>
      </c>
      <c r="AX100" s="1">
        <v>2</v>
      </c>
      <c r="AY100" s="1" t="s">
        <v>135</v>
      </c>
      <c r="AZ100" s="1" t="s">
        <v>142</v>
      </c>
      <c r="BA100" s="1">
        <v>4</v>
      </c>
      <c r="BB100" s="1" t="s">
        <v>145</v>
      </c>
      <c r="BC100" s="1" t="s">
        <v>142</v>
      </c>
      <c r="BD100" s="1">
        <v>3</v>
      </c>
      <c r="BE100" s="2">
        <v>43226</v>
      </c>
      <c r="BF100" s="1" t="s">
        <v>173</v>
      </c>
      <c r="BG100" s="1" t="s">
        <v>335</v>
      </c>
      <c r="BH100" s="1" t="s">
        <v>222</v>
      </c>
      <c r="BI100" s="1" t="s">
        <v>154</v>
      </c>
      <c r="BJ100" s="1" t="s">
        <v>155</v>
      </c>
      <c r="BK100" s="2">
        <v>43163</v>
      </c>
      <c r="BL100" s="1" t="s">
        <v>192</v>
      </c>
      <c r="BM100" s="1" t="s">
        <v>216</v>
      </c>
      <c r="BN100" s="1">
        <v>0</v>
      </c>
      <c r="BO100" s="1">
        <v>0</v>
      </c>
      <c r="BP100" s="1">
        <v>0</v>
      </c>
      <c r="BQ100" s="1">
        <v>0</v>
      </c>
      <c r="BR100" s="1" t="s">
        <v>145</v>
      </c>
      <c r="BS100" s="1" t="s">
        <v>184</v>
      </c>
      <c r="BT100" s="1">
        <v>5</v>
      </c>
      <c r="BU100" s="1" t="s">
        <v>160</v>
      </c>
      <c r="BV100" s="1"/>
      <c r="BW100" s="1" t="s">
        <v>185</v>
      </c>
      <c r="BX100" s="1" t="s">
        <v>142</v>
      </c>
      <c r="BY100" s="1" t="s">
        <v>142</v>
      </c>
      <c r="BZ100" s="1">
        <v>3</v>
      </c>
      <c r="CA100" s="1" t="s">
        <v>163</v>
      </c>
      <c r="CB100" s="1">
        <v>5</v>
      </c>
      <c r="CC100" s="1" t="s">
        <v>142</v>
      </c>
      <c r="CD100" s="1" t="s">
        <v>142</v>
      </c>
      <c r="CE100" s="1">
        <v>2</v>
      </c>
      <c r="CF100" s="1">
        <v>13499</v>
      </c>
      <c r="CG100" s="1">
        <v>15857</v>
      </c>
      <c r="CH100" s="1">
        <v>498</v>
      </c>
      <c r="CI100" s="1">
        <v>30786</v>
      </c>
      <c r="CJ100" s="1">
        <v>1118</v>
      </c>
      <c r="CK100" s="1">
        <v>12210</v>
      </c>
      <c r="CL100" s="1">
        <v>691</v>
      </c>
      <c r="CM100" s="1">
        <v>1042</v>
      </c>
      <c r="CN100" s="1">
        <v>114</v>
      </c>
      <c r="CO100" s="1">
        <v>51</v>
      </c>
      <c r="CP100" s="1">
        <v>637</v>
      </c>
      <c r="CQ100" s="1">
        <v>305</v>
      </c>
      <c r="CR100" s="1">
        <v>17</v>
      </c>
      <c r="CS100" s="1">
        <v>25</v>
      </c>
      <c r="CT100" s="1">
        <v>225</v>
      </c>
      <c r="CU100" s="1">
        <v>43</v>
      </c>
      <c r="CV100" s="1">
        <v>20</v>
      </c>
      <c r="CW100" s="1">
        <v>3</v>
      </c>
      <c r="CX100" s="1">
        <v>14</v>
      </c>
      <c r="CY100" s="1">
        <v>2</v>
      </c>
      <c r="CZ100" s="1">
        <v>21</v>
      </c>
      <c r="DA100" s="1">
        <v>1</v>
      </c>
      <c r="DB100" s="1">
        <v>0</v>
      </c>
      <c r="DC100" s="1">
        <v>3</v>
      </c>
      <c r="DD100" s="1">
        <v>2</v>
      </c>
      <c r="DE100" s="1">
        <v>4</v>
      </c>
      <c r="DF100" s="1">
        <v>2</v>
      </c>
      <c r="DG100" s="1">
        <v>2</v>
      </c>
      <c r="DH100" s="1">
        <v>2</v>
      </c>
      <c r="DI100" s="1">
        <v>0</v>
      </c>
      <c r="DJ100" s="1">
        <v>0</v>
      </c>
      <c r="DK100" s="1">
        <v>0</v>
      </c>
      <c r="DL100" s="1">
        <v>2</v>
      </c>
      <c r="DM100" s="1">
        <v>0</v>
      </c>
      <c r="DN100" s="1">
        <v>1</v>
      </c>
      <c r="DO100" s="1">
        <v>0</v>
      </c>
      <c r="DP100" s="1">
        <v>12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/>
      <c r="DW100" s="1">
        <f t="shared" si="2"/>
        <v>1838.3095238095239</v>
      </c>
      <c r="DX100" s="1">
        <f t="shared" si="3"/>
        <v>5827.2394396681657</v>
      </c>
      <c r="DY100" s="1"/>
      <c r="DZ100" s="1"/>
      <c r="EA100" s="1"/>
      <c r="EB100" s="1"/>
      <c r="EC100" s="1"/>
      <c r="ED100" s="1"/>
    </row>
    <row r="101" spans="1:134" x14ac:dyDescent="0.3">
      <c r="A101" s="1">
        <v>15022</v>
      </c>
      <c r="B101" s="1" t="s">
        <v>178</v>
      </c>
      <c r="C101" s="1">
        <v>1</v>
      </c>
      <c r="D101" s="1">
        <v>5</v>
      </c>
      <c r="E101" s="1" t="s">
        <v>142</v>
      </c>
      <c r="F101" s="1"/>
      <c r="G101" s="1" t="s">
        <v>251</v>
      </c>
      <c r="H101" s="1" t="s">
        <v>136</v>
      </c>
      <c r="I101" s="1" t="s">
        <v>137</v>
      </c>
      <c r="J101" s="1" t="s">
        <v>138</v>
      </c>
      <c r="K101" s="1" t="s">
        <v>356</v>
      </c>
      <c r="L101" s="1" t="s">
        <v>369</v>
      </c>
      <c r="M101" s="1" t="s">
        <v>186</v>
      </c>
      <c r="N101" s="1" t="s">
        <v>140</v>
      </c>
      <c r="O101" s="1" t="s">
        <v>142</v>
      </c>
      <c r="P101" s="1" t="s">
        <v>142</v>
      </c>
      <c r="Q101" s="1" t="s">
        <v>349</v>
      </c>
      <c r="R101" s="1" t="s">
        <v>142</v>
      </c>
      <c r="S101" s="1" t="s">
        <v>159</v>
      </c>
      <c r="T101" s="1" t="s">
        <v>144</v>
      </c>
      <c r="U101" s="1" t="s">
        <v>142</v>
      </c>
      <c r="V101" s="1" t="s">
        <v>349</v>
      </c>
      <c r="W101" s="1" t="s">
        <v>349</v>
      </c>
      <c r="X101" s="1">
        <v>1.5</v>
      </c>
      <c r="Y101" s="1">
        <v>0.5</v>
      </c>
      <c r="Z101" s="2">
        <v>43102</v>
      </c>
      <c r="AA101" s="1">
        <v>3</v>
      </c>
      <c r="AB101" s="1">
        <v>0</v>
      </c>
      <c r="AC101" s="2">
        <v>43105</v>
      </c>
      <c r="AD101" s="1">
        <v>0</v>
      </c>
      <c r="AE101" s="2">
        <v>43105</v>
      </c>
      <c r="AF101" s="2">
        <v>43416</v>
      </c>
      <c r="AG101" s="1">
        <v>3</v>
      </c>
      <c r="AH101" s="1">
        <v>3</v>
      </c>
      <c r="AI101" s="1" t="s">
        <v>142</v>
      </c>
      <c r="AJ101" s="1">
        <v>3</v>
      </c>
      <c r="AK101" s="1">
        <v>7</v>
      </c>
      <c r="AL101" s="1">
        <v>7</v>
      </c>
      <c r="AM101" s="1" t="s">
        <v>145</v>
      </c>
      <c r="AN101" s="2">
        <v>43261</v>
      </c>
      <c r="AO101" s="1">
        <v>0</v>
      </c>
      <c r="AP101" s="2">
        <v>43105</v>
      </c>
      <c r="AQ101" s="1">
        <v>1</v>
      </c>
      <c r="AR101" s="1" t="s">
        <v>147</v>
      </c>
      <c r="AS101" s="1" t="s">
        <v>145</v>
      </c>
      <c r="AT101" s="1" t="s">
        <v>148</v>
      </c>
      <c r="AU101" s="1">
        <v>4</v>
      </c>
      <c r="AV101" s="1">
        <v>5</v>
      </c>
      <c r="AW101" s="1" t="s">
        <v>182</v>
      </c>
      <c r="AX101" s="1">
        <v>4</v>
      </c>
      <c r="AY101" s="1" t="s">
        <v>206</v>
      </c>
      <c r="AZ101" s="1" t="s">
        <v>145</v>
      </c>
      <c r="BA101" s="1">
        <v>4</v>
      </c>
      <c r="BB101" s="1" t="s">
        <v>142</v>
      </c>
      <c r="BC101" s="1" t="s">
        <v>145</v>
      </c>
      <c r="BD101" s="1">
        <v>4</v>
      </c>
      <c r="BE101" s="2">
        <v>43226</v>
      </c>
      <c r="BF101" s="2">
        <v>43419</v>
      </c>
      <c r="BG101" s="1" t="s">
        <v>189</v>
      </c>
      <c r="BH101" s="1" t="s">
        <v>153</v>
      </c>
      <c r="BI101" s="1" t="s">
        <v>191</v>
      </c>
      <c r="BJ101" s="1" t="s">
        <v>155</v>
      </c>
      <c r="BK101" s="2">
        <v>43163</v>
      </c>
      <c r="BL101" s="1" t="s">
        <v>156</v>
      </c>
      <c r="BM101" s="1" t="s">
        <v>216</v>
      </c>
      <c r="BN101" s="1">
        <v>0</v>
      </c>
      <c r="BO101" s="1">
        <v>0</v>
      </c>
      <c r="BP101" s="1">
        <v>1</v>
      </c>
      <c r="BQ101" s="1">
        <v>0</v>
      </c>
      <c r="BR101" s="1" t="s">
        <v>145</v>
      </c>
      <c r="BS101" s="1" t="s">
        <v>159</v>
      </c>
      <c r="BT101" s="1">
        <v>5</v>
      </c>
      <c r="BU101" s="1" t="s">
        <v>160</v>
      </c>
      <c r="BV101" s="1" t="s">
        <v>145</v>
      </c>
      <c r="BW101" s="1" t="s">
        <v>161</v>
      </c>
      <c r="BX101" s="1" t="s">
        <v>142</v>
      </c>
      <c r="BY101" s="1" t="s">
        <v>142</v>
      </c>
      <c r="BZ101" s="1">
        <v>1</v>
      </c>
      <c r="CA101" s="1" t="s">
        <v>207</v>
      </c>
      <c r="CB101" s="1">
        <v>3</v>
      </c>
      <c r="CC101" s="1" t="s">
        <v>142</v>
      </c>
      <c r="CD101" s="1" t="s">
        <v>142</v>
      </c>
      <c r="CE101" s="1">
        <v>2</v>
      </c>
      <c r="CF101" s="1">
        <v>32508</v>
      </c>
      <c r="CG101" s="1">
        <v>7398</v>
      </c>
      <c r="CH101" s="1">
        <v>1507</v>
      </c>
      <c r="CI101" s="1">
        <v>17301</v>
      </c>
      <c r="CJ101" s="1">
        <v>1051</v>
      </c>
      <c r="CK101" s="1">
        <v>4153</v>
      </c>
      <c r="CL101" s="1">
        <v>728</v>
      </c>
      <c r="CM101" s="1">
        <v>318</v>
      </c>
      <c r="CN101" s="1">
        <v>68</v>
      </c>
      <c r="CO101" s="1">
        <v>30</v>
      </c>
      <c r="CP101" s="1">
        <v>517</v>
      </c>
      <c r="CQ101" s="1">
        <v>133</v>
      </c>
      <c r="CR101" s="1">
        <v>17</v>
      </c>
      <c r="CS101" s="1">
        <v>19</v>
      </c>
      <c r="CT101" s="1">
        <v>21</v>
      </c>
      <c r="CU101" s="1">
        <v>30</v>
      </c>
      <c r="CV101" s="1">
        <v>12</v>
      </c>
      <c r="CW101" s="1">
        <v>2</v>
      </c>
      <c r="CX101" s="1">
        <v>5</v>
      </c>
      <c r="CY101" s="1">
        <v>1</v>
      </c>
      <c r="CZ101" s="1">
        <v>4</v>
      </c>
      <c r="DA101" s="1">
        <v>4</v>
      </c>
      <c r="DB101" s="1">
        <v>0</v>
      </c>
      <c r="DC101" s="1">
        <v>5</v>
      </c>
      <c r="DD101" s="1">
        <v>0</v>
      </c>
      <c r="DE101" s="1">
        <v>1</v>
      </c>
      <c r="DF101" s="1">
        <v>0</v>
      </c>
      <c r="DG101" s="1">
        <v>2</v>
      </c>
      <c r="DH101" s="1">
        <v>1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1</v>
      </c>
      <c r="DQ101" s="1">
        <v>0</v>
      </c>
      <c r="DR101" s="1">
        <v>1</v>
      </c>
      <c r="DS101" s="1">
        <v>0</v>
      </c>
      <c r="DT101" s="1">
        <v>0</v>
      </c>
      <c r="DU101" s="1">
        <v>0</v>
      </c>
      <c r="DV101" s="1"/>
      <c r="DW101" s="1">
        <f t="shared" si="2"/>
        <v>1567.5714285714287</v>
      </c>
      <c r="DX101" s="1">
        <f t="shared" si="3"/>
        <v>5693.7411086074762</v>
      </c>
      <c r="DY101" s="1"/>
      <c r="DZ101" s="1"/>
      <c r="EA101" s="1"/>
      <c r="EB101" s="1"/>
      <c r="EC101" s="1"/>
      <c r="ED101" s="1"/>
    </row>
    <row r="102" spans="1:134" x14ac:dyDescent="0.3">
      <c r="A102" s="1">
        <v>15021</v>
      </c>
      <c r="B102" s="1" t="s">
        <v>134</v>
      </c>
      <c r="C102" s="1"/>
      <c r="D102" s="1">
        <v>6</v>
      </c>
      <c r="E102" s="1" t="s">
        <v>142</v>
      </c>
      <c r="F102" s="1" t="s">
        <v>251</v>
      </c>
      <c r="G102" s="1" t="s">
        <v>251</v>
      </c>
      <c r="H102" s="1" t="s">
        <v>164</v>
      </c>
      <c r="I102" s="1" t="s">
        <v>137</v>
      </c>
      <c r="J102" s="1" t="s">
        <v>229</v>
      </c>
      <c r="K102" s="1" t="s">
        <v>356</v>
      </c>
      <c r="L102" s="1" t="s">
        <v>348</v>
      </c>
      <c r="M102" s="1" t="s">
        <v>186</v>
      </c>
      <c r="N102" s="1" t="s">
        <v>140</v>
      </c>
      <c r="O102" s="1" t="s">
        <v>145</v>
      </c>
      <c r="P102" s="1" t="s">
        <v>142</v>
      </c>
      <c r="Q102" s="1" t="s">
        <v>142</v>
      </c>
      <c r="R102" s="1" t="s">
        <v>142</v>
      </c>
      <c r="S102" s="1" t="s">
        <v>170</v>
      </c>
      <c r="T102" s="1"/>
      <c r="U102" s="1" t="s">
        <v>142</v>
      </c>
      <c r="V102" s="1" t="s">
        <v>142</v>
      </c>
      <c r="W102" s="1" t="s">
        <v>142</v>
      </c>
      <c r="X102" s="1" t="s">
        <v>354</v>
      </c>
      <c r="Y102" s="1">
        <v>1.5</v>
      </c>
      <c r="Z102" s="1">
        <v>0</v>
      </c>
      <c r="AA102" s="1">
        <v>0</v>
      </c>
      <c r="AB102" s="1">
        <v>0</v>
      </c>
      <c r="AC102" s="2">
        <v>43419</v>
      </c>
      <c r="AD102" s="1">
        <v>0</v>
      </c>
      <c r="AE102" s="2">
        <v>43105</v>
      </c>
      <c r="AF102" s="1" t="s">
        <v>285</v>
      </c>
      <c r="AG102" s="1">
        <v>2</v>
      </c>
      <c r="AH102" s="1">
        <v>1</v>
      </c>
      <c r="AI102" s="1" t="s">
        <v>145</v>
      </c>
      <c r="AJ102" s="1">
        <v>3</v>
      </c>
      <c r="AK102" s="1">
        <v>3</v>
      </c>
      <c r="AL102" s="1">
        <v>1</v>
      </c>
      <c r="AM102" s="1" t="s">
        <v>145</v>
      </c>
      <c r="AN102" s="2">
        <v>43261</v>
      </c>
      <c r="AO102" s="1">
        <v>0</v>
      </c>
      <c r="AP102" s="2">
        <v>43105</v>
      </c>
      <c r="AQ102" s="1">
        <v>1</v>
      </c>
      <c r="AR102" s="1" t="s">
        <v>147</v>
      </c>
      <c r="AS102" s="1" t="s">
        <v>145</v>
      </c>
      <c r="AT102" s="1" t="s">
        <v>148</v>
      </c>
      <c r="AU102" s="1">
        <v>4</v>
      </c>
      <c r="AV102" s="1">
        <v>5</v>
      </c>
      <c r="AW102" s="1" t="s">
        <v>182</v>
      </c>
      <c r="AX102" s="1">
        <v>1</v>
      </c>
      <c r="AY102" s="1" t="s">
        <v>197</v>
      </c>
      <c r="AZ102" s="1" t="s">
        <v>142</v>
      </c>
      <c r="BA102" s="1">
        <v>4</v>
      </c>
      <c r="BB102" s="1" t="s">
        <v>349</v>
      </c>
      <c r="BC102" s="1" t="s">
        <v>349</v>
      </c>
      <c r="BD102" s="1">
        <v>3</v>
      </c>
      <c r="BE102" s="2">
        <v>43226</v>
      </c>
      <c r="BF102" s="1" t="s">
        <v>183</v>
      </c>
      <c r="BG102" s="1" t="s">
        <v>244</v>
      </c>
      <c r="BH102" s="1" t="s">
        <v>237</v>
      </c>
      <c r="BI102" s="1" t="s">
        <v>281</v>
      </c>
      <c r="BJ102" s="1" t="s">
        <v>242</v>
      </c>
      <c r="BK102" s="2">
        <v>43163</v>
      </c>
      <c r="BL102" s="1" t="s">
        <v>156</v>
      </c>
      <c r="BM102" s="1" t="s">
        <v>216</v>
      </c>
      <c r="BN102" s="1">
        <v>0</v>
      </c>
      <c r="BO102" s="1">
        <v>0</v>
      </c>
      <c r="BP102" s="1">
        <v>3</v>
      </c>
      <c r="BQ102" s="1">
        <v>0</v>
      </c>
      <c r="BR102" s="1" t="s">
        <v>145</v>
      </c>
      <c r="BS102" s="1" t="s">
        <v>255</v>
      </c>
      <c r="BT102" s="1">
        <v>3</v>
      </c>
      <c r="BU102" s="1" t="s">
        <v>351</v>
      </c>
      <c r="BV102" s="1" t="s">
        <v>145</v>
      </c>
      <c r="BW102" s="1" t="s">
        <v>161</v>
      </c>
      <c r="BX102" s="1" t="s">
        <v>145</v>
      </c>
      <c r="BY102" s="1" t="s">
        <v>142</v>
      </c>
      <c r="BZ102" s="1">
        <v>5</v>
      </c>
      <c r="CA102" s="1" t="s">
        <v>207</v>
      </c>
      <c r="CB102" s="1">
        <v>4</v>
      </c>
      <c r="CC102" s="1" t="s">
        <v>145</v>
      </c>
      <c r="CD102" s="1" t="s">
        <v>142</v>
      </c>
      <c r="CE102" s="1">
        <v>2</v>
      </c>
      <c r="CF102" s="1">
        <v>23055</v>
      </c>
      <c r="CG102" s="1">
        <v>2831</v>
      </c>
      <c r="CH102" s="1">
        <v>940</v>
      </c>
      <c r="CI102" s="1">
        <v>11053</v>
      </c>
      <c r="CJ102" s="1">
        <v>565</v>
      </c>
      <c r="CK102" s="1">
        <v>3369</v>
      </c>
      <c r="CL102" s="1">
        <v>121</v>
      </c>
      <c r="CM102" s="1">
        <v>263</v>
      </c>
      <c r="CN102" s="1">
        <v>53</v>
      </c>
      <c r="CO102" s="1">
        <v>35</v>
      </c>
      <c r="CP102" s="1">
        <v>99</v>
      </c>
      <c r="CQ102" s="1">
        <v>25</v>
      </c>
      <c r="CR102" s="1">
        <v>18</v>
      </c>
      <c r="CS102" s="1">
        <v>4</v>
      </c>
      <c r="CT102" s="1">
        <v>37</v>
      </c>
      <c r="CU102" s="1">
        <v>31</v>
      </c>
      <c r="CV102" s="1">
        <v>7</v>
      </c>
      <c r="CW102" s="1">
        <v>8</v>
      </c>
      <c r="CX102" s="1">
        <v>7</v>
      </c>
      <c r="CY102" s="1">
        <v>1</v>
      </c>
      <c r="CZ102" s="1">
        <v>3</v>
      </c>
      <c r="DA102" s="1">
        <v>6</v>
      </c>
      <c r="DB102" s="1">
        <v>0</v>
      </c>
      <c r="DC102" s="1">
        <v>1</v>
      </c>
      <c r="DD102" s="1">
        <v>1</v>
      </c>
      <c r="DE102" s="1">
        <v>4</v>
      </c>
      <c r="DF102" s="1">
        <v>3</v>
      </c>
      <c r="DG102" s="1">
        <v>2</v>
      </c>
      <c r="DH102" s="1">
        <v>1</v>
      </c>
      <c r="DI102" s="1">
        <v>1</v>
      </c>
      <c r="DJ102" s="1">
        <v>1</v>
      </c>
      <c r="DK102" s="1">
        <v>0</v>
      </c>
      <c r="DL102" s="1">
        <v>3</v>
      </c>
      <c r="DM102" s="1">
        <v>0</v>
      </c>
      <c r="DN102" s="1">
        <v>0</v>
      </c>
      <c r="DO102" s="1">
        <v>0</v>
      </c>
      <c r="DP102" s="1">
        <v>3</v>
      </c>
      <c r="DQ102" s="1">
        <v>0</v>
      </c>
      <c r="DR102" s="1">
        <v>0</v>
      </c>
      <c r="DS102" s="1">
        <v>0</v>
      </c>
      <c r="DT102" s="1">
        <v>0</v>
      </c>
      <c r="DU102" s="1">
        <v>1</v>
      </c>
      <c r="DV102" s="1"/>
      <c r="DW102" s="1">
        <f t="shared" si="2"/>
        <v>1013.1428571428571</v>
      </c>
      <c r="DX102" s="1">
        <f t="shared" si="3"/>
        <v>3923.8461940682428</v>
      </c>
      <c r="DY102" s="1"/>
      <c r="DZ102" s="1"/>
      <c r="EA102" s="1"/>
      <c r="EB102" s="1"/>
      <c r="EC102" s="1"/>
      <c r="ED102" s="1"/>
    </row>
    <row r="103" spans="1:134" x14ac:dyDescent="0.3">
      <c r="A103" s="1">
        <v>15020</v>
      </c>
      <c r="B103" s="1" t="s">
        <v>134</v>
      </c>
      <c r="C103" s="1"/>
      <c r="D103" s="1">
        <v>5</v>
      </c>
      <c r="E103" s="1" t="s">
        <v>145</v>
      </c>
      <c r="F103" s="1" t="s">
        <v>258</v>
      </c>
      <c r="G103" s="1" t="s">
        <v>251</v>
      </c>
      <c r="H103" s="1" t="s">
        <v>164</v>
      </c>
      <c r="I103" s="1" t="s">
        <v>137</v>
      </c>
      <c r="J103" s="1" t="s">
        <v>166</v>
      </c>
      <c r="K103" s="1" t="s">
        <v>356</v>
      </c>
      <c r="L103" s="1" t="s">
        <v>342</v>
      </c>
      <c r="M103" s="1" t="s">
        <v>167</v>
      </c>
      <c r="N103" s="1" t="s">
        <v>203</v>
      </c>
      <c r="O103" s="1" t="s">
        <v>142</v>
      </c>
      <c r="P103" s="1" t="s">
        <v>142</v>
      </c>
      <c r="Q103" s="1" t="s">
        <v>145</v>
      </c>
      <c r="R103" s="1" t="s">
        <v>142</v>
      </c>
      <c r="S103" s="1" t="s">
        <v>170</v>
      </c>
      <c r="T103" s="1"/>
      <c r="U103" s="1" t="s">
        <v>145</v>
      </c>
      <c r="V103" s="1" t="s">
        <v>142</v>
      </c>
      <c r="W103" s="1" t="s">
        <v>142</v>
      </c>
      <c r="X103" s="1">
        <v>1.5</v>
      </c>
      <c r="Y103" s="1">
        <v>1.5</v>
      </c>
      <c r="Z103" s="1">
        <v>0</v>
      </c>
      <c r="AA103" s="1">
        <v>0</v>
      </c>
      <c r="AB103" s="1">
        <v>0</v>
      </c>
      <c r="AC103" s="2">
        <v>43105</v>
      </c>
      <c r="AD103" s="2">
        <v>43105</v>
      </c>
      <c r="AE103" s="2">
        <v>43105</v>
      </c>
      <c r="AF103" s="1" t="s">
        <v>285</v>
      </c>
      <c r="AG103" s="1">
        <v>2</v>
      </c>
      <c r="AH103" s="1">
        <v>4</v>
      </c>
      <c r="AI103" s="1" t="s">
        <v>145</v>
      </c>
      <c r="AJ103" s="1">
        <v>3</v>
      </c>
      <c r="AK103" s="1">
        <v>7</v>
      </c>
      <c r="AL103" s="1">
        <v>7</v>
      </c>
      <c r="AM103" s="1" t="s">
        <v>145</v>
      </c>
      <c r="AN103" s="2">
        <v>43419</v>
      </c>
      <c r="AO103" s="1">
        <v>0</v>
      </c>
      <c r="AP103" s="1">
        <v>0</v>
      </c>
      <c r="AQ103" s="1">
        <v>1</v>
      </c>
      <c r="AR103" s="1" t="s">
        <v>147</v>
      </c>
      <c r="AS103" s="1" t="s">
        <v>142</v>
      </c>
      <c r="AT103" s="1" t="s">
        <v>148</v>
      </c>
      <c r="AU103" s="1">
        <v>4</v>
      </c>
      <c r="AV103" s="1">
        <v>5</v>
      </c>
      <c r="AW103" s="1" t="s">
        <v>149</v>
      </c>
      <c r="AX103" s="1">
        <v>3</v>
      </c>
      <c r="AY103" s="1" t="s">
        <v>135</v>
      </c>
      <c r="AZ103" s="1" t="s">
        <v>142</v>
      </c>
      <c r="BA103" s="1">
        <v>2</v>
      </c>
      <c r="BB103" s="1" t="s">
        <v>145</v>
      </c>
      <c r="BC103" s="1" t="s">
        <v>142</v>
      </c>
      <c r="BD103" s="1">
        <v>3</v>
      </c>
      <c r="BE103" s="2">
        <v>43226</v>
      </c>
      <c r="BF103" s="2">
        <v>43105</v>
      </c>
      <c r="BG103" s="1" t="s">
        <v>152</v>
      </c>
      <c r="BH103" s="1" t="s">
        <v>153</v>
      </c>
      <c r="BI103" s="1" t="s">
        <v>191</v>
      </c>
      <c r="BJ103" s="1" t="s">
        <v>242</v>
      </c>
      <c r="BK103" s="1" t="s">
        <v>249</v>
      </c>
      <c r="BL103" s="1" t="s">
        <v>192</v>
      </c>
      <c r="BM103" s="1" t="s">
        <v>216</v>
      </c>
      <c r="BN103" s="1">
        <v>0</v>
      </c>
      <c r="BO103" s="1">
        <v>0</v>
      </c>
      <c r="BP103" s="1" t="s">
        <v>200</v>
      </c>
      <c r="BQ103" s="1">
        <v>0</v>
      </c>
      <c r="BR103" s="1" t="s">
        <v>145</v>
      </c>
      <c r="BS103" s="1" t="s">
        <v>184</v>
      </c>
      <c r="BT103" s="1">
        <v>2</v>
      </c>
      <c r="BU103" s="1" t="s">
        <v>193</v>
      </c>
      <c r="BV103" s="1" t="s">
        <v>142</v>
      </c>
      <c r="BW103" s="1" t="s">
        <v>185</v>
      </c>
      <c r="BX103" s="1" t="s">
        <v>145</v>
      </c>
      <c r="BY103" s="1" t="s">
        <v>142</v>
      </c>
      <c r="BZ103" s="1">
        <v>2</v>
      </c>
      <c r="CA103" s="1" t="s">
        <v>207</v>
      </c>
      <c r="CB103" s="1">
        <v>4</v>
      </c>
      <c r="CC103" s="1" t="s">
        <v>142</v>
      </c>
      <c r="CD103" s="1" t="s">
        <v>142</v>
      </c>
      <c r="CE103" s="1">
        <v>1</v>
      </c>
      <c r="CF103" s="1">
        <v>11930</v>
      </c>
      <c r="CG103" s="1">
        <v>16983</v>
      </c>
      <c r="CH103" s="1">
        <v>6816</v>
      </c>
      <c r="CI103" s="1">
        <v>29410</v>
      </c>
      <c r="CJ103" s="1">
        <v>4596</v>
      </c>
      <c r="CK103" s="1">
        <v>5516</v>
      </c>
      <c r="CL103" s="1">
        <v>6576</v>
      </c>
      <c r="CM103" s="1">
        <v>2001</v>
      </c>
      <c r="CN103" s="1">
        <v>190</v>
      </c>
      <c r="CO103" s="1">
        <v>64</v>
      </c>
      <c r="CP103" s="1">
        <v>1760</v>
      </c>
      <c r="CQ103" s="1">
        <v>54</v>
      </c>
      <c r="CR103" s="1">
        <v>26</v>
      </c>
      <c r="CS103" s="1">
        <v>62</v>
      </c>
      <c r="CT103" s="1">
        <v>27</v>
      </c>
      <c r="CU103" s="1">
        <v>52</v>
      </c>
      <c r="CV103" s="1">
        <v>22</v>
      </c>
      <c r="CW103" s="1">
        <v>2</v>
      </c>
      <c r="CX103" s="1">
        <v>7</v>
      </c>
      <c r="CY103" s="1">
        <v>3</v>
      </c>
      <c r="CZ103" s="1">
        <v>4</v>
      </c>
      <c r="DA103" s="1">
        <v>4</v>
      </c>
      <c r="DB103" s="1">
        <v>0</v>
      </c>
      <c r="DC103" s="1">
        <v>3</v>
      </c>
      <c r="DD103" s="1">
        <v>1</v>
      </c>
      <c r="DE103" s="1">
        <v>4</v>
      </c>
      <c r="DF103" s="1">
        <v>0</v>
      </c>
      <c r="DG103" s="1">
        <v>0</v>
      </c>
      <c r="DH103" s="1">
        <v>3</v>
      </c>
      <c r="DI103" s="1">
        <v>1</v>
      </c>
      <c r="DJ103" s="1">
        <v>0</v>
      </c>
      <c r="DK103" s="1">
        <v>0</v>
      </c>
      <c r="DL103" s="1">
        <v>1</v>
      </c>
      <c r="DM103" s="1">
        <v>0</v>
      </c>
      <c r="DN103" s="1">
        <v>0</v>
      </c>
      <c r="DO103" s="1">
        <v>0</v>
      </c>
      <c r="DP103" s="1">
        <v>3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/>
      <c r="DW103" s="1">
        <f t="shared" si="2"/>
        <v>2050.5</v>
      </c>
      <c r="DX103" s="1">
        <f t="shared" si="3"/>
        <v>5560.1118002884905</v>
      </c>
      <c r="DY103" s="1"/>
      <c r="DZ103" s="1"/>
      <c r="EA103" s="1"/>
      <c r="EB103" s="1"/>
      <c r="EC103" s="1"/>
      <c r="ED103" s="1"/>
    </row>
    <row r="104" spans="1:134" x14ac:dyDescent="0.3">
      <c r="A104" s="1">
        <v>15019</v>
      </c>
      <c r="B104" s="1" t="s">
        <v>178</v>
      </c>
      <c r="C104" s="1">
        <v>17</v>
      </c>
      <c r="D104" s="1">
        <v>6</v>
      </c>
      <c r="E104" s="1" t="s">
        <v>142</v>
      </c>
      <c r="F104" s="1" t="s">
        <v>270</v>
      </c>
      <c r="G104" s="1" t="s">
        <v>258</v>
      </c>
      <c r="H104" s="1" t="s">
        <v>136</v>
      </c>
      <c r="I104" s="1"/>
      <c r="J104" s="1" t="s">
        <v>229</v>
      </c>
      <c r="K104" s="1" t="s">
        <v>356</v>
      </c>
      <c r="L104" s="1" t="s">
        <v>342</v>
      </c>
      <c r="M104" s="1" t="s">
        <v>186</v>
      </c>
      <c r="N104" s="1" t="s">
        <v>180</v>
      </c>
      <c r="O104" s="1" t="s">
        <v>142</v>
      </c>
      <c r="P104" s="1" t="s">
        <v>142</v>
      </c>
      <c r="Q104" s="1" t="s">
        <v>142</v>
      </c>
      <c r="R104" s="1" t="s">
        <v>142</v>
      </c>
      <c r="S104" s="1" t="s">
        <v>170</v>
      </c>
      <c r="T104" s="1"/>
      <c r="U104" s="1" t="s">
        <v>145</v>
      </c>
      <c r="V104" s="1" t="s">
        <v>142</v>
      </c>
      <c r="W104" s="1" t="s">
        <v>142</v>
      </c>
      <c r="X104" s="1">
        <v>0.5</v>
      </c>
      <c r="Y104" s="1">
        <v>0.5</v>
      </c>
      <c r="Z104" s="2">
        <v>43102</v>
      </c>
      <c r="AA104" s="1">
        <v>1</v>
      </c>
      <c r="AB104" s="1">
        <v>0</v>
      </c>
      <c r="AC104" s="1">
        <v>0</v>
      </c>
      <c r="AD104" s="1">
        <v>0</v>
      </c>
      <c r="AE104" s="2">
        <v>43105</v>
      </c>
      <c r="AF104" s="1" t="s">
        <v>300</v>
      </c>
      <c r="AG104" s="1">
        <v>3</v>
      </c>
      <c r="AH104" s="1">
        <v>4</v>
      </c>
      <c r="AI104" s="1" t="s">
        <v>142</v>
      </c>
      <c r="AJ104" s="1">
        <v>2</v>
      </c>
      <c r="AK104" s="1">
        <v>5</v>
      </c>
      <c r="AL104" s="1">
        <v>1</v>
      </c>
      <c r="AM104" s="1" t="s">
        <v>142</v>
      </c>
      <c r="AN104" s="1" t="s">
        <v>183</v>
      </c>
      <c r="AO104" s="1">
        <v>0</v>
      </c>
      <c r="AP104" s="2">
        <v>43105</v>
      </c>
      <c r="AQ104" s="1">
        <v>2</v>
      </c>
      <c r="AR104" s="1" t="s">
        <v>147</v>
      </c>
      <c r="AS104" s="1" t="s">
        <v>142</v>
      </c>
      <c r="AT104" s="1" t="s">
        <v>205</v>
      </c>
      <c r="AU104" s="1">
        <v>3</v>
      </c>
      <c r="AV104" s="1">
        <v>5</v>
      </c>
      <c r="AW104" s="1" t="s">
        <v>182</v>
      </c>
      <c r="AX104" s="1">
        <v>1</v>
      </c>
      <c r="AY104" s="1" t="s">
        <v>236</v>
      </c>
      <c r="AZ104" s="1" t="s">
        <v>145</v>
      </c>
      <c r="BA104" s="1">
        <v>4</v>
      </c>
      <c r="BB104" s="1" t="s">
        <v>145</v>
      </c>
      <c r="BC104" s="1" t="s">
        <v>145</v>
      </c>
      <c r="BD104" s="1">
        <v>4</v>
      </c>
      <c r="BE104" s="2">
        <v>43226</v>
      </c>
      <c r="BF104" s="1" t="s">
        <v>173</v>
      </c>
      <c r="BG104" s="1" t="s">
        <v>244</v>
      </c>
      <c r="BH104" s="1" t="s">
        <v>199</v>
      </c>
      <c r="BI104" s="1" t="s">
        <v>191</v>
      </c>
      <c r="BJ104" s="1" t="s">
        <v>174</v>
      </c>
      <c r="BK104" s="2">
        <v>43163</v>
      </c>
      <c r="BL104" s="1" t="s">
        <v>156</v>
      </c>
      <c r="BM104" s="1" t="s">
        <v>216</v>
      </c>
      <c r="BN104" s="1">
        <v>2</v>
      </c>
      <c r="BO104" s="1">
        <v>0</v>
      </c>
      <c r="BP104" s="1">
        <v>0</v>
      </c>
      <c r="BQ104" s="1">
        <v>0</v>
      </c>
      <c r="BR104" s="1" t="s">
        <v>145</v>
      </c>
      <c r="BS104" s="1" t="s">
        <v>255</v>
      </c>
      <c r="BT104" s="1">
        <v>2</v>
      </c>
      <c r="BU104" s="1" t="s">
        <v>351</v>
      </c>
      <c r="BV104" s="1" t="s">
        <v>142</v>
      </c>
      <c r="BW104" s="1" t="s">
        <v>185</v>
      </c>
      <c r="BX104" s="1" t="s">
        <v>142</v>
      </c>
      <c r="BY104" s="1" t="s">
        <v>142</v>
      </c>
      <c r="BZ104" s="1">
        <v>2</v>
      </c>
      <c r="CA104" s="1" t="s">
        <v>207</v>
      </c>
      <c r="CB104" s="1">
        <v>3</v>
      </c>
      <c r="CC104" s="1" t="s">
        <v>142</v>
      </c>
      <c r="CD104" s="1" t="s">
        <v>142</v>
      </c>
      <c r="CE104" s="1">
        <v>3</v>
      </c>
      <c r="CF104" s="1">
        <v>8237</v>
      </c>
      <c r="CG104" s="1">
        <v>13755</v>
      </c>
      <c r="CH104" s="1">
        <v>1035</v>
      </c>
      <c r="CI104" s="1">
        <v>35387</v>
      </c>
      <c r="CJ104" s="1">
        <v>2211</v>
      </c>
      <c r="CK104" s="1">
        <v>5681</v>
      </c>
      <c r="CL104" s="1">
        <v>7056</v>
      </c>
      <c r="CM104" s="1">
        <v>2075</v>
      </c>
      <c r="CN104" s="1">
        <v>140</v>
      </c>
      <c r="CO104" s="1">
        <v>56</v>
      </c>
      <c r="CP104" s="1">
        <v>3667</v>
      </c>
      <c r="CQ104" s="1">
        <v>38</v>
      </c>
      <c r="CR104" s="1">
        <v>24</v>
      </c>
      <c r="CS104" s="1">
        <v>72</v>
      </c>
      <c r="CT104" s="1">
        <v>26</v>
      </c>
      <c r="CU104" s="1">
        <v>50</v>
      </c>
      <c r="CV104" s="1">
        <v>16</v>
      </c>
      <c r="CW104" s="1">
        <v>1</v>
      </c>
      <c r="CX104" s="1">
        <v>17</v>
      </c>
      <c r="CY104" s="1">
        <v>2</v>
      </c>
      <c r="CZ104" s="1">
        <v>4</v>
      </c>
      <c r="DA104" s="1">
        <v>5</v>
      </c>
      <c r="DB104" s="1">
        <v>0</v>
      </c>
      <c r="DC104" s="1">
        <v>6</v>
      </c>
      <c r="DD104" s="1">
        <v>2</v>
      </c>
      <c r="DE104" s="1">
        <v>1</v>
      </c>
      <c r="DF104" s="1">
        <v>0</v>
      </c>
      <c r="DG104" s="1">
        <v>1</v>
      </c>
      <c r="DH104" s="1">
        <v>3</v>
      </c>
      <c r="DI104" s="1">
        <v>0</v>
      </c>
      <c r="DJ104" s="1">
        <v>0</v>
      </c>
      <c r="DK104" s="1">
        <v>0</v>
      </c>
      <c r="DL104" s="1">
        <v>0</v>
      </c>
      <c r="DM104" s="1">
        <v>2</v>
      </c>
      <c r="DN104" s="1">
        <v>0</v>
      </c>
      <c r="DO104" s="1">
        <v>0</v>
      </c>
      <c r="DP104" s="1">
        <v>4</v>
      </c>
      <c r="DQ104" s="1">
        <v>0</v>
      </c>
      <c r="DR104" s="1">
        <v>0</v>
      </c>
      <c r="DS104" s="1">
        <v>0</v>
      </c>
      <c r="DT104" s="1">
        <v>0</v>
      </c>
      <c r="DU104" s="1">
        <v>1</v>
      </c>
      <c r="DV104" s="1"/>
      <c r="DW104" s="1">
        <f t="shared" si="2"/>
        <v>1894.6428571428571</v>
      </c>
      <c r="DX104" s="1">
        <f t="shared" si="3"/>
        <v>5976.2307511749577</v>
      </c>
      <c r="DY104" s="1"/>
      <c r="DZ104" s="1"/>
      <c r="EA104" s="1"/>
      <c r="EB104" s="1"/>
      <c r="EC104" s="1"/>
      <c r="ED104" s="1"/>
    </row>
    <row r="105" spans="1:134" x14ac:dyDescent="0.3">
      <c r="A105" s="1">
        <v>15017</v>
      </c>
      <c r="B105" s="1" t="s">
        <v>134</v>
      </c>
      <c r="C105" s="1"/>
      <c r="D105" s="1" t="s">
        <v>345</v>
      </c>
      <c r="E105" s="1" t="s">
        <v>142</v>
      </c>
      <c r="F105" s="1" t="s">
        <v>263</v>
      </c>
      <c r="G105" s="1" t="s">
        <v>251</v>
      </c>
      <c r="H105" s="1" t="s">
        <v>208</v>
      </c>
      <c r="I105" s="1" t="s">
        <v>137</v>
      </c>
      <c r="J105" s="1" t="s">
        <v>166</v>
      </c>
      <c r="K105" s="1" t="s">
        <v>356</v>
      </c>
      <c r="L105" s="1" t="s">
        <v>348</v>
      </c>
      <c r="M105" s="1" t="s">
        <v>186</v>
      </c>
      <c r="N105" s="1" t="s">
        <v>203</v>
      </c>
      <c r="O105" s="1" t="s">
        <v>142</v>
      </c>
      <c r="P105" s="1" t="s">
        <v>145</v>
      </c>
      <c r="Q105" s="1" t="s">
        <v>142</v>
      </c>
      <c r="R105" s="1" t="s">
        <v>145</v>
      </c>
      <c r="S105" s="1" t="s">
        <v>170</v>
      </c>
      <c r="T105" s="1"/>
      <c r="U105" s="1" t="s">
        <v>145</v>
      </c>
      <c r="V105" s="1" t="s">
        <v>142</v>
      </c>
      <c r="W105" s="1" t="s">
        <v>142</v>
      </c>
      <c r="X105" s="1">
        <v>1</v>
      </c>
      <c r="Y105" s="1">
        <v>0.5</v>
      </c>
      <c r="Z105" s="1">
        <v>0</v>
      </c>
      <c r="AA105" s="1">
        <v>0</v>
      </c>
      <c r="AB105" s="1">
        <v>0</v>
      </c>
      <c r="AC105" s="2">
        <v>43105</v>
      </c>
      <c r="AD105" s="2">
        <v>43419</v>
      </c>
      <c r="AE105" s="2">
        <v>43261</v>
      </c>
      <c r="AF105" s="2">
        <v>43226</v>
      </c>
      <c r="AG105" s="1">
        <v>2</v>
      </c>
      <c r="AH105" s="1">
        <v>2</v>
      </c>
      <c r="AI105" s="1" t="s">
        <v>142</v>
      </c>
      <c r="AJ105" s="1">
        <v>3</v>
      </c>
      <c r="AK105" s="1">
        <v>7</v>
      </c>
      <c r="AL105" s="1">
        <v>7</v>
      </c>
      <c r="AM105" s="1" t="s">
        <v>145</v>
      </c>
      <c r="AN105" s="2">
        <v>43419</v>
      </c>
      <c r="AO105" s="1">
        <v>0</v>
      </c>
      <c r="AP105" s="2">
        <v>43105</v>
      </c>
      <c r="AQ105" s="1">
        <v>1</v>
      </c>
      <c r="AR105" s="1" t="s">
        <v>196</v>
      </c>
      <c r="AS105" s="1" t="s">
        <v>142</v>
      </c>
      <c r="AT105" s="1" t="s">
        <v>205</v>
      </c>
      <c r="AU105" s="1">
        <v>4</v>
      </c>
      <c r="AV105" s="1">
        <v>4</v>
      </c>
      <c r="AW105" s="1" t="s">
        <v>182</v>
      </c>
      <c r="AX105" s="1">
        <v>1</v>
      </c>
      <c r="AY105" s="1" t="s">
        <v>197</v>
      </c>
      <c r="AZ105" s="1" t="s">
        <v>142</v>
      </c>
      <c r="BA105" s="1">
        <v>2</v>
      </c>
      <c r="BB105" s="1" t="s">
        <v>145</v>
      </c>
      <c r="BC105" s="1" t="s">
        <v>145</v>
      </c>
      <c r="BD105" s="1">
        <v>4</v>
      </c>
      <c r="BE105" s="2">
        <v>43353</v>
      </c>
      <c r="BF105" s="2">
        <v>43419</v>
      </c>
      <c r="BG105" s="1" t="s">
        <v>152</v>
      </c>
      <c r="BH105" s="1" t="s">
        <v>153</v>
      </c>
      <c r="BI105" s="1" t="s">
        <v>154</v>
      </c>
      <c r="BJ105" s="1" t="s">
        <v>242</v>
      </c>
      <c r="BK105" s="2">
        <v>43163</v>
      </c>
      <c r="BL105" s="1" t="s">
        <v>156</v>
      </c>
      <c r="BM105" s="1" t="s">
        <v>216</v>
      </c>
      <c r="BN105" s="1">
        <v>0</v>
      </c>
      <c r="BO105" s="1">
        <v>0</v>
      </c>
      <c r="BP105" s="1">
        <v>1</v>
      </c>
      <c r="BQ105" s="1">
        <v>0</v>
      </c>
      <c r="BR105" s="1" t="s">
        <v>145</v>
      </c>
      <c r="BS105" s="1" t="s">
        <v>255</v>
      </c>
      <c r="BT105" s="1">
        <v>1</v>
      </c>
      <c r="BU105" s="1" t="s">
        <v>193</v>
      </c>
      <c r="BV105" s="1" t="s">
        <v>145</v>
      </c>
      <c r="BW105" s="1" t="s">
        <v>185</v>
      </c>
      <c r="BX105" s="1" t="s">
        <v>142</v>
      </c>
      <c r="BY105" s="1" t="s">
        <v>142</v>
      </c>
      <c r="BZ105" s="1">
        <v>2</v>
      </c>
      <c r="CA105" s="1" t="s">
        <v>163</v>
      </c>
      <c r="CB105" s="1">
        <v>4</v>
      </c>
      <c r="CC105" s="1" t="s">
        <v>142</v>
      </c>
      <c r="CD105" s="1" t="s">
        <v>142</v>
      </c>
      <c r="CE105" s="1">
        <v>1</v>
      </c>
      <c r="CF105" s="1">
        <v>53245</v>
      </c>
      <c r="CG105" s="1">
        <v>28917</v>
      </c>
      <c r="CH105" s="1">
        <v>37758</v>
      </c>
      <c r="CI105" s="1">
        <v>22906</v>
      </c>
      <c r="CJ105" s="1">
        <v>30233</v>
      </c>
      <c r="CK105" s="1">
        <v>6286</v>
      </c>
      <c r="CL105" s="1">
        <v>15070</v>
      </c>
      <c r="CM105" s="1">
        <v>8014</v>
      </c>
      <c r="CN105" s="1">
        <v>517</v>
      </c>
      <c r="CO105" s="1">
        <v>266</v>
      </c>
      <c r="CP105" s="1">
        <v>1841</v>
      </c>
      <c r="CQ105" s="1">
        <v>97</v>
      </c>
      <c r="CR105" s="1">
        <v>97</v>
      </c>
      <c r="CS105" s="1">
        <v>548</v>
      </c>
      <c r="CT105" s="1">
        <v>64</v>
      </c>
      <c r="CU105" s="1">
        <v>121</v>
      </c>
      <c r="CV105" s="1">
        <v>28</v>
      </c>
      <c r="CW105" s="1">
        <v>37</v>
      </c>
      <c r="CX105" s="1">
        <v>28</v>
      </c>
      <c r="CY105" s="1">
        <v>25</v>
      </c>
      <c r="CZ105" s="1">
        <v>23</v>
      </c>
      <c r="DA105" s="1">
        <v>83</v>
      </c>
      <c r="DB105" s="1">
        <v>0</v>
      </c>
      <c r="DC105" s="1">
        <v>20</v>
      </c>
      <c r="DD105" s="1">
        <v>4</v>
      </c>
      <c r="DE105" s="1">
        <v>1</v>
      </c>
      <c r="DF105" s="1">
        <v>4</v>
      </c>
      <c r="DG105" s="1">
        <v>9</v>
      </c>
      <c r="DH105" s="1">
        <v>2</v>
      </c>
      <c r="DI105" s="1">
        <v>1</v>
      </c>
      <c r="DJ105" s="1">
        <v>5</v>
      </c>
      <c r="DK105" s="1">
        <v>0</v>
      </c>
      <c r="DL105" s="1">
        <v>1</v>
      </c>
      <c r="DM105" s="1">
        <v>4</v>
      </c>
      <c r="DN105" s="1">
        <v>2</v>
      </c>
      <c r="DO105" s="1">
        <v>1</v>
      </c>
      <c r="DP105" s="1">
        <v>12</v>
      </c>
      <c r="DQ105" s="1">
        <v>2</v>
      </c>
      <c r="DR105" s="1">
        <v>1</v>
      </c>
      <c r="DS105" s="1">
        <v>2</v>
      </c>
      <c r="DT105" s="1">
        <v>0</v>
      </c>
      <c r="DU105" s="1">
        <v>0</v>
      </c>
      <c r="DV105" s="1"/>
      <c r="DW105" s="1">
        <f t="shared" si="2"/>
        <v>4911.3095238095239</v>
      </c>
      <c r="DX105" s="1">
        <f t="shared" si="3"/>
        <v>11952.597438883511</v>
      </c>
      <c r="DY105" s="1"/>
      <c r="DZ105" s="1"/>
      <c r="EA105" s="1"/>
      <c r="EB105" s="1"/>
      <c r="EC105" s="1"/>
      <c r="ED105" s="1"/>
    </row>
    <row r="106" spans="1:134" x14ac:dyDescent="0.3">
      <c r="A106" s="1">
        <v>15016</v>
      </c>
      <c r="B106" s="1" t="s">
        <v>134</v>
      </c>
      <c r="C106" s="1"/>
      <c r="D106" s="1">
        <v>7</v>
      </c>
      <c r="E106" s="1" t="s">
        <v>142</v>
      </c>
      <c r="F106" s="1" t="s">
        <v>263</v>
      </c>
      <c r="G106" s="1" t="s">
        <v>251</v>
      </c>
      <c r="H106" s="1" t="s">
        <v>136</v>
      </c>
      <c r="I106" s="1" t="s">
        <v>137</v>
      </c>
      <c r="J106" s="1" t="s">
        <v>166</v>
      </c>
      <c r="K106" s="1" t="s">
        <v>356</v>
      </c>
      <c r="L106" s="1" t="s">
        <v>382</v>
      </c>
      <c r="M106" s="1" t="s">
        <v>139</v>
      </c>
      <c r="N106" s="1" t="s">
        <v>312</v>
      </c>
      <c r="O106" s="1" t="s">
        <v>142</v>
      </c>
      <c r="P106" s="1" t="s">
        <v>142</v>
      </c>
      <c r="Q106" s="1" t="s">
        <v>142</v>
      </c>
      <c r="R106" s="1" t="s">
        <v>142</v>
      </c>
      <c r="S106" s="1" t="s">
        <v>159</v>
      </c>
      <c r="T106" s="1"/>
      <c r="U106" s="1" t="s">
        <v>145</v>
      </c>
      <c r="V106" s="1" t="s">
        <v>145</v>
      </c>
      <c r="W106" s="1" t="s">
        <v>142</v>
      </c>
      <c r="X106" s="1">
        <v>2.5</v>
      </c>
      <c r="Y106" s="1">
        <v>0.5</v>
      </c>
      <c r="Z106" s="1">
        <v>0</v>
      </c>
      <c r="AA106" s="1">
        <v>1</v>
      </c>
      <c r="AB106" s="1">
        <v>0</v>
      </c>
      <c r="AC106" s="1">
        <v>0</v>
      </c>
      <c r="AD106" s="2">
        <v>43105</v>
      </c>
      <c r="AE106" s="2">
        <v>43105</v>
      </c>
      <c r="AF106" s="2">
        <v>43289</v>
      </c>
      <c r="AG106" s="1">
        <v>2</v>
      </c>
      <c r="AH106" s="1">
        <v>2</v>
      </c>
      <c r="AI106" s="1" t="s">
        <v>142</v>
      </c>
      <c r="AJ106" s="1">
        <v>3</v>
      </c>
      <c r="AK106" s="1">
        <v>7</v>
      </c>
      <c r="AL106" s="1">
        <v>7</v>
      </c>
      <c r="AM106" s="1" t="s">
        <v>145</v>
      </c>
      <c r="AN106" s="2">
        <v>43419</v>
      </c>
      <c r="AO106" s="1">
        <v>0</v>
      </c>
      <c r="AP106" s="1">
        <v>0</v>
      </c>
      <c r="AQ106" s="1">
        <v>1</v>
      </c>
      <c r="AR106" s="1" t="s">
        <v>147</v>
      </c>
      <c r="AS106" s="1" t="s">
        <v>142</v>
      </c>
      <c r="AT106" s="1" t="s">
        <v>148</v>
      </c>
      <c r="AU106" s="1">
        <v>4</v>
      </c>
      <c r="AV106" s="1">
        <v>5</v>
      </c>
      <c r="AW106" s="1" t="s">
        <v>149</v>
      </c>
      <c r="AX106" s="1">
        <v>2</v>
      </c>
      <c r="AY106" s="1" t="s">
        <v>209</v>
      </c>
      <c r="AZ106" s="1" t="s">
        <v>145</v>
      </c>
      <c r="BA106" s="1">
        <v>2</v>
      </c>
      <c r="BB106" s="1" t="s">
        <v>145</v>
      </c>
      <c r="BC106" s="1" t="s">
        <v>145</v>
      </c>
      <c r="BD106" s="1">
        <v>3</v>
      </c>
      <c r="BE106" s="2">
        <v>43289</v>
      </c>
      <c r="BF106" s="2">
        <v>43419</v>
      </c>
      <c r="BG106" s="1" t="s">
        <v>152</v>
      </c>
      <c r="BH106" s="1" t="s">
        <v>153</v>
      </c>
      <c r="BI106" s="1" t="s">
        <v>191</v>
      </c>
      <c r="BJ106" s="1" t="s">
        <v>242</v>
      </c>
      <c r="BK106" s="2">
        <v>43102</v>
      </c>
      <c r="BL106" s="1" t="s">
        <v>156</v>
      </c>
      <c r="BM106" s="1" t="s">
        <v>216</v>
      </c>
      <c r="BN106" s="1">
        <v>1</v>
      </c>
      <c r="BO106" s="1">
        <v>0</v>
      </c>
      <c r="BP106" s="1">
        <v>3</v>
      </c>
      <c r="BQ106" s="1">
        <v>0</v>
      </c>
      <c r="BR106" s="1" t="s">
        <v>145</v>
      </c>
      <c r="BS106" s="1" t="s">
        <v>255</v>
      </c>
      <c r="BT106" s="1">
        <v>2</v>
      </c>
      <c r="BU106" s="1" t="s">
        <v>351</v>
      </c>
      <c r="BV106" s="1" t="s">
        <v>145</v>
      </c>
      <c r="BW106" s="1" t="s">
        <v>161</v>
      </c>
      <c r="BX106" s="1" t="s">
        <v>142</v>
      </c>
      <c r="BY106" s="1" t="s">
        <v>142</v>
      </c>
      <c r="BZ106" s="1">
        <v>3</v>
      </c>
      <c r="CA106" s="1" t="s">
        <v>163</v>
      </c>
      <c r="CB106" s="1">
        <v>4</v>
      </c>
      <c r="CC106" s="1" t="s">
        <v>145</v>
      </c>
      <c r="CD106" s="1" t="s">
        <v>142</v>
      </c>
      <c r="CE106" s="1">
        <v>3</v>
      </c>
      <c r="CF106" s="1">
        <v>10262</v>
      </c>
      <c r="CG106" s="1">
        <v>4284</v>
      </c>
      <c r="CH106" s="1">
        <v>2825</v>
      </c>
      <c r="CI106" s="1">
        <v>17127</v>
      </c>
      <c r="CJ106" s="1">
        <v>746</v>
      </c>
      <c r="CK106" s="1">
        <v>1594</v>
      </c>
      <c r="CL106" s="1">
        <v>1405</v>
      </c>
      <c r="CM106" s="1">
        <v>1124</v>
      </c>
      <c r="CN106" s="1">
        <v>83</v>
      </c>
      <c r="CO106" s="1">
        <v>36</v>
      </c>
      <c r="CP106" s="1">
        <v>460</v>
      </c>
      <c r="CQ106" s="1">
        <v>105</v>
      </c>
      <c r="CR106" s="1">
        <v>19</v>
      </c>
      <c r="CS106" s="1">
        <v>4</v>
      </c>
      <c r="CT106" s="1">
        <v>25</v>
      </c>
      <c r="CU106" s="1">
        <v>36</v>
      </c>
      <c r="CV106" s="1">
        <v>11</v>
      </c>
      <c r="CW106" s="1">
        <v>2</v>
      </c>
      <c r="CX106" s="1">
        <v>6</v>
      </c>
      <c r="CY106" s="1">
        <v>1</v>
      </c>
      <c r="CZ106" s="1">
        <v>13</v>
      </c>
      <c r="DA106" s="1">
        <v>5</v>
      </c>
      <c r="DB106" s="1">
        <v>0</v>
      </c>
      <c r="DC106" s="1">
        <v>5</v>
      </c>
      <c r="DD106" s="1">
        <v>0</v>
      </c>
      <c r="DE106" s="1">
        <v>0</v>
      </c>
      <c r="DF106" s="1">
        <v>2</v>
      </c>
      <c r="DG106" s="1">
        <v>0</v>
      </c>
      <c r="DH106" s="1">
        <v>2</v>
      </c>
      <c r="DI106" s="1">
        <v>0</v>
      </c>
      <c r="DJ106" s="1">
        <v>0</v>
      </c>
      <c r="DK106" s="1">
        <v>0</v>
      </c>
      <c r="DL106" s="1">
        <v>1</v>
      </c>
      <c r="DM106" s="1">
        <v>0</v>
      </c>
      <c r="DN106" s="1">
        <v>0</v>
      </c>
      <c r="DO106" s="1">
        <v>2</v>
      </c>
      <c r="DP106" s="1">
        <v>3</v>
      </c>
      <c r="DQ106" s="1">
        <v>0</v>
      </c>
      <c r="DR106" s="1">
        <v>0</v>
      </c>
      <c r="DS106" s="1">
        <v>0</v>
      </c>
      <c r="DT106" s="1">
        <v>0</v>
      </c>
      <c r="DU106" s="1">
        <v>2</v>
      </c>
      <c r="DV106" s="1"/>
      <c r="DW106" s="1">
        <f t="shared" si="2"/>
        <v>956.90476190476193</v>
      </c>
      <c r="DX106" s="1">
        <f t="shared" si="3"/>
        <v>3096.3641921164044</v>
      </c>
      <c r="DY106" s="1"/>
      <c r="DZ106" s="1"/>
      <c r="EA106" s="1"/>
      <c r="EB106" s="1"/>
      <c r="EC106" s="1"/>
      <c r="ED106" s="1"/>
    </row>
    <row r="107" spans="1:134" x14ac:dyDescent="0.3">
      <c r="A107" s="1">
        <v>15015</v>
      </c>
      <c r="B107" s="1" t="s">
        <v>134</v>
      </c>
      <c r="C107" s="1"/>
      <c r="D107" s="1" t="s">
        <v>345</v>
      </c>
      <c r="E107" s="1" t="s">
        <v>142</v>
      </c>
      <c r="F107" s="1" t="s">
        <v>270</v>
      </c>
      <c r="G107" s="1" t="s">
        <v>270</v>
      </c>
      <c r="H107" s="1" t="s">
        <v>233</v>
      </c>
      <c r="I107" s="1" t="s">
        <v>137</v>
      </c>
      <c r="J107" s="1" t="s">
        <v>166</v>
      </c>
      <c r="K107" s="1" t="s">
        <v>356</v>
      </c>
      <c r="L107" s="1" t="s">
        <v>348</v>
      </c>
      <c r="M107" s="1" t="s">
        <v>139</v>
      </c>
      <c r="N107" s="1" t="s">
        <v>180</v>
      </c>
      <c r="O107" s="1" t="s">
        <v>142</v>
      </c>
      <c r="P107" s="1" t="s">
        <v>142</v>
      </c>
      <c r="Q107" s="1" t="s">
        <v>142</v>
      </c>
      <c r="R107" s="1" t="s">
        <v>145</v>
      </c>
      <c r="S107" s="1" t="s">
        <v>171</v>
      </c>
      <c r="T107" s="1"/>
      <c r="U107" s="1" t="s">
        <v>349</v>
      </c>
      <c r="V107" s="1" t="s">
        <v>349</v>
      </c>
      <c r="W107" s="1" t="s">
        <v>349</v>
      </c>
      <c r="X107" s="1" t="s">
        <v>354</v>
      </c>
      <c r="Y107" s="1" t="s">
        <v>354</v>
      </c>
      <c r="Z107" s="1">
        <v>0</v>
      </c>
      <c r="AA107" s="1">
        <v>2</v>
      </c>
      <c r="AB107" s="2">
        <v>43105</v>
      </c>
      <c r="AC107" s="1">
        <v>0</v>
      </c>
      <c r="AD107" s="2">
        <v>43105</v>
      </c>
      <c r="AE107" s="2">
        <v>43105</v>
      </c>
      <c r="AF107" s="2">
        <v>43226</v>
      </c>
      <c r="AG107" s="1">
        <v>2</v>
      </c>
      <c r="AH107" s="1">
        <v>4</v>
      </c>
      <c r="AI107" s="1" t="s">
        <v>145</v>
      </c>
      <c r="AJ107" s="1">
        <v>4</v>
      </c>
      <c r="AK107" s="1">
        <v>7</v>
      </c>
      <c r="AL107" s="1">
        <v>6</v>
      </c>
      <c r="AM107" s="1" t="s">
        <v>145</v>
      </c>
      <c r="AN107" s="2">
        <v>43261</v>
      </c>
      <c r="AO107" s="1">
        <v>0</v>
      </c>
      <c r="AP107" s="2">
        <v>43105</v>
      </c>
      <c r="AQ107" s="1">
        <v>2</v>
      </c>
      <c r="AR107" s="1" t="s">
        <v>147</v>
      </c>
      <c r="AS107" s="1" t="s">
        <v>142</v>
      </c>
      <c r="AT107" s="1" t="s">
        <v>148</v>
      </c>
      <c r="AU107" s="1">
        <v>2</v>
      </c>
      <c r="AV107" s="1">
        <v>5</v>
      </c>
      <c r="AW107" s="1" t="s">
        <v>182</v>
      </c>
      <c r="AX107" s="1">
        <v>2</v>
      </c>
      <c r="AY107" s="1" t="s">
        <v>206</v>
      </c>
      <c r="AZ107" s="1" t="s">
        <v>145</v>
      </c>
      <c r="BA107" s="1">
        <v>4</v>
      </c>
      <c r="BB107" s="1" t="s">
        <v>145</v>
      </c>
      <c r="BC107" s="1" t="s">
        <v>142</v>
      </c>
      <c r="BD107" s="1">
        <v>5</v>
      </c>
      <c r="BE107" s="2">
        <v>43226</v>
      </c>
      <c r="BF107" s="2">
        <v>43261</v>
      </c>
      <c r="BG107" s="1" t="s">
        <v>152</v>
      </c>
      <c r="BH107" s="1" t="s">
        <v>153</v>
      </c>
      <c r="BI107" s="1" t="s">
        <v>154</v>
      </c>
      <c r="BJ107" s="1" t="s">
        <v>242</v>
      </c>
      <c r="BK107" s="2">
        <v>43102</v>
      </c>
      <c r="BL107" s="1" t="s">
        <v>156</v>
      </c>
      <c r="BM107" s="1" t="s">
        <v>216</v>
      </c>
      <c r="BN107" s="1">
        <v>2</v>
      </c>
      <c r="BO107" s="1">
        <v>0</v>
      </c>
      <c r="BP107" s="1" t="s">
        <v>200</v>
      </c>
      <c r="BQ107" s="1">
        <v>0</v>
      </c>
      <c r="BR107" s="1" t="s">
        <v>145</v>
      </c>
      <c r="BS107" s="1" t="s">
        <v>255</v>
      </c>
      <c r="BT107" s="1">
        <v>3</v>
      </c>
      <c r="BU107" s="1" t="s">
        <v>351</v>
      </c>
      <c r="BV107" s="1" t="s">
        <v>145</v>
      </c>
      <c r="BW107" s="1" t="s">
        <v>185</v>
      </c>
      <c r="BX107" s="1" t="s">
        <v>145</v>
      </c>
      <c r="BY107" s="1" t="s">
        <v>145</v>
      </c>
      <c r="BZ107" s="1">
        <v>4</v>
      </c>
      <c r="CA107" s="1" t="s">
        <v>295</v>
      </c>
      <c r="CB107" s="1">
        <v>2</v>
      </c>
      <c r="CC107" s="1" t="s">
        <v>145</v>
      </c>
      <c r="CD107" s="1" t="s">
        <v>145</v>
      </c>
      <c r="CE107" s="1">
        <v>1</v>
      </c>
      <c r="CF107" s="1">
        <v>1044</v>
      </c>
      <c r="CG107" s="1">
        <v>177</v>
      </c>
      <c r="CH107" s="1">
        <v>317</v>
      </c>
      <c r="CI107" s="1">
        <v>718</v>
      </c>
      <c r="CJ107" s="1">
        <v>220</v>
      </c>
      <c r="CK107" s="1">
        <v>278</v>
      </c>
      <c r="CL107" s="1">
        <v>81</v>
      </c>
      <c r="CM107" s="1">
        <v>28</v>
      </c>
      <c r="CN107" s="1">
        <v>29</v>
      </c>
      <c r="CO107" s="1">
        <v>27</v>
      </c>
      <c r="CP107" s="1">
        <v>30</v>
      </c>
      <c r="CQ107" s="1">
        <v>4</v>
      </c>
      <c r="CR107" s="1">
        <v>23</v>
      </c>
      <c r="CS107" s="1">
        <v>4</v>
      </c>
      <c r="CT107" s="1">
        <v>44</v>
      </c>
      <c r="CU107" s="1">
        <v>11</v>
      </c>
      <c r="CV107" s="1">
        <v>4</v>
      </c>
      <c r="CW107" s="1">
        <v>0</v>
      </c>
      <c r="CX107" s="1">
        <v>3</v>
      </c>
      <c r="CY107" s="1">
        <v>1</v>
      </c>
      <c r="CZ107" s="1">
        <v>14</v>
      </c>
      <c r="DA107" s="1">
        <v>5</v>
      </c>
      <c r="DB107" s="1">
        <v>0</v>
      </c>
      <c r="DC107" s="1">
        <v>4</v>
      </c>
      <c r="DD107" s="1">
        <v>2</v>
      </c>
      <c r="DE107" s="1">
        <v>2</v>
      </c>
      <c r="DF107" s="1">
        <v>0</v>
      </c>
      <c r="DG107" s="1">
        <v>4</v>
      </c>
      <c r="DH107" s="1">
        <v>0</v>
      </c>
      <c r="DI107" s="1">
        <v>1</v>
      </c>
      <c r="DJ107" s="1">
        <v>0</v>
      </c>
      <c r="DK107" s="1">
        <v>0</v>
      </c>
      <c r="DL107" s="1">
        <v>2</v>
      </c>
      <c r="DM107" s="1">
        <v>0</v>
      </c>
      <c r="DN107" s="1">
        <v>2</v>
      </c>
      <c r="DO107" s="1">
        <v>0</v>
      </c>
      <c r="DP107" s="1">
        <v>5</v>
      </c>
      <c r="DQ107" s="1">
        <v>0</v>
      </c>
      <c r="DR107" s="1">
        <v>0</v>
      </c>
      <c r="DS107" s="1">
        <v>0</v>
      </c>
      <c r="DT107" s="1">
        <v>1</v>
      </c>
      <c r="DU107" s="1">
        <v>0</v>
      </c>
      <c r="DV107" s="1"/>
      <c r="DW107" s="1">
        <f t="shared" si="2"/>
        <v>73.452380952380949</v>
      </c>
      <c r="DX107" s="1">
        <f t="shared" si="3"/>
        <v>200.55510797697528</v>
      </c>
      <c r="DY107" s="1"/>
      <c r="DZ107" s="1"/>
      <c r="EA107" s="1"/>
      <c r="EB107" s="1"/>
      <c r="EC107" s="1"/>
      <c r="ED107" s="1"/>
    </row>
    <row r="108" spans="1:134" x14ac:dyDescent="0.3">
      <c r="A108" s="1">
        <v>15014</v>
      </c>
      <c r="B108" s="1" t="s">
        <v>178</v>
      </c>
      <c r="C108" s="1" t="s">
        <v>385</v>
      </c>
      <c r="D108" s="1">
        <v>4</v>
      </c>
      <c r="E108" s="1" t="s">
        <v>142</v>
      </c>
      <c r="F108" s="1" t="s">
        <v>251</v>
      </c>
      <c r="G108" s="1" t="s">
        <v>251</v>
      </c>
      <c r="H108" s="1" t="s">
        <v>136</v>
      </c>
      <c r="I108" s="1" t="s">
        <v>137</v>
      </c>
      <c r="J108" s="1" t="s">
        <v>138</v>
      </c>
      <c r="K108" s="1" t="s">
        <v>347</v>
      </c>
      <c r="L108" s="1" t="s">
        <v>363</v>
      </c>
      <c r="M108" s="1" t="s">
        <v>139</v>
      </c>
      <c r="N108" s="1" t="s">
        <v>180</v>
      </c>
      <c r="O108" s="1" t="s">
        <v>145</v>
      </c>
      <c r="P108" s="1" t="s">
        <v>142</v>
      </c>
      <c r="Q108" s="1" t="s">
        <v>142</v>
      </c>
      <c r="R108" s="1" t="s">
        <v>349</v>
      </c>
      <c r="S108" s="1" t="s">
        <v>170</v>
      </c>
      <c r="T108" s="1" t="s">
        <v>254</v>
      </c>
      <c r="U108" s="1" t="s">
        <v>145</v>
      </c>
      <c r="V108" s="1" t="s">
        <v>145</v>
      </c>
      <c r="W108" s="1" t="s">
        <v>142</v>
      </c>
      <c r="X108" s="1" t="s">
        <v>354</v>
      </c>
      <c r="Y108" s="1" t="s">
        <v>354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2">
        <v>43105</v>
      </c>
      <c r="AF108" s="1" t="s">
        <v>285</v>
      </c>
      <c r="AG108" s="1">
        <v>1</v>
      </c>
      <c r="AH108" s="1">
        <v>1</v>
      </c>
      <c r="AI108" s="1" t="s">
        <v>145</v>
      </c>
      <c r="AJ108" s="1">
        <v>3</v>
      </c>
      <c r="AK108" s="1">
        <v>5</v>
      </c>
      <c r="AL108" s="1">
        <v>4</v>
      </c>
      <c r="AM108" s="1" t="s">
        <v>145</v>
      </c>
      <c r="AN108" s="2">
        <v>43419</v>
      </c>
      <c r="AO108" s="1">
        <v>0</v>
      </c>
      <c r="AP108" s="2">
        <v>43261</v>
      </c>
      <c r="AQ108" s="1">
        <v>1</v>
      </c>
      <c r="AR108" s="1" t="s">
        <v>196</v>
      </c>
      <c r="AS108" s="1" t="s">
        <v>142</v>
      </c>
      <c r="AT108" s="1" t="s">
        <v>205</v>
      </c>
      <c r="AU108" s="1">
        <v>1</v>
      </c>
      <c r="AV108" s="1">
        <v>5</v>
      </c>
      <c r="AW108" s="1" t="s">
        <v>182</v>
      </c>
      <c r="AX108" s="1">
        <v>1</v>
      </c>
      <c r="AY108" s="1" t="s">
        <v>197</v>
      </c>
      <c r="AZ108" s="1" t="s">
        <v>142</v>
      </c>
      <c r="BA108" s="1">
        <v>4</v>
      </c>
      <c r="BB108" s="1" t="s">
        <v>349</v>
      </c>
      <c r="BC108" s="1" t="s">
        <v>145</v>
      </c>
      <c r="BD108" s="1">
        <v>4</v>
      </c>
      <c r="BE108" s="2">
        <v>43226</v>
      </c>
      <c r="BF108" s="1" t="s">
        <v>151</v>
      </c>
      <c r="BG108" s="1" t="s">
        <v>152</v>
      </c>
      <c r="BH108" s="1" t="s">
        <v>199</v>
      </c>
      <c r="BI108" s="1" t="s">
        <v>191</v>
      </c>
      <c r="BJ108" s="1" t="s">
        <v>155</v>
      </c>
      <c r="BK108" s="1">
        <v>0</v>
      </c>
      <c r="BL108" s="1" t="s">
        <v>156</v>
      </c>
      <c r="BM108" s="1" t="s">
        <v>308</v>
      </c>
      <c r="BN108" s="1">
        <v>0</v>
      </c>
      <c r="BO108" s="1">
        <v>0</v>
      </c>
      <c r="BP108" s="1" t="s">
        <v>200</v>
      </c>
      <c r="BQ108" s="1">
        <v>0</v>
      </c>
      <c r="BR108" s="1" t="s">
        <v>145</v>
      </c>
      <c r="BS108" s="1" t="s">
        <v>255</v>
      </c>
      <c r="BT108" s="1">
        <v>5</v>
      </c>
      <c r="BU108" s="1" t="s">
        <v>160</v>
      </c>
      <c r="BV108" s="1" t="s">
        <v>142</v>
      </c>
      <c r="BW108" s="1" t="s">
        <v>161</v>
      </c>
      <c r="BX108" s="1" t="s">
        <v>145</v>
      </c>
      <c r="BY108" s="1" t="s">
        <v>145</v>
      </c>
      <c r="BZ108" s="1">
        <v>1</v>
      </c>
      <c r="CA108" s="1" t="s">
        <v>163</v>
      </c>
      <c r="CB108" s="1">
        <v>3</v>
      </c>
      <c r="CC108" s="1" t="s">
        <v>145</v>
      </c>
      <c r="CD108" s="1" t="s">
        <v>142</v>
      </c>
      <c r="CE108" s="1">
        <v>1</v>
      </c>
      <c r="CF108" s="1">
        <v>13553</v>
      </c>
      <c r="CG108" s="1">
        <v>587</v>
      </c>
      <c r="CH108" s="1">
        <v>907</v>
      </c>
      <c r="CI108" s="1">
        <v>2386</v>
      </c>
      <c r="CJ108" s="1">
        <v>284</v>
      </c>
      <c r="CK108" s="1">
        <v>2024</v>
      </c>
      <c r="CL108" s="1">
        <v>128</v>
      </c>
      <c r="CM108" s="1">
        <v>198</v>
      </c>
      <c r="CN108" s="1">
        <v>34</v>
      </c>
      <c r="CO108" s="1">
        <v>26</v>
      </c>
      <c r="CP108" s="1">
        <v>24</v>
      </c>
      <c r="CQ108" s="1">
        <v>140</v>
      </c>
      <c r="CR108" s="1">
        <v>14</v>
      </c>
      <c r="CS108" s="1">
        <v>7</v>
      </c>
      <c r="CT108" s="1">
        <v>14</v>
      </c>
      <c r="CU108" s="1">
        <v>19</v>
      </c>
      <c r="CV108" s="1">
        <v>8</v>
      </c>
      <c r="CW108" s="1">
        <v>23</v>
      </c>
      <c r="CX108" s="1">
        <v>8</v>
      </c>
      <c r="CY108" s="1">
        <v>1</v>
      </c>
      <c r="CZ108" s="1">
        <v>4</v>
      </c>
      <c r="DA108" s="1">
        <v>3</v>
      </c>
      <c r="DB108" s="1">
        <v>0</v>
      </c>
      <c r="DC108" s="1">
        <v>3</v>
      </c>
      <c r="DD108" s="1">
        <v>1</v>
      </c>
      <c r="DE108" s="1">
        <v>3</v>
      </c>
      <c r="DF108" s="1">
        <v>2</v>
      </c>
      <c r="DG108" s="1">
        <v>1</v>
      </c>
      <c r="DH108" s="1">
        <v>0</v>
      </c>
      <c r="DI108" s="1">
        <v>0</v>
      </c>
      <c r="DJ108" s="1">
        <v>0</v>
      </c>
      <c r="DK108" s="1">
        <v>2</v>
      </c>
      <c r="DL108" s="1">
        <v>5</v>
      </c>
      <c r="DM108" s="1">
        <v>0</v>
      </c>
      <c r="DN108" s="1">
        <v>1</v>
      </c>
      <c r="DO108" s="1">
        <v>0</v>
      </c>
      <c r="DP108" s="1">
        <v>2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/>
      <c r="DW108" s="1">
        <f t="shared" si="2"/>
        <v>486</v>
      </c>
      <c r="DX108" s="1">
        <f t="shared" si="3"/>
        <v>2123.5047077655468</v>
      </c>
      <c r="DY108" s="1"/>
      <c r="DZ108" s="1"/>
      <c r="EA108" s="1"/>
      <c r="EB108" s="1"/>
      <c r="EC108" s="1"/>
      <c r="ED108" s="1"/>
    </row>
    <row r="110" spans="1:134" x14ac:dyDescent="0.3">
      <c r="CF110">
        <f>STANDARDIZE(CF2,$DW2,$DX2)</f>
        <v>3.9442973121207765</v>
      </c>
      <c r="CG110" s="1">
        <f t="shared" ref="CG110:DU111" si="4">STANDARDIZE(CG2,$DW2,$DX2)</f>
        <v>3.3628964448685332</v>
      </c>
      <c r="CH110" s="1">
        <f t="shared" si="4"/>
        <v>1.0616974567071835</v>
      </c>
      <c r="CI110" s="1">
        <f t="shared" si="4"/>
        <v>2.659473173378164</v>
      </c>
      <c r="CJ110" s="1">
        <f t="shared" si="4"/>
        <v>0.90378611004608034</v>
      </c>
      <c r="CK110" s="1">
        <f t="shared" si="4"/>
        <v>0.68414578241745494</v>
      </c>
      <c r="CL110" s="1">
        <f t="shared" si="4"/>
        <v>7.6904876620667126E-2</v>
      </c>
      <c r="CM110" s="1">
        <f t="shared" si="4"/>
        <v>-0.2245622397323481</v>
      </c>
      <c r="CN110" s="1">
        <f t="shared" si="4"/>
        <v>-0.27911343221527468</v>
      </c>
      <c r="CO110" s="1">
        <f t="shared" si="4"/>
        <v>-0.29059789379062761</v>
      </c>
      <c r="CP110" s="1">
        <f t="shared" si="4"/>
        <v>-0.33510018239512035</v>
      </c>
      <c r="CQ110" s="1">
        <f t="shared" si="4"/>
        <v>-0.34084241318279684</v>
      </c>
      <c r="CR110" s="1">
        <f t="shared" si="4"/>
        <v>-0.34227797087971595</v>
      </c>
      <c r="CS110" s="1">
        <f t="shared" si="4"/>
        <v>-0.36237577863658366</v>
      </c>
      <c r="CT110" s="1">
        <f t="shared" si="4"/>
        <v>-0.35950466324274538</v>
      </c>
      <c r="CU110" s="1">
        <f t="shared" si="4"/>
        <v>-0.35089131706123067</v>
      </c>
      <c r="CV110" s="1">
        <f t="shared" si="4"/>
        <v>-0.36811800942426015</v>
      </c>
      <c r="CW110" s="1">
        <f t="shared" si="4"/>
        <v>-0.37816691330269397</v>
      </c>
      <c r="CX110" s="1">
        <f t="shared" si="4"/>
        <v>-0.37816691330269397</v>
      </c>
      <c r="CY110" s="1">
        <f t="shared" si="4"/>
        <v>-0.37960247099961308</v>
      </c>
      <c r="CZ110" s="1">
        <f t="shared" si="4"/>
        <v>-0.37673135560577486</v>
      </c>
      <c r="DA110" s="1">
        <f t="shared" si="4"/>
        <v>-0.37960247099961308</v>
      </c>
      <c r="DB110" s="1">
        <f t="shared" si="4"/>
        <v>-0.37816691330269397</v>
      </c>
      <c r="DC110" s="1">
        <f t="shared" si="4"/>
        <v>-0.37242468251501748</v>
      </c>
      <c r="DD110" s="1">
        <f t="shared" si="4"/>
        <v>-0.37816691330269397</v>
      </c>
      <c r="DE110" s="1">
        <f t="shared" si="4"/>
        <v>-0.37816691330269397</v>
      </c>
      <c r="DF110" s="1">
        <f t="shared" si="4"/>
        <v>-0.37960247099961308</v>
      </c>
      <c r="DG110" s="1">
        <f t="shared" si="4"/>
        <v>-0.35376243245506894</v>
      </c>
      <c r="DH110" s="1">
        <f t="shared" si="4"/>
        <v>-0.37960247099961308</v>
      </c>
      <c r="DI110" s="1">
        <f t="shared" si="4"/>
        <v>-0.37816691330269397</v>
      </c>
      <c r="DJ110" s="1">
        <f t="shared" si="4"/>
        <v>-0.37960247099961308</v>
      </c>
      <c r="DK110" s="1">
        <f t="shared" si="4"/>
        <v>-0.37816691330269397</v>
      </c>
      <c r="DL110" s="1">
        <f t="shared" si="4"/>
        <v>-0.37960247099961308</v>
      </c>
      <c r="DM110" s="1">
        <f t="shared" si="4"/>
        <v>-0.37960247099961308</v>
      </c>
      <c r="DN110" s="1">
        <f t="shared" si="4"/>
        <v>-0.37816691330269397</v>
      </c>
      <c r="DO110" s="1">
        <f t="shared" si="4"/>
        <v>-0.37816691330269397</v>
      </c>
      <c r="DP110" s="1">
        <f t="shared" si="4"/>
        <v>-0.37960247099961308</v>
      </c>
      <c r="DQ110" s="1">
        <f t="shared" si="4"/>
        <v>-0.37816691330269397</v>
      </c>
      <c r="DR110" s="1">
        <f t="shared" si="4"/>
        <v>-0.37960247099961308</v>
      </c>
      <c r="DS110" s="1">
        <f t="shared" si="4"/>
        <v>-0.37960247099961308</v>
      </c>
      <c r="DT110" s="1">
        <f t="shared" si="4"/>
        <v>-0.37960247099961308</v>
      </c>
      <c r="DU110" s="1">
        <f t="shared" si="4"/>
        <v>-0.37960247099961308</v>
      </c>
    </row>
    <row r="111" spans="1:134" x14ac:dyDescent="0.3">
      <c r="CF111" s="1">
        <f>STANDARDIZE(CF3,$DW3,$DX3)</f>
        <v>3.9723758344367965</v>
      </c>
      <c r="CG111" s="1">
        <f t="shared" si="4"/>
        <v>2.023830058781479</v>
      </c>
      <c r="CH111" s="1">
        <f t="shared" si="4"/>
        <v>3.0042016814312205</v>
      </c>
      <c r="CI111" s="1">
        <f t="shared" si="4"/>
        <v>1.8980436530760303</v>
      </c>
      <c r="CJ111" s="1">
        <f t="shared" si="4"/>
        <v>1.7714949055178211</v>
      </c>
      <c r="CK111" s="1">
        <f t="shared" si="4"/>
        <v>0.43460140972718136</v>
      </c>
      <c r="CL111" s="1">
        <f t="shared" si="4"/>
        <v>0.19090613079480662</v>
      </c>
      <c r="CM111" s="1">
        <f t="shared" si="4"/>
        <v>-0.12648219390439677</v>
      </c>
      <c r="CN111" s="1">
        <f t="shared" si="4"/>
        <v>-0.29495974336442227</v>
      </c>
      <c r="CO111" s="1">
        <f t="shared" si="4"/>
        <v>-0.32316639191655322</v>
      </c>
      <c r="CP111" s="1">
        <f t="shared" si="4"/>
        <v>-0.36204582640732835</v>
      </c>
      <c r="CQ111" s="1">
        <f t="shared" si="4"/>
        <v>-0.38161260062817598</v>
      </c>
      <c r="CR111" s="1">
        <f t="shared" si="4"/>
        <v>-0.35747177529076657</v>
      </c>
      <c r="CS111" s="1">
        <f t="shared" si="4"/>
        <v>-0.38796544940117844</v>
      </c>
      <c r="CT111" s="1">
        <f t="shared" si="4"/>
        <v>-0.38872779125393875</v>
      </c>
      <c r="CU111" s="1">
        <f t="shared" si="4"/>
        <v>-0.38466196803921715</v>
      </c>
      <c r="CV111" s="1">
        <f t="shared" si="4"/>
        <v>-0.38821956335209856</v>
      </c>
      <c r="CW111" s="1">
        <f t="shared" si="4"/>
        <v>-0.39711355163430201</v>
      </c>
      <c r="CX111" s="1">
        <f t="shared" si="4"/>
        <v>-0.39330184237050053</v>
      </c>
      <c r="CY111" s="1">
        <f t="shared" si="4"/>
        <v>-0.39762177953614219</v>
      </c>
      <c r="CZ111" s="1">
        <f t="shared" si="4"/>
        <v>-0.39406418422326078</v>
      </c>
      <c r="DA111" s="1">
        <f t="shared" si="4"/>
        <v>-0.39584298187970152</v>
      </c>
      <c r="DB111" s="1">
        <f t="shared" si="4"/>
        <v>-0.39457241212510102</v>
      </c>
      <c r="DC111" s="1">
        <f t="shared" si="4"/>
        <v>-0.3922853865668201</v>
      </c>
      <c r="DD111" s="1">
        <f t="shared" si="4"/>
        <v>-0.39609709583062158</v>
      </c>
      <c r="DE111" s="1">
        <f t="shared" si="4"/>
        <v>-0.39711355163430201</v>
      </c>
      <c r="DF111" s="1">
        <f t="shared" si="4"/>
        <v>-0.39762177953614219</v>
      </c>
      <c r="DG111" s="1">
        <f t="shared" si="4"/>
        <v>-0.38135848667725586</v>
      </c>
      <c r="DH111" s="1">
        <f t="shared" si="4"/>
        <v>-0.39787589348706232</v>
      </c>
      <c r="DI111" s="1">
        <f t="shared" si="4"/>
        <v>-0.39508064002694121</v>
      </c>
      <c r="DJ111" s="1">
        <f t="shared" si="4"/>
        <v>-0.39685943768338189</v>
      </c>
      <c r="DK111" s="1">
        <f t="shared" si="4"/>
        <v>-0.39660532373246177</v>
      </c>
      <c r="DL111" s="1">
        <f t="shared" si="4"/>
        <v>-0.39762177953614219</v>
      </c>
      <c r="DM111" s="1">
        <f t="shared" si="4"/>
        <v>-0.39736766558522207</v>
      </c>
      <c r="DN111" s="1">
        <f t="shared" si="4"/>
        <v>-0.39787589348706232</v>
      </c>
      <c r="DO111" s="1">
        <f t="shared" si="4"/>
        <v>-0.39762177953614219</v>
      </c>
      <c r="DP111" s="1">
        <f t="shared" si="4"/>
        <v>-0.39787589348706232</v>
      </c>
      <c r="DQ111" s="1">
        <f t="shared" si="4"/>
        <v>-0.39787589348706232</v>
      </c>
      <c r="DR111" s="1">
        <f t="shared" si="4"/>
        <v>-0.39711355163430201</v>
      </c>
      <c r="DS111" s="1">
        <f t="shared" si="4"/>
        <v>-0.39787589348706232</v>
      </c>
      <c r="DT111" s="1">
        <f t="shared" si="4"/>
        <v>-0.39787589348706232</v>
      </c>
      <c r="DU111" s="1">
        <f t="shared" si="4"/>
        <v>-0.39762177953614219</v>
      </c>
    </row>
    <row r="112" spans="1:134" x14ac:dyDescent="0.3">
      <c r="CF112" s="1">
        <f t="shared" ref="CF112:DU112" si="5">STANDARDIZE(CF4,$DW4,$DX4)</f>
        <v>3.7605857352191743</v>
      </c>
      <c r="CG112" s="1">
        <f t="shared" si="5"/>
        <v>3.2463844929984842</v>
      </c>
      <c r="CH112" s="1">
        <f t="shared" si="5"/>
        <v>2.5135292852693505</v>
      </c>
      <c r="CI112" s="1">
        <f t="shared" si="5"/>
        <v>1.3553010088073321</v>
      </c>
      <c r="CJ112" s="1">
        <f t="shared" si="5"/>
        <v>1.6228787990982898</v>
      </c>
      <c r="CK112" s="1">
        <f t="shared" si="5"/>
        <v>0.20017033019001659</v>
      </c>
      <c r="CL112" s="1">
        <f t="shared" si="5"/>
        <v>0.6023114150876292</v>
      </c>
      <c r="CM112" s="1">
        <f t="shared" si="5"/>
        <v>-0.1524091891923488</v>
      </c>
      <c r="CN112" s="1">
        <f t="shared" si="5"/>
        <v>-0.27740637280800912</v>
      </c>
      <c r="CO112" s="1">
        <f t="shared" si="5"/>
        <v>-0.3215926950045071</v>
      </c>
      <c r="CP112" s="1">
        <f t="shared" si="5"/>
        <v>-0.37015209651117398</v>
      </c>
      <c r="CQ112" s="1">
        <f t="shared" si="5"/>
        <v>-0.38318022862271872</v>
      </c>
      <c r="CR112" s="1">
        <f t="shared" si="5"/>
        <v>-0.36149704370979807</v>
      </c>
      <c r="CS112" s="1">
        <f t="shared" si="5"/>
        <v>-0.38764441375184944</v>
      </c>
      <c r="CT112" s="1">
        <f t="shared" si="5"/>
        <v>-0.39065090577759054</v>
      </c>
      <c r="CU112" s="1">
        <f t="shared" si="5"/>
        <v>-0.381175900605558</v>
      </c>
      <c r="CV112" s="1">
        <f t="shared" si="5"/>
        <v>-0.38973984758797203</v>
      </c>
      <c r="CW112" s="1">
        <f t="shared" si="5"/>
        <v>-0.39620836073426352</v>
      </c>
      <c r="CX112" s="1">
        <f t="shared" si="5"/>
        <v>-0.39210859888098015</v>
      </c>
      <c r="CY112" s="1">
        <f t="shared" si="5"/>
        <v>-0.39711941892388203</v>
      </c>
      <c r="CZ112" s="1">
        <f t="shared" si="5"/>
        <v>-0.39456845599295015</v>
      </c>
      <c r="DA112" s="1">
        <f t="shared" si="5"/>
        <v>-0.39374850362229352</v>
      </c>
      <c r="DB112" s="1">
        <f t="shared" si="5"/>
        <v>-0.39393071526021722</v>
      </c>
      <c r="DC112" s="1">
        <f t="shared" si="5"/>
        <v>-0.39311076288956054</v>
      </c>
      <c r="DD112" s="1">
        <f t="shared" si="5"/>
        <v>-0.39575283163945424</v>
      </c>
      <c r="DE112" s="1">
        <f t="shared" si="5"/>
        <v>-0.39702831310492015</v>
      </c>
      <c r="DF112" s="1">
        <f t="shared" si="5"/>
        <v>-0.39730163056180573</v>
      </c>
      <c r="DG112" s="1">
        <f t="shared" si="5"/>
        <v>-0.37625618638161801</v>
      </c>
      <c r="DH112" s="1">
        <f t="shared" si="5"/>
        <v>-0.39730163056180573</v>
      </c>
      <c r="DI112" s="1">
        <f t="shared" si="5"/>
        <v>-0.39438624435502645</v>
      </c>
      <c r="DJ112" s="1">
        <f t="shared" si="5"/>
        <v>-0.39657278401011092</v>
      </c>
      <c r="DK112" s="1">
        <f t="shared" si="5"/>
        <v>-0.39711941892388203</v>
      </c>
      <c r="DL112" s="1">
        <f t="shared" si="5"/>
        <v>-0.39730163056180573</v>
      </c>
      <c r="DM112" s="1">
        <f t="shared" si="5"/>
        <v>-0.39721052474284385</v>
      </c>
      <c r="DN112" s="1">
        <f t="shared" si="5"/>
        <v>-0.39711941892388203</v>
      </c>
      <c r="DO112" s="1">
        <f t="shared" si="5"/>
        <v>-0.39721052474284385</v>
      </c>
      <c r="DP112" s="1">
        <f t="shared" si="5"/>
        <v>-0.39748384219972943</v>
      </c>
      <c r="DQ112" s="1">
        <f t="shared" si="5"/>
        <v>-0.39721052474284385</v>
      </c>
      <c r="DR112" s="1">
        <f t="shared" si="5"/>
        <v>-0.39721052474284385</v>
      </c>
      <c r="DS112" s="1">
        <f t="shared" si="5"/>
        <v>-0.39739273638076755</v>
      </c>
      <c r="DT112" s="1">
        <f t="shared" si="5"/>
        <v>-0.39757494801869125</v>
      </c>
      <c r="DU112" s="1">
        <f t="shared" si="5"/>
        <v>-0.39748384219972943</v>
      </c>
    </row>
    <row r="113" spans="84:125" x14ac:dyDescent="0.3">
      <c r="CF113" s="1">
        <f t="shared" ref="CF113:DU113" si="6">STANDARDIZE(CF5,$DW5,$DX5)</f>
        <v>3.1142306976997793</v>
      </c>
      <c r="CG113" s="1">
        <f t="shared" si="6"/>
        <v>3.2408908481541103</v>
      </c>
      <c r="CH113" s="1">
        <f t="shared" si="6"/>
        <v>3.6360122605491889</v>
      </c>
      <c r="CI113" s="1">
        <f t="shared" si="6"/>
        <v>1.8996890759562652</v>
      </c>
      <c r="CJ113" s="1">
        <f t="shared" si="6"/>
        <v>6.9959162104074005E-2</v>
      </c>
      <c r="CK113" s="1">
        <f t="shared" si="6"/>
        <v>-6.8919323592417439E-2</v>
      </c>
      <c r="CL113" s="1">
        <f t="shared" si="6"/>
        <v>-0.2221079235245271</v>
      </c>
      <c r="CM113" s="1">
        <f t="shared" si="6"/>
        <v>-0.27302417014565772</v>
      </c>
      <c r="CN113" s="1">
        <f t="shared" si="6"/>
        <v>-0.22094473800947345</v>
      </c>
      <c r="CO113" s="1">
        <f t="shared" si="6"/>
        <v>-0.3082911729886294</v>
      </c>
      <c r="CP113" s="1">
        <f t="shared" si="6"/>
        <v>-0.33922799782177943</v>
      </c>
      <c r="CQ113" s="1">
        <f t="shared" si="6"/>
        <v>-0.33952123786759125</v>
      </c>
      <c r="CR113" s="1">
        <f t="shared" si="6"/>
        <v>-0.31805606651416396</v>
      </c>
      <c r="CS113" s="1">
        <f t="shared" si="6"/>
        <v>-0.33429179038394663</v>
      </c>
      <c r="CT113" s="1">
        <f t="shared" si="6"/>
        <v>-0.34004906995005257</v>
      </c>
      <c r="CU113" s="1">
        <f t="shared" si="6"/>
        <v>-0.33267897013198144</v>
      </c>
      <c r="CV113" s="1">
        <f t="shared" si="6"/>
        <v>-0.33723396551025886</v>
      </c>
      <c r="CW113" s="1">
        <f t="shared" si="6"/>
        <v>-0.34039118333683305</v>
      </c>
      <c r="CX113" s="1">
        <f t="shared" si="6"/>
        <v>-0.33900318045332367</v>
      </c>
      <c r="CY113" s="1">
        <f t="shared" si="6"/>
        <v>-0.34189648223866725</v>
      </c>
      <c r="CZ113" s="1">
        <f t="shared" si="6"/>
        <v>-0.34074307139180732</v>
      </c>
      <c r="DA113" s="1">
        <f t="shared" si="6"/>
        <v>-0.34174986221576131</v>
      </c>
      <c r="DB113" s="1">
        <f t="shared" si="6"/>
        <v>-0.34128067814246232</v>
      </c>
      <c r="DC113" s="1">
        <f t="shared" si="6"/>
        <v>-0.34019568997295851</v>
      </c>
      <c r="DD113" s="1">
        <f t="shared" si="6"/>
        <v>-0.34127090347426864</v>
      </c>
      <c r="DE113" s="1">
        <f t="shared" si="6"/>
        <v>-0.34170098887479267</v>
      </c>
      <c r="DF113" s="1">
        <f t="shared" si="6"/>
        <v>-0.34196490491602333</v>
      </c>
      <c r="DG113" s="1">
        <f t="shared" si="6"/>
        <v>-0.33140826326679679</v>
      </c>
      <c r="DH113" s="1">
        <f t="shared" si="6"/>
        <v>-0.34198445425241081</v>
      </c>
      <c r="DI113" s="1">
        <f t="shared" si="6"/>
        <v>-0.34031298599128323</v>
      </c>
      <c r="DJ113" s="1">
        <f t="shared" si="6"/>
        <v>-0.34144684750175575</v>
      </c>
      <c r="DK113" s="1">
        <f t="shared" si="6"/>
        <v>-0.34175963688395505</v>
      </c>
      <c r="DL113" s="1">
        <f t="shared" si="6"/>
        <v>-0.34200400358879823</v>
      </c>
      <c r="DM113" s="1">
        <f t="shared" si="6"/>
        <v>-0.34183783422950487</v>
      </c>
      <c r="DN113" s="1">
        <f t="shared" si="6"/>
        <v>-0.34190625690686094</v>
      </c>
      <c r="DO113" s="1">
        <f t="shared" si="6"/>
        <v>-0.34186715823408603</v>
      </c>
      <c r="DP113" s="1">
        <f t="shared" si="6"/>
        <v>-0.34209197560254179</v>
      </c>
      <c r="DQ113" s="1">
        <f t="shared" si="6"/>
        <v>-0.34156414352008047</v>
      </c>
      <c r="DR113" s="1">
        <f t="shared" si="6"/>
        <v>-0.34198445425241081</v>
      </c>
      <c r="DS113" s="1">
        <f t="shared" si="6"/>
        <v>-0.34209197560254179</v>
      </c>
      <c r="DT113" s="1">
        <f t="shared" si="6"/>
        <v>-0.34200400358879823</v>
      </c>
      <c r="DU113" s="1">
        <f t="shared" si="6"/>
        <v>-0.34197467958421707</v>
      </c>
    </row>
    <row r="114" spans="84:125" x14ac:dyDescent="0.3">
      <c r="CF114" s="1">
        <f t="shared" ref="CF114:DU114" si="7">STANDARDIZE(CF6,$DW6,$DX6)</f>
        <v>5.3433075452399086</v>
      </c>
      <c r="CG114" s="1">
        <f t="shared" si="7"/>
        <v>1.615840818414281</v>
      </c>
      <c r="CH114" s="1">
        <f t="shared" si="7"/>
        <v>1.7993633197828467</v>
      </c>
      <c r="CI114" s="1">
        <f t="shared" si="7"/>
        <v>1.365204910396369</v>
      </c>
      <c r="CJ114" s="1">
        <f t="shared" si="7"/>
        <v>0.823546265580408</v>
      </c>
      <c r="CK114" s="1">
        <f t="shared" si="7"/>
        <v>0.44105924007440028</v>
      </c>
      <c r="CL114" s="1">
        <f t="shared" si="7"/>
        <v>0.13459448050747488</v>
      </c>
      <c r="CM114" s="1">
        <f t="shared" si="7"/>
        <v>-0.12970167842136582</v>
      </c>
      <c r="CN114" s="1">
        <f t="shared" si="7"/>
        <v>-0.26274064381475976</v>
      </c>
      <c r="CO114" s="1">
        <f t="shared" si="7"/>
        <v>-0.2918429174945647</v>
      </c>
      <c r="CP114" s="1">
        <f t="shared" si="7"/>
        <v>-0.30847278816873897</v>
      </c>
      <c r="CQ114" s="1">
        <f t="shared" si="7"/>
        <v>-0.33876290975384205</v>
      </c>
      <c r="CR114" s="1">
        <f t="shared" si="7"/>
        <v>-0.30015785283165186</v>
      </c>
      <c r="CS114" s="1">
        <f t="shared" si="7"/>
        <v>-0.33282367022735126</v>
      </c>
      <c r="CT114" s="1">
        <f t="shared" si="7"/>
        <v>-0.32450873489026411</v>
      </c>
      <c r="CU114" s="1">
        <f t="shared" si="7"/>
        <v>-0.33698113789589479</v>
      </c>
      <c r="CV114" s="1">
        <f t="shared" si="7"/>
        <v>-0.33579328999059666</v>
      </c>
      <c r="CW114" s="1">
        <f t="shared" si="7"/>
        <v>-0.34292037742238562</v>
      </c>
      <c r="CX114" s="1">
        <f t="shared" si="7"/>
        <v>-0.34232645346973656</v>
      </c>
      <c r="CY114" s="1">
        <f t="shared" si="7"/>
        <v>-0.34173252951708744</v>
      </c>
      <c r="CZ114" s="1">
        <f t="shared" si="7"/>
        <v>-0.34113860556443837</v>
      </c>
      <c r="DA114" s="1">
        <f t="shared" si="7"/>
        <v>-0.34410822532768376</v>
      </c>
      <c r="DB114" s="1">
        <f t="shared" si="7"/>
        <v>-0.3405446816117893</v>
      </c>
      <c r="DC114" s="1">
        <f t="shared" si="7"/>
        <v>-0.3405446816117893</v>
      </c>
      <c r="DD114" s="1">
        <f t="shared" si="7"/>
        <v>-0.34292037742238562</v>
      </c>
      <c r="DE114" s="1">
        <f t="shared" si="7"/>
        <v>-0.34351430137503469</v>
      </c>
      <c r="DF114" s="1">
        <f t="shared" si="7"/>
        <v>-0.34410822532768376</v>
      </c>
      <c r="DG114" s="1">
        <f t="shared" si="7"/>
        <v>-0.31916341931642239</v>
      </c>
      <c r="DH114" s="1">
        <f t="shared" si="7"/>
        <v>-0.34410822532768376</v>
      </c>
      <c r="DI114" s="1">
        <f t="shared" si="7"/>
        <v>-0.34232645346973656</v>
      </c>
      <c r="DJ114" s="1">
        <f t="shared" si="7"/>
        <v>-0.34351430137503469</v>
      </c>
      <c r="DK114" s="1">
        <f t="shared" si="7"/>
        <v>-0.34351430137503469</v>
      </c>
      <c r="DL114" s="1">
        <f t="shared" si="7"/>
        <v>-0.34470214928033283</v>
      </c>
      <c r="DM114" s="1">
        <f t="shared" si="7"/>
        <v>-0.34410822532768376</v>
      </c>
      <c r="DN114" s="1">
        <f t="shared" si="7"/>
        <v>-0.34470214928033283</v>
      </c>
      <c r="DO114" s="1">
        <f t="shared" si="7"/>
        <v>-0.34410822532768376</v>
      </c>
      <c r="DP114" s="1">
        <f t="shared" si="7"/>
        <v>-0.34470214928033283</v>
      </c>
      <c r="DQ114" s="1">
        <f t="shared" si="7"/>
        <v>-0.34470214928033283</v>
      </c>
      <c r="DR114" s="1">
        <f t="shared" si="7"/>
        <v>-0.34410822532768376</v>
      </c>
      <c r="DS114" s="1">
        <f t="shared" si="7"/>
        <v>-0.34410822532768376</v>
      </c>
      <c r="DT114" s="1">
        <f t="shared" si="7"/>
        <v>-0.34470214928033283</v>
      </c>
      <c r="DU114" s="1">
        <f t="shared" si="7"/>
        <v>-0.34470214928033283</v>
      </c>
    </row>
    <row r="115" spans="84:125" x14ac:dyDescent="0.3">
      <c r="CF115" s="1">
        <f t="shared" ref="CF115:DU115" si="8">STANDARDIZE(CF7,$DW7,$DX7)</f>
        <v>3.5032693459455966</v>
      </c>
      <c r="CG115" s="1">
        <f t="shared" si="8"/>
        <v>3.4997004081441037</v>
      </c>
      <c r="CH115" s="1">
        <f t="shared" si="8"/>
        <v>2.4147433164902106</v>
      </c>
      <c r="CI115" s="1">
        <f t="shared" si="8"/>
        <v>1.715231507397569</v>
      </c>
      <c r="CJ115" s="1">
        <f t="shared" si="8"/>
        <v>1.4960987263858947</v>
      </c>
      <c r="CK115" s="1">
        <f t="shared" si="8"/>
        <v>0.24411534562212595</v>
      </c>
      <c r="CL115" s="1">
        <f t="shared" si="8"/>
        <v>0.48037902808096711</v>
      </c>
      <c r="CM115" s="1">
        <f t="shared" si="8"/>
        <v>-0.1341920613361394</v>
      </c>
      <c r="CN115" s="1">
        <f t="shared" si="8"/>
        <v>-0.27480821071496631</v>
      </c>
      <c r="CO115" s="1">
        <f t="shared" si="8"/>
        <v>-0.33333879065945266</v>
      </c>
      <c r="CP115" s="1">
        <f t="shared" si="8"/>
        <v>-0.36331786819199446</v>
      </c>
      <c r="CQ115" s="1">
        <f t="shared" si="8"/>
        <v>-0.37973498207886258</v>
      </c>
      <c r="CR115" s="1">
        <f t="shared" si="8"/>
        <v>-0.3668868059934875</v>
      </c>
      <c r="CS115" s="1">
        <f t="shared" si="8"/>
        <v>-0.3911555830436404</v>
      </c>
      <c r="CT115" s="1">
        <f t="shared" si="8"/>
        <v>-0.38544528256125149</v>
      </c>
      <c r="CU115" s="1">
        <f t="shared" si="8"/>
        <v>-0.38901422036274452</v>
      </c>
      <c r="CV115" s="1">
        <f t="shared" si="8"/>
        <v>-0.39472452084513343</v>
      </c>
      <c r="CW115" s="1">
        <f t="shared" si="8"/>
        <v>-0.39972103376722373</v>
      </c>
      <c r="CX115" s="1">
        <f t="shared" si="8"/>
        <v>-0.39329694572453622</v>
      </c>
      <c r="CY115" s="1">
        <f t="shared" si="8"/>
        <v>-0.39972103376722373</v>
      </c>
      <c r="CZ115" s="1">
        <f t="shared" si="8"/>
        <v>-0.39472452084513343</v>
      </c>
      <c r="DA115" s="1">
        <f t="shared" si="8"/>
        <v>-0.39472452084513343</v>
      </c>
      <c r="DB115" s="1">
        <f t="shared" si="8"/>
        <v>-0.39829345864662652</v>
      </c>
      <c r="DC115" s="1">
        <f t="shared" si="8"/>
        <v>-0.39757967108632791</v>
      </c>
      <c r="DD115" s="1">
        <f t="shared" si="8"/>
        <v>-0.39829345864662652</v>
      </c>
      <c r="DE115" s="1">
        <f t="shared" si="8"/>
        <v>-0.39757967108632791</v>
      </c>
      <c r="DF115" s="1">
        <f t="shared" si="8"/>
        <v>-0.39972103376722373</v>
      </c>
      <c r="DG115" s="1">
        <f t="shared" si="8"/>
        <v>-0.37759361939796671</v>
      </c>
      <c r="DH115" s="1">
        <f t="shared" si="8"/>
        <v>-0.39972103376722373</v>
      </c>
      <c r="DI115" s="1">
        <f t="shared" si="8"/>
        <v>-0.39900724620692513</v>
      </c>
      <c r="DJ115" s="1">
        <f t="shared" si="8"/>
        <v>-0.39900724620692513</v>
      </c>
      <c r="DK115" s="1">
        <f t="shared" si="8"/>
        <v>-0.39829345864662652</v>
      </c>
      <c r="DL115" s="1">
        <f t="shared" si="8"/>
        <v>-0.39972103376722373</v>
      </c>
      <c r="DM115" s="1">
        <f t="shared" si="8"/>
        <v>-0.39972103376722373</v>
      </c>
      <c r="DN115" s="1">
        <f t="shared" si="8"/>
        <v>-0.39972103376722373</v>
      </c>
      <c r="DO115" s="1">
        <f t="shared" si="8"/>
        <v>-0.39972103376722373</v>
      </c>
      <c r="DP115" s="1">
        <f t="shared" si="8"/>
        <v>-0.39972103376722373</v>
      </c>
      <c r="DQ115" s="1">
        <f t="shared" si="8"/>
        <v>-0.39972103376722373</v>
      </c>
      <c r="DR115" s="1">
        <f t="shared" si="8"/>
        <v>-0.39686588352602931</v>
      </c>
      <c r="DS115" s="1">
        <f t="shared" si="8"/>
        <v>-0.39972103376722373</v>
      </c>
      <c r="DT115" s="1">
        <f t="shared" si="8"/>
        <v>-0.39900724620692513</v>
      </c>
      <c r="DU115" s="1">
        <f t="shared" si="8"/>
        <v>-0.39972103376722373</v>
      </c>
    </row>
    <row r="116" spans="84:125" x14ac:dyDescent="0.3">
      <c r="CF116" s="1">
        <f t="shared" ref="CF116:DU116" si="9">STANDARDIZE(CF8,$DW8,$DX8)</f>
        <v>3.7461739660661868</v>
      </c>
      <c r="CG116" s="1">
        <f t="shared" si="9"/>
        <v>2.856028042019267</v>
      </c>
      <c r="CH116" s="1">
        <f t="shared" si="9"/>
        <v>2.3267520871805583</v>
      </c>
      <c r="CI116" s="1">
        <f t="shared" si="9"/>
        <v>2.7694192494092964</v>
      </c>
      <c r="CJ116" s="1">
        <f t="shared" si="9"/>
        <v>0.70524302553833162</v>
      </c>
      <c r="CK116" s="1">
        <f t="shared" si="9"/>
        <v>0.59457623498114709</v>
      </c>
      <c r="CL116" s="1">
        <f t="shared" si="9"/>
        <v>-2.1308512467532448E-2</v>
      </c>
      <c r="CM116" s="1">
        <f t="shared" si="9"/>
        <v>-0.18490289850858793</v>
      </c>
      <c r="CN116" s="1">
        <f t="shared" si="9"/>
        <v>-0.25707689235023007</v>
      </c>
      <c r="CO116" s="1">
        <f t="shared" si="9"/>
        <v>-0.31962768701298661</v>
      </c>
      <c r="CP116" s="1">
        <f t="shared" si="9"/>
        <v>-0.35812048372852906</v>
      </c>
      <c r="CQ116" s="1">
        <f t="shared" si="9"/>
        <v>-0.37736688208630031</v>
      </c>
      <c r="CR116" s="1">
        <f t="shared" si="9"/>
        <v>-0.32925088619187221</v>
      </c>
      <c r="CS116" s="1">
        <f t="shared" si="9"/>
        <v>-0.37736688208630031</v>
      </c>
      <c r="CT116" s="1">
        <f t="shared" si="9"/>
        <v>-0.3388740853707578</v>
      </c>
      <c r="CU116" s="1">
        <f t="shared" si="9"/>
        <v>-0.37255528249685749</v>
      </c>
      <c r="CV116" s="1">
        <f t="shared" si="9"/>
        <v>-0.35812048372852906</v>
      </c>
      <c r="CW116" s="1">
        <f t="shared" si="9"/>
        <v>-0.39180168085462874</v>
      </c>
      <c r="CX116" s="1">
        <f t="shared" si="9"/>
        <v>-0.38699008126518591</v>
      </c>
      <c r="CY116" s="1">
        <f t="shared" si="9"/>
        <v>-0.39180168085462874</v>
      </c>
      <c r="CZ116" s="1">
        <f t="shared" si="9"/>
        <v>-0.38699008126518591</v>
      </c>
      <c r="DA116" s="1">
        <f t="shared" si="9"/>
        <v>-0.39180168085462874</v>
      </c>
      <c r="DB116" s="1">
        <f t="shared" si="9"/>
        <v>-0.38217848167574309</v>
      </c>
      <c r="DC116" s="1">
        <f t="shared" si="9"/>
        <v>-0.38699008126518591</v>
      </c>
      <c r="DD116" s="1">
        <f t="shared" si="9"/>
        <v>-0.39180168085462874</v>
      </c>
      <c r="DE116" s="1">
        <f t="shared" si="9"/>
        <v>-0.39180168085462874</v>
      </c>
      <c r="DF116" s="1">
        <f t="shared" si="9"/>
        <v>-0.39180168085462874</v>
      </c>
      <c r="DG116" s="1">
        <f t="shared" si="9"/>
        <v>-0.34368568496020063</v>
      </c>
      <c r="DH116" s="1">
        <f t="shared" si="9"/>
        <v>-0.38699008126518591</v>
      </c>
      <c r="DI116" s="1">
        <f t="shared" si="9"/>
        <v>-0.38699008126518591</v>
      </c>
      <c r="DJ116" s="1">
        <f t="shared" si="9"/>
        <v>-0.38217848167574309</v>
      </c>
      <c r="DK116" s="1">
        <f t="shared" si="9"/>
        <v>-0.39180168085462874</v>
      </c>
      <c r="DL116" s="1">
        <f t="shared" si="9"/>
        <v>-0.39180168085462874</v>
      </c>
      <c r="DM116" s="1">
        <f t="shared" si="9"/>
        <v>-0.39180168085462874</v>
      </c>
      <c r="DN116" s="1">
        <f t="shared" si="9"/>
        <v>-0.39180168085462874</v>
      </c>
      <c r="DO116" s="1">
        <f t="shared" si="9"/>
        <v>-0.39180168085462874</v>
      </c>
      <c r="DP116" s="1">
        <f t="shared" si="9"/>
        <v>-0.39180168085462874</v>
      </c>
      <c r="DQ116" s="1">
        <f t="shared" si="9"/>
        <v>-0.39180168085462874</v>
      </c>
      <c r="DR116" s="1">
        <f t="shared" si="9"/>
        <v>-0.39180168085462874</v>
      </c>
      <c r="DS116" s="1">
        <f t="shared" si="9"/>
        <v>-0.39180168085462874</v>
      </c>
      <c r="DT116" s="1">
        <f t="shared" si="9"/>
        <v>-0.39180168085462874</v>
      </c>
      <c r="DU116" s="1">
        <f t="shared" si="9"/>
        <v>-0.39180168085462874</v>
      </c>
    </row>
    <row r="117" spans="84:125" x14ac:dyDescent="0.3">
      <c r="CF117" s="1">
        <f t="shared" ref="CF117:DU117" si="10">STANDARDIZE(CF9,$DW9,$DX9)</f>
        <v>2.1873481458470585</v>
      </c>
      <c r="CG117" s="1">
        <f t="shared" si="10"/>
        <v>4.2961749295337182</v>
      </c>
      <c r="CH117" s="1">
        <f t="shared" si="10"/>
        <v>1.3151178016364078</v>
      </c>
      <c r="CI117" s="1">
        <f t="shared" si="10"/>
        <v>0.81269424098229781</v>
      </c>
      <c r="CJ117" s="1">
        <f t="shared" si="10"/>
        <v>3.3756584767388245</v>
      </c>
      <c r="CK117" s="1">
        <f t="shared" si="10"/>
        <v>-0.11732341379168301</v>
      </c>
      <c r="CL117" s="1">
        <f t="shared" si="10"/>
        <v>-0.207054765535227</v>
      </c>
      <c r="CM117" s="1">
        <f t="shared" si="10"/>
        <v>-0.18153153663982749</v>
      </c>
      <c r="CN117" s="1">
        <f t="shared" si="10"/>
        <v>-0.26976269859719987</v>
      </c>
      <c r="CO117" s="1">
        <f t="shared" si="10"/>
        <v>-0.29822629947349572</v>
      </c>
      <c r="CP117" s="1">
        <f t="shared" si="10"/>
        <v>-0.33773129717601452</v>
      </c>
      <c r="CQ117" s="1">
        <f t="shared" si="10"/>
        <v>-0.34101171217510978</v>
      </c>
      <c r="CR117" s="1">
        <f t="shared" si="10"/>
        <v>-0.3284901280931975</v>
      </c>
      <c r="CS117" s="1">
        <f t="shared" si="10"/>
        <v>-0.33825136296855401</v>
      </c>
      <c r="CT117" s="1">
        <f t="shared" si="10"/>
        <v>-0.34119173494945038</v>
      </c>
      <c r="CU117" s="1">
        <f t="shared" si="10"/>
        <v>-0.33821135790758944</v>
      </c>
      <c r="CV117" s="1">
        <f t="shared" si="10"/>
        <v>-0.33679117824334698</v>
      </c>
      <c r="CW117" s="1">
        <f t="shared" si="10"/>
        <v>-0.34223186653452936</v>
      </c>
      <c r="CX117" s="1">
        <f t="shared" si="10"/>
        <v>-0.33931149708411529</v>
      </c>
      <c r="CY117" s="1">
        <f t="shared" si="10"/>
        <v>-0.3425719095527282</v>
      </c>
      <c r="CZ117" s="1">
        <f t="shared" si="10"/>
        <v>-0.34223186653452936</v>
      </c>
      <c r="DA117" s="1">
        <f t="shared" si="10"/>
        <v>-0.34239188677838761</v>
      </c>
      <c r="DB117" s="1">
        <f t="shared" si="10"/>
        <v>-0.34201183869922419</v>
      </c>
      <c r="DC117" s="1">
        <f t="shared" si="10"/>
        <v>-0.3421718589430825</v>
      </c>
      <c r="DD117" s="1">
        <f t="shared" si="10"/>
        <v>-0.34179181086391902</v>
      </c>
      <c r="DE117" s="1">
        <f t="shared" si="10"/>
        <v>-0.34249189943079905</v>
      </c>
      <c r="DF117" s="1">
        <f t="shared" si="10"/>
        <v>-0.34269192473562193</v>
      </c>
      <c r="DG117" s="1">
        <f t="shared" si="10"/>
        <v>-0.33643113269466579</v>
      </c>
      <c r="DH117" s="1">
        <f t="shared" si="10"/>
        <v>-0.34265191967465736</v>
      </c>
      <c r="DI117" s="1">
        <f t="shared" si="10"/>
        <v>-0.34167179568102529</v>
      </c>
      <c r="DJ117" s="1">
        <f t="shared" si="10"/>
        <v>-0.34201183869922419</v>
      </c>
      <c r="DK117" s="1">
        <f t="shared" si="10"/>
        <v>-0.34261191461369278</v>
      </c>
      <c r="DL117" s="1">
        <f t="shared" si="10"/>
        <v>-0.34267192220513965</v>
      </c>
      <c r="DM117" s="1">
        <f t="shared" si="10"/>
        <v>-0.3425719095527282</v>
      </c>
      <c r="DN117" s="1">
        <f t="shared" si="10"/>
        <v>-0.34243189183935219</v>
      </c>
      <c r="DO117" s="1">
        <f t="shared" si="10"/>
        <v>-0.34265191967465736</v>
      </c>
      <c r="DP117" s="1">
        <f t="shared" si="10"/>
        <v>-0.34267192220513965</v>
      </c>
      <c r="DQ117" s="1">
        <f t="shared" si="10"/>
        <v>-0.34267192220513965</v>
      </c>
      <c r="DR117" s="1">
        <f t="shared" si="10"/>
        <v>-0.34261191461369278</v>
      </c>
      <c r="DS117" s="1">
        <f t="shared" si="10"/>
        <v>-0.34265191967465736</v>
      </c>
      <c r="DT117" s="1">
        <f t="shared" si="10"/>
        <v>-0.3425719095527282</v>
      </c>
      <c r="DU117" s="1">
        <f t="shared" si="10"/>
        <v>-0.34263191714417507</v>
      </c>
    </row>
    <row r="118" spans="84:125" x14ac:dyDescent="0.3">
      <c r="CF118" s="1">
        <f t="shared" ref="CF118:DU118" si="11">STANDARDIZE(CF10,$DW10,$DX10)</f>
        <v>3.7769966502445738</v>
      </c>
      <c r="CG118" s="1">
        <f t="shared" si="11"/>
        <v>3.6576765219004983</v>
      </c>
      <c r="CH118" s="1">
        <f t="shared" si="11"/>
        <v>1.1947289670246755</v>
      </c>
      <c r="CI118" s="1">
        <f t="shared" si="11"/>
        <v>2.5522768423355719</v>
      </c>
      <c r="CJ118" s="1">
        <f t="shared" si="11"/>
        <v>0.78949079529007926</v>
      </c>
      <c r="CK118" s="1">
        <f t="shared" si="11"/>
        <v>0.40789151690666786</v>
      </c>
      <c r="CL118" s="1">
        <f t="shared" si="11"/>
        <v>0.20302110786306649</v>
      </c>
      <c r="CM118" s="1">
        <f t="shared" si="11"/>
        <v>-0.16619589305067664</v>
      </c>
      <c r="CN118" s="1">
        <f t="shared" si="11"/>
        <v>-0.26525411280802236</v>
      </c>
      <c r="CO118" s="1">
        <f t="shared" si="11"/>
        <v>-0.30465226839333032</v>
      </c>
      <c r="CP118" s="1">
        <f t="shared" si="11"/>
        <v>-0.3125318995103919</v>
      </c>
      <c r="CQ118" s="1">
        <f t="shared" si="11"/>
        <v>-0.32266285380375681</v>
      </c>
      <c r="CR118" s="1">
        <f t="shared" si="11"/>
        <v>-0.35530703986015483</v>
      </c>
      <c r="CS118" s="1">
        <f t="shared" si="11"/>
        <v>-0.36318667097721646</v>
      </c>
      <c r="CT118" s="1">
        <f t="shared" si="11"/>
        <v>-0.3586840246246098</v>
      </c>
      <c r="CU118" s="1">
        <f t="shared" si="11"/>
        <v>-0.36543799415351974</v>
      </c>
      <c r="CV118" s="1">
        <f t="shared" si="11"/>
        <v>-0.37331762527058132</v>
      </c>
      <c r="CW118" s="1">
        <f t="shared" si="11"/>
        <v>-0.37556894844688465</v>
      </c>
      <c r="CX118" s="1">
        <f t="shared" si="11"/>
        <v>-0.37106630209427804</v>
      </c>
      <c r="CY118" s="1">
        <f t="shared" si="11"/>
        <v>-0.37782027162318799</v>
      </c>
      <c r="CZ118" s="1">
        <f t="shared" si="11"/>
        <v>-0.37669461003503629</v>
      </c>
      <c r="DA118" s="1">
        <f t="shared" si="11"/>
        <v>-0.37556894844688465</v>
      </c>
      <c r="DB118" s="1">
        <f t="shared" si="11"/>
        <v>-0.37556894844688465</v>
      </c>
      <c r="DC118" s="1">
        <f t="shared" si="11"/>
        <v>-0.37669461003503629</v>
      </c>
      <c r="DD118" s="1">
        <f t="shared" si="11"/>
        <v>-0.37669461003503629</v>
      </c>
      <c r="DE118" s="1">
        <f t="shared" si="11"/>
        <v>-0.37669461003503629</v>
      </c>
      <c r="DF118" s="1">
        <f t="shared" si="11"/>
        <v>-0.37782027162318799</v>
      </c>
      <c r="DG118" s="1">
        <f t="shared" si="11"/>
        <v>-0.35530703986015483</v>
      </c>
      <c r="DH118" s="1">
        <f t="shared" si="11"/>
        <v>-0.37782027162318799</v>
      </c>
      <c r="DI118" s="1">
        <f t="shared" si="11"/>
        <v>-0.37444328685873302</v>
      </c>
      <c r="DJ118" s="1">
        <f t="shared" si="11"/>
        <v>-0.37669461003503629</v>
      </c>
      <c r="DK118" s="1">
        <f t="shared" si="11"/>
        <v>-0.37556894844688465</v>
      </c>
      <c r="DL118" s="1">
        <f t="shared" si="11"/>
        <v>-0.37782027162318799</v>
      </c>
      <c r="DM118" s="1">
        <f t="shared" si="11"/>
        <v>-0.37782027162318799</v>
      </c>
      <c r="DN118" s="1">
        <f t="shared" si="11"/>
        <v>-0.37669461003503629</v>
      </c>
      <c r="DO118" s="1">
        <f t="shared" si="11"/>
        <v>-0.37669461003503629</v>
      </c>
      <c r="DP118" s="1">
        <f t="shared" si="11"/>
        <v>-0.37782027162318799</v>
      </c>
      <c r="DQ118" s="1">
        <f t="shared" si="11"/>
        <v>-0.37669461003503629</v>
      </c>
      <c r="DR118" s="1">
        <f t="shared" si="11"/>
        <v>-0.37782027162318799</v>
      </c>
      <c r="DS118" s="1">
        <f t="shared" si="11"/>
        <v>-0.37782027162318799</v>
      </c>
      <c r="DT118" s="1">
        <f t="shared" si="11"/>
        <v>-0.37782027162318799</v>
      </c>
      <c r="DU118" s="1">
        <f t="shared" si="11"/>
        <v>-0.37782027162318799</v>
      </c>
    </row>
    <row r="119" spans="84:125" x14ac:dyDescent="0.3">
      <c r="CF119" s="1">
        <f t="shared" ref="CF119:DU119" si="12">STANDARDIZE(CF11,$DW11,$DX11)</f>
        <v>4.2938344673098872</v>
      </c>
      <c r="CG119" s="1">
        <f t="shared" si="12"/>
        <v>2.0740579635088019</v>
      </c>
      <c r="CH119" s="1">
        <f t="shared" si="12"/>
        <v>1.6225872270880217</v>
      </c>
      <c r="CI119" s="1">
        <f t="shared" si="12"/>
        <v>3.2166220226291835</v>
      </c>
      <c r="CJ119" s="1">
        <f t="shared" si="12"/>
        <v>0.55572212136026744</v>
      </c>
      <c r="CK119" s="1">
        <f t="shared" si="12"/>
        <v>0.72236873818144809</v>
      </c>
      <c r="CL119" s="1">
        <f t="shared" si="12"/>
        <v>-6.4573619029682477E-2</v>
      </c>
      <c r="CM119" s="1">
        <f t="shared" si="12"/>
        <v>-0.19364305754804784</v>
      </c>
      <c r="CN119" s="1">
        <f t="shared" si="12"/>
        <v>-0.29003668884657385</v>
      </c>
      <c r="CO119" s="1">
        <f t="shared" si="12"/>
        <v>-0.30147322137351762</v>
      </c>
      <c r="CP119" s="1">
        <f t="shared" si="12"/>
        <v>-0.34939773862928197</v>
      </c>
      <c r="CQ119" s="1">
        <f t="shared" si="12"/>
        <v>-0.32815846393638642</v>
      </c>
      <c r="CR119" s="1">
        <f t="shared" si="12"/>
        <v>-0.33360443180635962</v>
      </c>
      <c r="CS119" s="1">
        <f t="shared" si="12"/>
        <v>-0.35865588400823645</v>
      </c>
      <c r="CT119" s="1">
        <f t="shared" si="12"/>
        <v>-0.35212072256426857</v>
      </c>
      <c r="CU119" s="1">
        <f t="shared" si="12"/>
        <v>-0.3455855611203007</v>
      </c>
      <c r="CV119" s="1">
        <f t="shared" si="12"/>
        <v>-0.36192346473022036</v>
      </c>
      <c r="CW119" s="1">
        <f t="shared" si="12"/>
        <v>-0.3690032229611856</v>
      </c>
      <c r="CX119" s="1">
        <f t="shared" si="12"/>
        <v>-0.36519104545220432</v>
      </c>
      <c r="CY119" s="1">
        <f t="shared" si="12"/>
        <v>-0.37009241653518021</v>
      </c>
      <c r="CZ119" s="1">
        <f t="shared" si="12"/>
        <v>-0.3668248358131963</v>
      </c>
      <c r="DA119" s="1">
        <f t="shared" si="12"/>
        <v>-0.3695478197481829</v>
      </c>
      <c r="DB119" s="1">
        <f t="shared" si="12"/>
        <v>-0.36519104545220432</v>
      </c>
      <c r="DC119" s="1">
        <f t="shared" si="12"/>
        <v>-0.36355725509121234</v>
      </c>
      <c r="DD119" s="1">
        <f t="shared" si="12"/>
        <v>-0.36845862617418823</v>
      </c>
      <c r="DE119" s="1">
        <f t="shared" si="12"/>
        <v>-0.36845862617418823</v>
      </c>
      <c r="DF119" s="1">
        <f t="shared" si="12"/>
        <v>-0.3695478197481829</v>
      </c>
      <c r="DG119" s="1">
        <f t="shared" si="12"/>
        <v>-0.35157612577727126</v>
      </c>
      <c r="DH119" s="1">
        <f t="shared" si="12"/>
        <v>-0.37009241653518021</v>
      </c>
      <c r="DI119" s="1">
        <f t="shared" si="12"/>
        <v>-0.3695478197481829</v>
      </c>
      <c r="DJ119" s="1">
        <f t="shared" si="12"/>
        <v>-0.36845862617418823</v>
      </c>
      <c r="DK119" s="1">
        <f t="shared" si="12"/>
        <v>-0.3690032229611856</v>
      </c>
      <c r="DL119" s="1">
        <f t="shared" si="12"/>
        <v>-0.37063701332217752</v>
      </c>
      <c r="DM119" s="1">
        <f t="shared" si="12"/>
        <v>-0.3690032229611856</v>
      </c>
      <c r="DN119" s="1">
        <f t="shared" si="12"/>
        <v>-0.37063701332217752</v>
      </c>
      <c r="DO119" s="1">
        <f t="shared" si="12"/>
        <v>-0.37009241653518021</v>
      </c>
      <c r="DP119" s="1">
        <f t="shared" si="12"/>
        <v>-0.37009241653518021</v>
      </c>
      <c r="DQ119" s="1">
        <f t="shared" si="12"/>
        <v>-0.37009241653518021</v>
      </c>
      <c r="DR119" s="1">
        <f t="shared" si="12"/>
        <v>-0.3695478197481829</v>
      </c>
      <c r="DS119" s="1">
        <f t="shared" si="12"/>
        <v>-0.37009241653518021</v>
      </c>
      <c r="DT119" s="1">
        <f t="shared" si="12"/>
        <v>-0.37063701332217752</v>
      </c>
      <c r="DU119" s="1">
        <f t="shared" si="12"/>
        <v>-0.37063701332217752</v>
      </c>
    </row>
    <row r="120" spans="84:125" x14ac:dyDescent="0.3">
      <c r="CF120" s="1">
        <f t="shared" ref="CF120:DU120" si="13">STANDARDIZE(CF12,$DW12,$DX12)</f>
        <v>4.3985989666247187</v>
      </c>
      <c r="CG120" s="1">
        <f t="shared" si="13"/>
        <v>2.7645620488434397</v>
      </c>
      <c r="CH120" s="1">
        <f t="shared" si="13"/>
        <v>1.6202909647295742</v>
      </c>
      <c r="CI120" s="1">
        <f t="shared" si="13"/>
        <v>2.3208045207629655</v>
      </c>
      <c r="CJ120" s="1">
        <f t="shared" si="13"/>
        <v>0.9925002143013445</v>
      </c>
      <c r="CK120" s="1">
        <f t="shared" si="13"/>
        <v>0.55319510289057394</v>
      </c>
      <c r="CL120" s="1">
        <f t="shared" si="13"/>
        <v>9.4596185911086969E-2</v>
      </c>
      <c r="CM120" s="1">
        <f t="shared" si="13"/>
        <v>-0.22004125874797853</v>
      </c>
      <c r="CN120" s="1">
        <f t="shared" si="13"/>
        <v>-0.22004125874797853</v>
      </c>
      <c r="CO120" s="1">
        <f t="shared" si="13"/>
        <v>-0.29573234213294242</v>
      </c>
      <c r="CP120" s="1">
        <f t="shared" si="13"/>
        <v>-0.32244684215116493</v>
      </c>
      <c r="CQ120" s="1">
        <f t="shared" si="13"/>
        <v>-0.37439170329770877</v>
      </c>
      <c r="CR120" s="1">
        <f t="shared" si="13"/>
        <v>-0.33135167549057243</v>
      </c>
      <c r="CS120" s="1">
        <f t="shared" si="13"/>
        <v>-0.37884411996741252</v>
      </c>
      <c r="CT120" s="1">
        <f t="shared" si="13"/>
        <v>-0.36548686995830126</v>
      </c>
      <c r="CU120" s="1">
        <f t="shared" si="13"/>
        <v>-0.36993928662800502</v>
      </c>
      <c r="CV120" s="1">
        <f t="shared" si="13"/>
        <v>-0.37290756440780753</v>
      </c>
      <c r="CW120" s="1">
        <f t="shared" si="13"/>
        <v>-0.38032825885731375</v>
      </c>
      <c r="CX120" s="1">
        <f t="shared" si="13"/>
        <v>-0.37439170329770877</v>
      </c>
      <c r="CY120" s="1">
        <f t="shared" si="13"/>
        <v>-0.38329653663711627</v>
      </c>
      <c r="CZ120" s="1">
        <f t="shared" si="13"/>
        <v>-0.38329653663711627</v>
      </c>
      <c r="DA120" s="1">
        <f t="shared" si="13"/>
        <v>-0.38181239774721504</v>
      </c>
      <c r="DB120" s="1">
        <f t="shared" si="13"/>
        <v>-0.37884411996741252</v>
      </c>
      <c r="DC120" s="1">
        <f t="shared" si="13"/>
        <v>-0.38032825885731375</v>
      </c>
      <c r="DD120" s="1">
        <f t="shared" si="13"/>
        <v>-0.37290756440780753</v>
      </c>
      <c r="DE120" s="1">
        <f t="shared" si="13"/>
        <v>-0.38181239774721504</v>
      </c>
      <c r="DF120" s="1">
        <f t="shared" si="13"/>
        <v>-0.38329653663711627</v>
      </c>
      <c r="DG120" s="1">
        <f t="shared" si="13"/>
        <v>-0.34025650882997999</v>
      </c>
      <c r="DH120" s="1">
        <f t="shared" si="13"/>
        <v>-0.38181239774721504</v>
      </c>
      <c r="DI120" s="1">
        <f t="shared" si="13"/>
        <v>-0.37735998107751129</v>
      </c>
      <c r="DJ120" s="1">
        <f t="shared" si="13"/>
        <v>-0.38329653663711627</v>
      </c>
      <c r="DK120" s="1">
        <f t="shared" si="13"/>
        <v>-0.38329653663711627</v>
      </c>
      <c r="DL120" s="1">
        <f t="shared" si="13"/>
        <v>-0.38329653663711627</v>
      </c>
      <c r="DM120" s="1">
        <f t="shared" si="13"/>
        <v>-0.38329653663711627</v>
      </c>
      <c r="DN120" s="1">
        <f t="shared" si="13"/>
        <v>-0.38181239774721504</v>
      </c>
      <c r="DO120" s="1">
        <f t="shared" si="13"/>
        <v>-0.38181239774721504</v>
      </c>
      <c r="DP120" s="1">
        <f t="shared" si="13"/>
        <v>-0.38329653663711627</v>
      </c>
      <c r="DQ120" s="1">
        <f t="shared" si="13"/>
        <v>-0.38181239774721504</v>
      </c>
      <c r="DR120" s="1">
        <f t="shared" si="13"/>
        <v>-0.38181239774721504</v>
      </c>
      <c r="DS120" s="1">
        <f t="shared" si="13"/>
        <v>-0.38329653663711627</v>
      </c>
      <c r="DT120" s="1">
        <f t="shared" si="13"/>
        <v>-0.38329653663711627</v>
      </c>
      <c r="DU120" s="1">
        <f t="shared" si="13"/>
        <v>-0.38329653663711627</v>
      </c>
    </row>
    <row r="121" spans="84:125" x14ac:dyDescent="0.3">
      <c r="CF121" s="1">
        <f t="shared" ref="CF121:DU121" si="14">STANDARDIZE(CF13,$DW13,$DX13)</f>
        <v>3.8383945487627416</v>
      </c>
      <c r="CG121" s="1">
        <f t="shared" si="14"/>
        <v>3.3807893263449089</v>
      </c>
      <c r="CH121" s="1">
        <f t="shared" si="14"/>
        <v>2.1857693187569391</v>
      </c>
      <c r="CI121" s="1">
        <f t="shared" si="14"/>
        <v>1.8797276094966051</v>
      </c>
      <c r="CJ121" s="1">
        <f t="shared" si="14"/>
        <v>1.1525142146351455</v>
      </c>
      <c r="CK121" s="1">
        <f t="shared" si="14"/>
        <v>0.31017084343289375</v>
      </c>
      <c r="CL121" s="1">
        <f t="shared" si="14"/>
        <v>0.32182957521423983</v>
      </c>
      <c r="CM121" s="1">
        <f t="shared" si="14"/>
        <v>-0.12994628131291949</v>
      </c>
      <c r="CN121" s="1">
        <f t="shared" si="14"/>
        <v>-0.21010006230967357</v>
      </c>
      <c r="CO121" s="1">
        <f t="shared" si="14"/>
        <v>-0.25673498943505774</v>
      </c>
      <c r="CP121" s="1">
        <f t="shared" si="14"/>
        <v>-0.36603559988517698</v>
      </c>
      <c r="CQ121" s="1">
        <f t="shared" si="14"/>
        <v>-0.37332230724851823</v>
      </c>
      <c r="CR121" s="1">
        <f t="shared" si="14"/>
        <v>-0.31794333128712449</v>
      </c>
      <c r="CS121" s="1">
        <f t="shared" si="14"/>
        <v>-0.37477964872118646</v>
      </c>
      <c r="CT121" s="1">
        <f t="shared" si="14"/>
        <v>-0.38352369755719601</v>
      </c>
      <c r="CU121" s="1">
        <f t="shared" si="14"/>
        <v>-0.37623699019385476</v>
      </c>
      <c r="CV121" s="1">
        <f t="shared" si="14"/>
        <v>-0.38352369755719601</v>
      </c>
      <c r="CW121" s="1">
        <f t="shared" si="14"/>
        <v>-0.39372508786587379</v>
      </c>
      <c r="CX121" s="1">
        <f t="shared" si="14"/>
        <v>-0.39081040492053731</v>
      </c>
      <c r="CY121" s="1">
        <f t="shared" si="14"/>
        <v>-0.39955445375654686</v>
      </c>
      <c r="CZ121" s="1">
        <f t="shared" si="14"/>
        <v>-0.39663977081121032</v>
      </c>
      <c r="DA121" s="1">
        <f t="shared" si="14"/>
        <v>-0.39809711228387856</v>
      </c>
      <c r="DB121" s="1">
        <f t="shared" si="14"/>
        <v>-0.39518242933854208</v>
      </c>
      <c r="DC121" s="1">
        <f t="shared" si="14"/>
        <v>-0.39663977081121032</v>
      </c>
      <c r="DD121" s="1">
        <f t="shared" si="14"/>
        <v>-0.39372508786587379</v>
      </c>
      <c r="DE121" s="1">
        <f t="shared" si="14"/>
        <v>-0.39955445375654686</v>
      </c>
      <c r="DF121" s="1">
        <f t="shared" si="14"/>
        <v>-0.39955445375654686</v>
      </c>
      <c r="DG121" s="1">
        <f t="shared" si="14"/>
        <v>-0.35000484368582613</v>
      </c>
      <c r="DH121" s="1">
        <f t="shared" si="14"/>
        <v>-0.39809711228387856</v>
      </c>
      <c r="DI121" s="1">
        <f t="shared" si="14"/>
        <v>-0.39663977081121032</v>
      </c>
      <c r="DJ121" s="1">
        <f t="shared" si="14"/>
        <v>-0.39809711228387856</v>
      </c>
      <c r="DK121" s="1">
        <f t="shared" si="14"/>
        <v>-0.39809711228387856</v>
      </c>
      <c r="DL121" s="1">
        <f t="shared" si="14"/>
        <v>-0.39955445375654686</v>
      </c>
      <c r="DM121" s="1">
        <f t="shared" si="14"/>
        <v>-0.39955445375654686</v>
      </c>
      <c r="DN121" s="1">
        <f t="shared" si="14"/>
        <v>-0.39809711228387856</v>
      </c>
      <c r="DO121" s="1">
        <f t="shared" si="14"/>
        <v>-0.39955445375654686</v>
      </c>
      <c r="DP121" s="1">
        <f t="shared" si="14"/>
        <v>-0.39955445375654686</v>
      </c>
      <c r="DQ121" s="1">
        <f t="shared" si="14"/>
        <v>-0.39955445375654686</v>
      </c>
      <c r="DR121" s="1">
        <f t="shared" si="14"/>
        <v>-0.39955445375654686</v>
      </c>
      <c r="DS121" s="1">
        <f t="shared" si="14"/>
        <v>-0.39955445375654686</v>
      </c>
      <c r="DT121" s="1">
        <f t="shared" si="14"/>
        <v>-0.39809711228387856</v>
      </c>
      <c r="DU121" s="1">
        <f t="shared" si="14"/>
        <v>-0.39955445375654686</v>
      </c>
    </row>
    <row r="122" spans="84:125" x14ac:dyDescent="0.3">
      <c r="CF122" s="1">
        <f t="shared" ref="CF122:DU122" si="15">STANDARDIZE(CF14,$DW14,$DX14)</f>
        <v>3.7249799245872683</v>
      </c>
      <c r="CG122" s="1">
        <f t="shared" si="15"/>
        <v>4.0324484153874787</v>
      </c>
      <c r="CH122" s="1">
        <f t="shared" si="15"/>
        <v>2.0162326222665583</v>
      </c>
      <c r="CI122" s="1">
        <f t="shared" si="15"/>
        <v>1.4907088914390723</v>
      </c>
      <c r="CJ122" s="1">
        <f t="shared" si="15"/>
        <v>0.59975709223524365</v>
      </c>
      <c r="CK122" s="1">
        <f t="shared" si="15"/>
        <v>0.19191957685197594</v>
      </c>
      <c r="CL122" s="1">
        <f t="shared" si="15"/>
        <v>-1.7653773773914663E-2</v>
      </c>
      <c r="CM122" s="1">
        <f t="shared" si="15"/>
        <v>-0.17527555181632143</v>
      </c>
      <c r="CN122" s="1">
        <f t="shared" si="15"/>
        <v>-0.26716268699799356</v>
      </c>
      <c r="CO122" s="1">
        <f t="shared" si="15"/>
        <v>-0.32264838016538783</v>
      </c>
      <c r="CP122" s="1">
        <f t="shared" si="15"/>
        <v>-0.32017449575665052</v>
      </c>
      <c r="CQ122" s="1">
        <f t="shared" si="15"/>
        <v>-0.34137921926011333</v>
      </c>
      <c r="CR122" s="1">
        <f t="shared" si="15"/>
        <v>-0.33925874690976704</v>
      </c>
      <c r="CS122" s="1">
        <f t="shared" si="15"/>
        <v>-0.33961215896815811</v>
      </c>
      <c r="CT122" s="1">
        <f t="shared" si="15"/>
        <v>-0.35162816895345367</v>
      </c>
      <c r="CU122" s="1">
        <f t="shared" si="15"/>
        <v>-0.34632698807758799</v>
      </c>
      <c r="CV122" s="1">
        <f t="shared" si="15"/>
        <v>-0.35304181718701788</v>
      </c>
      <c r="CW122" s="1">
        <f t="shared" si="15"/>
        <v>-0.34385310366885063</v>
      </c>
      <c r="CX122" s="1">
        <f t="shared" si="15"/>
        <v>-0.35374864130379996</v>
      </c>
      <c r="CY122" s="1">
        <f t="shared" si="15"/>
        <v>-0.35586911365414625</v>
      </c>
      <c r="CZ122" s="1">
        <f t="shared" si="15"/>
        <v>-0.35445546542058204</v>
      </c>
      <c r="DA122" s="1">
        <f t="shared" si="15"/>
        <v>-0.35480887747897311</v>
      </c>
      <c r="DB122" s="1">
        <f t="shared" si="15"/>
        <v>-0.35622252571253726</v>
      </c>
      <c r="DC122" s="1">
        <f t="shared" si="15"/>
        <v>-0.35516228953736412</v>
      </c>
      <c r="DD122" s="1">
        <f t="shared" si="15"/>
        <v>-0.35551570159575518</v>
      </c>
      <c r="DE122" s="1">
        <f t="shared" si="15"/>
        <v>-0.35622252571253726</v>
      </c>
      <c r="DF122" s="1">
        <f t="shared" si="15"/>
        <v>-0.3569293498293194</v>
      </c>
      <c r="DG122" s="1">
        <f t="shared" si="15"/>
        <v>-0.34915428454471636</v>
      </c>
      <c r="DH122" s="1">
        <f t="shared" si="15"/>
        <v>-0.3569293498293194</v>
      </c>
      <c r="DI122" s="1">
        <f t="shared" si="15"/>
        <v>-0.35445546542058204</v>
      </c>
      <c r="DJ122" s="1">
        <f t="shared" si="15"/>
        <v>-0.35551570159575518</v>
      </c>
      <c r="DK122" s="1">
        <f t="shared" si="15"/>
        <v>-0.35551570159575518</v>
      </c>
      <c r="DL122" s="1">
        <f t="shared" si="15"/>
        <v>-0.35657593777092833</v>
      </c>
      <c r="DM122" s="1">
        <f t="shared" si="15"/>
        <v>-0.3569293498293194</v>
      </c>
      <c r="DN122" s="1">
        <f t="shared" si="15"/>
        <v>-0.35657593777092833</v>
      </c>
      <c r="DO122" s="1">
        <f t="shared" si="15"/>
        <v>-0.3569293498293194</v>
      </c>
      <c r="DP122" s="1">
        <f t="shared" si="15"/>
        <v>-0.3569293498293194</v>
      </c>
      <c r="DQ122" s="1">
        <f t="shared" si="15"/>
        <v>-0.3569293498293194</v>
      </c>
      <c r="DR122" s="1">
        <f t="shared" si="15"/>
        <v>-0.35622252571253726</v>
      </c>
      <c r="DS122" s="1">
        <f t="shared" si="15"/>
        <v>-0.3569293498293194</v>
      </c>
      <c r="DT122" s="1">
        <f t="shared" si="15"/>
        <v>-0.35657593777092833</v>
      </c>
      <c r="DU122" s="1">
        <f t="shared" si="15"/>
        <v>-0.3569293498293194</v>
      </c>
    </row>
    <row r="123" spans="84:125" x14ac:dyDescent="0.3">
      <c r="CF123" s="1">
        <f t="shared" ref="CF123:DU123" si="16">STANDARDIZE(CF15,$DW15,$DX15)</f>
        <v>1.8814915920143587</v>
      </c>
      <c r="CG123" s="1">
        <f t="shared" si="16"/>
        <v>3.5842502014694291</v>
      </c>
      <c r="CH123" s="1">
        <f t="shared" si="16"/>
        <v>4.2961562361625356</v>
      </c>
      <c r="CI123" s="1">
        <f t="shared" si="16"/>
        <v>1.4754574390955972</v>
      </c>
      <c r="CJ123" s="1">
        <f t="shared" si="16"/>
        <v>0.30366656807275305</v>
      </c>
      <c r="CK123" s="1">
        <f t="shared" si="16"/>
        <v>0.1281133401529703</v>
      </c>
      <c r="CL123" s="1">
        <f t="shared" si="16"/>
        <v>-7.3288215804081069E-2</v>
      </c>
      <c r="CM123" s="1">
        <f t="shared" si="16"/>
        <v>-0.2811518537704496</v>
      </c>
      <c r="CN123" s="1">
        <f t="shared" si="16"/>
        <v>-0.20145284232220467</v>
      </c>
      <c r="CO123" s="1">
        <f t="shared" si="16"/>
        <v>-0.29299900412086438</v>
      </c>
      <c r="CP123" s="1">
        <f t="shared" si="16"/>
        <v>-0.33500253718142586</v>
      </c>
      <c r="CQ123" s="1">
        <f t="shared" si="16"/>
        <v>-0.33715656451786497</v>
      </c>
      <c r="CR123" s="1">
        <f t="shared" si="16"/>
        <v>-0.31023122281237681</v>
      </c>
      <c r="CS123" s="1">
        <f t="shared" si="16"/>
        <v>-0.33823357818608446</v>
      </c>
      <c r="CT123" s="1">
        <f t="shared" si="16"/>
        <v>-0.33607955084964541</v>
      </c>
      <c r="CU123" s="1">
        <f t="shared" si="16"/>
        <v>-0.33500253718142586</v>
      </c>
      <c r="CV123" s="1">
        <f t="shared" si="16"/>
        <v>-0.33392552351320637</v>
      </c>
      <c r="CW123" s="1">
        <f t="shared" si="16"/>
        <v>-0.33392552351320637</v>
      </c>
      <c r="CX123" s="1">
        <f t="shared" si="16"/>
        <v>-0.33500253718142586</v>
      </c>
      <c r="CY123" s="1">
        <f t="shared" si="16"/>
        <v>-0.34038760552252351</v>
      </c>
      <c r="CZ123" s="1">
        <f t="shared" si="16"/>
        <v>-0.34038760552252351</v>
      </c>
      <c r="DA123" s="1">
        <f t="shared" si="16"/>
        <v>-0.34146461919074306</v>
      </c>
      <c r="DB123" s="1">
        <f t="shared" si="16"/>
        <v>-0.33715656451786497</v>
      </c>
      <c r="DC123" s="1">
        <f t="shared" si="16"/>
        <v>-0.33931059185430401</v>
      </c>
      <c r="DD123" s="1">
        <f t="shared" si="16"/>
        <v>-0.34038760552252351</v>
      </c>
      <c r="DE123" s="1">
        <f t="shared" si="16"/>
        <v>-0.34146461919074306</v>
      </c>
      <c r="DF123" s="1">
        <f t="shared" si="16"/>
        <v>-0.34146461919074306</v>
      </c>
      <c r="DG123" s="1">
        <f t="shared" si="16"/>
        <v>-0.33177149617676732</v>
      </c>
      <c r="DH123" s="1">
        <f t="shared" si="16"/>
        <v>-0.34146461919074306</v>
      </c>
      <c r="DI123" s="1">
        <f t="shared" si="16"/>
        <v>-0.33823357818608446</v>
      </c>
      <c r="DJ123" s="1">
        <f t="shared" si="16"/>
        <v>-0.34146461919074306</v>
      </c>
      <c r="DK123" s="1">
        <f t="shared" si="16"/>
        <v>-0.34038760552252351</v>
      </c>
      <c r="DL123" s="1">
        <f t="shared" si="16"/>
        <v>-0.34146461919074306</v>
      </c>
      <c r="DM123" s="1">
        <f t="shared" si="16"/>
        <v>-0.34038760552252351</v>
      </c>
      <c r="DN123" s="1">
        <f t="shared" si="16"/>
        <v>-0.34038760552252351</v>
      </c>
      <c r="DO123" s="1">
        <f t="shared" si="16"/>
        <v>-0.34038760552252351</v>
      </c>
      <c r="DP123" s="1">
        <f t="shared" si="16"/>
        <v>-0.34146461919074306</v>
      </c>
      <c r="DQ123" s="1">
        <f t="shared" si="16"/>
        <v>-0.34038760552252351</v>
      </c>
      <c r="DR123" s="1">
        <f t="shared" si="16"/>
        <v>-0.34146461919074306</v>
      </c>
      <c r="DS123" s="1">
        <f t="shared" si="16"/>
        <v>-0.34146461919074306</v>
      </c>
      <c r="DT123" s="1">
        <f t="shared" si="16"/>
        <v>-0.34146461919074306</v>
      </c>
      <c r="DU123" s="1">
        <f t="shared" si="16"/>
        <v>-0.34146461919074306</v>
      </c>
    </row>
    <row r="124" spans="84:125" x14ac:dyDescent="0.3">
      <c r="CF124" s="1">
        <f t="shared" ref="CF124:DU124" si="17">STANDARDIZE(CF16,$DW16,$DX16)</f>
        <v>3.8408149826313309</v>
      </c>
      <c r="CG124" s="1">
        <f t="shared" si="17"/>
        <v>1.2858146753315616</v>
      </c>
      <c r="CH124" s="1">
        <f t="shared" si="17"/>
        <v>4.4837030895031145</v>
      </c>
      <c r="CI124" s="1">
        <f t="shared" si="17"/>
        <v>1.0849742291651645</v>
      </c>
      <c r="CJ124" s="1">
        <f t="shared" si="17"/>
        <v>0.13632161174381707</v>
      </c>
      <c r="CK124" s="1">
        <f t="shared" si="17"/>
        <v>5.6274310700216929E-3</v>
      </c>
      <c r="CL124" s="1">
        <f t="shared" si="17"/>
        <v>-0.19943718418447282</v>
      </c>
      <c r="CM124" s="1">
        <f t="shared" si="17"/>
        <v>-0.16764404713899342</v>
      </c>
      <c r="CN124" s="1">
        <f t="shared" si="17"/>
        <v>-0.27909677963607366</v>
      </c>
      <c r="CO124" s="1">
        <f t="shared" si="17"/>
        <v>-0.28910233268796554</v>
      </c>
      <c r="CP124" s="1">
        <f t="shared" si="17"/>
        <v>-0.30421805639516175</v>
      </c>
      <c r="CQ124" s="1">
        <f t="shared" si="17"/>
        <v>-0.31088096717077313</v>
      </c>
      <c r="CR124" s="1">
        <f t="shared" si="17"/>
        <v>-0.2934338959054214</v>
      </c>
      <c r="CS124" s="1">
        <f t="shared" si="17"/>
        <v>-0.27786622190384186</v>
      </c>
      <c r="CT124" s="1">
        <f t="shared" si="17"/>
        <v>-0.28984514208269452</v>
      </c>
      <c r="CU124" s="1">
        <f t="shared" si="17"/>
        <v>-0.30762782000229127</v>
      </c>
      <c r="CV124" s="1">
        <f t="shared" si="17"/>
        <v>-0.31021870337306295</v>
      </c>
      <c r="CW124" s="1">
        <f t="shared" si="17"/>
        <v>-0.31315414290885951</v>
      </c>
      <c r="CX124" s="1">
        <f t="shared" si="17"/>
        <v>-0.31219207050002373</v>
      </c>
      <c r="CY124" s="1">
        <f t="shared" si="17"/>
        <v>-0.30124234406085582</v>
      </c>
      <c r="CZ124" s="1">
        <f t="shared" si="17"/>
        <v>-0.31115392724955909</v>
      </c>
      <c r="DA124" s="1">
        <f t="shared" si="17"/>
        <v>-0.31320783997353868</v>
      </c>
      <c r="DB124" s="1">
        <f t="shared" si="17"/>
        <v>-0.3119504337089673</v>
      </c>
      <c r="DC124" s="1">
        <f t="shared" si="17"/>
        <v>-0.31219207050002373</v>
      </c>
      <c r="DD124" s="1">
        <f t="shared" si="17"/>
        <v>-0.31312281962112998</v>
      </c>
      <c r="DE124" s="1">
        <f t="shared" si="17"/>
        <v>-0.31334208263523672</v>
      </c>
      <c r="DF124" s="1">
        <f t="shared" si="17"/>
        <v>-0.3133823554337461</v>
      </c>
      <c r="DG124" s="1">
        <f t="shared" si="17"/>
        <v>-0.30658520199643674</v>
      </c>
      <c r="DH124" s="1">
        <f t="shared" si="17"/>
        <v>-0.31341367872147563</v>
      </c>
      <c r="DI124" s="1">
        <f t="shared" si="17"/>
        <v>-0.31283196052078427</v>
      </c>
      <c r="DJ124" s="1">
        <f t="shared" si="17"/>
        <v>-0.31263954603901711</v>
      </c>
      <c r="DK124" s="1">
        <f t="shared" si="17"/>
        <v>-0.31344500200920516</v>
      </c>
      <c r="DL124" s="1">
        <f t="shared" si="17"/>
        <v>-0.3134852748077146</v>
      </c>
      <c r="DM124" s="1">
        <f t="shared" si="17"/>
        <v>-0.31340025445530584</v>
      </c>
      <c r="DN124" s="1">
        <f t="shared" si="17"/>
        <v>-0.31341815347686558</v>
      </c>
      <c r="DO124" s="1">
        <f t="shared" si="17"/>
        <v>-0.31347632529693475</v>
      </c>
      <c r="DP124" s="1">
        <f t="shared" si="17"/>
        <v>-0.31295725367170241</v>
      </c>
      <c r="DQ124" s="1">
        <f t="shared" si="17"/>
        <v>-0.31345842627537501</v>
      </c>
      <c r="DR124" s="1">
        <f t="shared" si="17"/>
        <v>-0.3134852748077146</v>
      </c>
      <c r="DS124" s="1">
        <f t="shared" si="17"/>
        <v>-0.31348080005232465</v>
      </c>
      <c r="DT124" s="1">
        <f t="shared" si="17"/>
        <v>-0.31339577969991594</v>
      </c>
      <c r="DU124" s="1">
        <f t="shared" si="17"/>
        <v>-0.31347185054154481</v>
      </c>
    </row>
    <row r="125" spans="84:125" x14ac:dyDescent="0.3">
      <c r="CF125" s="1">
        <f t="shared" ref="CF125:DU125" si="18">STANDARDIZE(CF17,$DW17,$DX17)</f>
        <v>1.496555028128538</v>
      </c>
      <c r="CG125" s="1">
        <f t="shared" si="18"/>
        <v>4.9073443142904392</v>
      </c>
      <c r="CH125" s="1">
        <f t="shared" si="18"/>
        <v>-0.23583525695410087</v>
      </c>
      <c r="CI125" s="1">
        <f t="shared" si="18"/>
        <v>3.1643547550630027</v>
      </c>
      <c r="CJ125" s="1">
        <f t="shared" si="18"/>
        <v>-0.19599932327235345</v>
      </c>
      <c r="CK125" s="1">
        <f t="shared" si="18"/>
        <v>1.2518063613983956</v>
      </c>
      <c r="CL125" s="1">
        <f t="shared" si="18"/>
        <v>-0.22144349159578411</v>
      </c>
      <c r="CM125" s="1">
        <f t="shared" si="18"/>
        <v>-0.27400643475251119</v>
      </c>
      <c r="CN125" s="1">
        <f t="shared" si="18"/>
        <v>-0.26897276459638531</v>
      </c>
      <c r="CO125" s="1">
        <f t="shared" si="18"/>
        <v>-0.28031083573082927</v>
      </c>
      <c r="CP125" s="1">
        <f t="shared" si="18"/>
        <v>-0.28346303621998831</v>
      </c>
      <c r="CQ125" s="1">
        <f t="shared" si="18"/>
        <v>-0.26788919567823694</v>
      </c>
      <c r="CR125" s="1">
        <f t="shared" si="18"/>
        <v>-0.28452690388507951</v>
      </c>
      <c r="CS125" s="1">
        <f t="shared" si="18"/>
        <v>-0.29199367879377497</v>
      </c>
      <c r="CT125" s="1">
        <f t="shared" si="18"/>
        <v>-0.28805342818232615</v>
      </c>
      <c r="CU125" s="1">
        <f t="shared" si="18"/>
        <v>-0.29007280662069368</v>
      </c>
      <c r="CV125" s="1">
        <f t="shared" si="18"/>
        <v>-0.29028952040432338</v>
      </c>
      <c r="CW125" s="1">
        <f t="shared" si="18"/>
        <v>-0.29446618605245911</v>
      </c>
      <c r="CX125" s="1">
        <f t="shared" si="18"/>
        <v>-0.29274232640995024</v>
      </c>
      <c r="CY125" s="1">
        <f t="shared" si="18"/>
        <v>-0.29447603667898775</v>
      </c>
      <c r="CZ125" s="1">
        <f t="shared" si="18"/>
        <v>-0.2943873810402301</v>
      </c>
      <c r="DA125" s="1">
        <f t="shared" si="18"/>
        <v>-0.29450558855857362</v>
      </c>
      <c r="DB125" s="1">
        <f t="shared" si="18"/>
        <v>-0.29294918956705129</v>
      </c>
      <c r="DC125" s="1">
        <f t="shared" si="18"/>
        <v>-0.29368798655669798</v>
      </c>
      <c r="DD125" s="1">
        <f t="shared" si="18"/>
        <v>-0.29401305723214249</v>
      </c>
      <c r="DE125" s="1">
        <f t="shared" si="18"/>
        <v>-0.29402290785867113</v>
      </c>
      <c r="DF125" s="1">
        <f t="shared" si="18"/>
        <v>-0.29445633542593047</v>
      </c>
      <c r="DG125" s="1">
        <f t="shared" si="18"/>
        <v>-0.28494063019928162</v>
      </c>
      <c r="DH125" s="1">
        <f t="shared" si="18"/>
        <v>-0.2936682853036407</v>
      </c>
      <c r="DI125" s="1">
        <f t="shared" si="18"/>
        <v>-0.29408201161784286</v>
      </c>
      <c r="DJ125" s="1">
        <f t="shared" si="18"/>
        <v>-0.29416081663007182</v>
      </c>
      <c r="DK125" s="1">
        <f t="shared" si="18"/>
        <v>-0.29391455096685626</v>
      </c>
      <c r="DL125" s="1">
        <f t="shared" si="18"/>
        <v>-0.2945154391851022</v>
      </c>
      <c r="DM125" s="1">
        <f t="shared" si="18"/>
        <v>-0.29470260108914603</v>
      </c>
      <c r="DN125" s="1">
        <f t="shared" si="18"/>
        <v>-0.29476170484831776</v>
      </c>
      <c r="DO125" s="1">
        <f t="shared" si="18"/>
        <v>-0.29449573793204498</v>
      </c>
      <c r="DP125" s="1">
        <f t="shared" si="18"/>
        <v>-0.29479125672790363</v>
      </c>
      <c r="DQ125" s="1">
        <f t="shared" si="18"/>
        <v>-0.29480110735443227</v>
      </c>
      <c r="DR125" s="1">
        <f t="shared" si="18"/>
        <v>-0.29462379607691708</v>
      </c>
      <c r="DS125" s="1">
        <f t="shared" si="18"/>
        <v>-0.29482080860748949</v>
      </c>
      <c r="DT125" s="1">
        <f t="shared" si="18"/>
        <v>-0.29446618605245911</v>
      </c>
      <c r="DU125" s="1">
        <f t="shared" si="18"/>
        <v>-0.29475185422178912</v>
      </c>
    </row>
    <row r="126" spans="84:125" x14ac:dyDescent="0.3">
      <c r="CF126" s="1">
        <f t="shared" ref="CF126:DU126" si="19">STANDARDIZE(CF18,$DW18,$DX18)</f>
        <v>4.3920554737390907</v>
      </c>
      <c r="CG126" s="1">
        <f t="shared" si="19"/>
        <v>1.8269011840486189</v>
      </c>
      <c r="CH126" s="1">
        <f t="shared" si="19"/>
        <v>3.3990925228911655</v>
      </c>
      <c r="CI126" s="1">
        <f t="shared" si="19"/>
        <v>0.84074971685742594</v>
      </c>
      <c r="CJ126" s="1">
        <f t="shared" si="19"/>
        <v>1.1929286496276754</v>
      </c>
      <c r="CK126" s="1">
        <f t="shared" si="19"/>
        <v>0.66819213088690244</v>
      </c>
      <c r="CL126" s="1">
        <f t="shared" si="19"/>
        <v>-0.22789638573195589</v>
      </c>
      <c r="CM126" s="1">
        <f t="shared" si="19"/>
        <v>-0.26144924967066879</v>
      </c>
      <c r="CN126" s="1">
        <f t="shared" si="19"/>
        <v>-0.30130904292116983</v>
      </c>
      <c r="CO126" s="1">
        <f t="shared" si="19"/>
        <v>-0.30559775485318574</v>
      </c>
      <c r="CP126" s="1">
        <f t="shared" si="19"/>
        <v>-0.34495299375874372</v>
      </c>
      <c r="CQ126" s="1">
        <f t="shared" si="19"/>
        <v>-0.34621437962110135</v>
      </c>
      <c r="CR126" s="1">
        <f t="shared" si="19"/>
        <v>-0.3247708199610217</v>
      </c>
      <c r="CS126" s="1">
        <f t="shared" si="19"/>
        <v>-0.34873715134581662</v>
      </c>
      <c r="CT126" s="1">
        <f t="shared" si="19"/>
        <v>-0.34495299375874372</v>
      </c>
      <c r="CU126" s="1">
        <f t="shared" si="19"/>
        <v>-0.34974626003570269</v>
      </c>
      <c r="CV126" s="1">
        <f t="shared" si="19"/>
        <v>-0.34772804265593049</v>
      </c>
      <c r="CW126" s="1">
        <f t="shared" si="19"/>
        <v>-0.35302586327783253</v>
      </c>
      <c r="CX126" s="1">
        <f t="shared" si="19"/>
        <v>-0.34772804265593049</v>
      </c>
      <c r="CY126" s="1">
        <f t="shared" si="19"/>
        <v>-0.35327814045030403</v>
      </c>
      <c r="CZ126" s="1">
        <f t="shared" si="19"/>
        <v>-0.3520167545879464</v>
      </c>
      <c r="DA126" s="1">
        <f t="shared" si="19"/>
        <v>-0.35277358610536103</v>
      </c>
      <c r="DB126" s="1">
        <f t="shared" si="19"/>
        <v>-0.3517644774154749</v>
      </c>
      <c r="DC126" s="1">
        <f t="shared" si="19"/>
        <v>-0.3517644774154749</v>
      </c>
      <c r="DD126" s="1">
        <f t="shared" si="19"/>
        <v>-0.35327814045030403</v>
      </c>
      <c r="DE126" s="1">
        <f t="shared" si="19"/>
        <v>-0.35277358610536103</v>
      </c>
      <c r="DF126" s="1">
        <f t="shared" si="19"/>
        <v>-0.35353041762277559</v>
      </c>
      <c r="DG126" s="1">
        <f t="shared" si="19"/>
        <v>-0.34444843941380066</v>
      </c>
      <c r="DH126" s="1">
        <f t="shared" si="19"/>
        <v>-0.3537826947952471</v>
      </c>
      <c r="DI126" s="1">
        <f t="shared" si="19"/>
        <v>-0.35302586327783253</v>
      </c>
      <c r="DJ126" s="1">
        <f t="shared" si="19"/>
        <v>-0.35277358610536103</v>
      </c>
      <c r="DK126" s="1">
        <f t="shared" si="19"/>
        <v>-0.35353041762277559</v>
      </c>
      <c r="DL126" s="1">
        <f t="shared" si="19"/>
        <v>-0.35353041762277559</v>
      </c>
      <c r="DM126" s="1">
        <f t="shared" si="19"/>
        <v>-0.3537826947952471</v>
      </c>
      <c r="DN126" s="1">
        <f t="shared" si="19"/>
        <v>-0.3537826947952471</v>
      </c>
      <c r="DO126" s="1">
        <f t="shared" si="19"/>
        <v>-0.3537826947952471</v>
      </c>
      <c r="DP126" s="1">
        <f t="shared" si="19"/>
        <v>-0.35353041762277559</v>
      </c>
      <c r="DQ126" s="1">
        <f t="shared" si="19"/>
        <v>-0.35353041762277559</v>
      </c>
      <c r="DR126" s="1">
        <f t="shared" si="19"/>
        <v>-0.3537826947952471</v>
      </c>
      <c r="DS126" s="1">
        <f t="shared" si="19"/>
        <v>-0.3537826947952471</v>
      </c>
      <c r="DT126" s="1">
        <f t="shared" si="19"/>
        <v>-0.3537826947952471</v>
      </c>
      <c r="DU126" s="1">
        <f t="shared" si="19"/>
        <v>-0.3537826947952471</v>
      </c>
    </row>
    <row r="127" spans="84:125" x14ac:dyDescent="0.3">
      <c r="CF127" s="1">
        <f t="shared" ref="CF127:DU127" si="20">STANDARDIZE(CF19,$DW19,$DX19)</f>
        <v>4.1029616249045011</v>
      </c>
      <c r="CG127" s="1">
        <f t="shared" si="20"/>
        <v>3.0014910582894649</v>
      </c>
      <c r="CH127" s="1">
        <f t="shared" si="20"/>
        <v>1.9922776767878507</v>
      </c>
      <c r="CI127" s="1">
        <f t="shared" si="20"/>
        <v>1.5189582053363782</v>
      </c>
      <c r="CJ127" s="1">
        <f t="shared" si="20"/>
        <v>1.9617926938808066</v>
      </c>
      <c r="CK127" s="1">
        <f t="shared" si="20"/>
        <v>0.37015569157619399</v>
      </c>
      <c r="CL127" s="1">
        <f t="shared" si="20"/>
        <v>6.1294680544300879E-2</v>
      </c>
      <c r="CM127" s="1">
        <f t="shared" si="20"/>
        <v>-0.17777176435830727</v>
      </c>
      <c r="CN127" s="1">
        <f t="shared" si="20"/>
        <v>-0.28848038649441443</v>
      </c>
      <c r="CO127" s="1">
        <f t="shared" si="20"/>
        <v>-0.30131616877106454</v>
      </c>
      <c r="CP127" s="1">
        <f t="shared" si="20"/>
        <v>-0.35426377066224618</v>
      </c>
      <c r="CQ127" s="1">
        <f t="shared" si="20"/>
        <v>-0.37672638964638389</v>
      </c>
      <c r="CR127" s="1">
        <f t="shared" si="20"/>
        <v>-0.35346153426995558</v>
      </c>
      <c r="CS127" s="1">
        <f t="shared" si="20"/>
        <v>-0.380737571607837</v>
      </c>
      <c r="CT127" s="1">
        <f t="shared" si="20"/>
        <v>-0.37592415325409323</v>
      </c>
      <c r="CU127" s="1">
        <f t="shared" si="20"/>
        <v>-0.37111073490034946</v>
      </c>
      <c r="CV127" s="1">
        <f t="shared" si="20"/>
        <v>-0.37913309882325574</v>
      </c>
      <c r="CW127" s="1">
        <f t="shared" si="20"/>
        <v>-0.38635322635387143</v>
      </c>
      <c r="CX127" s="1">
        <f t="shared" si="20"/>
        <v>-0.38314428078470891</v>
      </c>
      <c r="CY127" s="1">
        <f t="shared" si="20"/>
        <v>-0.38715546274616208</v>
      </c>
      <c r="CZ127" s="1">
        <f t="shared" si="20"/>
        <v>-0.38474875356929017</v>
      </c>
      <c r="DA127" s="1">
        <f t="shared" si="20"/>
        <v>-0.38555098996158083</v>
      </c>
      <c r="DB127" s="1">
        <f t="shared" si="20"/>
        <v>-0.38635322635387143</v>
      </c>
      <c r="DC127" s="1">
        <f t="shared" si="20"/>
        <v>-0.38394651717699957</v>
      </c>
      <c r="DD127" s="1">
        <f t="shared" si="20"/>
        <v>-0.38635322635387143</v>
      </c>
      <c r="DE127" s="1">
        <f t="shared" si="20"/>
        <v>-0.38635322635387143</v>
      </c>
      <c r="DF127" s="1">
        <f t="shared" si="20"/>
        <v>-0.38795769913845268</v>
      </c>
      <c r="DG127" s="1">
        <f t="shared" si="20"/>
        <v>-0.3695062621157682</v>
      </c>
      <c r="DH127" s="1">
        <f t="shared" si="20"/>
        <v>-0.38795769913845268</v>
      </c>
      <c r="DI127" s="1">
        <f t="shared" si="20"/>
        <v>-0.38715546274616208</v>
      </c>
      <c r="DJ127" s="1">
        <f t="shared" si="20"/>
        <v>-0.38715546274616208</v>
      </c>
      <c r="DK127" s="1">
        <f t="shared" si="20"/>
        <v>-0.38635322635387143</v>
      </c>
      <c r="DL127" s="1">
        <f t="shared" si="20"/>
        <v>-0.38795769913845268</v>
      </c>
      <c r="DM127" s="1">
        <f t="shared" si="20"/>
        <v>-0.38635322635387143</v>
      </c>
      <c r="DN127" s="1">
        <f t="shared" si="20"/>
        <v>-0.38715546274616208</v>
      </c>
      <c r="DO127" s="1">
        <f t="shared" si="20"/>
        <v>-0.38795769913845268</v>
      </c>
      <c r="DP127" s="1">
        <f t="shared" si="20"/>
        <v>-0.38715546274616208</v>
      </c>
      <c r="DQ127" s="1">
        <f t="shared" si="20"/>
        <v>-0.38795769913845268</v>
      </c>
      <c r="DR127" s="1">
        <f t="shared" si="20"/>
        <v>-0.38555098996158083</v>
      </c>
      <c r="DS127" s="1">
        <f t="shared" si="20"/>
        <v>-0.38795769913845268</v>
      </c>
      <c r="DT127" s="1">
        <f t="shared" si="20"/>
        <v>-0.38795769913845268</v>
      </c>
      <c r="DU127" s="1">
        <f t="shared" si="20"/>
        <v>-0.38795769913845268</v>
      </c>
    </row>
    <row r="128" spans="84:125" x14ac:dyDescent="0.3">
      <c r="CF128" s="1">
        <f t="shared" ref="CF128:DU128" si="21">STANDARDIZE(CF20,$DW20,$DX20)</f>
        <v>4.8101523512378881</v>
      </c>
      <c r="CG128" s="1">
        <f t="shared" si="21"/>
        <v>2.0591916246677431</v>
      </c>
      <c r="CH128" s="1">
        <f t="shared" si="21"/>
        <v>1.2694824987603399</v>
      </c>
      <c r="CI128" s="1">
        <f t="shared" si="21"/>
        <v>2.6025369343956415</v>
      </c>
      <c r="CJ128" s="1">
        <f t="shared" si="21"/>
        <v>0.89559636978916213</v>
      </c>
      <c r="CK128" s="1">
        <f t="shared" si="21"/>
        <v>0.43294590804065425</v>
      </c>
      <c r="CL128" s="1">
        <f t="shared" si="21"/>
        <v>3.2039231488498451E-2</v>
      </c>
      <c r="CM128" s="1">
        <f t="shared" si="21"/>
        <v>-0.15722686649952752</v>
      </c>
      <c r="CN128" s="1">
        <f t="shared" si="21"/>
        <v>-0.23278658778932082</v>
      </c>
      <c r="CO128" s="1">
        <f t="shared" si="21"/>
        <v>-0.28010311228632734</v>
      </c>
      <c r="CP128" s="1">
        <f t="shared" si="21"/>
        <v>-0.32729737186215291</v>
      </c>
      <c r="CQ128" s="1">
        <f t="shared" si="21"/>
        <v>-0.33035399489167527</v>
      </c>
      <c r="CR128" s="1">
        <f t="shared" si="21"/>
        <v>-0.3125033163992646</v>
      </c>
      <c r="CS128" s="1">
        <f t="shared" si="21"/>
        <v>-0.34979411735943766</v>
      </c>
      <c r="CT128" s="1">
        <f t="shared" si="21"/>
        <v>-0.35456244928549258</v>
      </c>
      <c r="CU128" s="1">
        <f t="shared" si="21"/>
        <v>-0.33720083047780541</v>
      </c>
      <c r="CV128" s="1">
        <f t="shared" si="21"/>
        <v>-0.35431791944313079</v>
      </c>
      <c r="CW128" s="1">
        <f t="shared" si="21"/>
        <v>-0.36483270266468776</v>
      </c>
      <c r="CX128" s="1">
        <f t="shared" si="21"/>
        <v>-0.3590862513691857</v>
      </c>
      <c r="CY128" s="1">
        <f t="shared" si="21"/>
        <v>-0.36532176234941138</v>
      </c>
      <c r="CZ128" s="1">
        <f t="shared" si="21"/>
        <v>-0.35676321786674869</v>
      </c>
      <c r="DA128" s="1">
        <f t="shared" si="21"/>
        <v>-0.36361005345287883</v>
      </c>
      <c r="DB128" s="1">
        <f t="shared" si="21"/>
        <v>-0.36104249010808004</v>
      </c>
      <c r="DC128" s="1">
        <f t="shared" si="21"/>
        <v>-0.35859719168446214</v>
      </c>
      <c r="DD128" s="1">
        <f t="shared" si="21"/>
        <v>-0.36336552361051705</v>
      </c>
      <c r="DE128" s="1">
        <f t="shared" si="21"/>
        <v>-0.3640991131376024</v>
      </c>
      <c r="DF128" s="1">
        <f t="shared" si="21"/>
        <v>-0.36519949742823049</v>
      </c>
      <c r="DG128" s="1">
        <f t="shared" si="21"/>
        <v>-0.33989065874378516</v>
      </c>
      <c r="DH128" s="1">
        <f t="shared" si="21"/>
        <v>-0.36519949742823049</v>
      </c>
      <c r="DI128" s="1">
        <f t="shared" si="21"/>
        <v>-0.36140928487162272</v>
      </c>
      <c r="DJ128" s="1">
        <f t="shared" si="21"/>
        <v>-0.36397684821642151</v>
      </c>
      <c r="DK128" s="1">
        <f t="shared" si="21"/>
        <v>-0.36397684821642151</v>
      </c>
      <c r="DL128" s="1">
        <f t="shared" si="21"/>
        <v>-0.36507723250704954</v>
      </c>
      <c r="DM128" s="1">
        <f t="shared" si="21"/>
        <v>-0.36532176234941138</v>
      </c>
      <c r="DN128" s="1">
        <f t="shared" si="21"/>
        <v>-0.36495496758586865</v>
      </c>
      <c r="DO128" s="1">
        <f t="shared" si="21"/>
        <v>-0.36458817282232597</v>
      </c>
      <c r="DP128" s="1">
        <f t="shared" si="21"/>
        <v>-0.36483270266468776</v>
      </c>
      <c r="DQ128" s="1">
        <f t="shared" si="21"/>
        <v>-0.36495496758586865</v>
      </c>
      <c r="DR128" s="1">
        <f t="shared" si="21"/>
        <v>-0.36471043774350687</v>
      </c>
      <c r="DS128" s="1">
        <f t="shared" si="21"/>
        <v>-0.36532176234941138</v>
      </c>
      <c r="DT128" s="1">
        <f t="shared" si="21"/>
        <v>-0.36458817282232597</v>
      </c>
      <c r="DU128" s="1">
        <f t="shared" si="21"/>
        <v>-0.36507723250704954</v>
      </c>
    </row>
    <row r="129" spans="84:125" x14ac:dyDescent="0.3">
      <c r="CF129" s="1">
        <f t="shared" ref="CF129:DU129" si="22">STANDARDIZE(CF21,$DW21,$DX21)</f>
        <v>4.2905864548081976</v>
      </c>
      <c r="CG129" s="1">
        <f t="shared" si="22"/>
        <v>2.9926334137529547</v>
      </c>
      <c r="CH129" s="1">
        <f t="shared" si="22"/>
        <v>0.6798698562756007</v>
      </c>
      <c r="CI129" s="1">
        <f t="shared" si="22"/>
        <v>2.7770294729772673</v>
      </c>
      <c r="CJ129" s="1">
        <f t="shared" si="22"/>
        <v>0.72381322974695073</v>
      </c>
      <c r="CK129" s="1">
        <f t="shared" si="22"/>
        <v>0.79026946450411539</v>
      </c>
      <c r="CL129" s="1">
        <f t="shared" si="22"/>
        <v>-5.0282846772987333E-2</v>
      </c>
      <c r="CM129" s="1">
        <f t="shared" si="22"/>
        <v>-0.18752471268843496</v>
      </c>
      <c r="CN129" s="1">
        <f t="shared" si="22"/>
        <v>-0.2375292411213504</v>
      </c>
      <c r="CO129" s="1">
        <f t="shared" si="22"/>
        <v>-0.27584439927124665</v>
      </c>
      <c r="CP129" s="1">
        <f t="shared" si="22"/>
        <v>-0.32779715608466531</v>
      </c>
      <c r="CQ129" s="1">
        <f t="shared" si="22"/>
        <v>-0.31978777274259662</v>
      </c>
      <c r="CR129" s="1">
        <f t="shared" si="22"/>
        <v>-0.31848895382226117</v>
      </c>
      <c r="CS129" s="1">
        <f t="shared" si="22"/>
        <v>-0.35572176287187784</v>
      </c>
      <c r="CT129" s="1">
        <f t="shared" si="22"/>
        <v>-0.35139236647075961</v>
      </c>
      <c r="CU129" s="1">
        <f t="shared" si="22"/>
        <v>-0.3464135606094737</v>
      </c>
      <c r="CV129" s="1">
        <f t="shared" si="22"/>
        <v>-0.34901119845014461</v>
      </c>
      <c r="CW129" s="1">
        <f t="shared" si="22"/>
        <v>-0.36827701243512068</v>
      </c>
      <c r="CX129" s="1">
        <f t="shared" si="22"/>
        <v>-0.3628652669337229</v>
      </c>
      <c r="CY129" s="1">
        <f t="shared" si="22"/>
        <v>-0.36870995207523255</v>
      </c>
      <c r="CZ129" s="1">
        <f t="shared" si="22"/>
        <v>-0.36546290477439386</v>
      </c>
      <c r="DA129" s="1">
        <f t="shared" si="22"/>
        <v>-0.36741113315489704</v>
      </c>
      <c r="DB129" s="1">
        <f t="shared" si="22"/>
        <v>-0.36438055567411431</v>
      </c>
      <c r="DC129" s="1">
        <f t="shared" si="22"/>
        <v>-0.36524643495433795</v>
      </c>
      <c r="DD129" s="1">
        <f t="shared" si="22"/>
        <v>-0.36459702549417022</v>
      </c>
      <c r="DE129" s="1">
        <f t="shared" si="22"/>
        <v>-0.36762760297495295</v>
      </c>
      <c r="DF129" s="1">
        <f t="shared" si="22"/>
        <v>-0.36762760297495295</v>
      </c>
      <c r="DG129" s="1">
        <f t="shared" si="22"/>
        <v>-0.32476657860388258</v>
      </c>
      <c r="DH129" s="1">
        <f t="shared" si="22"/>
        <v>-0.36741113315489704</v>
      </c>
      <c r="DI129" s="1">
        <f t="shared" si="22"/>
        <v>-0.36351467639389068</v>
      </c>
      <c r="DJ129" s="1">
        <f t="shared" si="22"/>
        <v>-0.3663287840546175</v>
      </c>
      <c r="DK129" s="1">
        <f t="shared" si="22"/>
        <v>-0.36741113315489704</v>
      </c>
      <c r="DL129" s="1">
        <f t="shared" si="22"/>
        <v>-0.36849348225517659</v>
      </c>
      <c r="DM129" s="1">
        <f t="shared" si="22"/>
        <v>-0.36870995207523255</v>
      </c>
      <c r="DN129" s="1">
        <f t="shared" si="22"/>
        <v>-0.36827701243512068</v>
      </c>
      <c r="DO129" s="1">
        <f t="shared" si="22"/>
        <v>-0.36827701243512068</v>
      </c>
      <c r="DP129" s="1">
        <f t="shared" si="22"/>
        <v>-0.36870995207523255</v>
      </c>
      <c r="DQ129" s="1">
        <f t="shared" si="22"/>
        <v>-0.36827701243512068</v>
      </c>
      <c r="DR129" s="1">
        <f t="shared" si="22"/>
        <v>-0.36806054261506477</v>
      </c>
      <c r="DS129" s="1">
        <f t="shared" si="22"/>
        <v>-0.36827701243512068</v>
      </c>
      <c r="DT129" s="1">
        <f t="shared" si="22"/>
        <v>-0.36719466333484113</v>
      </c>
      <c r="DU129" s="1">
        <f t="shared" si="22"/>
        <v>-0.36849348225517659</v>
      </c>
    </row>
    <row r="130" spans="84:125" x14ac:dyDescent="0.3">
      <c r="CF130" s="1">
        <f t="shared" ref="CF130:DU130" si="23">STANDARDIZE(CF22,$DW22,$DX22)</f>
        <v>4.6252430857121363</v>
      </c>
      <c r="CG130" s="1">
        <f t="shared" si="23"/>
        <v>2.1792565455181667</v>
      </c>
      <c r="CH130" s="1">
        <f t="shared" si="23"/>
        <v>0.17234633599407131</v>
      </c>
      <c r="CI130" s="1">
        <f t="shared" si="23"/>
        <v>3.3908586843949426</v>
      </c>
      <c r="CJ130" s="1">
        <f t="shared" si="23"/>
        <v>-3.6836255504312215E-2</v>
      </c>
      <c r="CK130" s="1">
        <f t="shared" si="23"/>
        <v>3.9794990886184718E-2</v>
      </c>
      <c r="CL130" s="1">
        <f t="shared" si="23"/>
        <v>0.13920849971709967</v>
      </c>
      <c r="CM130" s="1">
        <f t="shared" si="23"/>
        <v>7.9146171465088552E-2</v>
      </c>
      <c r="CN130" s="1">
        <f t="shared" si="23"/>
        <v>-0.30815229002201761</v>
      </c>
      <c r="CO130" s="1">
        <f t="shared" si="23"/>
        <v>-0.31229451955663906</v>
      </c>
      <c r="CP130" s="1">
        <f t="shared" si="23"/>
        <v>-0.26051665037387084</v>
      </c>
      <c r="CQ130" s="1">
        <f t="shared" si="23"/>
        <v>-0.27915668327966742</v>
      </c>
      <c r="CR130" s="1">
        <f t="shared" si="23"/>
        <v>-0.31436563432394976</v>
      </c>
      <c r="CS130" s="1">
        <f t="shared" si="23"/>
        <v>-0.31436563432394976</v>
      </c>
      <c r="CT130" s="1">
        <f t="shared" si="23"/>
        <v>-0.31436563432394976</v>
      </c>
      <c r="CU130" s="1">
        <f t="shared" si="23"/>
        <v>-0.31436563432394976</v>
      </c>
      <c r="CV130" s="1">
        <f t="shared" si="23"/>
        <v>-0.31436563432394976</v>
      </c>
      <c r="CW130" s="1">
        <f t="shared" si="23"/>
        <v>-0.31436563432394976</v>
      </c>
      <c r="CX130" s="1">
        <f t="shared" si="23"/>
        <v>-0.31436563432394976</v>
      </c>
      <c r="CY130" s="1">
        <f t="shared" si="23"/>
        <v>-0.31436563432394976</v>
      </c>
      <c r="CZ130" s="1">
        <f t="shared" si="23"/>
        <v>-0.31436563432394976</v>
      </c>
      <c r="DA130" s="1">
        <f t="shared" si="23"/>
        <v>-0.31436563432394976</v>
      </c>
      <c r="DB130" s="1">
        <f t="shared" si="23"/>
        <v>-0.31436563432394976</v>
      </c>
      <c r="DC130" s="1">
        <f t="shared" si="23"/>
        <v>-0.31436563432394976</v>
      </c>
      <c r="DD130" s="1">
        <f t="shared" si="23"/>
        <v>-0.31436563432394976</v>
      </c>
      <c r="DE130" s="1">
        <f t="shared" si="23"/>
        <v>-0.31436563432394976</v>
      </c>
      <c r="DF130" s="1">
        <f t="shared" si="23"/>
        <v>-0.31436563432394976</v>
      </c>
      <c r="DG130" s="1">
        <f t="shared" si="23"/>
        <v>-0.31436563432394976</v>
      </c>
      <c r="DH130" s="1">
        <f t="shared" si="23"/>
        <v>-0.31436563432394976</v>
      </c>
      <c r="DI130" s="1">
        <f t="shared" si="23"/>
        <v>-0.31436563432394976</v>
      </c>
      <c r="DJ130" s="1">
        <f t="shared" si="23"/>
        <v>-0.31436563432394976</v>
      </c>
      <c r="DK130" s="1">
        <f t="shared" si="23"/>
        <v>-0.31436563432394976</v>
      </c>
      <c r="DL130" s="1">
        <f t="shared" si="23"/>
        <v>-0.31436563432394976</v>
      </c>
      <c r="DM130" s="1">
        <f t="shared" si="23"/>
        <v>-0.31436563432394976</v>
      </c>
      <c r="DN130" s="1">
        <f t="shared" si="23"/>
        <v>-0.31229451955663906</v>
      </c>
      <c r="DO130" s="1">
        <f t="shared" si="23"/>
        <v>-0.31436563432394976</v>
      </c>
      <c r="DP130" s="1">
        <f t="shared" si="23"/>
        <v>-0.31436563432394976</v>
      </c>
      <c r="DQ130" s="1">
        <f t="shared" si="23"/>
        <v>-0.31436563432394976</v>
      </c>
      <c r="DR130" s="1">
        <f t="shared" si="23"/>
        <v>-0.31436563432394976</v>
      </c>
      <c r="DS130" s="1">
        <f t="shared" si="23"/>
        <v>-0.31436563432394976</v>
      </c>
      <c r="DT130" s="1">
        <f t="shared" si="23"/>
        <v>-0.31436563432394976</v>
      </c>
      <c r="DU130" s="1">
        <f t="shared" si="23"/>
        <v>-0.31436563432394976</v>
      </c>
    </row>
    <row r="131" spans="84:125" x14ac:dyDescent="0.3">
      <c r="CF131" s="1">
        <f t="shared" ref="CF131:DU131" si="24">STANDARDIZE(CF23,$DW23,$DX23)</f>
        <v>6.050165300698513</v>
      </c>
      <c r="CG131" s="1">
        <f t="shared" si="24"/>
        <v>-4.4144559336323004E-2</v>
      </c>
      <c r="CH131" s="1">
        <f t="shared" si="24"/>
        <v>-0.15486005842046996</v>
      </c>
      <c r="CI131" s="1">
        <f t="shared" si="24"/>
        <v>1.6017156957056229</v>
      </c>
      <c r="CJ131" s="1">
        <f t="shared" si="24"/>
        <v>-0.17634217018306564</v>
      </c>
      <c r="CK131" s="1">
        <f t="shared" si="24"/>
        <v>0.2285130130350837</v>
      </c>
      <c r="CL131" s="1">
        <f t="shared" si="24"/>
        <v>7.0820148667897712E-3</v>
      </c>
      <c r="CM131" s="1">
        <f t="shared" si="24"/>
        <v>0.10623022300184676</v>
      </c>
      <c r="CN131" s="1">
        <f t="shared" si="24"/>
        <v>-0.22095886384384128</v>
      </c>
      <c r="CO131" s="1">
        <f t="shared" si="24"/>
        <v>-0.22591627425059413</v>
      </c>
      <c r="CP131" s="1">
        <f t="shared" si="24"/>
        <v>-0.22261133397942556</v>
      </c>
      <c r="CQ131" s="1">
        <f t="shared" si="24"/>
        <v>-0.17634217018306564</v>
      </c>
      <c r="CR131" s="1">
        <f t="shared" si="24"/>
        <v>-0.22591627425059413</v>
      </c>
      <c r="CS131" s="1">
        <f t="shared" si="24"/>
        <v>-0.22591627425059413</v>
      </c>
      <c r="CT131" s="1">
        <f t="shared" si="24"/>
        <v>-0.22591627425059413</v>
      </c>
      <c r="CU131" s="1">
        <f t="shared" si="24"/>
        <v>-0.22426380411500985</v>
      </c>
      <c r="CV131" s="1">
        <f t="shared" si="24"/>
        <v>-0.22591627425059413</v>
      </c>
      <c r="CW131" s="1">
        <f t="shared" si="24"/>
        <v>-0.22591627425059413</v>
      </c>
      <c r="CX131" s="1">
        <f t="shared" si="24"/>
        <v>-0.22426380411500985</v>
      </c>
      <c r="CY131" s="1">
        <f t="shared" si="24"/>
        <v>-0.22591627425059413</v>
      </c>
      <c r="CZ131" s="1">
        <f t="shared" si="24"/>
        <v>-0.22591627425059413</v>
      </c>
      <c r="DA131" s="1">
        <f t="shared" si="24"/>
        <v>-0.22591627425059413</v>
      </c>
      <c r="DB131" s="1">
        <f t="shared" si="24"/>
        <v>-0.22426380411500985</v>
      </c>
      <c r="DC131" s="1">
        <f t="shared" si="24"/>
        <v>-0.22591627425059413</v>
      </c>
      <c r="DD131" s="1">
        <f t="shared" si="24"/>
        <v>-0.22591627425059413</v>
      </c>
      <c r="DE131" s="1">
        <f t="shared" si="24"/>
        <v>-0.22591627425059413</v>
      </c>
      <c r="DF131" s="1">
        <f t="shared" si="24"/>
        <v>-0.22591627425059413</v>
      </c>
      <c r="DG131" s="1">
        <f t="shared" si="24"/>
        <v>-0.22591627425059413</v>
      </c>
      <c r="DH131" s="1">
        <f t="shared" si="24"/>
        <v>-0.22591627425059413</v>
      </c>
      <c r="DI131" s="1">
        <f t="shared" si="24"/>
        <v>-0.22591627425059413</v>
      </c>
      <c r="DJ131" s="1">
        <f t="shared" si="24"/>
        <v>-0.22591627425059413</v>
      </c>
      <c r="DK131" s="1">
        <f t="shared" si="24"/>
        <v>-0.22591627425059413</v>
      </c>
      <c r="DL131" s="1">
        <f t="shared" si="24"/>
        <v>-0.22591627425059413</v>
      </c>
      <c r="DM131" s="1">
        <f t="shared" si="24"/>
        <v>-0.22591627425059413</v>
      </c>
      <c r="DN131" s="1">
        <f t="shared" si="24"/>
        <v>-0.22591627425059413</v>
      </c>
      <c r="DO131" s="1">
        <f t="shared" si="24"/>
        <v>-0.22591627425059413</v>
      </c>
      <c r="DP131" s="1">
        <f t="shared" si="24"/>
        <v>-0.22591627425059413</v>
      </c>
      <c r="DQ131" s="1">
        <f t="shared" si="24"/>
        <v>-0.22591627425059413</v>
      </c>
      <c r="DR131" s="1">
        <f t="shared" si="24"/>
        <v>-0.22591627425059413</v>
      </c>
      <c r="DS131" s="1">
        <f t="shared" si="24"/>
        <v>-0.22591627425059413</v>
      </c>
      <c r="DT131" s="1">
        <f t="shared" si="24"/>
        <v>-0.22591627425059413</v>
      </c>
      <c r="DU131" s="1">
        <f t="shared" si="24"/>
        <v>-0.22591627425059413</v>
      </c>
    </row>
    <row r="132" spans="84:125" x14ac:dyDescent="0.3">
      <c r="CF132" s="1">
        <f t="shared" ref="CF132:DU132" si="25">STANDARDIZE(CF24,$DW24,$DX24)</f>
        <v>1.9172609924051158</v>
      </c>
      <c r="CG132" s="1">
        <f t="shared" si="25"/>
        <v>1.8995230306387263</v>
      </c>
      <c r="CH132" s="1">
        <f t="shared" si="25"/>
        <v>0.57551088450465449</v>
      </c>
      <c r="CI132" s="1">
        <f t="shared" si="25"/>
        <v>4.4949669362422151</v>
      </c>
      <c r="CJ132" s="1">
        <f t="shared" si="25"/>
        <v>0.81940785879250988</v>
      </c>
      <c r="CK132" s="1">
        <f t="shared" si="25"/>
        <v>0.82891033831021854</v>
      </c>
      <c r="CL132" s="1">
        <f t="shared" si="25"/>
        <v>2.4997629868406559</v>
      </c>
      <c r="CM132" s="1">
        <f t="shared" si="25"/>
        <v>0.14536531166970965</v>
      </c>
      <c r="CN132" s="1">
        <f t="shared" si="25"/>
        <v>-0.31962268606350025</v>
      </c>
      <c r="CO132" s="1">
        <f t="shared" si="25"/>
        <v>-0.41908197168218408</v>
      </c>
      <c r="CP132" s="1">
        <f t="shared" si="25"/>
        <v>0.20871517512110066</v>
      </c>
      <c r="CQ132" s="1">
        <f t="shared" si="25"/>
        <v>-0.40102726059853766</v>
      </c>
      <c r="CR132" s="1">
        <f t="shared" si="25"/>
        <v>-0.41908197168218408</v>
      </c>
      <c r="CS132" s="1">
        <f t="shared" si="25"/>
        <v>-0.17518499739432877</v>
      </c>
      <c r="CT132" s="1">
        <f t="shared" si="25"/>
        <v>-0.31202070244933333</v>
      </c>
      <c r="CU132" s="1">
        <f t="shared" si="25"/>
        <v>-0.41876522236492714</v>
      </c>
      <c r="CV132" s="1">
        <f t="shared" si="25"/>
        <v>-0.42034896895121193</v>
      </c>
      <c r="CW132" s="1">
        <f t="shared" si="25"/>
        <v>-0.42003221963395493</v>
      </c>
      <c r="CX132" s="1">
        <f t="shared" si="25"/>
        <v>-0.41939872099944103</v>
      </c>
      <c r="CY132" s="1">
        <f t="shared" si="25"/>
        <v>-0.41971547031669798</v>
      </c>
      <c r="CZ132" s="1">
        <f t="shared" si="25"/>
        <v>-0.41971547031669798</v>
      </c>
      <c r="DA132" s="1">
        <f t="shared" si="25"/>
        <v>-0.41908197168218408</v>
      </c>
      <c r="DB132" s="1">
        <f t="shared" si="25"/>
        <v>-0.42034896895121193</v>
      </c>
      <c r="DC132" s="1">
        <f t="shared" si="25"/>
        <v>-0.42034896895121193</v>
      </c>
      <c r="DD132" s="1">
        <f t="shared" si="25"/>
        <v>-0.42034896895121193</v>
      </c>
      <c r="DE132" s="1">
        <f t="shared" si="25"/>
        <v>-0.42034896895121193</v>
      </c>
      <c r="DF132" s="1">
        <f t="shared" si="25"/>
        <v>-0.42034896895121193</v>
      </c>
      <c r="DG132" s="1">
        <f t="shared" si="25"/>
        <v>-0.42034896895121193</v>
      </c>
      <c r="DH132" s="1">
        <f t="shared" si="25"/>
        <v>-0.42034896895121193</v>
      </c>
      <c r="DI132" s="1">
        <f t="shared" si="25"/>
        <v>-0.42034896895121193</v>
      </c>
      <c r="DJ132" s="1">
        <f t="shared" si="25"/>
        <v>-0.42034896895121193</v>
      </c>
      <c r="DK132" s="1">
        <f t="shared" si="25"/>
        <v>-0.42034896895121193</v>
      </c>
      <c r="DL132" s="1">
        <f t="shared" si="25"/>
        <v>-0.42034896895121193</v>
      </c>
      <c r="DM132" s="1">
        <f t="shared" si="25"/>
        <v>-0.42034896895121193</v>
      </c>
      <c r="DN132" s="1">
        <f t="shared" si="25"/>
        <v>-0.42034896895121193</v>
      </c>
      <c r="DO132" s="1">
        <f t="shared" si="25"/>
        <v>-0.42034896895121193</v>
      </c>
      <c r="DP132" s="1">
        <f t="shared" si="25"/>
        <v>-0.41971547031669798</v>
      </c>
      <c r="DQ132" s="1">
        <f t="shared" si="25"/>
        <v>-0.42034896895121193</v>
      </c>
      <c r="DR132" s="1">
        <f t="shared" si="25"/>
        <v>-0.42034896895121193</v>
      </c>
      <c r="DS132" s="1">
        <f t="shared" si="25"/>
        <v>-0.42034896895121193</v>
      </c>
      <c r="DT132" s="1">
        <f t="shared" si="25"/>
        <v>-0.42034896895121193</v>
      </c>
      <c r="DU132" s="1">
        <f t="shared" si="25"/>
        <v>-0.42034896895121193</v>
      </c>
    </row>
    <row r="133" spans="84:125" x14ac:dyDescent="0.3">
      <c r="CF133" s="1">
        <f t="shared" ref="CF133:DU133" si="26">STANDARDIZE(CF25,$DW25,$DX25)</f>
        <v>5.5888016784852885</v>
      </c>
      <c r="CG133" s="1">
        <f t="shared" si="26"/>
        <v>1.4626413210270266</v>
      </c>
      <c r="CH133" s="1">
        <f t="shared" si="26"/>
        <v>1.0337841545665765</v>
      </c>
      <c r="CI133" s="1">
        <f t="shared" si="26"/>
        <v>1.0210651967780155</v>
      </c>
      <c r="CJ133" s="1">
        <f t="shared" si="26"/>
        <v>0.70863541315131506</v>
      </c>
      <c r="CK133" s="1">
        <f t="shared" si="26"/>
        <v>-0.17549521671505761</v>
      </c>
      <c r="CL133" s="1">
        <f t="shared" si="26"/>
        <v>1.1237952404548535</v>
      </c>
      <c r="CM133" s="1">
        <f t="shared" si="26"/>
        <v>0.31206483184644268</v>
      </c>
      <c r="CN133" s="1">
        <f t="shared" si="26"/>
        <v>-0.24952607358693757</v>
      </c>
      <c r="CO133" s="1">
        <f t="shared" si="26"/>
        <v>-0.330731727160057</v>
      </c>
      <c r="CP133" s="1">
        <f t="shared" si="26"/>
        <v>-0.25670087028817706</v>
      </c>
      <c r="CQ133" s="1">
        <f t="shared" si="26"/>
        <v>-0.31931727786263059</v>
      </c>
      <c r="CR133" s="1">
        <f t="shared" si="26"/>
        <v>-0.33301461701954232</v>
      </c>
      <c r="CS133" s="1">
        <f t="shared" si="26"/>
        <v>-0.28442167572478411</v>
      </c>
      <c r="CT133" s="1">
        <f t="shared" si="26"/>
        <v>-0.3326884898967587</v>
      </c>
      <c r="CU133" s="1">
        <f t="shared" si="26"/>
        <v>-0.32127404059933229</v>
      </c>
      <c r="CV133" s="1">
        <f t="shared" si="26"/>
        <v>-0.33301461701954232</v>
      </c>
      <c r="CW133" s="1">
        <f t="shared" si="26"/>
        <v>-0.33301461701954232</v>
      </c>
      <c r="CX133" s="1">
        <f t="shared" si="26"/>
        <v>-0.3326884898967587</v>
      </c>
      <c r="CY133" s="1">
        <f t="shared" si="26"/>
        <v>-0.32910109154613898</v>
      </c>
      <c r="CZ133" s="1">
        <f t="shared" si="26"/>
        <v>-0.33301461701954232</v>
      </c>
      <c r="DA133" s="1">
        <f t="shared" si="26"/>
        <v>-0.32975334579170618</v>
      </c>
      <c r="DB133" s="1">
        <f t="shared" si="26"/>
        <v>-0.330731727160057</v>
      </c>
      <c r="DC133" s="1">
        <f t="shared" si="26"/>
        <v>-0.3326884898967587</v>
      </c>
      <c r="DD133" s="1">
        <f t="shared" si="26"/>
        <v>-0.33301461701954232</v>
      </c>
      <c r="DE133" s="1">
        <f t="shared" si="26"/>
        <v>-0.3326884898967587</v>
      </c>
      <c r="DF133" s="1">
        <f t="shared" si="26"/>
        <v>-0.33301461701954232</v>
      </c>
      <c r="DG133" s="1">
        <f t="shared" si="26"/>
        <v>-0.33301461701954232</v>
      </c>
      <c r="DH133" s="1">
        <f t="shared" si="26"/>
        <v>-0.33301461701954232</v>
      </c>
      <c r="DI133" s="1">
        <f t="shared" si="26"/>
        <v>-0.3326884898967587</v>
      </c>
      <c r="DJ133" s="1">
        <f t="shared" si="26"/>
        <v>-0.33301461701954232</v>
      </c>
      <c r="DK133" s="1">
        <f t="shared" si="26"/>
        <v>-0.33301461701954232</v>
      </c>
      <c r="DL133" s="1">
        <f t="shared" si="26"/>
        <v>-0.33301461701954232</v>
      </c>
      <c r="DM133" s="1">
        <f t="shared" si="26"/>
        <v>-0.33301461701954232</v>
      </c>
      <c r="DN133" s="1">
        <f t="shared" si="26"/>
        <v>-0.33301461701954232</v>
      </c>
      <c r="DO133" s="1">
        <f t="shared" si="26"/>
        <v>-0.33301461701954232</v>
      </c>
      <c r="DP133" s="1">
        <f t="shared" si="26"/>
        <v>-0.33301461701954232</v>
      </c>
      <c r="DQ133" s="1">
        <f t="shared" si="26"/>
        <v>-0.33301461701954232</v>
      </c>
      <c r="DR133" s="1">
        <f t="shared" si="26"/>
        <v>-0.33301461701954232</v>
      </c>
      <c r="DS133" s="1">
        <f t="shared" si="26"/>
        <v>-0.33301461701954232</v>
      </c>
      <c r="DT133" s="1">
        <f t="shared" si="26"/>
        <v>-0.33301461701954232</v>
      </c>
      <c r="DU133" s="1">
        <f t="shared" si="26"/>
        <v>-0.33301461701954232</v>
      </c>
    </row>
    <row r="134" spans="84:125" x14ac:dyDescent="0.3">
      <c r="CF134" s="1">
        <f t="shared" ref="CF134:DU134" si="27">STANDARDIZE(CF26,$DW26,$DX26)</f>
        <v>4.5528354972170222</v>
      </c>
      <c r="CG134" s="1">
        <f t="shared" si="27"/>
        <v>2.1032153762025936</v>
      </c>
      <c r="CH134" s="1">
        <f t="shared" si="27"/>
        <v>1.0340465905351892</v>
      </c>
      <c r="CI134" s="1">
        <f t="shared" si="27"/>
        <v>2.1594527316845857</v>
      </c>
      <c r="CJ134" s="1">
        <f t="shared" si="27"/>
        <v>2.0116099963745051</v>
      </c>
      <c r="CK134" s="1">
        <f t="shared" si="27"/>
        <v>0.48221753986814186</v>
      </c>
      <c r="CL134" s="1">
        <f t="shared" si="27"/>
        <v>0.88686288673466307</v>
      </c>
      <c r="CM134" s="1">
        <f t="shared" si="27"/>
        <v>-0.18735847383932649</v>
      </c>
      <c r="CN134" s="1">
        <f t="shared" si="27"/>
        <v>-0.38199244632778351</v>
      </c>
      <c r="CO134" s="1">
        <f t="shared" si="27"/>
        <v>-0.38814340708362638</v>
      </c>
      <c r="CP134" s="1">
        <f t="shared" si="27"/>
        <v>-0.28577384593281269</v>
      </c>
      <c r="CQ134" s="1">
        <f t="shared" si="27"/>
        <v>-0.37847761161015903</v>
      </c>
      <c r="CR134" s="1">
        <f t="shared" si="27"/>
        <v>-0.38792372991377488</v>
      </c>
      <c r="CS134" s="1">
        <f t="shared" si="27"/>
        <v>-0.34816216217064766</v>
      </c>
      <c r="CT134" s="1">
        <f t="shared" si="27"/>
        <v>-0.38792372991377488</v>
      </c>
      <c r="CU134" s="1">
        <f t="shared" si="27"/>
        <v>-0.38814340708362638</v>
      </c>
      <c r="CV134" s="1">
        <f t="shared" si="27"/>
        <v>-0.38836308425347793</v>
      </c>
      <c r="CW134" s="1">
        <f t="shared" si="27"/>
        <v>-0.38836308425347793</v>
      </c>
      <c r="CX134" s="1">
        <f t="shared" si="27"/>
        <v>-0.38814340708362638</v>
      </c>
      <c r="CY134" s="1">
        <f t="shared" si="27"/>
        <v>-0.38748437557407178</v>
      </c>
      <c r="CZ134" s="1">
        <f t="shared" si="27"/>
        <v>-0.38836308425347793</v>
      </c>
      <c r="DA134" s="1">
        <f t="shared" si="27"/>
        <v>-0.38836308425347793</v>
      </c>
      <c r="DB134" s="1">
        <f t="shared" si="27"/>
        <v>-0.38836308425347793</v>
      </c>
      <c r="DC134" s="1">
        <f t="shared" si="27"/>
        <v>-0.38836308425347793</v>
      </c>
      <c r="DD134" s="1">
        <f t="shared" si="27"/>
        <v>-0.38836308425347793</v>
      </c>
      <c r="DE134" s="1">
        <f t="shared" si="27"/>
        <v>-0.38836308425347793</v>
      </c>
      <c r="DF134" s="1">
        <f t="shared" si="27"/>
        <v>-0.38836308425347793</v>
      </c>
      <c r="DG134" s="1">
        <f t="shared" si="27"/>
        <v>-0.38836308425347793</v>
      </c>
      <c r="DH134" s="1">
        <f t="shared" si="27"/>
        <v>-0.38836308425347793</v>
      </c>
      <c r="DI134" s="1">
        <f t="shared" si="27"/>
        <v>-0.38836308425347793</v>
      </c>
      <c r="DJ134" s="1">
        <f t="shared" si="27"/>
        <v>-0.38836308425347793</v>
      </c>
      <c r="DK134" s="1">
        <f t="shared" si="27"/>
        <v>-0.38836308425347793</v>
      </c>
      <c r="DL134" s="1">
        <f t="shared" si="27"/>
        <v>-0.38836308425347793</v>
      </c>
      <c r="DM134" s="1">
        <f t="shared" si="27"/>
        <v>-0.38836308425347793</v>
      </c>
      <c r="DN134" s="1">
        <f t="shared" si="27"/>
        <v>-0.38836308425347793</v>
      </c>
      <c r="DO134" s="1">
        <f t="shared" si="27"/>
        <v>-0.38836308425347793</v>
      </c>
      <c r="DP134" s="1">
        <f t="shared" si="27"/>
        <v>-0.38836308425347793</v>
      </c>
      <c r="DQ134" s="1">
        <f t="shared" si="27"/>
        <v>-0.38836308425347793</v>
      </c>
      <c r="DR134" s="1">
        <f t="shared" si="27"/>
        <v>-0.38836308425347793</v>
      </c>
      <c r="DS134" s="1">
        <f t="shared" si="27"/>
        <v>-0.38836308425347793</v>
      </c>
      <c r="DT134" s="1">
        <f t="shared" si="27"/>
        <v>-0.38836308425347793</v>
      </c>
      <c r="DU134" s="1">
        <f t="shared" si="27"/>
        <v>-0.38836308425347793</v>
      </c>
    </row>
    <row r="135" spans="84:125" x14ac:dyDescent="0.3">
      <c r="CF135" s="1">
        <f t="shared" ref="CF135:DU135" si="28">STANDARDIZE(CF27,$DW27,$DX27)</f>
        <v>4.4018556233329802</v>
      </c>
      <c r="CG135" s="1">
        <f t="shared" si="28"/>
        <v>2.5127778203772615</v>
      </c>
      <c r="CH135" s="1">
        <f t="shared" si="28"/>
        <v>2.2497774675705524</v>
      </c>
      <c r="CI135" s="1">
        <f t="shared" si="28"/>
        <v>1.6502497816025699</v>
      </c>
      <c r="CJ135" s="1">
        <f t="shared" si="28"/>
        <v>1.6643895855169091</v>
      </c>
      <c r="CK135" s="1">
        <f t="shared" si="28"/>
        <v>8.3559507893785495E-2</v>
      </c>
      <c r="CL135" s="1">
        <f t="shared" si="28"/>
        <v>0.22495754703717757</v>
      </c>
      <c r="CM135" s="1">
        <f t="shared" si="28"/>
        <v>-0.21337637430733791</v>
      </c>
      <c r="CN135" s="1">
        <f t="shared" si="28"/>
        <v>-0.34346257031925864</v>
      </c>
      <c r="CO135" s="1">
        <f t="shared" si="28"/>
        <v>-0.36891421736506924</v>
      </c>
      <c r="CP135" s="1">
        <f t="shared" si="28"/>
        <v>-0.35760237423359786</v>
      </c>
      <c r="CQ135" s="1">
        <f t="shared" si="28"/>
        <v>-0.35477441345073002</v>
      </c>
      <c r="CR135" s="1">
        <f t="shared" si="28"/>
        <v>-0.37174217814793709</v>
      </c>
      <c r="CS135" s="1">
        <f t="shared" si="28"/>
        <v>-0.37174217814793709</v>
      </c>
      <c r="CT135" s="1">
        <f t="shared" si="28"/>
        <v>-0.37174217814793709</v>
      </c>
      <c r="CU135" s="1">
        <f t="shared" si="28"/>
        <v>-0.37174217814793709</v>
      </c>
      <c r="CV135" s="1">
        <f t="shared" si="28"/>
        <v>-0.37174217814793709</v>
      </c>
      <c r="CW135" s="1">
        <f t="shared" si="28"/>
        <v>-0.37174217814793709</v>
      </c>
      <c r="CX135" s="1">
        <f t="shared" si="28"/>
        <v>-0.37174217814793709</v>
      </c>
      <c r="CY135" s="1">
        <f t="shared" si="28"/>
        <v>-0.37174217814793709</v>
      </c>
      <c r="CZ135" s="1">
        <f t="shared" si="28"/>
        <v>-0.37174217814793709</v>
      </c>
      <c r="DA135" s="1">
        <f t="shared" si="28"/>
        <v>-0.37174217814793709</v>
      </c>
      <c r="DB135" s="1">
        <f t="shared" si="28"/>
        <v>-0.37174217814793709</v>
      </c>
      <c r="DC135" s="1">
        <f t="shared" si="28"/>
        <v>-0.37174217814793709</v>
      </c>
      <c r="DD135" s="1">
        <f t="shared" si="28"/>
        <v>-0.37174217814793709</v>
      </c>
      <c r="DE135" s="1">
        <f t="shared" si="28"/>
        <v>-0.37174217814793709</v>
      </c>
      <c r="DF135" s="1">
        <f t="shared" si="28"/>
        <v>-0.37174217814793709</v>
      </c>
      <c r="DG135" s="1">
        <f t="shared" si="28"/>
        <v>-0.37174217814793709</v>
      </c>
      <c r="DH135" s="1">
        <f t="shared" si="28"/>
        <v>-0.37174217814793709</v>
      </c>
      <c r="DI135" s="1">
        <f t="shared" si="28"/>
        <v>-0.37174217814793709</v>
      </c>
      <c r="DJ135" s="1">
        <f t="shared" si="28"/>
        <v>-0.37174217814793709</v>
      </c>
      <c r="DK135" s="1">
        <f t="shared" si="28"/>
        <v>-0.37174217814793709</v>
      </c>
      <c r="DL135" s="1">
        <f t="shared" si="28"/>
        <v>-0.37174217814793709</v>
      </c>
      <c r="DM135" s="1">
        <f t="shared" si="28"/>
        <v>-0.37174217814793709</v>
      </c>
      <c r="DN135" s="1">
        <f t="shared" si="28"/>
        <v>-0.37174217814793709</v>
      </c>
      <c r="DO135" s="1">
        <f t="shared" si="28"/>
        <v>-0.36891421736506924</v>
      </c>
      <c r="DP135" s="1">
        <f t="shared" si="28"/>
        <v>-0.37174217814793709</v>
      </c>
      <c r="DQ135" s="1">
        <f t="shared" si="28"/>
        <v>-0.37174217814793709</v>
      </c>
      <c r="DR135" s="1">
        <f t="shared" si="28"/>
        <v>-0.37174217814793709</v>
      </c>
      <c r="DS135" s="1">
        <f t="shared" si="28"/>
        <v>-0.37174217814793709</v>
      </c>
      <c r="DT135" s="1">
        <f t="shared" si="28"/>
        <v>-0.37174217814793709</v>
      </c>
      <c r="DU135" s="1">
        <f t="shared" si="28"/>
        <v>-0.37174217814793709</v>
      </c>
    </row>
    <row r="136" spans="84:125" x14ac:dyDescent="0.3">
      <c r="CF136" s="1">
        <f t="shared" ref="CF136:DU136" si="29">STANDARDIZE(CF28,$DW28,$DX28)</f>
        <v>5.9164422389988518</v>
      </c>
      <c r="CG136" s="1">
        <f t="shared" si="29"/>
        <v>0.76997151015228782</v>
      </c>
      <c r="CH136" s="1">
        <f t="shared" si="29"/>
        <v>0.98388785496059672</v>
      </c>
      <c r="CI136" s="1">
        <f t="shared" si="29"/>
        <v>0.72362296877715426</v>
      </c>
      <c r="CJ136" s="1">
        <f t="shared" si="29"/>
        <v>1.0017142170279558</v>
      </c>
      <c r="CK136" s="1">
        <f t="shared" si="29"/>
        <v>0.19239737916985394</v>
      </c>
      <c r="CL136" s="1">
        <f t="shared" si="29"/>
        <v>0.18348419813617439</v>
      </c>
      <c r="CM136" s="1">
        <f t="shared" si="29"/>
        <v>2.661221194341459E-2</v>
      </c>
      <c r="CN136" s="1">
        <f t="shared" si="29"/>
        <v>-0.27643594320168957</v>
      </c>
      <c r="CO136" s="1">
        <f t="shared" si="29"/>
        <v>-0.29247966906231276</v>
      </c>
      <c r="CP136" s="1">
        <f t="shared" si="29"/>
        <v>-0.1783909518312147</v>
      </c>
      <c r="CQ136" s="1">
        <f t="shared" si="29"/>
        <v>-0.28534912423536912</v>
      </c>
      <c r="CR136" s="1">
        <f t="shared" si="29"/>
        <v>-0.29247966906231276</v>
      </c>
      <c r="CS136" s="1">
        <f t="shared" si="29"/>
        <v>-0.28713176044210503</v>
      </c>
      <c r="CT136" s="1">
        <f t="shared" si="29"/>
        <v>-0.29247966906231276</v>
      </c>
      <c r="CU136" s="1">
        <f t="shared" si="29"/>
        <v>-0.29247966906231276</v>
      </c>
      <c r="CV136" s="1">
        <f t="shared" si="29"/>
        <v>-0.29247966906231276</v>
      </c>
      <c r="CW136" s="1">
        <f t="shared" si="29"/>
        <v>-0.29247966906231276</v>
      </c>
      <c r="CX136" s="1">
        <f t="shared" si="29"/>
        <v>-0.29247966906231276</v>
      </c>
      <c r="CY136" s="1">
        <f t="shared" si="29"/>
        <v>-0.28891439664884094</v>
      </c>
      <c r="CZ136" s="1">
        <f t="shared" si="29"/>
        <v>-0.29247966906231276</v>
      </c>
      <c r="DA136" s="1">
        <f t="shared" si="29"/>
        <v>-0.29247966906231276</v>
      </c>
      <c r="DB136" s="1">
        <f t="shared" si="29"/>
        <v>-0.29247966906231276</v>
      </c>
      <c r="DC136" s="1">
        <f t="shared" si="29"/>
        <v>-0.29247966906231276</v>
      </c>
      <c r="DD136" s="1">
        <f t="shared" si="29"/>
        <v>-0.29247966906231276</v>
      </c>
      <c r="DE136" s="1">
        <f t="shared" si="29"/>
        <v>-0.29247966906231276</v>
      </c>
      <c r="DF136" s="1">
        <f t="shared" si="29"/>
        <v>-0.29247966906231276</v>
      </c>
      <c r="DG136" s="1">
        <f t="shared" si="29"/>
        <v>-0.29247966906231276</v>
      </c>
      <c r="DH136" s="1">
        <f t="shared" si="29"/>
        <v>-0.29247966906231276</v>
      </c>
      <c r="DI136" s="1">
        <f t="shared" si="29"/>
        <v>-0.29247966906231276</v>
      </c>
      <c r="DJ136" s="1">
        <f t="shared" si="29"/>
        <v>-0.29247966906231276</v>
      </c>
      <c r="DK136" s="1">
        <f t="shared" si="29"/>
        <v>-0.29247966906231276</v>
      </c>
      <c r="DL136" s="1">
        <f t="shared" si="29"/>
        <v>-0.29247966906231276</v>
      </c>
      <c r="DM136" s="1">
        <f t="shared" si="29"/>
        <v>-0.29247966906231276</v>
      </c>
      <c r="DN136" s="1">
        <f t="shared" si="29"/>
        <v>-0.29247966906231276</v>
      </c>
      <c r="DO136" s="1">
        <f t="shared" si="29"/>
        <v>-0.29247966906231276</v>
      </c>
      <c r="DP136" s="1">
        <f t="shared" si="29"/>
        <v>-0.29247966906231276</v>
      </c>
      <c r="DQ136" s="1">
        <f t="shared" si="29"/>
        <v>-0.29247966906231276</v>
      </c>
      <c r="DR136" s="1">
        <f t="shared" si="29"/>
        <v>-0.29247966906231276</v>
      </c>
      <c r="DS136" s="1">
        <f t="shared" si="29"/>
        <v>-0.29247966906231276</v>
      </c>
      <c r="DT136" s="1">
        <f t="shared" si="29"/>
        <v>-0.29247966906231276</v>
      </c>
      <c r="DU136" s="1">
        <f t="shared" si="29"/>
        <v>-0.29247966906231276</v>
      </c>
    </row>
    <row r="137" spans="84:125" x14ac:dyDescent="0.3">
      <c r="CF137" s="1">
        <f t="shared" ref="CF137:DU137" si="30">STANDARDIZE(CF29,$DW29,$DX29)</f>
        <v>5.118078409433811</v>
      </c>
      <c r="CG137" s="1">
        <f t="shared" si="30"/>
        <v>2.3140847419689536</v>
      </c>
      <c r="CH137" s="1">
        <f t="shared" si="30"/>
        <v>0.45490268132466999</v>
      </c>
      <c r="CI137" s="1">
        <f t="shared" si="30"/>
        <v>2.1709658883269816</v>
      </c>
      <c r="CJ137" s="1">
        <f t="shared" si="30"/>
        <v>0.81110960594468906</v>
      </c>
      <c r="CK137" s="1">
        <f t="shared" si="30"/>
        <v>0.2318190078700407</v>
      </c>
      <c r="CL137" s="1">
        <f t="shared" si="30"/>
        <v>0.27111989942569331</v>
      </c>
      <c r="CM137" s="1">
        <f t="shared" si="30"/>
        <v>-0.11007603138578123</v>
      </c>
      <c r="CN137" s="1">
        <f t="shared" si="30"/>
        <v>-0.31294132710368755</v>
      </c>
      <c r="CO137" s="1">
        <f t="shared" si="30"/>
        <v>-0.33338687762396924</v>
      </c>
      <c r="CP137" s="1">
        <f t="shared" si="30"/>
        <v>-0.28999687596426027</v>
      </c>
      <c r="CQ137" s="1">
        <f t="shared" si="30"/>
        <v>-0.31294132710368755</v>
      </c>
      <c r="CR137" s="1">
        <f t="shared" si="30"/>
        <v>-0.33406839597464527</v>
      </c>
      <c r="CS137" s="1">
        <f t="shared" si="30"/>
        <v>-0.32657169411720866</v>
      </c>
      <c r="CT137" s="1">
        <f t="shared" si="30"/>
        <v>-0.33361405040752795</v>
      </c>
      <c r="CU137" s="1">
        <f t="shared" si="30"/>
        <v>-0.33338687762396924</v>
      </c>
      <c r="CV137" s="1">
        <f t="shared" si="30"/>
        <v>-0.33406839597464527</v>
      </c>
      <c r="CW137" s="1">
        <f t="shared" si="30"/>
        <v>-0.33406839597464527</v>
      </c>
      <c r="CX137" s="1">
        <f t="shared" si="30"/>
        <v>-0.33384122319108661</v>
      </c>
      <c r="CY137" s="1">
        <f t="shared" si="30"/>
        <v>-0.33384122319108661</v>
      </c>
      <c r="CZ137" s="1">
        <f t="shared" si="30"/>
        <v>-0.33406839597464527</v>
      </c>
      <c r="DA137" s="1">
        <f t="shared" si="30"/>
        <v>-0.33406839597464527</v>
      </c>
      <c r="DB137" s="1">
        <f t="shared" si="30"/>
        <v>-0.33406839597464527</v>
      </c>
      <c r="DC137" s="1">
        <f t="shared" si="30"/>
        <v>-0.33406839597464527</v>
      </c>
      <c r="DD137" s="1">
        <f t="shared" si="30"/>
        <v>-0.33406839597464527</v>
      </c>
      <c r="DE137" s="1">
        <f t="shared" si="30"/>
        <v>-0.33406839597464527</v>
      </c>
      <c r="DF137" s="1">
        <f t="shared" si="30"/>
        <v>-0.33406839597464527</v>
      </c>
      <c r="DG137" s="1">
        <f t="shared" si="30"/>
        <v>-0.33406839597464527</v>
      </c>
      <c r="DH137" s="1">
        <f t="shared" si="30"/>
        <v>-0.33406839597464527</v>
      </c>
      <c r="DI137" s="1">
        <f t="shared" si="30"/>
        <v>-0.33406839597464527</v>
      </c>
      <c r="DJ137" s="1">
        <f t="shared" si="30"/>
        <v>-0.33406839597464527</v>
      </c>
      <c r="DK137" s="1">
        <f t="shared" si="30"/>
        <v>-0.33406839597464527</v>
      </c>
      <c r="DL137" s="1">
        <f t="shared" si="30"/>
        <v>-0.33406839597464527</v>
      </c>
      <c r="DM137" s="1">
        <f t="shared" si="30"/>
        <v>-0.33406839597464527</v>
      </c>
      <c r="DN137" s="1">
        <f t="shared" si="30"/>
        <v>-0.33406839597464527</v>
      </c>
      <c r="DO137" s="1">
        <f t="shared" si="30"/>
        <v>-0.33406839597464527</v>
      </c>
      <c r="DP137" s="1">
        <f t="shared" si="30"/>
        <v>-0.33406839597464527</v>
      </c>
      <c r="DQ137" s="1">
        <f t="shared" si="30"/>
        <v>-0.33406839597464527</v>
      </c>
      <c r="DR137" s="1">
        <f t="shared" si="30"/>
        <v>-0.33406839597464527</v>
      </c>
      <c r="DS137" s="1">
        <f t="shared" si="30"/>
        <v>-0.33406839597464527</v>
      </c>
      <c r="DT137" s="1">
        <f t="shared" si="30"/>
        <v>-0.33406839597464527</v>
      </c>
      <c r="DU137" s="1">
        <f t="shared" si="30"/>
        <v>-0.33384122319108661</v>
      </c>
    </row>
    <row r="138" spans="84:125" x14ac:dyDescent="0.3">
      <c r="CF138" s="1">
        <f t="shared" ref="CF138:DU138" si="31">STANDARDIZE(CF30,$DW30,$DX30)</f>
        <v>5.8653795795954453</v>
      </c>
      <c r="CG138" s="1">
        <f t="shared" si="31"/>
        <v>-0.10515582142473832</v>
      </c>
      <c r="CH138" s="1">
        <f t="shared" si="31"/>
        <v>-0.21166867083204505</v>
      </c>
      <c r="CI138" s="1">
        <f t="shared" si="31"/>
        <v>2.1713278554552962</v>
      </c>
      <c r="CJ138" s="1">
        <f t="shared" si="31"/>
        <v>-0.21366267113296186</v>
      </c>
      <c r="CK138" s="1">
        <f t="shared" si="31"/>
        <v>0.26988240183936663</v>
      </c>
      <c r="CL138" s="1">
        <f t="shared" si="31"/>
        <v>-0.1073159884173982</v>
      </c>
      <c r="CM138" s="1">
        <f t="shared" si="31"/>
        <v>-0.11379648939537787</v>
      </c>
      <c r="CN138" s="1">
        <f t="shared" si="31"/>
        <v>-0.16863149767059038</v>
      </c>
      <c r="CO138" s="1">
        <f t="shared" si="31"/>
        <v>-0.22529433955497663</v>
      </c>
      <c r="CP138" s="1">
        <f t="shared" si="31"/>
        <v>-0.22246950579534447</v>
      </c>
      <c r="CQ138" s="1">
        <f t="shared" si="31"/>
        <v>-0.17926616594214673</v>
      </c>
      <c r="CR138" s="1">
        <f t="shared" si="31"/>
        <v>-0.22562667293846278</v>
      </c>
      <c r="CS138" s="1">
        <f t="shared" si="31"/>
        <v>-0.22529433955497663</v>
      </c>
      <c r="CT138" s="1">
        <f t="shared" si="31"/>
        <v>-0.22579283963020583</v>
      </c>
      <c r="CU138" s="1">
        <f t="shared" si="31"/>
        <v>-0.21964467203571231</v>
      </c>
      <c r="CV138" s="1">
        <f t="shared" si="31"/>
        <v>-0.22579283963020583</v>
      </c>
      <c r="CW138" s="1">
        <f t="shared" si="31"/>
        <v>-0.22579283963020583</v>
      </c>
      <c r="CX138" s="1">
        <f t="shared" si="31"/>
        <v>-0.22562667293846278</v>
      </c>
      <c r="CY138" s="1">
        <f t="shared" si="31"/>
        <v>-0.21981083872745538</v>
      </c>
      <c r="CZ138" s="1">
        <f t="shared" si="31"/>
        <v>-0.22546050624671971</v>
      </c>
      <c r="DA138" s="1">
        <f t="shared" si="31"/>
        <v>-0.22579283963020583</v>
      </c>
      <c r="DB138" s="1">
        <f t="shared" si="31"/>
        <v>-0.22496200617149051</v>
      </c>
      <c r="DC138" s="1">
        <f t="shared" si="31"/>
        <v>-0.22562667293846278</v>
      </c>
      <c r="DD138" s="1">
        <f t="shared" si="31"/>
        <v>-0.22579283963020583</v>
      </c>
      <c r="DE138" s="1">
        <f t="shared" si="31"/>
        <v>-0.22579283963020583</v>
      </c>
      <c r="DF138" s="1">
        <f t="shared" si="31"/>
        <v>-0.22579283963020583</v>
      </c>
      <c r="DG138" s="1">
        <f t="shared" si="31"/>
        <v>-0.22579283963020583</v>
      </c>
      <c r="DH138" s="1">
        <f t="shared" si="31"/>
        <v>-0.22579283963020583</v>
      </c>
      <c r="DI138" s="1">
        <f t="shared" si="31"/>
        <v>-0.22579283963020583</v>
      </c>
      <c r="DJ138" s="1">
        <f t="shared" si="31"/>
        <v>-0.22579283963020583</v>
      </c>
      <c r="DK138" s="1">
        <f t="shared" si="31"/>
        <v>-0.22579283963020583</v>
      </c>
      <c r="DL138" s="1">
        <f t="shared" si="31"/>
        <v>-0.22579283963020583</v>
      </c>
      <c r="DM138" s="1">
        <f t="shared" si="31"/>
        <v>-0.22579283963020583</v>
      </c>
      <c r="DN138" s="1">
        <f t="shared" si="31"/>
        <v>-0.22579283963020583</v>
      </c>
      <c r="DO138" s="1">
        <f t="shared" si="31"/>
        <v>-0.22579283963020583</v>
      </c>
      <c r="DP138" s="1">
        <f t="shared" si="31"/>
        <v>-0.22579283963020583</v>
      </c>
      <c r="DQ138" s="1">
        <f t="shared" si="31"/>
        <v>-0.22579283963020583</v>
      </c>
      <c r="DR138" s="1">
        <f t="shared" si="31"/>
        <v>-0.22562667293846278</v>
      </c>
      <c r="DS138" s="1">
        <f t="shared" si="31"/>
        <v>-0.22579283963020583</v>
      </c>
      <c r="DT138" s="1">
        <f t="shared" si="31"/>
        <v>-0.22579283963020583</v>
      </c>
      <c r="DU138" s="1">
        <f t="shared" si="31"/>
        <v>-0.22579283963020583</v>
      </c>
    </row>
    <row r="139" spans="84:125" x14ac:dyDescent="0.3">
      <c r="CF139" s="1">
        <f t="shared" ref="CF139:DU139" si="32">STANDARDIZE(CF31,$DW31,$DX31)</f>
        <v>1.851373531559722</v>
      </c>
      <c r="CG139" s="1">
        <f t="shared" si="32"/>
        <v>0.87048951853701906</v>
      </c>
      <c r="CH139" s="1">
        <f t="shared" si="32"/>
        <v>0.77768389867315346</v>
      </c>
      <c r="CI139" s="1">
        <f t="shared" si="32"/>
        <v>2.7226041352663497</v>
      </c>
      <c r="CJ139" s="1">
        <f t="shared" si="32"/>
        <v>4.9904879289857993</v>
      </c>
      <c r="CK139" s="1">
        <f t="shared" si="32"/>
        <v>0.20543016880488649</v>
      </c>
      <c r="CL139" s="1">
        <f t="shared" si="32"/>
        <v>0.14774790661257614</v>
      </c>
      <c r="CM139" s="1">
        <f t="shared" si="32"/>
        <v>-0.25488570571988711</v>
      </c>
      <c r="CN139" s="1">
        <f t="shared" si="32"/>
        <v>-0.33055798037811601</v>
      </c>
      <c r="CO139" s="1">
        <f t="shared" si="32"/>
        <v>-0.33284242640553424</v>
      </c>
      <c r="CP139" s="1">
        <f t="shared" si="32"/>
        <v>-0.31228241215877017</v>
      </c>
      <c r="CQ139" s="1">
        <f t="shared" si="32"/>
        <v>-0.32941575736440692</v>
      </c>
      <c r="CR139" s="1">
        <f t="shared" si="32"/>
        <v>-0.33312798215896156</v>
      </c>
      <c r="CS139" s="1">
        <f t="shared" si="32"/>
        <v>-0.33369909366581607</v>
      </c>
      <c r="CT139" s="1">
        <f t="shared" si="32"/>
        <v>-0.33369909366581607</v>
      </c>
      <c r="CU139" s="1">
        <f t="shared" si="32"/>
        <v>-0.32913020161097961</v>
      </c>
      <c r="CV139" s="1">
        <f t="shared" si="32"/>
        <v>-0.33369909366581607</v>
      </c>
      <c r="CW139" s="1">
        <f t="shared" si="32"/>
        <v>-0.33369909366581607</v>
      </c>
      <c r="CX139" s="1">
        <f t="shared" si="32"/>
        <v>-0.33369909366581607</v>
      </c>
      <c r="CY139" s="1">
        <f t="shared" si="32"/>
        <v>-0.33369909366581607</v>
      </c>
      <c r="CZ139" s="1">
        <f t="shared" si="32"/>
        <v>-0.33369909366581607</v>
      </c>
      <c r="DA139" s="1">
        <f t="shared" si="32"/>
        <v>-0.33369909366581607</v>
      </c>
      <c r="DB139" s="1">
        <f t="shared" si="32"/>
        <v>-0.33369909366581607</v>
      </c>
      <c r="DC139" s="1">
        <f t="shared" si="32"/>
        <v>-0.33369909366581607</v>
      </c>
      <c r="DD139" s="1">
        <f t="shared" si="32"/>
        <v>-0.33369909366581607</v>
      </c>
      <c r="DE139" s="1">
        <f t="shared" si="32"/>
        <v>-0.33369909366581607</v>
      </c>
      <c r="DF139" s="1">
        <f t="shared" si="32"/>
        <v>-0.33369909366581607</v>
      </c>
      <c r="DG139" s="1">
        <f t="shared" si="32"/>
        <v>-0.33369909366581607</v>
      </c>
      <c r="DH139" s="1">
        <f t="shared" si="32"/>
        <v>-0.33369909366581607</v>
      </c>
      <c r="DI139" s="1">
        <f t="shared" si="32"/>
        <v>-0.33369909366581607</v>
      </c>
      <c r="DJ139" s="1">
        <f t="shared" si="32"/>
        <v>-0.33369909366581607</v>
      </c>
      <c r="DK139" s="1">
        <f t="shared" si="32"/>
        <v>-0.33369909366581607</v>
      </c>
      <c r="DL139" s="1">
        <f t="shared" si="32"/>
        <v>-0.33369909366581607</v>
      </c>
      <c r="DM139" s="1">
        <f t="shared" si="32"/>
        <v>-0.33369909366581607</v>
      </c>
      <c r="DN139" s="1">
        <f t="shared" si="32"/>
        <v>-0.33369909366581607</v>
      </c>
      <c r="DO139" s="1">
        <f t="shared" si="32"/>
        <v>-0.33369909366581607</v>
      </c>
      <c r="DP139" s="1">
        <f t="shared" si="32"/>
        <v>-0.33369909366581607</v>
      </c>
      <c r="DQ139" s="1">
        <f t="shared" si="32"/>
        <v>-0.33369909366581607</v>
      </c>
      <c r="DR139" s="1">
        <f t="shared" si="32"/>
        <v>-0.33369909366581607</v>
      </c>
      <c r="DS139" s="1">
        <f t="shared" si="32"/>
        <v>-0.33369909366581607</v>
      </c>
      <c r="DT139" s="1">
        <f t="shared" si="32"/>
        <v>-0.33369909366581607</v>
      </c>
      <c r="DU139" s="1">
        <f t="shared" si="32"/>
        <v>-0.33369909366581607</v>
      </c>
    </row>
    <row r="140" spans="84:125" x14ac:dyDescent="0.3">
      <c r="CF140" s="1">
        <f t="shared" ref="CF140:DU140" si="33">STANDARDIZE(CF32,$DW32,$DX32)</f>
        <v>4.1312835770855969</v>
      </c>
      <c r="CG140" s="1">
        <f t="shared" si="33"/>
        <v>1.7090342510260765</v>
      </c>
      <c r="CH140" s="1">
        <f t="shared" si="33"/>
        <v>6.1951448318164848E-2</v>
      </c>
      <c r="CI140" s="1">
        <f t="shared" si="33"/>
        <v>4.1457726709800191</v>
      </c>
      <c r="CJ140" s="1">
        <f t="shared" si="33"/>
        <v>0.62609132994939332</v>
      </c>
      <c r="CK140" s="1">
        <f t="shared" si="33"/>
        <v>0.20941303295333683</v>
      </c>
      <c r="CL140" s="1">
        <f t="shared" si="33"/>
        <v>-0.12266765130431673</v>
      </c>
      <c r="CM140" s="1">
        <f t="shared" si="33"/>
        <v>-0.11799375004805136</v>
      </c>
      <c r="CN140" s="1">
        <f t="shared" si="33"/>
        <v>-0.31686824850214229</v>
      </c>
      <c r="CO140" s="1">
        <f t="shared" si="33"/>
        <v>-0.31780302875339533</v>
      </c>
      <c r="CP140" s="1">
        <f t="shared" si="33"/>
        <v>-0.16029255641725285</v>
      </c>
      <c r="CQ140" s="1">
        <f t="shared" si="33"/>
        <v>-0.31336282255994324</v>
      </c>
      <c r="CR140" s="1">
        <f t="shared" si="33"/>
        <v>-0.316634553439329</v>
      </c>
      <c r="CS140" s="1">
        <f t="shared" si="33"/>
        <v>-0.31803672381620862</v>
      </c>
      <c r="CT140" s="1">
        <f t="shared" si="33"/>
        <v>-0.31196065218306362</v>
      </c>
      <c r="CU140" s="1">
        <f t="shared" si="33"/>
        <v>-0.31336282255994324</v>
      </c>
      <c r="CV140" s="1">
        <f t="shared" si="33"/>
        <v>-0.31827041887902185</v>
      </c>
      <c r="CW140" s="1">
        <f t="shared" si="33"/>
        <v>-0.31827041887902185</v>
      </c>
      <c r="CX140" s="1">
        <f t="shared" si="33"/>
        <v>-0.31827041887902185</v>
      </c>
      <c r="CY140" s="1">
        <f t="shared" si="33"/>
        <v>-0.31827041887902185</v>
      </c>
      <c r="CZ140" s="1">
        <f t="shared" si="33"/>
        <v>-0.31803672381620862</v>
      </c>
      <c r="DA140" s="1">
        <f t="shared" si="33"/>
        <v>-0.31827041887902185</v>
      </c>
      <c r="DB140" s="1">
        <f t="shared" si="33"/>
        <v>-0.31827041887902185</v>
      </c>
      <c r="DC140" s="1">
        <f t="shared" si="33"/>
        <v>-0.31827041887902185</v>
      </c>
      <c r="DD140" s="1">
        <f t="shared" si="33"/>
        <v>-0.31827041887902185</v>
      </c>
      <c r="DE140" s="1">
        <f t="shared" si="33"/>
        <v>-0.31827041887902185</v>
      </c>
      <c r="DF140" s="1">
        <f t="shared" si="33"/>
        <v>-0.31827041887902185</v>
      </c>
      <c r="DG140" s="1">
        <f t="shared" si="33"/>
        <v>-0.31827041887902185</v>
      </c>
      <c r="DH140" s="1">
        <f t="shared" si="33"/>
        <v>-0.31827041887902185</v>
      </c>
      <c r="DI140" s="1">
        <f t="shared" si="33"/>
        <v>-0.31827041887902185</v>
      </c>
      <c r="DJ140" s="1">
        <f t="shared" si="33"/>
        <v>-0.31827041887902185</v>
      </c>
      <c r="DK140" s="1">
        <f t="shared" si="33"/>
        <v>-0.31827041887902185</v>
      </c>
      <c r="DL140" s="1">
        <f t="shared" si="33"/>
        <v>-0.31827041887902185</v>
      </c>
      <c r="DM140" s="1">
        <f t="shared" si="33"/>
        <v>-0.31803672381620862</v>
      </c>
      <c r="DN140" s="1">
        <f t="shared" si="33"/>
        <v>-0.31827041887902185</v>
      </c>
      <c r="DO140" s="1">
        <f t="shared" si="33"/>
        <v>-0.31827041887902185</v>
      </c>
      <c r="DP140" s="1">
        <f t="shared" si="33"/>
        <v>-0.31827041887902185</v>
      </c>
      <c r="DQ140" s="1">
        <f t="shared" si="33"/>
        <v>-0.31827041887902185</v>
      </c>
      <c r="DR140" s="1">
        <f t="shared" si="33"/>
        <v>-0.31827041887902185</v>
      </c>
      <c r="DS140" s="1">
        <f t="shared" si="33"/>
        <v>-0.31827041887902185</v>
      </c>
      <c r="DT140" s="1">
        <f t="shared" si="33"/>
        <v>-0.31827041887902185</v>
      </c>
      <c r="DU140" s="1">
        <f t="shared" si="33"/>
        <v>-0.31827041887902185</v>
      </c>
    </row>
    <row r="141" spans="84:125" x14ac:dyDescent="0.3">
      <c r="CF141" s="1">
        <f t="shared" ref="CF141:DU141" si="34">STANDARDIZE(CF33,$DW33,$DX33)</f>
        <v>2.0711752398811902</v>
      </c>
      <c r="CG141" s="1">
        <f t="shared" si="34"/>
        <v>4.1066511537083361</v>
      </c>
      <c r="CH141" s="1">
        <f t="shared" si="34"/>
        <v>0.15324089290885118</v>
      </c>
      <c r="CI141" s="1">
        <f t="shared" si="34"/>
        <v>2.9283686176760022</v>
      </c>
      <c r="CJ141" s="1">
        <f t="shared" si="34"/>
        <v>2.5212734349105732</v>
      </c>
      <c r="CK141" s="1">
        <f t="shared" si="34"/>
        <v>9.0169808255052289E-2</v>
      </c>
      <c r="CL141" s="1">
        <f t="shared" si="34"/>
        <v>0.61480655787528848</v>
      </c>
      <c r="CM141" s="1">
        <f t="shared" si="34"/>
        <v>-0.14204645797029813</v>
      </c>
      <c r="CN141" s="1">
        <f t="shared" si="34"/>
        <v>-0.35132778432153988</v>
      </c>
      <c r="CO141" s="1">
        <f t="shared" si="34"/>
        <v>-0.36566212174285784</v>
      </c>
      <c r="CP141" s="1">
        <f t="shared" si="34"/>
        <v>-0.33125971193169479</v>
      </c>
      <c r="CQ141" s="1">
        <f t="shared" si="34"/>
        <v>-0.36566212174285784</v>
      </c>
      <c r="CR141" s="1">
        <f t="shared" si="34"/>
        <v>-0.36566212174285784</v>
      </c>
      <c r="CS141" s="1">
        <f t="shared" si="34"/>
        <v>-0.33125971193169479</v>
      </c>
      <c r="CT141" s="1">
        <f t="shared" si="34"/>
        <v>-0.36566212174285784</v>
      </c>
      <c r="CU141" s="1">
        <f t="shared" si="34"/>
        <v>-0.36566212174285784</v>
      </c>
      <c r="CV141" s="1">
        <f t="shared" si="34"/>
        <v>-0.36566212174285784</v>
      </c>
      <c r="CW141" s="1">
        <f t="shared" si="34"/>
        <v>-0.36566212174285784</v>
      </c>
      <c r="CX141" s="1">
        <f t="shared" si="34"/>
        <v>-0.36566212174285784</v>
      </c>
      <c r="CY141" s="1">
        <f t="shared" si="34"/>
        <v>-0.35992838677433064</v>
      </c>
      <c r="CZ141" s="1">
        <f t="shared" si="34"/>
        <v>-0.36566212174285784</v>
      </c>
      <c r="DA141" s="1">
        <f t="shared" si="34"/>
        <v>-0.36566212174285784</v>
      </c>
      <c r="DB141" s="1">
        <f t="shared" si="34"/>
        <v>-0.36566212174285784</v>
      </c>
      <c r="DC141" s="1">
        <f t="shared" si="34"/>
        <v>-0.36566212174285784</v>
      </c>
      <c r="DD141" s="1">
        <f t="shared" si="34"/>
        <v>-0.36566212174285784</v>
      </c>
      <c r="DE141" s="1">
        <f t="shared" si="34"/>
        <v>-0.36566212174285784</v>
      </c>
      <c r="DF141" s="1">
        <f t="shared" si="34"/>
        <v>-0.36566212174285784</v>
      </c>
      <c r="DG141" s="1">
        <f t="shared" si="34"/>
        <v>-0.36566212174285784</v>
      </c>
      <c r="DH141" s="1">
        <f t="shared" si="34"/>
        <v>-0.36566212174285784</v>
      </c>
      <c r="DI141" s="1">
        <f t="shared" si="34"/>
        <v>-0.36566212174285784</v>
      </c>
      <c r="DJ141" s="1">
        <f t="shared" si="34"/>
        <v>-0.36566212174285784</v>
      </c>
      <c r="DK141" s="1">
        <f t="shared" si="34"/>
        <v>-0.36566212174285784</v>
      </c>
      <c r="DL141" s="1">
        <f t="shared" si="34"/>
        <v>-0.36566212174285784</v>
      </c>
      <c r="DM141" s="1">
        <f t="shared" si="34"/>
        <v>-0.36566212174285784</v>
      </c>
      <c r="DN141" s="1">
        <f t="shared" si="34"/>
        <v>-0.36566212174285784</v>
      </c>
      <c r="DO141" s="1">
        <f t="shared" si="34"/>
        <v>-0.36566212174285784</v>
      </c>
      <c r="DP141" s="1">
        <f t="shared" si="34"/>
        <v>-0.36566212174285784</v>
      </c>
      <c r="DQ141" s="1">
        <f t="shared" si="34"/>
        <v>-0.36566212174285784</v>
      </c>
      <c r="DR141" s="1">
        <f t="shared" si="34"/>
        <v>-0.36566212174285784</v>
      </c>
      <c r="DS141" s="1">
        <f t="shared" si="34"/>
        <v>-0.36566212174285784</v>
      </c>
      <c r="DT141" s="1">
        <f t="shared" si="34"/>
        <v>-0.36566212174285784</v>
      </c>
      <c r="DU141" s="1">
        <f t="shared" si="34"/>
        <v>-0.36566212174285784</v>
      </c>
    </row>
    <row r="142" spans="84:125" x14ac:dyDescent="0.3">
      <c r="CF142" s="1">
        <f t="shared" ref="CF142:DU142" si="35">STANDARDIZE(CF34,$DW34,$DX34)</f>
        <v>4.4761134960053388</v>
      </c>
      <c r="CG142" s="1">
        <f t="shared" si="35"/>
        <v>0.39780240881857853</v>
      </c>
      <c r="CH142" s="1">
        <f t="shared" si="35"/>
        <v>3.9055901102095985</v>
      </c>
      <c r="CI142" s="1">
        <f t="shared" si="35"/>
        <v>1.1968737384790813</v>
      </c>
      <c r="CJ142" s="1">
        <f t="shared" si="35"/>
        <v>0.80072396911349308</v>
      </c>
      <c r="CK142" s="1">
        <f t="shared" si="35"/>
        <v>4.0590437296616544E-2</v>
      </c>
      <c r="CL142" s="1">
        <f t="shared" si="35"/>
        <v>2.7046855437963958E-2</v>
      </c>
      <c r="CM142" s="1">
        <f t="shared" si="35"/>
        <v>2.0275064508637662E-2</v>
      </c>
      <c r="CN142" s="1">
        <f t="shared" si="35"/>
        <v>-0.27768373638171928</v>
      </c>
      <c r="CO142" s="1">
        <f t="shared" si="35"/>
        <v>-0.32339332515467173</v>
      </c>
      <c r="CP142" s="1">
        <f t="shared" si="35"/>
        <v>-0.28614847504337715</v>
      </c>
      <c r="CQ142" s="1">
        <f t="shared" si="35"/>
        <v>-0.29292026597270343</v>
      </c>
      <c r="CR142" s="1">
        <f t="shared" si="35"/>
        <v>-0.32339332515467173</v>
      </c>
      <c r="CS142" s="1">
        <f t="shared" si="35"/>
        <v>-0.31323563876068233</v>
      </c>
      <c r="CT142" s="1">
        <f t="shared" si="35"/>
        <v>-0.32339332515467173</v>
      </c>
      <c r="CU142" s="1">
        <f t="shared" si="35"/>
        <v>-0.31662153422534545</v>
      </c>
      <c r="CV142" s="1">
        <f t="shared" si="35"/>
        <v>-0.32339332515467173</v>
      </c>
      <c r="CW142" s="1">
        <f t="shared" si="35"/>
        <v>-0.32339332515467173</v>
      </c>
      <c r="CX142" s="1">
        <f t="shared" si="35"/>
        <v>-0.32339332515467173</v>
      </c>
      <c r="CY142" s="1">
        <f t="shared" si="35"/>
        <v>-0.32339332515467173</v>
      </c>
      <c r="CZ142" s="1">
        <f t="shared" si="35"/>
        <v>-0.32339332515467173</v>
      </c>
      <c r="DA142" s="1">
        <f t="shared" si="35"/>
        <v>-0.32339332515467173</v>
      </c>
      <c r="DB142" s="1">
        <f t="shared" si="35"/>
        <v>-0.32339332515467173</v>
      </c>
      <c r="DC142" s="1">
        <f t="shared" si="35"/>
        <v>-0.32339332515467173</v>
      </c>
      <c r="DD142" s="1">
        <f t="shared" si="35"/>
        <v>-0.32339332515467173</v>
      </c>
      <c r="DE142" s="1">
        <f t="shared" si="35"/>
        <v>-0.32339332515467173</v>
      </c>
      <c r="DF142" s="1">
        <f t="shared" si="35"/>
        <v>-0.32339332515467173</v>
      </c>
      <c r="DG142" s="1">
        <f t="shared" si="35"/>
        <v>-0.32339332515467173</v>
      </c>
      <c r="DH142" s="1">
        <f t="shared" si="35"/>
        <v>-0.32339332515467173</v>
      </c>
      <c r="DI142" s="1">
        <f t="shared" si="35"/>
        <v>-0.32339332515467173</v>
      </c>
      <c r="DJ142" s="1">
        <f t="shared" si="35"/>
        <v>-0.32339332515467173</v>
      </c>
      <c r="DK142" s="1">
        <f t="shared" si="35"/>
        <v>-0.32339332515467173</v>
      </c>
      <c r="DL142" s="1">
        <f t="shared" si="35"/>
        <v>-0.32339332515467173</v>
      </c>
      <c r="DM142" s="1">
        <f t="shared" si="35"/>
        <v>-0.32339332515467173</v>
      </c>
      <c r="DN142" s="1">
        <f t="shared" si="35"/>
        <v>-0.32339332515467173</v>
      </c>
      <c r="DO142" s="1">
        <f t="shared" si="35"/>
        <v>-0.32339332515467173</v>
      </c>
      <c r="DP142" s="1">
        <f t="shared" si="35"/>
        <v>-0.32339332515467173</v>
      </c>
      <c r="DQ142" s="1">
        <f t="shared" si="35"/>
        <v>-0.32339332515467173</v>
      </c>
      <c r="DR142" s="1">
        <f t="shared" si="35"/>
        <v>-0.32339332515467173</v>
      </c>
      <c r="DS142" s="1">
        <f t="shared" si="35"/>
        <v>-0.32339332515467173</v>
      </c>
      <c r="DT142" s="1">
        <f t="shared" si="35"/>
        <v>-0.32339332515467173</v>
      </c>
      <c r="DU142" s="1">
        <f t="shared" si="35"/>
        <v>-0.32339332515467173</v>
      </c>
    </row>
    <row r="143" spans="84:125" x14ac:dyDescent="0.3">
      <c r="CF143" s="1">
        <f t="shared" ref="CF143:DU143" si="36">STANDARDIZE(CF35,$DW35,$DX35)</f>
        <v>2.7612640770710657</v>
      </c>
      <c r="CG143" s="1">
        <f t="shared" si="36"/>
        <v>2.1618525942731668</v>
      </c>
      <c r="CH143" s="1">
        <f t="shared" si="36"/>
        <v>4.3874934912705825</v>
      </c>
      <c r="CI143" s="1">
        <f t="shared" si="36"/>
        <v>1.4243158567435783</v>
      </c>
      <c r="CJ143" s="1">
        <f t="shared" si="36"/>
        <v>1.2861906020118887</v>
      </c>
      <c r="CK143" s="1">
        <f t="shared" si="36"/>
        <v>8.2155362652631236E-2</v>
      </c>
      <c r="CL143" s="1">
        <f t="shared" si="36"/>
        <v>0.73890185684858989</v>
      </c>
      <c r="CM143" s="1">
        <f t="shared" si="36"/>
        <v>0.28804017630930079</v>
      </c>
      <c r="CN143" s="1">
        <f t="shared" si="36"/>
        <v>-0.32961426466070787</v>
      </c>
      <c r="CO143" s="1">
        <f t="shared" si="36"/>
        <v>-0.39737382358568774</v>
      </c>
      <c r="CP143" s="1">
        <f t="shared" si="36"/>
        <v>-0.15500309358479825</v>
      </c>
      <c r="CQ143" s="1">
        <f t="shared" si="36"/>
        <v>-0.34003881218762788</v>
      </c>
      <c r="CR143" s="1">
        <f t="shared" si="36"/>
        <v>-0.39476768670395773</v>
      </c>
      <c r="CS143" s="1">
        <f t="shared" si="36"/>
        <v>-0.39737382358568774</v>
      </c>
      <c r="CT143" s="1">
        <f t="shared" si="36"/>
        <v>-0.39737382358568774</v>
      </c>
      <c r="CU143" s="1">
        <f t="shared" si="36"/>
        <v>-0.39476768670395773</v>
      </c>
      <c r="CV143" s="1">
        <f t="shared" si="36"/>
        <v>-0.39737382358568774</v>
      </c>
      <c r="CW143" s="1">
        <f t="shared" si="36"/>
        <v>-0.39737382358568774</v>
      </c>
      <c r="CX143" s="1">
        <f t="shared" si="36"/>
        <v>-0.39476768670395773</v>
      </c>
      <c r="CY143" s="1">
        <f t="shared" si="36"/>
        <v>-0.39737382358568774</v>
      </c>
      <c r="CZ143" s="1">
        <f t="shared" si="36"/>
        <v>-0.39476768670395773</v>
      </c>
      <c r="DA143" s="1">
        <f t="shared" si="36"/>
        <v>-0.39737382358568774</v>
      </c>
      <c r="DB143" s="1">
        <f t="shared" si="36"/>
        <v>-0.39476768670395773</v>
      </c>
      <c r="DC143" s="1">
        <f t="shared" si="36"/>
        <v>-0.39737382358568774</v>
      </c>
      <c r="DD143" s="1">
        <f t="shared" si="36"/>
        <v>-0.39737382358568774</v>
      </c>
      <c r="DE143" s="1">
        <f t="shared" si="36"/>
        <v>-0.39737382358568774</v>
      </c>
      <c r="DF143" s="1">
        <f t="shared" si="36"/>
        <v>-0.39737382358568774</v>
      </c>
      <c r="DG143" s="1">
        <f t="shared" si="36"/>
        <v>-0.39737382358568774</v>
      </c>
      <c r="DH143" s="1">
        <f t="shared" si="36"/>
        <v>-0.39737382358568774</v>
      </c>
      <c r="DI143" s="1">
        <f t="shared" si="36"/>
        <v>-0.39737382358568774</v>
      </c>
      <c r="DJ143" s="1">
        <f t="shared" si="36"/>
        <v>-0.39737382358568774</v>
      </c>
      <c r="DK143" s="1">
        <f t="shared" si="36"/>
        <v>-0.39737382358568774</v>
      </c>
      <c r="DL143" s="1">
        <f t="shared" si="36"/>
        <v>-0.39737382358568774</v>
      </c>
      <c r="DM143" s="1">
        <f t="shared" si="36"/>
        <v>-0.39737382358568774</v>
      </c>
      <c r="DN143" s="1">
        <f t="shared" si="36"/>
        <v>-0.39737382358568774</v>
      </c>
      <c r="DO143" s="1">
        <f t="shared" si="36"/>
        <v>-0.39737382358568774</v>
      </c>
      <c r="DP143" s="1">
        <f t="shared" si="36"/>
        <v>-0.39737382358568774</v>
      </c>
      <c r="DQ143" s="1">
        <f t="shared" si="36"/>
        <v>-0.39737382358568774</v>
      </c>
      <c r="DR143" s="1">
        <f t="shared" si="36"/>
        <v>-0.39737382358568774</v>
      </c>
      <c r="DS143" s="1">
        <f t="shared" si="36"/>
        <v>-0.39737382358568774</v>
      </c>
      <c r="DT143" s="1">
        <f t="shared" si="36"/>
        <v>-0.39737382358568774</v>
      </c>
      <c r="DU143" s="1">
        <f t="shared" si="36"/>
        <v>-0.39737382358568774</v>
      </c>
    </row>
    <row r="144" spans="84:125" x14ac:dyDescent="0.3">
      <c r="CF144" s="1">
        <f t="shared" ref="CF144:DU144" si="37">STANDARDIZE(CF36,$DW36,$DX36)</f>
        <v>3.2585512192723631</v>
      </c>
      <c r="CG144" s="1">
        <f t="shared" si="37"/>
        <v>3.0213896749064579</v>
      </c>
      <c r="CH144" s="1">
        <f t="shared" si="37"/>
        <v>0.67010236362162445</v>
      </c>
      <c r="CI144" s="1">
        <f t="shared" si="37"/>
        <v>4.1191088231143622</v>
      </c>
      <c r="CJ144" s="1">
        <f t="shared" si="37"/>
        <v>-7.2600472765071012E-4</v>
      </c>
      <c r="CK144" s="1">
        <f t="shared" si="37"/>
        <v>0.28386784851143571</v>
      </c>
      <c r="CL144" s="1">
        <f t="shared" si="37"/>
        <v>-8.8814578349272699E-2</v>
      </c>
      <c r="CM144" s="1">
        <f t="shared" si="37"/>
        <v>-3.7994247413721552E-2</v>
      </c>
      <c r="CN144" s="1">
        <f t="shared" si="37"/>
        <v>-0.19723128434511517</v>
      </c>
      <c r="CO144" s="1">
        <f t="shared" si="37"/>
        <v>-0.33952821096465835</v>
      </c>
      <c r="CP144" s="1">
        <f t="shared" si="37"/>
        <v>-0.18706721815800492</v>
      </c>
      <c r="CQ144" s="1">
        <f t="shared" si="37"/>
        <v>-0.32258810065280802</v>
      </c>
      <c r="CR144" s="1">
        <f t="shared" si="37"/>
        <v>-0.33952821096465835</v>
      </c>
      <c r="CS144" s="1">
        <f t="shared" si="37"/>
        <v>-0.33614018890228831</v>
      </c>
      <c r="CT144" s="1">
        <f t="shared" si="37"/>
        <v>-0.33952821096465835</v>
      </c>
      <c r="CU144" s="1">
        <f t="shared" si="37"/>
        <v>-0.33952821096465835</v>
      </c>
      <c r="CV144" s="1">
        <f t="shared" si="37"/>
        <v>-0.33952821096465835</v>
      </c>
      <c r="CW144" s="1">
        <f t="shared" si="37"/>
        <v>-0.33952821096465835</v>
      </c>
      <c r="CX144" s="1">
        <f t="shared" si="37"/>
        <v>-0.33952821096465835</v>
      </c>
      <c r="CY144" s="1">
        <f t="shared" si="37"/>
        <v>-0.33952821096465835</v>
      </c>
      <c r="CZ144" s="1">
        <f t="shared" si="37"/>
        <v>-0.33952821096465835</v>
      </c>
      <c r="DA144" s="1">
        <f t="shared" si="37"/>
        <v>-0.33952821096465835</v>
      </c>
      <c r="DB144" s="1">
        <f t="shared" si="37"/>
        <v>-0.33952821096465835</v>
      </c>
      <c r="DC144" s="1">
        <f t="shared" si="37"/>
        <v>-0.33952821096465835</v>
      </c>
      <c r="DD144" s="1">
        <f t="shared" si="37"/>
        <v>-0.33952821096465835</v>
      </c>
      <c r="DE144" s="1">
        <f t="shared" si="37"/>
        <v>-0.33952821096465835</v>
      </c>
      <c r="DF144" s="1">
        <f t="shared" si="37"/>
        <v>-0.33952821096465835</v>
      </c>
      <c r="DG144" s="1">
        <f t="shared" si="37"/>
        <v>-0.33952821096465835</v>
      </c>
      <c r="DH144" s="1">
        <f t="shared" si="37"/>
        <v>-0.33952821096465835</v>
      </c>
      <c r="DI144" s="1">
        <f t="shared" si="37"/>
        <v>-0.33952821096465835</v>
      </c>
      <c r="DJ144" s="1">
        <f t="shared" si="37"/>
        <v>-0.33952821096465835</v>
      </c>
      <c r="DK144" s="1">
        <f t="shared" si="37"/>
        <v>-0.33952821096465835</v>
      </c>
      <c r="DL144" s="1">
        <f t="shared" si="37"/>
        <v>-0.33952821096465835</v>
      </c>
      <c r="DM144" s="1">
        <f t="shared" si="37"/>
        <v>-0.33952821096465835</v>
      </c>
      <c r="DN144" s="1">
        <f t="shared" si="37"/>
        <v>-0.33952821096465835</v>
      </c>
      <c r="DO144" s="1">
        <f t="shared" si="37"/>
        <v>-0.33952821096465835</v>
      </c>
      <c r="DP144" s="1">
        <f t="shared" si="37"/>
        <v>-0.33614018890228831</v>
      </c>
      <c r="DQ144" s="1">
        <f t="shared" si="37"/>
        <v>-0.33952821096465835</v>
      </c>
      <c r="DR144" s="1">
        <f t="shared" si="37"/>
        <v>-0.33952821096465835</v>
      </c>
      <c r="DS144" s="1">
        <f t="shared" si="37"/>
        <v>-0.33952821096465835</v>
      </c>
      <c r="DT144" s="1">
        <f t="shared" si="37"/>
        <v>-0.33952821096465835</v>
      </c>
      <c r="DU144" s="1">
        <f t="shared" si="37"/>
        <v>-0.33952821096465835</v>
      </c>
    </row>
    <row r="145" spans="84:125" x14ac:dyDescent="0.3">
      <c r="CF145" s="1">
        <f t="shared" ref="CF145:DU145" si="38">STANDARDIZE(CF37,$DW37,$DX37)</f>
        <v>2.1105654878641356</v>
      </c>
      <c r="CG145" s="1">
        <f t="shared" si="38"/>
        <v>1.5336745150292914</v>
      </c>
      <c r="CH145" s="1">
        <f t="shared" si="38"/>
        <v>0.56186488964978853</v>
      </c>
      <c r="CI145" s="1">
        <f t="shared" si="38"/>
        <v>5.4867327919714137</v>
      </c>
      <c r="CJ145" s="1">
        <f t="shared" si="38"/>
        <v>0.27729115472790222</v>
      </c>
      <c r="CK145" s="1">
        <f t="shared" si="38"/>
        <v>0.27148352748459842</v>
      </c>
      <c r="CL145" s="1">
        <f t="shared" si="38"/>
        <v>0.52121149894666186</v>
      </c>
      <c r="CM145" s="1">
        <f t="shared" si="38"/>
        <v>-0.11375574632122051</v>
      </c>
      <c r="CN145" s="1">
        <f t="shared" si="38"/>
        <v>-0.31315094834131774</v>
      </c>
      <c r="CO145" s="1">
        <f t="shared" si="38"/>
        <v>-0.31508682408908567</v>
      </c>
      <c r="CP145" s="1">
        <f t="shared" si="38"/>
        <v>-0.26088230315158351</v>
      </c>
      <c r="CQ145" s="1">
        <f t="shared" si="38"/>
        <v>-0.30927919684578187</v>
      </c>
      <c r="CR145" s="1">
        <f t="shared" si="38"/>
        <v>-0.31508682408908567</v>
      </c>
      <c r="CS145" s="1">
        <f t="shared" si="38"/>
        <v>-0.31508682408908567</v>
      </c>
      <c r="CT145" s="1">
        <f t="shared" si="38"/>
        <v>-0.31508682408908567</v>
      </c>
      <c r="CU145" s="1">
        <f t="shared" si="38"/>
        <v>-0.31508682408908567</v>
      </c>
      <c r="CV145" s="1">
        <f t="shared" si="38"/>
        <v>-0.31508682408908567</v>
      </c>
      <c r="CW145" s="1">
        <f t="shared" si="38"/>
        <v>-0.31508682408908567</v>
      </c>
      <c r="CX145" s="1">
        <f t="shared" si="38"/>
        <v>-0.31508682408908567</v>
      </c>
      <c r="CY145" s="1">
        <f t="shared" si="38"/>
        <v>-0.31508682408908567</v>
      </c>
      <c r="CZ145" s="1">
        <f t="shared" si="38"/>
        <v>-0.31508682408908567</v>
      </c>
      <c r="DA145" s="1">
        <f t="shared" si="38"/>
        <v>-0.31508682408908567</v>
      </c>
      <c r="DB145" s="1">
        <f t="shared" si="38"/>
        <v>-0.31315094834131774</v>
      </c>
      <c r="DC145" s="1">
        <f t="shared" si="38"/>
        <v>-0.31508682408908567</v>
      </c>
      <c r="DD145" s="1">
        <f t="shared" si="38"/>
        <v>-0.31508682408908567</v>
      </c>
      <c r="DE145" s="1">
        <f t="shared" si="38"/>
        <v>-0.31508682408908567</v>
      </c>
      <c r="DF145" s="1">
        <f t="shared" si="38"/>
        <v>-0.31508682408908567</v>
      </c>
      <c r="DG145" s="1">
        <f t="shared" si="38"/>
        <v>-0.31508682408908567</v>
      </c>
      <c r="DH145" s="1">
        <f t="shared" si="38"/>
        <v>-0.31508682408908567</v>
      </c>
      <c r="DI145" s="1">
        <f t="shared" si="38"/>
        <v>-0.31508682408908567</v>
      </c>
      <c r="DJ145" s="1">
        <f t="shared" si="38"/>
        <v>-0.31508682408908567</v>
      </c>
      <c r="DK145" s="1">
        <f t="shared" si="38"/>
        <v>-0.31508682408908567</v>
      </c>
      <c r="DL145" s="1">
        <f t="shared" si="38"/>
        <v>-0.31508682408908567</v>
      </c>
      <c r="DM145" s="1">
        <f t="shared" si="38"/>
        <v>-0.31508682408908567</v>
      </c>
      <c r="DN145" s="1">
        <f t="shared" si="38"/>
        <v>-0.31508682408908567</v>
      </c>
      <c r="DO145" s="1">
        <f t="shared" si="38"/>
        <v>-0.31508682408908567</v>
      </c>
      <c r="DP145" s="1">
        <f t="shared" si="38"/>
        <v>-0.31508682408908567</v>
      </c>
      <c r="DQ145" s="1">
        <f t="shared" si="38"/>
        <v>-0.31508682408908567</v>
      </c>
      <c r="DR145" s="1">
        <f t="shared" si="38"/>
        <v>-0.31508682408908567</v>
      </c>
      <c r="DS145" s="1">
        <f t="shared" si="38"/>
        <v>-0.31508682408908567</v>
      </c>
      <c r="DT145" s="1">
        <f t="shared" si="38"/>
        <v>-0.31508682408908567</v>
      </c>
      <c r="DU145" s="1">
        <f t="shared" si="38"/>
        <v>-0.31508682408908567</v>
      </c>
    </row>
    <row r="146" spans="84:125" x14ac:dyDescent="0.3">
      <c r="CF146" s="1">
        <f t="shared" ref="CF146:DU146" si="39">STANDARDIZE(CF38,$DW38,$DX38)</f>
        <v>5.0443925283100199</v>
      </c>
      <c r="CG146" s="1">
        <f t="shared" si="39"/>
        <v>1.8918968294785055</v>
      </c>
      <c r="CH146" s="1">
        <f t="shared" si="39"/>
        <v>1.6020514710904361</v>
      </c>
      <c r="CI146" s="1">
        <f t="shared" si="39"/>
        <v>2.0864009665786187</v>
      </c>
      <c r="CJ146" s="1">
        <f t="shared" si="39"/>
        <v>0.58789442945778791</v>
      </c>
      <c r="CK146" s="1">
        <f t="shared" si="39"/>
        <v>-7.7281559570210462E-2</v>
      </c>
      <c r="CL146" s="1">
        <f t="shared" si="39"/>
        <v>0.77254261752180442</v>
      </c>
      <c r="CM146" s="1">
        <f t="shared" si="39"/>
        <v>-0.13038299927489494</v>
      </c>
      <c r="CN146" s="1">
        <f t="shared" si="39"/>
        <v>-0.26172860581716373</v>
      </c>
      <c r="CO146" s="1">
        <f t="shared" si="39"/>
        <v>-0.35002986350790799</v>
      </c>
      <c r="CP146" s="1">
        <f t="shared" si="39"/>
        <v>-0.2993421256079819</v>
      </c>
      <c r="CQ146" s="1">
        <f t="shared" si="39"/>
        <v>-0.3395704890206217</v>
      </c>
      <c r="CR146" s="1">
        <f t="shared" si="39"/>
        <v>-0.35083443077616083</v>
      </c>
      <c r="CS146" s="1">
        <f t="shared" si="39"/>
        <v>-0.34882301260552884</v>
      </c>
      <c r="CT146" s="1">
        <f t="shared" si="39"/>
        <v>-0.3512367144102872</v>
      </c>
      <c r="CU146" s="1">
        <f t="shared" si="39"/>
        <v>-0.34661045261783363</v>
      </c>
      <c r="CV146" s="1">
        <f t="shared" si="39"/>
        <v>-0.3512367144102872</v>
      </c>
      <c r="CW146" s="1">
        <f t="shared" si="39"/>
        <v>-0.3512367144102872</v>
      </c>
      <c r="CX146" s="1">
        <f t="shared" si="39"/>
        <v>-0.3512367144102872</v>
      </c>
      <c r="CY146" s="1">
        <f t="shared" si="39"/>
        <v>-0.3502310053249712</v>
      </c>
      <c r="CZ146" s="1">
        <f t="shared" si="39"/>
        <v>-0.3512367144102872</v>
      </c>
      <c r="DA146" s="1">
        <f t="shared" si="39"/>
        <v>-0.35103557259322399</v>
      </c>
      <c r="DB146" s="1">
        <f t="shared" si="39"/>
        <v>-0.34962757987378162</v>
      </c>
      <c r="DC146" s="1">
        <f t="shared" si="39"/>
        <v>-0.3512367144102872</v>
      </c>
      <c r="DD146" s="1">
        <f t="shared" si="39"/>
        <v>-0.3512367144102872</v>
      </c>
      <c r="DE146" s="1">
        <f t="shared" si="39"/>
        <v>-0.3512367144102872</v>
      </c>
      <c r="DF146" s="1">
        <f t="shared" si="39"/>
        <v>-0.3512367144102872</v>
      </c>
      <c r="DG146" s="1">
        <f t="shared" si="39"/>
        <v>-0.3512367144102872</v>
      </c>
      <c r="DH146" s="1">
        <f t="shared" si="39"/>
        <v>-0.3512367144102872</v>
      </c>
      <c r="DI146" s="1">
        <f t="shared" si="39"/>
        <v>-0.3512367144102872</v>
      </c>
      <c r="DJ146" s="1">
        <f t="shared" si="39"/>
        <v>-0.3512367144102872</v>
      </c>
      <c r="DK146" s="1">
        <f t="shared" si="39"/>
        <v>-0.3512367144102872</v>
      </c>
      <c r="DL146" s="1">
        <f t="shared" si="39"/>
        <v>-0.3512367144102872</v>
      </c>
      <c r="DM146" s="1">
        <f t="shared" si="39"/>
        <v>-0.3512367144102872</v>
      </c>
      <c r="DN146" s="1">
        <f t="shared" si="39"/>
        <v>-0.3512367144102872</v>
      </c>
      <c r="DO146" s="1">
        <f t="shared" si="39"/>
        <v>-0.3512367144102872</v>
      </c>
      <c r="DP146" s="1">
        <f t="shared" si="39"/>
        <v>-0.3512367144102872</v>
      </c>
      <c r="DQ146" s="1">
        <f t="shared" si="39"/>
        <v>-0.3512367144102872</v>
      </c>
      <c r="DR146" s="1">
        <f t="shared" si="39"/>
        <v>-0.3512367144102872</v>
      </c>
      <c r="DS146" s="1">
        <f t="shared" si="39"/>
        <v>-0.3512367144102872</v>
      </c>
      <c r="DT146" s="1">
        <f t="shared" si="39"/>
        <v>-0.3512367144102872</v>
      </c>
      <c r="DU146" s="1">
        <f t="shared" si="39"/>
        <v>-0.3512367144102872</v>
      </c>
    </row>
    <row r="147" spans="84:125" x14ac:dyDescent="0.3">
      <c r="CF147" s="1">
        <f t="shared" ref="CF147:DU147" si="40">STANDARDIZE(CF39,$DW39,$DX39)</f>
        <v>4.6178160333987064</v>
      </c>
      <c r="CG147" s="1">
        <f t="shared" si="40"/>
        <v>2.4958096179655307</v>
      </c>
      <c r="CH147" s="1">
        <f t="shared" si="40"/>
        <v>0.69028826693681378</v>
      </c>
      <c r="CI147" s="1">
        <f t="shared" si="40"/>
        <v>2.8330478013473313</v>
      </c>
      <c r="CJ147" s="1">
        <f t="shared" si="40"/>
        <v>0.99899091172476973</v>
      </c>
      <c r="CK147" s="1">
        <f t="shared" si="40"/>
        <v>0.16367787288677138</v>
      </c>
      <c r="CL147" s="1">
        <f t="shared" si="40"/>
        <v>-0.17615445036719693</v>
      </c>
      <c r="CM147" s="1">
        <f t="shared" si="40"/>
        <v>-0.19950170921670618</v>
      </c>
      <c r="CN147" s="1">
        <f t="shared" si="40"/>
        <v>-0.3343969825694264</v>
      </c>
      <c r="CO147" s="1">
        <f t="shared" si="40"/>
        <v>-0.33958526231376185</v>
      </c>
      <c r="CP147" s="1">
        <f t="shared" si="40"/>
        <v>-0.23841380729922165</v>
      </c>
      <c r="CQ147" s="1">
        <f t="shared" si="40"/>
        <v>-0.33958526231376185</v>
      </c>
      <c r="CR147" s="1">
        <f t="shared" si="40"/>
        <v>-0.33958526231376185</v>
      </c>
      <c r="CS147" s="1">
        <f t="shared" si="40"/>
        <v>-0.32661456295292335</v>
      </c>
      <c r="CT147" s="1">
        <f t="shared" si="40"/>
        <v>-0.33958526231376185</v>
      </c>
      <c r="CU147" s="1">
        <f t="shared" si="40"/>
        <v>-0.33699112244159413</v>
      </c>
      <c r="CV147" s="1">
        <f t="shared" si="40"/>
        <v>-0.33958526231376185</v>
      </c>
      <c r="CW147" s="1">
        <f t="shared" si="40"/>
        <v>-0.33958526231376185</v>
      </c>
      <c r="CX147" s="1">
        <f t="shared" si="40"/>
        <v>-0.33958526231376185</v>
      </c>
      <c r="CY147" s="1">
        <f t="shared" si="40"/>
        <v>-0.33958526231376185</v>
      </c>
      <c r="CZ147" s="1">
        <f t="shared" si="40"/>
        <v>-0.33958526231376185</v>
      </c>
      <c r="DA147" s="1">
        <f t="shared" si="40"/>
        <v>-0.33958526231376185</v>
      </c>
      <c r="DB147" s="1">
        <f t="shared" si="40"/>
        <v>-0.33958526231376185</v>
      </c>
      <c r="DC147" s="1">
        <f t="shared" si="40"/>
        <v>-0.33958526231376185</v>
      </c>
      <c r="DD147" s="1">
        <f t="shared" si="40"/>
        <v>-0.33958526231376185</v>
      </c>
      <c r="DE147" s="1">
        <f t="shared" si="40"/>
        <v>-0.33958526231376185</v>
      </c>
      <c r="DF147" s="1">
        <f t="shared" si="40"/>
        <v>-0.33958526231376185</v>
      </c>
      <c r="DG147" s="1">
        <f t="shared" si="40"/>
        <v>-0.33958526231376185</v>
      </c>
      <c r="DH147" s="1">
        <f t="shared" si="40"/>
        <v>-0.33958526231376185</v>
      </c>
      <c r="DI147" s="1">
        <f t="shared" si="40"/>
        <v>-0.33958526231376185</v>
      </c>
      <c r="DJ147" s="1">
        <f t="shared" si="40"/>
        <v>-0.33958526231376185</v>
      </c>
      <c r="DK147" s="1">
        <f t="shared" si="40"/>
        <v>-0.33958526231376185</v>
      </c>
      <c r="DL147" s="1">
        <f t="shared" si="40"/>
        <v>-0.33958526231376185</v>
      </c>
      <c r="DM147" s="1">
        <f t="shared" si="40"/>
        <v>-0.33958526231376185</v>
      </c>
      <c r="DN147" s="1">
        <f t="shared" si="40"/>
        <v>-0.33958526231376185</v>
      </c>
      <c r="DO147" s="1">
        <f t="shared" si="40"/>
        <v>-0.33958526231376185</v>
      </c>
      <c r="DP147" s="1">
        <f t="shared" si="40"/>
        <v>-0.33958526231376185</v>
      </c>
      <c r="DQ147" s="1">
        <f t="shared" si="40"/>
        <v>-0.33958526231376185</v>
      </c>
      <c r="DR147" s="1">
        <f t="shared" si="40"/>
        <v>-0.33958526231376185</v>
      </c>
      <c r="DS147" s="1">
        <f t="shared" si="40"/>
        <v>-0.33958526231376185</v>
      </c>
      <c r="DT147" s="1">
        <f t="shared" si="40"/>
        <v>-0.33958526231376185</v>
      </c>
      <c r="DU147" s="1">
        <f t="shared" si="40"/>
        <v>-0.33958526231376185</v>
      </c>
    </row>
    <row r="148" spans="84:125" x14ac:dyDescent="0.3">
      <c r="CF148" s="1">
        <f t="shared" ref="CF148:DU148" si="41">STANDARDIZE(CF40,$DW40,$DX40)</f>
        <v>4.8340788319666972</v>
      </c>
      <c r="CG148" s="1">
        <f t="shared" si="41"/>
        <v>0.35146472244315136</v>
      </c>
      <c r="CH148" s="1">
        <f t="shared" si="41"/>
        <v>2.7616831659014269</v>
      </c>
      <c r="CI148" s="1">
        <f t="shared" si="41"/>
        <v>2.2849875950576819</v>
      </c>
      <c r="CJ148" s="1">
        <f t="shared" si="41"/>
        <v>0.17729435119620349</v>
      </c>
      <c r="CK148" s="1">
        <f t="shared" si="41"/>
        <v>0.72868530131576315</v>
      </c>
      <c r="CL148" s="1">
        <f t="shared" si="41"/>
        <v>0.36251749932883282</v>
      </c>
      <c r="CM148" s="1">
        <f t="shared" si="41"/>
        <v>9.6894312882617503E-2</v>
      </c>
      <c r="CN148" s="1">
        <f t="shared" si="41"/>
        <v>-0.33826420934235668</v>
      </c>
      <c r="CO148" s="1">
        <f t="shared" si="41"/>
        <v>-0.34182962124096355</v>
      </c>
      <c r="CP148" s="1">
        <f t="shared" si="41"/>
        <v>-0.32578526769723243</v>
      </c>
      <c r="CQ148" s="1">
        <f t="shared" si="41"/>
        <v>-0.31758482033043656</v>
      </c>
      <c r="CR148" s="1">
        <f t="shared" si="41"/>
        <v>-0.34254270362068495</v>
      </c>
      <c r="CS148" s="1">
        <f t="shared" si="41"/>
        <v>-0.34075999767138149</v>
      </c>
      <c r="CT148" s="1">
        <f t="shared" si="41"/>
        <v>-0.34254270362068495</v>
      </c>
      <c r="CU148" s="1">
        <f t="shared" si="41"/>
        <v>-0.34218616243082428</v>
      </c>
      <c r="CV148" s="1">
        <f t="shared" si="41"/>
        <v>-0.34254270362068495</v>
      </c>
      <c r="CW148" s="1">
        <f t="shared" si="41"/>
        <v>-0.34254270362068495</v>
      </c>
      <c r="CX148" s="1">
        <f t="shared" si="41"/>
        <v>-0.34254270362068495</v>
      </c>
      <c r="CY148" s="1">
        <f t="shared" si="41"/>
        <v>-0.34254270362068495</v>
      </c>
      <c r="CZ148" s="1">
        <f t="shared" si="41"/>
        <v>-0.34254270362068495</v>
      </c>
      <c r="DA148" s="1">
        <f t="shared" si="41"/>
        <v>-0.34254270362068495</v>
      </c>
      <c r="DB148" s="1">
        <f t="shared" si="41"/>
        <v>-0.34254270362068495</v>
      </c>
      <c r="DC148" s="1">
        <f t="shared" si="41"/>
        <v>-0.34254270362068495</v>
      </c>
      <c r="DD148" s="1">
        <f t="shared" si="41"/>
        <v>-0.34254270362068495</v>
      </c>
      <c r="DE148" s="1">
        <f t="shared" si="41"/>
        <v>-0.34254270362068495</v>
      </c>
      <c r="DF148" s="1">
        <f t="shared" si="41"/>
        <v>-0.34254270362068495</v>
      </c>
      <c r="DG148" s="1">
        <f t="shared" si="41"/>
        <v>-0.34254270362068495</v>
      </c>
      <c r="DH148" s="1">
        <f t="shared" si="41"/>
        <v>-0.34254270362068495</v>
      </c>
      <c r="DI148" s="1">
        <f t="shared" si="41"/>
        <v>-0.34254270362068495</v>
      </c>
      <c r="DJ148" s="1">
        <f t="shared" si="41"/>
        <v>-0.34254270362068495</v>
      </c>
      <c r="DK148" s="1">
        <f t="shared" si="41"/>
        <v>-0.34254270362068495</v>
      </c>
      <c r="DL148" s="1">
        <f t="shared" si="41"/>
        <v>-0.34254270362068495</v>
      </c>
      <c r="DM148" s="1">
        <f t="shared" si="41"/>
        <v>-0.34254270362068495</v>
      </c>
      <c r="DN148" s="1">
        <f t="shared" si="41"/>
        <v>-0.34254270362068495</v>
      </c>
      <c r="DO148" s="1">
        <f t="shared" si="41"/>
        <v>-0.34254270362068495</v>
      </c>
      <c r="DP148" s="1">
        <f t="shared" si="41"/>
        <v>-0.34254270362068495</v>
      </c>
      <c r="DQ148" s="1">
        <f t="shared" si="41"/>
        <v>-0.34254270362068495</v>
      </c>
      <c r="DR148" s="1">
        <f t="shared" si="41"/>
        <v>-0.34254270362068495</v>
      </c>
      <c r="DS148" s="1">
        <f t="shared" si="41"/>
        <v>-0.34254270362068495</v>
      </c>
      <c r="DT148" s="1">
        <f t="shared" si="41"/>
        <v>-0.34254270362068495</v>
      </c>
      <c r="DU148" s="1">
        <f t="shared" si="41"/>
        <v>-0.34254270362068495</v>
      </c>
    </row>
    <row r="149" spans="84:125" x14ac:dyDescent="0.3">
      <c r="CF149" s="1">
        <f t="shared" ref="CF149:DU149" si="42">STANDARDIZE(CF41,$DW41,$DX41)</f>
        <v>3.3760051915641198</v>
      </c>
      <c r="CG149" s="1">
        <f t="shared" si="42"/>
        <v>2.204334993719149</v>
      </c>
      <c r="CH149" s="1">
        <f t="shared" si="42"/>
        <v>-0.14124141379874172</v>
      </c>
      <c r="CI149" s="1">
        <f t="shared" si="42"/>
        <v>4.6281718152152349</v>
      </c>
      <c r="CJ149" s="1">
        <f t="shared" si="42"/>
        <v>-9.8757189067721782E-2</v>
      </c>
      <c r="CK149" s="1">
        <f t="shared" si="42"/>
        <v>0.46024576791938276</v>
      </c>
      <c r="CL149" s="1">
        <f t="shared" si="42"/>
        <v>-0.13453337831489648</v>
      </c>
      <c r="CM149" s="1">
        <f t="shared" si="42"/>
        <v>-0.11888129551925755</v>
      </c>
      <c r="CN149" s="1">
        <f t="shared" si="42"/>
        <v>-0.29105420627128575</v>
      </c>
      <c r="CO149" s="1">
        <f t="shared" si="42"/>
        <v>-0.30223426541102782</v>
      </c>
      <c r="CP149" s="1">
        <f t="shared" si="42"/>
        <v>-0.2373899224005237</v>
      </c>
      <c r="CQ149" s="1">
        <f t="shared" si="42"/>
        <v>-0.27987414713154368</v>
      </c>
      <c r="CR149" s="1">
        <f t="shared" si="42"/>
        <v>-0.30223426541102782</v>
      </c>
      <c r="CS149" s="1">
        <f t="shared" si="42"/>
        <v>-0.30223426541102782</v>
      </c>
      <c r="CT149" s="1">
        <f t="shared" si="42"/>
        <v>-0.30223426541102782</v>
      </c>
      <c r="CU149" s="1">
        <f t="shared" si="42"/>
        <v>-0.30223426541102782</v>
      </c>
      <c r="CV149" s="1">
        <f t="shared" si="42"/>
        <v>-0.30223426541102782</v>
      </c>
      <c r="CW149" s="1">
        <f t="shared" si="42"/>
        <v>-0.30223426541102782</v>
      </c>
      <c r="CX149" s="1">
        <f t="shared" si="42"/>
        <v>-0.30223426541102782</v>
      </c>
      <c r="CY149" s="1">
        <f t="shared" si="42"/>
        <v>-0.29999825358307941</v>
      </c>
      <c r="CZ149" s="1">
        <f t="shared" si="42"/>
        <v>-0.30223426541102782</v>
      </c>
      <c r="DA149" s="1">
        <f t="shared" si="42"/>
        <v>-0.30223426541102782</v>
      </c>
      <c r="DB149" s="1">
        <f t="shared" si="42"/>
        <v>-0.30223426541102782</v>
      </c>
      <c r="DC149" s="1">
        <f t="shared" si="42"/>
        <v>-0.30223426541102782</v>
      </c>
      <c r="DD149" s="1">
        <f t="shared" si="42"/>
        <v>-0.30223426541102782</v>
      </c>
      <c r="DE149" s="1">
        <f t="shared" si="42"/>
        <v>-0.30223426541102782</v>
      </c>
      <c r="DF149" s="1">
        <f t="shared" si="42"/>
        <v>-0.30223426541102782</v>
      </c>
      <c r="DG149" s="1">
        <f t="shared" si="42"/>
        <v>-0.30223426541102782</v>
      </c>
      <c r="DH149" s="1">
        <f t="shared" si="42"/>
        <v>-0.30223426541102782</v>
      </c>
      <c r="DI149" s="1">
        <f t="shared" si="42"/>
        <v>-0.30223426541102782</v>
      </c>
      <c r="DJ149" s="1">
        <f t="shared" si="42"/>
        <v>-0.30223426541102782</v>
      </c>
      <c r="DK149" s="1">
        <f t="shared" si="42"/>
        <v>-0.30223426541102782</v>
      </c>
      <c r="DL149" s="1">
        <f t="shared" si="42"/>
        <v>-0.30223426541102782</v>
      </c>
      <c r="DM149" s="1">
        <f t="shared" si="42"/>
        <v>-0.30223426541102782</v>
      </c>
      <c r="DN149" s="1">
        <f t="shared" si="42"/>
        <v>-0.30223426541102782</v>
      </c>
      <c r="DO149" s="1">
        <f t="shared" si="42"/>
        <v>-0.30223426541102782</v>
      </c>
      <c r="DP149" s="1">
        <f t="shared" si="42"/>
        <v>-0.30223426541102782</v>
      </c>
      <c r="DQ149" s="1">
        <f t="shared" si="42"/>
        <v>-0.30223426541102782</v>
      </c>
      <c r="DR149" s="1">
        <f t="shared" si="42"/>
        <v>-0.30223426541102782</v>
      </c>
      <c r="DS149" s="1">
        <f t="shared" si="42"/>
        <v>-0.30223426541102782</v>
      </c>
      <c r="DT149" s="1">
        <f t="shared" si="42"/>
        <v>-0.30223426541102782</v>
      </c>
      <c r="DU149" s="1">
        <f t="shared" si="42"/>
        <v>-0.30223426541102782</v>
      </c>
    </row>
    <row r="150" spans="84:125" x14ac:dyDescent="0.3">
      <c r="CF150" s="1">
        <f t="shared" ref="CF150:DU150" si="43">STANDARDIZE(CF42,$DW42,$DX42)</f>
        <v>3.035985384323137</v>
      </c>
      <c r="CG150" s="1">
        <f t="shared" si="43"/>
        <v>0.69989090592714565</v>
      </c>
      <c r="CH150" s="1">
        <f t="shared" si="43"/>
        <v>1.5109619102241807</v>
      </c>
      <c r="CI150" s="1">
        <f t="shared" si="43"/>
        <v>4.6213798393244616</v>
      </c>
      <c r="CJ150" s="1">
        <f t="shared" si="43"/>
        <v>5.9433543310716618E-2</v>
      </c>
      <c r="CK150" s="1">
        <f t="shared" si="43"/>
        <v>5.4183892797467201E-2</v>
      </c>
      <c r="CL150" s="1">
        <f t="shared" si="43"/>
        <v>1.8049423389661481</v>
      </c>
      <c r="CM150" s="1">
        <f t="shared" si="43"/>
        <v>0.29829264166356517</v>
      </c>
      <c r="CN150" s="1">
        <f t="shared" si="43"/>
        <v>-0.33166541992636506</v>
      </c>
      <c r="CO150" s="1">
        <f t="shared" si="43"/>
        <v>-0.3447895462094886</v>
      </c>
      <c r="CP150" s="1">
        <f t="shared" si="43"/>
        <v>-0.3237909441564909</v>
      </c>
      <c r="CQ150" s="1">
        <f t="shared" si="43"/>
        <v>-0.32641576941311562</v>
      </c>
      <c r="CR150" s="1">
        <f t="shared" si="43"/>
        <v>-0.36053849774923685</v>
      </c>
      <c r="CS150" s="1">
        <f t="shared" si="43"/>
        <v>-0.34741437146611331</v>
      </c>
      <c r="CT150" s="1">
        <f t="shared" si="43"/>
        <v>-0.36053849774923685</v>
      </c>
      <c r="CU150" s="1">
        <f t="shared" si="43"/>
        <v>-0.33166541992636506</v>
      </c>
      <c r="CV150" s="1">
        <f t="shared" si="43"/>
        <v>-0.36053849774923685</v>
      </c>
      <c r="CW150" s="1">
        <f t="shared" si="43"/>
        <v>-0.36053849774923685</v>
      </c>
      <c r="CX150" s="1">
        <f t="shared" si="43"/>
        <v>-0.36053849774923685</v>
      </c>
      <c r="CY150" s="1">
        <f t="shared" si="43"/>
        <v>-0.36053849774923685</v>
      </c>
      <c r="CZ150" s="1">
        <f t="shared" si="43"/>
        <v>-0.36053849774923685</v>
      </c>
      <c r="DA150" s="1">
        <f t="shared" si="43"/>
        <v>-0.36053849774923685</v>
      </c>
      <c r="DB150" s="1">
        <f t="shared" si="43"/>
        <v>-0.3447895462094886</v>
      </c>
      <c r="DC150" s="1">
        <f t="shared" si="43"/>
        <v>-0.36053849774923685</v>
      </c>
      <c r="DD150" s="1">
        <f t="shared" si="43"/>
        <v>-0.36053849774923685</v>
      </c>
      <c r="DE150" s="1">
        <f t="shared" si="43"/>
        <v>-0.36053849774923685</v>
      </c>
      <c r="DF150" s="1">
        <f t="shared" si="43"/>
        <v>-0.36053849774923685</v>
      </c>
      <c r="DG150" s="1">
        <f t="shared" si="43"/>
        <v>-0.36053849774923685</v>
      </c>
      <c r="DH150" s="1">
        <f t="shared" si="43"/>
        <v>-0.36053849774923685</v>
      </c>
      <c r="DI150" s="1">
        <f t="shared" si="43"/>
        <v>-0.36053849774923685</v>
      </c>
      <c r="DJ150" s="1">
        <f t="shared" si="43"/>
        <v>-0.36053849774923685</v>
      </c>
      <c r="DK150" s="1">
        <f t="shared" si="43"/>
        <v>-0.36053849774923685</v>
      </c>
      <c r="DL150" s="1">
        <f t="shared" si="43"/>
        <v>-0.36053849774923685</v>
      </c>
      <c r="DM150" s="1">
        <f t="shared" si="43"/>
        <v>-0.36053849774923685</v>
      </c>
      <c r="DN150" s="1">
        <f t="shared" si="43"/>
        <v>-0.36053849774923685</v>
      </c>
      <c r="DO150" s="1">
        <f t="shared" si="43"/>
        <v>-0.36053849774923685</v>
      </c>
      <c r="DP150" s="1">
        <f t="shared" si="43"/>
        <v>-0.36053849774923685</v>
      </c>
      <c r="DQ150" s="1">
        <f t="shared" si="43"/>
        <v>-0.36053849774923685</v>
      </c>
      <c r="DR150" s="1">
        <f t="shared" si="43"/>
        <v>-0.36053849774923685</v>
      </c>
      <c r="DS150" s="1">
        <f t="shared" si="43"/>
        <v>-0.36053849774923685</v>
      </c>
      <c r="DT150" s="1">
        <f t="shared" si="43"/>
        <v>-0.36053849774923685</v>
      </c>
      <c r="DU150" s="1">
        <f t="shared" si="43"/>
        <v>-0.36053849774923685</v>
      </c>
    </row>
    <row r="151" spans="84:125" x14ac:dyDescent="0.3">
      <c r="CF151" s="1">
        <f t="shared" ref="CF151:DU151" si="44">STANDARDIZE(CF43,$DW43,$DX43)</f>
        <v>5.230090009446231</v>
      </c>
      <c r="CG151" s="1">
        <f t="shared" si="44"/>
        <v>7.2584680993287284E-2</v>
      </c>
      <c r="CH151" s="1">
        <f t="shared" si="44"/>
        <v>0.10015263820550792</v>
      </c>
      <c r="CI151" s="1">
        <f t="shared" si="44"/>
        <v>3.2980356748231014</v>
      </c>
      <c r="CJ151" s="1">
        <f t="shared" si="44"/>
        <v>-5.6065785997075679E-2</v>
      </c>
      <c r="CK151" s="1">
        <f t="shared" si="44"/>
        <v>0.54123995360103805</v>
      </c>
      <c r="CL151" s="1">
        <f t="shared" si="44"/>
        <v>2.6638085639586227E-2</v>
      </c>
      <c r="CM151" s="1">
        <f t="shared" si="44"/>
        <v>-8.8228402744666423E-2</v>
      </c>
      <c r="CN151" s="1">
        <f t="shared" si="44"/>
        <v>-0.25823080555336037</v>
      </c>
      <c r="CO151" s="1">
        <f t="shared" si="44"/>
        <v>-0.26742012462410053</v>
      </c>
      <c r="CP151" s="1">
        <f t="shared" si="44"/>
        <v>-0.25823080555336037</v>
      </c>
      <c r="CQ151" s="1">
        <f t="shared" si="44"/>
        <v>-0.25133881625030519</v>
      </c>
      <c r="CR151" s="1">
        <f t="shared" si="44"/>
        <v>-0.26971745439178563</v>
      </c>
      <c r="CS151" s="1">
        <f t="shared" si="44"/>
        <v>-0.26971745439178563</v>
      </c>
      <c r="CT151" s="1">
        <f t="shared" si="44"/>
        <v>-0.26971745439178563</v>
      </c>
      <c r="CU151" s="1">
        <f t="shared" si="44"/>
        <v>-0.26971745439178563</v>
      </c>
      <c r="CV151" s="1">
        <f t="shared" si="44"/>
        <v>-0.26971745439178563</v>
      </c>
      <c r="CW151" s="1">
        <f t="shared" si="44"/>
        <v>-0.26971745439178563</v>
      </c>
      <c r="CX151" s="1">
        <f t="shared" si="44"/>
        <v>-0.26971745439178563</v>
      </c>
      <c r="CY151" s="1">
        <f t="shared" si="44"/>
        <v>-0.26742012462410053</v>
      </c>
      <c r="CZ151" s="1">
        <f t="shared" si="44"/>
        <v>-0.26971745439178563</v>
      </c>
      <c r="DA151" s="1">
        <f t="shared" si="44"/>
        <v>-0.26971745439178563</v>
      </c>
      <c r="DB151" s="1">
        <f t="shared" si="44"/>
        <v>-0.26971745439178563</v>
      </c>
      <c r="DC151" s="1">
        <f t="shared" si="44"/>
        <v>-0.26971745439178563</v>
      </c>
      <c r="DD151" s="1">
        <f t="shared" si="44"/>
        <v>-0.26971745439178563</v>
      </c>
      <c r="DE151" s="1">
        <f t="shared" si="44"/>
        <v>-0.26971745439178563</v>
      </c>
      <c r="DF151" s="1">
        <f t="shared" si="44"/>
        <v>-0.26971745439178563</v>
      </c>
      <c r="DG151" s="1">
        <f t="shared" si="44"/>
        <v>-0.26971745439178563</v>
      </c>
      <c r="DH151" s="1">
        <f t="shared" si="44"/>
        <v>-0.26971745439178563</v>
      </c>
      <c r="DI151" s="1">
        <f t="shared" si="44"/>
        <v>-0.26971745439178563</v>
      </c>
      <c r="DJ151" s="1">
        <f t="shared" si="44"/>
        <v>-0.26971745439178563</v>
      </c>
      <c r="DK151" s="1">
        <f t="shared" si="44"/>
        <v>-0.26971745439178563</v>
      </c>
      <c r="DL151" s="1">
        <f t="shared" si="44"/>
        <v>-0.26971745439178563</v>
      </c>
      <c r="DM151" s="1">
        <f t="shared" si="44"/>
        <v>-0.26971745439178563</v>
      </c>
      <c r="DN151" s="1">
        <f t="shared" si="44"/>
        <v>-0.26971745439178563</v>
      </c>
      <c r="DO151" s="1">
        <f t="shared" si="44"/>
        <v>-0.26971745439178563</v>
      </c>
      <c r="DP151" s="1">
        <f t="shared" si="44"/>
        <v>-0.26971745439178563</v>
      </c>
      <c r="DQ151" s="1">
        <f t="shared" si="44"/>
        <v>-0.26971745439178563</v>
      </c>
      <c r="DR151" s="1">
        <f t="shared" si="44"/>
        <v>-0.26971745439178563</v>
      </c>
      <c r="DS151" s="1">
        <f t="shared" si="44"/>
        <v>-0.26971745439178563</v>
      </c>
      <c r="DT151" s="1">
        <f t="shared" si="44"/>
        <v>-0.26971745439178563</v>
      </c>
      <c r="DU151" s="1">
        <f t="shared" si="44"/>
        <v>-0.26971745439178563</v>
      </c>
    </row>
    <row r="152" spans="84:125" x14ac:dyDescent="0.3">
      <c r="CF152" s="1">
        <f t="shared" ref="CF152:DU152" si="45">STANDARDIZE(CF44,$DW44,$DX44)</f>
        <v>0.99110955899198161</v>
      </c>
      <c r="CG152" s="1">
        <f t="shared" si="45"/>
        <v>1.6556885668409425</v>
      </c>
      <c r="CH152" s="1">
        <f t="shared" si="45"/>
        <v>0.22502382945542029</v>
      </c>
      <c r="CI152" s="1">
        <f t="shared" si="45"/>
        <v>5.7878821971407444</v>
      </c>
      <c r="CJ152" s="1">
        <f t="shared" si="45"/>
        <v>0.2331443671904283</v>
      </c>
      <c r="CK152" s="1">
        <f t="shared" si="45"/>
        <v>0.72675705379698796</v>
      </c>
      <c r="CL152" s="1">
        <f t="shared" si="45"/>
        <v>0.37409370073378201</v>
      </c>
      <c r="CM152" s="1">
        <f t="shared" si="45"/>
        <v>-1.1051803269456095E-2</v>
      </c>
      <c r="CN152" s="1">
        <f t="shared" si="45"/>
        <v>-0.29715574882607837</v>
      </c>
      <c r="CO152" s="1">
        <f t="shared" si="45"/>
        <v>-0.30121601769358242</v>
      </c>
      <c r="CP152" s="1">
        <f t="shared" si="45"/>
        <v>-2.845295555875902E-2</v>
      </c>
      <c r="CQ152" s="1">
        <f t="shared" si="45"/>
        <v>-0.29092033592241151</v>
      </c>
      <c r="CR152" s="1">
        <f t="shared" si="45"/>
        <v>-0.30223108491045841</v>
      </c>
      <c r="CS152" s="1">
        <f t="shared" si="45"/>
        <v>-0.29759077763331093</v>
      </c>
      <c r="CT152" s="1">
        <f t="shared" si="45"/>
        <v>-0.30208607530804754</v>
      </c>
      <c r="CU152" s="1">
        <f t="shared" si="45"/>
        <v>-0.30208607530804754</v>
      </c>
      <c r="CV152" s="1">
        <f t="shared" si="45"/>
        <v>-0.30237609451286929</v>
      </c>
      <c r="CW152" s="1">
        <f t="shared" si="45"/>
        <v>-0.30237609451286929</v>
      </c>
      <c r="CX152" s="1">
        <f t="shared" si="45"/>
        <v>-0.30179605610322585</v>
      </c>
      <c r="CY152" s="1">
        <f t="shared" si="45"/>
        <v>-0.30237609451286929</v>
      </c>
      <c r="CZ152" s="1">
        <f t="shared" si="45"/>
        <v>-0.30237609451286929</v>
      </c>
      <c r="DA152" s="1">
        <f t="shared" si="45"/>
        <v>-0.30237609451286929</v>
      </c>
      <c r="DB152" s="1">
        <f t="shared" si="45"/>
        <v>-0.30223108491045841</v>
      </c>
      <c r="DC152" s="1">
        <f t="shared" si="45"/>
        <v>-0.30237609451286929</v>
      </c>
      <c r="DD152" s="1">
        <f t="shared" si="45"/>
        <v>-0.30237609451286929</v>
      </c>
      <c r="DE152" s="1">
        <f t="shared" si="45"/>
        <v>-0.30237609451286929</v>
      </c>
      <c r="DF152" s="1">
        <f t="shared" si="45"/>
        <v>-0.30237609451286929</v>
      </c>
      <c r="DG152" s="1">
        <f t="shared" si="45"/>
        <v>-0.30223108491045841</v>
      </c>
      <c r="DH152" s="1">
        <f t="shared" si="45"/>
        <v>-0.30237609451286929</v>
      </c>
      <c r="DI152" s="1">
        <f t="shared" si="45"/>
        <v>-0.30237609451286929</v>
      </c>
      <c r="DJ152" s="1">
        <f t="shared" si="45"/>
        <v>-0.30237609451286929</v>
      </c>
      <c r="DK152" s="1">
        <f t="shared" si="45"/>
        <v>-0.30237609451286929</v>
      </c>
      <c r="DL152" s="1">
        <f t="shared" si="45"/>
        <v>-0.30237609451286929</v>
      </c>
      <c r="DM152" s="1">
        <f t="shared" si="45"/>
        <v>-0.30237609451286929</v>
      </c>
      <c r="DN152" s="1">
        <f t="shared" si="45"/>
        <v>-0.30237609451286929</v>
      </c>
      <c r="DO152" s="1">
        <f t="shared" si="45"/>
        <v>-0.30237609451286929</v>
      </c>
      <c r="DP152" s="1">
        <f t="shared" si="45"/>
        <v>-0.30237609451286929</v>
      </c>
      <c r="DQ152" s="1">
        <f t="shared" si="45"/>
        <v>-0.30237609451286929</v>
      </c>
      <c r="DR152" s="1">
        <f t="shared" si="45"/>
        <v>-0.30237609451286929</v>
      </c>
      <c r="DS152" s="1">
        <f t="shared" si="45"/>
        <v>-0.30237609451286929</v>
      </c>
      <c r="DT152" s="1">
        <f t="shared" si="45"/>
        <v>-0.30237609451286929</v>
      </c>
      <c r="DU152" s="1">
        <f t="shared" si="45"/>
        <v>-0.30237609451286929</v>
      </c>
    </row>
    <row r="153" spans="84:125" x14ac:dyDescent="0.3">
      <c r="CF153" s="1">
        <f t="shared" ref="CF153:DU153" si="46">STANDARDIZE(CF45,$DW45,$DX45)</f>
        <v>1.4112945907542385</v>
      </c>
      <c r="CG153" s="1">
        <f t="shared" si="46"/>
        <v>0.43538431682265788</v>
      </c>
      <c r="CH153" s="1">
        <f t="shared" si="46"/>
        <v>0.19726942558611696</v>
      </c>
      <c r="CI153" s="1">
        <f t="shared" si="46"/>
        <v>5.9661438359986763</v>
      </c>
      <c r="CJ153" s="1">
        <f t="shared" si="46"/>
        <v>-4.7674518267056274E-3</v>
      </c>
      <c r="CK153" s="1">
        <f t="shared" si="46"/>
        <v>0.82683076681000167</v>
      </c>
      <c r="CL153" s="1">
        <f t="shared" si="46"/>
        <v>3.8526164761756354E-2</v>
      </c>
      <c r="CM153" s="1">
        <f t="shared" si="46"/>
        <v>9.8054887570891577E-2</v>
      </c>
      <c r="CN153" s="1">
        <f t="shared" si="46"/>
        <v>-0.17613801748936764</v>
      </c>
      <c r="CO153" s="1">
        <f t="shared" si="46"/>
        <v>-0.28076425757815077</v>
      </c>
      <c r="CP153" s="1">
        <f t="shared" si="46"/>
        <v>5.6565171673615515E-2</v>
      </c>
      <c r="CQ153" s="1">
        <f t="shared" si="46"/>
        <v>-0.18696142163648313</v>
      </c>
      <c r="CR153" s="1">
        <f t="shared" si="46"/>
        <v>-0.27896035688696486</v>
      </c>
      <c r="CS153" s="1">
        <f t="shared" si="46"/>
        <v>-0.27174475412222121</v>
      </c>
      <c r="CT153" s="1">
        <f t="shared" si="46"/>
        <v>-0.28076425757815077</v>
      </c>
      <c r="CU153" s="1">
        <f t="shared" si="46"/>
        <v>-0.26092134997510569</v>
      </c>
      <c r="CV153" s="1">
        <f t="shared" si="46"/>
        <v>-0.28076425757815077</v>
      </c>
      <c r="CW153" s="1">
        <f t="shared" si="46"/>
        <v>-0.28076425757815077</v>
      </c>
      <c r="CX153" s="1">
        <f t="shared" si="46"/>
        <v>-0.27896035688696486</v>
      </c>
      <c r="CY153" s="1">
        <f t="shared" si="46"/>
        <v>-0.28076425757815077</v>
      </c>
      <c r="CZ153" s="1">
        <f t="shared" si="46"/>
        <v>-0.28076425757815077</v>
      </c>
      <c r="DA153" s="1">
        <f t="shared" si="46"/>
        <v>-0.28076425757815077</v>
      </c>
      <c r="DB153" s="1">
        <f t="shared" si="46"/>
        <v>-0.27174475412222121</v>
      </c>
      <c r="DC153" s="1">
        <f t="shared" si="46"/>
        <v>-0.28076425757815077</v>
      </c>
      <c r="DD153" s="1">
        <f t="shared" si="46"/>
        <v>-0.28076425757815077</v>
      </c>
      <c r="DE153" s="1">
        <f t="shared" si="46"/>
        <v>-0.28076425757815077</v>
      </c>
      <c r="DF153" s="1">
        <f t="shared" si="46"/>
        <v>-0.28076425757815077</v>
      </c>
      <c r="DG153" s="1">
        <f t="shared" si="46"/>
        <v>-0.28076425757815077</v>
      </c>
      <c r="DH153" s="1">
        <f t="shared" si="46"/>
        <v>-0.28076425757815077</v>
      </c>
      <c r="DI153" s="1">
        <f t="shared" si="46"/>
        <v>-0.28076425757815077</v>
      </c>
      <c r="DJ153" s="1">
        <f t="shared" si="46"/>
        <v>-0.28076425757815077</v>
      </c>
      <c r="DK153" s="1">
        <f t="shared" si="46"/>
        <v>-0.28076425757815077</v>
      </c>
      <c r="DL153" s="1">
        <f t="shared" si="46"/>
        <v>-0.28076425757815077</v>
      </c>
      <c r="DM153" s="1">
        <f t="shared" si="46"/>
        <v>-0.28076425757815077</v>
      </c>
      <c r="DN153" s="1">
        <f t="shared" si="46"/>
        <v>-0.28076425757815077</v>
      </c>
      <c r="DO153" s="1">
        <f t="shared" si="46"/>
        <v>-0.28076425757815077</v>
      </c>
      <c r="DP153" s="1">
        <f t="shared" si="46"/>
        <v>-0.28076425757815077</v>
      </c>
      <c r="DQ153" s="1">
        <f t="shared" si="46"/>
        <v>-0.28076425757815077</v>
      </c>
      <c r="DR153" s="1">
        <f t="shared" si="46"/>
        <v>-0.28076425757815077</v>
      </c>
      <c r="DS153" s="1">
        <f t="shared" si="46"/>
        <v>-0.28076425757815077</v>
      </c>
      <c r="DT153" s="1">
        <f t="shared" si="46"/>
        <v>-0.28076425757815077</v>
      </c>
      <c r="DU153" s="1">
        <f t="shared" si="46"/>
        <v>-0.28076425757815077</v>
      </c>
    </row>
    <row r="154" spans="84:125" x14ac:dyDescent="0.3">
      <c r="CF154" s="1">
        <f t="shared" ref="CF154:DU154" si="47">STANDARDIZE(CF46,$DW46,$DX46)</f>
        <v>4.2482831788671591</v>
      </c>
      <c r="CG154" s="1">
        <f t="shared" si="47"/>
        <v>0.57409232146853506</v>
      </c>
      <c r="CH154" s="1">
        <f t="shared" si="47"/>
        <v>1.6074585001118982</v>
      </c>
      <c r="CI154" s="1">
        <f t="shared" si="47"/>
        <v>3.9038277859860386</v>
      </c>
      <c r="CJ154" s="1">
        <f t="shared" si="47"/>
        <v>0.22963692858741402</v>
      </c>
      <c r="CK154" s="1">
        <f t="shared" si="47"/>
        <v>0.80372925005594908</v>
      </c>
      <c r="CL154" s="1">
        <f t="shared" si="47"/>
        <v>0.22963692858741402</v>
      </c>
      <c r="CM154" s="1">
        <f t="shared" si="47"/>
        <v>0.11481846429370701</v>
      </c>
      <c r="CN154" s="1">
        <f t="shared" si="47"/>
        <v>-0.34445539288112104</v>
      </c>
      <c r="CO154" s="1">
        <f t="shared" si="47"/>
        <v>-0.34445539288112104</v>
      </c>
      <c r="CP154" s="1">
        <f t="shared" si="47"/>
        <v>-0.34445539288112104</v>
      </c>
      <c r="CQ154" s="1">
        <f t="shared" si="47"/>
        <v>-0.34445539288112104</v>
      </c>
      <c r="CR154" s="1">
        <f t="shared" si="47"/>
        <v>-0.34445539288112104</v>
      </c>
      <c r="CS154" s="1">
        <f t="shared" si="47"/>
        <v>-0.34445539288112104</v>
      </c>
      <c r="CT154" s="1">
        <f t="shared" si="47"/>
        <v>-0.34445539288112104</v>
      </c>
      <c r="CU154" s="1">
        <f t="shared" si="47"/>
        <v>-0.34445539288112104</v>
      </c>
      <c r="CV154" s="1">
        <f t="shared" si="47"/>
        <v>-0.34445539288112104</v>
      </c>
      <c r="CW154" s="1">
        <f t="shared" si="47"/>
        <v>-0.34445539288112104</v>
      </c>
      <c r="CX154" s="1">
        <f t="shared" si="47"/>
        <v>-0.34445539288112104</v>
      </c>
      <c r="CY154" s="1">
        <f t="shared" si="47"/>
        <v>-0.34445539288112104</v>
      </c>
      <c r="CZ154" s="1">
        <f t="shared" si="47"/>
        <v>-0.34445539288112104</v>
      </c>
      <c r="DA154" s="1">
        <f t="shared" si="47"/>
        <v>-0.34445539288112104</v>
      </c>
      <c r="DB154" s="1">
        <f t="shared" si="47"/>
        <v>-0.34445539288112104</v>
      </c>
      <c r="DC154" s="1">
        <f t="shared" si="47"/>
        <v>-0.34445539288112104</v>
      </c>
      <c r="DD154" s="1">
        <f t="shared" si="47"/>
        <v>-0.34445539288112104</v>
      </c>
      <c r="DE154" s="1">
        <f t="shared" si="47"/>
        <v>-0.34445539288112104</v>
      </c>
      <c r="DF154" s="1">
        <f t="shared" si="47"/>
        <v>-0.34445539288112104</v>
      </c>
      <c r="DG154" s="1">
        <f t="shared" si="47"/>
        <v>-0.34445539288112104</v>
      </c>
      <c r="DH154" s="1">
        <f t="shared" si="47"/>
        <v>-0.34445539288112104</v>
      </c>
      <c r="DI154" s="1">
        <f t="shared" si="47"/>
        <v>-0.34445539288112104</v>
      </c>
      <c r="DJ154" s="1">
        <f t="shared" si="47"/>
        <v>-0.34445539288112104</v>
      </c>
      <c r="DK154" s="1">
        <f t="shared" si="47"/>
        <v>-0.34445539288112104</v>
      </c>
      <c r="DL154" s="1">
        <f t="shared" si="47"/>
        <v>-0.34445539288112104</v>
      </c>
      <c r="DM154" s="1">
        <f t="shared" si="47"/>
        <v>-0.34445539288112104</v>
      </c>
      <c r="DN154" s="1">
        <f t="shared" si="47"/>
        <v>-0.34445539288112104</v>
      </c>
      <c r="DO154" s="1">
        <f t="shared" si="47"/>
        <v>-0.34445539288112104</v>
      </c>
      <c r="DP154" s="1">
        <f t="shared" si="47"/>
        <v>-0.34445539288112104</v>
      </c>
      <c r="DQ154" s="1">
        <f t="shared" si="47"/>
        <v>-0.34445539288112104</v>
      </c>
      <c r="DR154" s="1">
        <f t="shared" si="47"/>
        <v>-0.34445539288112104</v>
      </c>
      <c r="DS154" s="1">
        <f t="shared" si="47"/>
        <v>-0.34445539288112104</v>
      </c>
      <c r="DT154" s="1">
        <f t="shared" si="47"/>
        <v>-0.34445539288112104</v>
      </c>
      <c r="DU154" s="1">
        <f t="shared" si="47"/>
        <v>-0.34445539288112104</v>
      </c>
    </row>
    <row r="155" spans="84:125" x14ac:dyDescent="0.3">
      <c r="CF155" s="1">
        <f t="shared" ref="CF155:DU155" si="48">STANDARDIZE(CF47,$DW47,$DX47)</f>
        <v>1.942460482454899</v>
      </c>
      <c r="CG155" s="1">
        <f t="shared" si="48"/>
        <v>2.0997535606924917</v>
      </c>
      <c r="CH155" s="1">
        <f t="shared" si="48"/>
        <v>0.43523440364657545</v>
      </c>
      <c r="CI155" s="1">
        <f t="shared" si="48"/>
        <v>5.3551229647236793</v>
      </c>
      <c r="CJ155" s="1">
        <f t="shared" si="48"/>
        <v>-5.456429567554822E-2</v>
      </c>
      <c r="CK155" s="1">
        <f t="shared" si="48"/>
        <v>0.1803797958692103</v>
      </c>
      <c r="CL155" s="1">
        <f t="shared" si="48"/>
        <v>0.76574897310784584</v>
      </c>
      <c r="CM155" s="1">
        <f t="shared" si="48"/>
        <v>-0.10832268950358619</v>
      </c>
      <c r="CN155" s="1">
        <f t="shared" si="48"/>
        <v>-0.30742785182965271</v>
      </c>
      <c r="CO155" s="1">
        <f t="shared" si="48"/>
        <v>-0.31539205832269535</v>
      </c>
      <c r="CP155" s="1">
        <f t="shared" si="48"/>
        <v>-0.26959787098770005</v>
      </c>
      <c r="CQ155" s="1">
        <f t="shared" si="48"/>
        <v>-0.29946364533661007</v>
      </c>
      <c r="CR155" s="1">
        <f t="shared" si="48"/>
        <v>-0.31340100669943471</v>
      </c>
      <c r="CS155" s="1">
        <f t="shared" si="48"/>
        <v>-0.30742785182965271</v>
      </c>
      <c r="CT155" s="1">
        <f t="shared" si="48"/>
        <v>-0.28751733559704606</v>
      </c>
      <c r="CU155" s="1">
        <f t="shared" si="48"/>
        <v>-0.31539205832269535</v>
      </c>
      <c r="CV155" s="1">
        <f t="shared" si="48"/>
        <v>-0.31539205832269535</v>
      </c>
      <c r="CW155" s="1">
        <f t="shared" si="48"/>
        <v>-0.31539205832269535</v>
      </c>
      <c r="CX155" s="1">
        <f t="shared" si="48"/>
        <v>-0.31539205832269535</v>
      </c>
      <c r="CY155" s="1">
        <f t="shared" si="48"/>
        <v>-0.31539205832269535</v>
      </c>
      <c r="CZ155" s="1">
        <f t="shared" si="48"/>
        <v>-0.31539205832269535</v>
      </c>
      <c r="DA155" s="1">
        <f t="shared" si="48"/>
        <v>-0.31539205832269535</v>
      </c>
      <c r="DB155" s="1">
        <f t="shared" si="48"/>
        <v>-0.31539205832269535</v>
      </c>
      <c r="DC155" s="1">
        <f t="shared" si="48"/>
        <v>-0.31539205832269535</v>
      </c>
      <c r="DD155" s="1">
        <f t="shared" si="48"/>
        <v>-0.31539205832269535</v>
      </c>
      <c r="DE155" s="1">
        <f t="shared" si="48"/>
        <v>-0.31539205832269535</v>
      </c>
      <c r="DF155" s="1">
        <f t="shared" si="48"/>
        <v>-0.31539205832269535</v>
      </c>
      <c r="DG155" s="1">
        <f t="shared" si="48"/>
        <v>-0.31539205832269535</v>
      </c>
      <c r="DH155" s="1">
        <f t="shared" si="48"/>
        <v>-0.31539205832269535</v>
      </c>
      <c r="DI155" s="1">
        <f t="shared" si="48"/>
        <v>-0.31539205832269535</v>
      </c>
      <c r="DJ155" s="1">
        <f t="shared" si="48"/>
        <v>-0.31539205832269535</v>
      </c>
      <c r="DK155" s="1">
        <f t="shared" si="48"/>
        <v>-0.31539205832269535</v>
      </c>
      <c r="DL155" s="1">
        <f t="shared" si="48"/>
        <v>-0.31539205832269535</v>
      </c>
      <c r="DM155" s="1">
        <f t="shared" si="48"/>
        <v>-0.31539205832269535</v>
      </c>
      <c r="DN155" s="1">
        <f t="shared" si="48"/>
        <v>-0.31539205832269535</v>
      </c>
      <c r="DO155" s="1">
        <f t="shared" si="48"/>
        <v>-0.31539205832269535</v>
      </c>
      <c r="DP155" s="1">
        <f t="shared" si="48"/>
        <v>-0.31539205832269535</v>
      </c>
      <c r="DQ155" s="1">
        <f t="shared" si="48"/>
        <v>-0.31539205832269535</v>
      </c>
      <c r="DR155" s="1">
        <f t="shared" si="48"/>
        <v>-0.31539205832269535</v>
      </c>
      <c r="DS155" s="1">
        <f t="shared" si="48"/>
        <v>-0.31539205832269535</v>
      </c>
      <c r="DT155" s="1">
        <f t="shared" si="48"/>
        <v>-0.31539205832269535</v>
      </c>
      <c r="DU155" s="1">
        <f t="shared" si="48"/>
        <v>-0.31539205832269535</v>
      </c>
    </row>
    <row r="156" spans="84:125" x14ac:dyDescent="0.3">
      <c r="CF156" s="1">
        <f t="shared" ref="CF156:DU156" si="49">STANDARDIZE(CF48,$DW48,$DX48)</f>
        <v>5.7493099078911785</v>
      </c>
      <c r="CG156" s="1">
        <f t="shared" si="49"/>
        <v>0.80198013888858721</v>
      </c>
      <c r="CH156" s="1">
        <f t="shared" si="49"/>
        <v>0.81116311757815118</v>
      </c>
      <c r="CI156" s="1">
        <f t="shared" si="49"/>
        <v>0.55174396959796879</v>
      </c>
      <c r="CJ156" s="1">
        <f t="shared" si="49"/>
        <v>1.7455311992412856</v>
      </c>
      <c r="CK156" s="1">
        <f t="shared" si="49"/>
        <v>0.41170354458211822</v>
      </c>
      <c r="CL156" s="1">
        <f t="shared" si="49"/>
        <v>0.23033971546322973</v>
      </c>
      <c r="CM156" s="1">
        <f t="shared" si="49"/>
        <v>-0.13697943211932928</v>
      </c>
      <c r="CN156" s="1">
        <f t="shared" si="49"/>
        <v>-0.30227304853148079</v>
      </c>
      <c r="CO156" s="1">
        <f t="shared" si="49"/>
        <v>-0.30456879320387181</v>
      </c>
      <c r="CP156" s="1">
        <f t="shared" si="49"/>
        <v>-0.2012602829462771</v>
      </c>
      <c r="CQ156" s="1">
        <f t="shared" si="49"/>
        <v>-0.28161134647996189</v>
      </c>
      <c r="CR156" s="1">
        <f t="shared" si="49"/>
        <v>-0.30227304853148079</v>
      </c>
      <c r="CS156" s="1">
        <f t="shared" si="49"/>
        <v>-0.25406241041126992</v>
      </c>
      <c r="CT156" s="1">
        <f t="shared" si="49"/>
        <v>-0.30456879320387181</v>
      </c>
      <c r="CU156" s="1">
        <f t="shared" si="49"/>
        <v>-0.30227304853148079</v>
      </c>
      <c r="CV156" s="1">
        <f t="shared" si="49"/>
        <v>-0.30456879320387181</v>
      </c>
      <c r="CW156" s="1">
        <f t="shared" si="49"/>
        <v>-0.30456879320387181</v>
      </c>
      <c r="CX156" s="1">
        <f t="shared" si="49"/>
        <v>-0.30456879320387181</v>
      </c>
      <c r="CY156" s="1">
        <f t="shared" si="49"/>
        <v>-0.29768155918669881</v>
      </c>
      <c r="CZ156" s="1">
        <f t="shared" si="49"/>
        <v>-0.30456879320387181</v>
      </c>
      <c r="DA156" s="1">
        <f t="shared" si="49"/>
        <v>-0.30456879320387181</v>
      </c>
      <c r="DB156" s="1">
        <f t="shared" si="49"/>
        <v>-0.30456879320387181</v>
      </c>
      <c r="DC156" s="1">
        <f t="shared" si="49"/>
        <v>-0.30456879320387181</v>
      </c>
      <c r="DD156" s="1">
        <f t="shared" si="49"/>
        <v>-0.30456879320387181</v>
      </c>
      <c r="DE156" s="1">
        <f t="shared" si="49"/>
        <v>-0.30456879320387181</v>
      </c>
      <c r="DF156" s="1">
        <f t="shared" si="49"/>
        <v>-0.30456879320387181</v>
      </c>
      <c r="DG156" s="1">
        <f t="shared" si="49"/>
        <v>-0.30456879320387181</v>
      </c>
      <c r="DH156" s="1">
        <f t="shared" si="49"/>
        <v>-0.30456879320387181</v>
      </c>
      <c r="DI156" s="1">
        <f t="shared" si="49"/>
        <v>-0.30456879320387181</v>
      </c>
      <c r="DJ156" s="1">
        <f t="shared" si="49"/>
        <v>-0.30456879320387181</v>
      </c>
      <c r="DK156" s="1">
        <f t="shared" si="49"/>
        <v>-0.30456879320387181</v>
      </c>
      <c r="DL156" s="1">
        <f t="shared" si="49"/>
        <v>-0.30456879320387181</v>
      </c>
      <c r="DM156" s="1">
        <f t="shared" si="49"/>
        <v>-0.30456879320387181</v>
      </c>
      <c r="DN156" s="1">
        <f t="shared" si="49"/>
        <v>-0.30456879320387181</v>
      </c>
      <c r="DO156" s="1">
        <f t="shared" si="49"/>
        <v>-0.30456879320387181</v>
      </c>
      <c r="DP156" s="1">
        <f t="shared" si="49"/>
        <v>-0.30456879320387181</v>
      </c>
      <c r="DQ156" s="1">
        <f t="shared" si="49"/>
        <v>-0.30456879320387181</v>
      </c>
      <c r="DR156" s="1">
        <f t="shared" si="49"/>
        <v>-0.30456879320387181</v>
      </c>
      <c r="DS156" s="1">
        <f t="shared" si="49"/>
        <v>-0.30456879320387181</v>
      </c>
      <c r="DT156" s="1">
        <f t="shared" si="49"/>
        <v>-0.30456879320387181</v>
      </c>
      <c r="DU156" s="1">
        <f t="shared" si="49"/>
        <v>-0.30456879320387181</v>
      </c>
    </row>
    <row r="157" spans="84:125" x14ac:dyDescent="0.3">
      <c r="CF157" s="1">
        <f t="shared" ref="CF157:DU157" si="50">STANDARDIZE(CF49,$DW49,$DX49)</f>
        <v>4.6448847935691937</v>
      </c>
      <c r="CG157" s="1">
        <f t="shared" si="50"/>
        <v>0.85383727660502429</v>
      </c>
      <c r="CH157" s="1">
        <f t="shared" si="50"/>
        <v>1.1228748383337697</v>
      </c>
      <c r="CI157" s="1">
        <f t="shared" si="50"/>
        <v>3.7917648170109421</v>
      </c>
      <c r="CJ157" s="1">
        <f t="shared" si="50"/>
        <v>-0.12516051746346579</v>
      </c>
      <c r="CK157" s="1">
        <f t="shared" si="50"/>
        <v>-2.193603631406869E-2</v>
      </c>
      <c r="CL157" s="1">
        <f t="shared" si="50"/>
        <v>1.1460119351912726E-2</v>
      </c>
      <c r="CM157" s="1">
        <f t="shared" si="50"/>
        <v>-0.22184589120973366</v>
      </c>
      <c r="CN157" s="1">
        <f t="shared" si="50"/>
        <v>-0.29704562634571979</v>
      </c>
      <c r="CO157" s="1">
        <f t="shared" si="50"/>
        <v>-0.30008164049717262</v>
      </c>
      <c r="CP157" s="1">
        <f t="shared" si="50"/>
        <v>-0.16462870143235292</v>
      </c>
      <c r="CQ157" s="1">
        <f t="shared" si="50"/>
        <v>-0.28233263468867903</v>
      </c>
      <c r="CR157" s="1">
        <f t="shared" si="50"/>
        <v>-0.30054871959739615</v>
      </c>
      <c r="CS157" s="1">
        <f t="shared" si="50"/>
        <v>-0.2982133240962786</v>
      </c>
      <c r="CT157" s="1">
        <f t="shared" si="50"/>
        <v>-0.29961456139694914</v>
      </c>
      <c r="CU157" s="1">
        <f t="shared" si="50"/>
        <v>-0.29938102184683735</v>
      </c>
      <c r="CV157" s="1">
        <f t="shared" si="50"/>
        <v>-0.30054871959739615</v>
      </c>
      <c r="CW157" s="1">
        <f t="shared" si="50"/>
        <v>-0.30054871959739615</v>
      </c>
      <c r="CX157" s="1">
        <f t="shared" si="50"/>
        <v>-0.30054871959739615</v>
      </c>
      <c r="CY157" s="1">
        <f t="shared" si="50"/>
        <v>-0.30054871959739615</v>
      </c>
      <c r="CZ157" s="1">
        <f t="shared" si="50"/>
        <v>-0.30054871959739615</v>
      </c>
      <c r="DA157" s="1">
        <f t="shared" si="50"/>
        <v>-0.30054871959739615</v>
      </c>
      <c r="DB157" s="1">
        <f t="shared" si="50"/>
        <v>-0.30054871959739615</v>
      </c>
      <c r="DC157" s="1">
        <f t="shared" si="50"/>
        <v>-0.30054871959739615</v>
      </c>
      <c r="DD157" s="1">
        <f t="shared" si="50"/>
        <v>-0.30054871959739615</v>
      </c>
      <c r="DE157" s="1">
        <f t="shared" si="50"/>
        <v>-0.30054871959739615</v>
      </c>
      <c r="DF157" s="1">
        <f t="shared" si="50"/>
        <v>-0.30054871959739615</v>
      </c>
      <c r="DG157" s="1">
        <f t="shared" si="50"/>
        <v>-0.30054871959739615</v>
      </c>
      <c r="DH157" s="1">
        <f t="shared" si="50"/>
        <v>-0.30054871959739615</v>
      </c>
      <c r="DI157" s="1">
        <f t="shared" si="50"/>
        <v>-0.30054871959739615</v>
      </c>
      <c r="DJ157" s="1">
        <f t="shared" si="50"/>
        <v>-0.30054871959739615</v>
      </c>
      <c r="DK157" s="1">
        <f t="shared" si="50"/>
        <v>-0.30054871959739615</v>
      </c>
      <c r="DL157" s="1">
        <f t="shared" si="50"/>
        <v>-0.30054871959739615</v>
      </c>
      <c r="DM157" s="1">
        <f t="shared" si="50"/>
        <v>-0.30054871959739615</v>
      </c>
      <c r="DN157" s="1">
        <f t="shared" si="50"/>
        <v>-0.30054871959739615</v>
      </c>
      <c r="DO157" s="1">
        <f t="shared" si="50"/>
        <v>-0.30054871959739615</v>
      </c>
      <c r="DP157" s="1">
        <f t="shared" si="50"/>
        <v>-0.30031518004728441</v>
      </c>
      <c r="DQ157" s="1">
        <f t="shared" si="50"/>
        <v>-0.30054871959739615</v>
      </c>
      <c r="DR157" s="1">
        <f t="shared" si="50"/>
        <v>-0.30054871959739615</v>
      </c>
      <c r="DS157" s="1">
        <f t="shared" si="50"/>
        <v>-0.30054871959739615</v>
      </c>
      <c r="DT157" s="1">
        <f t="shared" si="50"/>
        <v>-0.30054871959739615</v>
      </c>
      <c r="DU157" s="1">
        <f t="shared" si="50"/>
        <v>-0.30054871959739615</v>
      </c>
    </row>
    <row r="158" spans="84:125" x14ac:dyDescent="0.3">
      <c r="CF158" s="1">
        <f t="shared" ref="CF158:DU158" si="51">STANDARDIZE(CF50,$DW50,$DX50)</f>
        <v>5.0333254361006325</v>
      </c>
      <c r="CG158" s="1">
        <f t="shared" si="51"/>
        <v>0.2601484758836855</v>
      </c>
      <c r="CH158" s="1">
        <f t="shared" si="51"/>
        <v>-0.21282996835599374</v>
      </c>
      <c r="CI158" s="1">
        <f t="shared" si="51"/>
        <v>3.4863821758121403</v>
      </c>
      <c r="CJ158" s="1">
        <f t="shared" si="51"/>
        <v>0.1668545625703543</v>
      </c>
      <c r="CK158" s="1">
        <f t="shared" si="51"/>
        <v>0.29703211603081647</v>
      </c>
      <c r="CL158" s="1">
        <f t="shared" si="51"/>
        <v>0.61596712200894888</v>
      </c>
      <c r="CM158" s="1">
        <f t="shared" si="51"/>
        <v>0.16468493667934658</v>
      </c>
      <c r="CN158" s="1">
        <f t="shared" si="51"/>
        <v>-0.29093650043227104</v>
      </c>
      <c r="CO158" s="1">
        <f t="shared" si="51"/>
        <v>-0.29527575221428648</v>
      </c>
      <c r="CP158" s="1">
        <f t="shared" si="51"/>
        <v>-0.28442762275924793</v>
      </c>
      <c r="CQ158" s="1">
        <f t="shared" si="51"/>
        <v>-8.2652414895531559E-2</v>
      </c>
      <c r="CR158" s="1">
        <f t="shared" si="51"/>
        <v>-0.29527575221428648</v>
      </c>
      <c r="CS158" s="1">
        <f t="shared" si="51"/>
        <v>-0.29527575221428648</v>
      </c>
      <c r="CT158" s="1">
        <f t="shared" si="51"/>
        <v>-0.29527575221428648</v>
      </c>
      <c r="CU158" s="1">
        <f t="shared" si="51"/>
        <v>-0.29527575221428648</v>
      </c>
      <c r="CV158" s="1">
        <f t="shared" si="51"/>
        <v>-0.29527575221428648</v>
      </c>
      <c r="CW158" s="1">
        <f t="shared" si="51"/>
        <v>-0.29527575221428648</v>
      </c>
      <c r="CX158" s="1">
        <f t="shared" si="51"/>
        <v>-0.29527575221428648</v>
      </c>
      <c r="CY158" s="1">
        <f t="shared" si="51"/>
        <v>-0.29527575221428648</v>
      </c>
      <c r="CZ158" s="1">
        <f t="shared" si="51"/>
        <v>-0.29527575221428648</v>
      </c>
      <c r="DA158" s="1">
        <f t="shared" si="51"/>
        <v>-0.29527575221428648</v>
      </c>
      <c r="DB158" s="1">
        <f t="shared" si="51"/>
        <v>-0.29527575221428648</v>
      </c>
      <c r="DC158" s="1">
        <f t="shared" si="51"/>
        <v>-0.29527575221428648</v>
      </c>
      <c r="DD158" s="1">
        <f t="shared" si="51"/>
        <v>-0.29527575221428648</v>
      </c>
      <c r="DE158" s="1">
        <f t="shared" si="51"/>
        <v>-0.29527575221428648</v>
      </c>
      <c r="DF158" s="1">
        <f t="shared" si="51"/>
        <v>-0.29527575221428648</v>
      </c>
      <c r="DG158" s="1">
        <f t="shared" si="51"/>
        <v>-0.29527575221428648</v>
      </c>
      <c r="DH158" s="1">
        <f t="shared" si="51"/>
        <v>-0.29527575221428648</v>
      </c>
      <c r="DI158" s="1">
        <f t="shared" si="51"/>
        <v>-0.29527575221428648</v>
      </c>
      <c r="DJ158" s="1">
        <f t="shared" si="51"/>
        <v>-0.29527575221428648</v>
      </c>
      <c r="DK158" s="1">
        <f t="shared" si="51"/>
        <v>-0.29527575221428648</v>
      </c>
      <c r="DL158" s="1">
        <f t="shared" si="51"/>
        <v>-0.29527575221428648</v>
      </c>
      <c r="DM158" s="1">
        <f t="shared" si="51"/>
        <v>-0.29527575221428648</v>
      </c>
      <c r="DN158" s="1">
        <f t="shared" si="51"/>
        <v>-0.29527575221428648</v>
      </c>
      <c r="DO158" s="1">
        <f t="shared" si="51"/>
        <v>-0.29527575221428648</v>
      </c>
      <c r="DP158" s="1">
        <f t="shared" si="51"/>
        <v>-0.29527575221428648</v>
      </c>
      <c r="DQ158" s="1">
        <f t="shared" si="51"/>
        <v>-0.29527575221428648</v>
      </c>
      <c r="DR158" s="1">
        <f t="shared" si="51"/>
        <v>-0.29527575221428648</v>
      </c>
      <c r="DS158" s="1">
        <f t="shared" si="51"/>
        <v>-0.29527575221428648</v>
      </c>
      <c r="DT158" s="1">
        <f t="shared" si="51"/>
        <v>-0.29527575221428648</v>
      </c>
      <c r="DU158" s="1">
        <f t="shared" si="51"/>
        <v>-0.29527575221428648</v>
      </c>
    </row>
    <row r="159" spans="84:125" x14ac:dyDescent="0.3">
      <c r="CF159" s="1">
        <f t="shared" ref="CF159:DU159" si="52">STANDARDIZE(CF51,$DW51,$DX51)</f>
        <v>5.641974450692044</v>
      </c>
      <c r="CG159" s="1">
        <f t="shared" si="52"/>
        <v>0.16575616619734654</v>
      </c>
      <c r="CH159" s="1">
        <f t="shared" si="52"/>
        <v>-4.6202899869181614E-2</v>
      </c>
      <c r="CI159" s="1">
        <f t="shared" si="52"/>
        <v>2.4223893264746077</v>
      </c>
      <c r="CJ159" s="1">
        <f t="shared" si="52"/>
        <v>2.6886433257207402E-2</v>
      </c>
      <c r="CK159" s="1">
        <f t="shared" si="52"/>
        <v>0.95877543061866743</v>
      </c>
      <c r="CL159" s="1">
        <f t="shared" si="52"/>
        <v>-0.14121903293348734</v>
      </c>
      <c r="CM159" s="1">
        <f t="shared" si="52"/>
        <v>-0.2252717660288347</v>
      </c>
      <c r="CN159" s="1">
        <f t="shared" si="52"/>
        <v>-0.25998919926386949</v>
      </c>
      <c r="CO159" s="1">
        <f t="shared" si="52"/>
        <v>-0.25998919926386949</v>
      </c>
      <c r="CP159" s="1">
        <f t="shared" si="52"/>
        <v>-0.24354409931043194</v>
      </c>
      <c r="CQ159" s="1">
        <f t="shared" si="52"/>
        <v>-0.23988963265411251</v>
      </c>
      <c r="CR159" s="1">
        <f t="shared" si="52"/>
        <v>-0.25998919926386949</v>
      </c>
      <c r="CS159" s="1">
        <f t="shared" si="52"/>
        <v>-0.25998919926386949</v>
      </c>
      <c r="CT159" s="1">
        <f t="shared" si="52"/>
        <v>-0.25998919926386949</v>
      </c>
      <c r="CU159" s="1">
        <f t="shared" si="52"/>
        <v>-0.25998919926386949</v>
      </c>
      <c r="CV159" s="1">
        <f t="shared" si="52"/>
        <v>-0.25998919926386949</v>
      </c>
      <c r="CW159" s="1">
        <f t="shared" si="52"/>
        <v>-0.25998919926386949</v>
      </c>
      <c r="CX159" s="1">
        <f t="shared" si="52"/>
        <v>-0.25998919926386949</v>
      </c>
      <c r="CY159" s="1">
        <f t="shared" si="52"/>
        <v>-0.25998919926386949</v>
      </c>
      <c r="CZ159" s="1">
        <f t="shared" si="52"/>
        <v>-0.25998919926386949</v>
      </c>
      <c r="DA159" s="1">
        <f t="shared" si="52"/>
        <v>-0.25998919926386949</v>
      </c>
      <c r="DB159" s="1">
        <f t="shared" si="52"/>
        <v>-0.25998919926386949</v>
      </c>
      <c r="DC159" s="1">
        <f t="shared" si="52"/>
        <v>-0.25998919926386949</v>
      </c>
      <c r="DD159" s="1">
        <f t="shared" si="52"/>
        <v>-0.25998919926386949</v>
      </c>
      <c r="DE159" s="1">
        <f t="shared" si="52"/>
        <v>-0.25998919926386949</v>
      </c>
      <c r="DF159" s="1">
        <f t="shared" si="52"/>
        <v>-0.25998919926386949</v>
      </c>
      <c r="DG159" s="1">
        <f t="shared" si="52"/>
        <v>-0.25998919926386949</v>
      </c>
      <c r="DH159" s="1">
        <f t="shared" si="52"/>
        <v>-0.25998919926386949</v>
      </c>
      <c r="DI159" s="1">
        <f t="shared" si="52"/>
        <v>-0.25998919926386949</v>
      </c>
      <c r="DJ159" s="1">
        <f t="shared" si="52"/>
        <v>-0.25998919926386949</v>
      </c>
      <c r="DK159" s="1">
        <f t="shared" si="52"/>
        <v>-0.25998919926386949</v>
      </c>
      <c r="DL159" s="1">
        <f t="shared" si="52"/>
        <v>-0.25998919926386949</v>
      </c>
      <c r="DM159" s="1">
        <f t="shared" si="52"/>
        <v>-0.25998919926386949</v>
      </c>
      <c r="DN159" s="1">
        <f t="shared" si="52"/>
        <v>-0.25998919926386949</v>
      </c>
      <c r="DO159" s="1">
        <f t="shared" si="52"/>
        <v>-0.25998919926386949</v>
      </c>
      <c r="DP159" s="1">
        <f t="shared" si="52"/>
        <v>-0.25998919926386949</v>
      </c>
      <c r="DQ159" s="1">
        <f t="shared" si="52"/>
        <v>-0.25998919926386949</v>
      </c>
      <c r="DR159" s="1">
        <f t="shared" si="52"/>
        <v>-0.25998919926386949</v>
      </c>
      <c r="DS159" s="1">
        <f t="shared" si="52"/>
        <v>-0.25998919926386949</v>
      </c>
      <c r="DT159" s="1">
        <f t="shared" si="52"/>
        <v>-0.25998919926386949</v>
      </c>
      <c r="DU159" s="1">
        <f t="shared" si="52"/>
        <v>-0.25998919926386949</v>
      </c>
    </row>
    <row r="160" spans="84:125" x14ac:dyDescent="0.3">
      <c r="CF160" s="1">
        <f t="shared" ref="CF160:DU160" si="53">STANDARDIZE(CF52,$DW52,$DX52)</f>
        <v>2.9907972045304394</v>
      </c>
      <c r="CG160" s="1">
        <f t="shared" si="53"/>
        <v>0.90308020564017999</v>
      </c>
      <c r="CH160" s="1">
        <f t="shared" si="53"/>
        <v>1.0358726967171341</v>
      </c>
      <c r="CI160" s="1">
        <f t="shared" si="53"/>
        <v>5.0689312401471041</v>
      </c>
      <c r="CJ160" s="1">
        <f t="shared" si="53"/>
        <v>-9.7654959073773903E-2</v>
      </c>
      <c r="CK160" s="1">
        <f t="shared" si="53"/>
        <v>1.0331347072103929</v>
      </c>
      <c r="CL160" s="1">
        <f t="shared" si="53"/>
        <v>-0.22360247638387482</v>
      </c>
      <c r="CM160" s="1">
        <f t="shared" si="53"/>
        <v>-6.8906069252990004E-2</v>
      </c>
      <c r="CN160" s="1">
        <f t="shared" si="53"/>
        <v>-0.26193432947825335</v>
      </c>
      <c r="CO160" s="1">
        <f t="shared" si="53"/>
        <v>-0.31806311436645046</v>
      </c>
      <c r="CP160" s="1">
        <f t="shared" si="53"/>
        <v>-0.28520724028555461</v>
      </c>
      <c r="CQ160" s="1">
        <f t="shared" si="53"/>
        <v>-0.23592342916421075</v>
      </c>
      <c r="CR160" s="1">
        <f t="shared" si="53"/>
        <v>-0.31669411961307981</v>
      </c>
      <c r="CS160" s="1">
        <f t="shared" si="53"/>
        <v>-0.31806311436645046</v>
      </c>
      <c r="CT160" s="1">
        <f t="shared" si="53"/>
        <v>-0.31806311436645046</v>
      </c>
      <c r="CU160" s="1">
        <f t="shared" si="53"/>
        <v>-0.31806311436645046</v>
      </c>
      <c r="CV160" s="1">
        <f t="shared" si="53"/>
        <v>-0.31806311436645046</v>
      </c>
      <c r="CW160" s="1">
        <f t="shared" si="53"/>
        <v>-0.31806311436645046</v>
      </c>
      <c r="CX160" s="1">
        <f t="shared" si="53"/>
        <v>-0.31806311436645046</v>
      </c>
      <c r="CY160" s="1">
        <f t="shared" si="53"/>
        <v>-0.31806311436645046</v>
      </c>
      <c r="CZ160" s="1">
        <f t="shared" si="53"/>
        <v>-0.31806311436645046</v>
      </c>
      <c r="DA160" s="1">
        <f t="shared" si="53"/>
        <v>-0.31806311436645046</v>
      </c>
      <c r="DB160" s="1">
        <f t="shared" si="53"/>
        <v>-0.31806311436645046</v>
      </c>
      <c r="DC160" s="1">
        <f t="shared" si="53"/>
        <v>-0.31806311436645046</v>
      </c>
      <c r="DD160" s="1">
        <f t="shared" si="53"/>
        <v>-0.31806311436645046</v>
      </c>
      <c r="DE160" s="1">
        <f t="shared" si="53"/>
        <v>-0.31806311436645046</v>
      </c>
      <c r="DF160" s="1">
        <f t="shared" si="53"/>
        <v>-0.31806311436645046</v>
      </c>
      <c r="DG160" s="1">
        <f t="shared" si="53"/>
        <v>-0.31806311436645046</v>
      </c>
      <c r="DH160" s="1">
        <f t="shared" si="53"/>
        <v>-0.31806311436645046</v>
      </c>
      <c r="DI160" s="1">
        <f t="shared" si="53"/>
        <v>-0.31806311436645046</v>
      </c>
      <c r="DJ160" s="1">
        <f t="shared" si="53"/>
        <v>-0.31806311436645046</v>
      </c>
      <c r="DK160" s="1">
        <f t="shared" si="53"/>
        <v>-0.31806311436645046</v>
      </c>
      <c r="DL160" s="1">
        <f t="shared" si="53"/>
        <v>-0.31806311436645046</v>
      </c>
      <c r="DM160" s="1">
        <f t="shared" si="53"/>
        <v>-0.31806311436645046</v>
      </c>
      <c r="DN160" s="1">
        <f t="shared" si="53"/>
        <v>-0.31806311436645046</v>
      </c>
      <c r="DO160" s="1">
        <f t="shared" si="53"/>
        <v>-0.31806311436645046</v>
      </c>
      <c r="DP160" s="1">
        <f t="shared" si="53"/>
        <v>-0.31806311436645046</v>
      </c>
      <c r="DQ160" s="1">
        <f t="shared" si="53"/>
        <v>-0.31806311436645046</v>
      </c>
      <c r="DR160" s="1">
        <f t="shared" si="53"/>
        <v>-0.31806311436645046</v>
      </c>
      <c r="DS160" s="1">
        <f t="shared" si="53"/>
        <v>-0.31806311436645046</v>
      </c>
      <c r="DT160" s="1">
        <f t="shared" si="53"/>
        <v>-0.31806311436645046</v>
      </c>
      <c r="DU160" s="1">
        <f t="shared" si="53"/>
        <v>-0.31806311436645046</v>
      </c>
    </row>
    <row r="161" spans="84:125" x14ac:dyDescent="0.3">
      <c r="CF161" s="1">
        <f t="shared" ref="CF161:DU161" si="54">STANDARDIZE(CF53,$DW53,$DX53)</f>
        <v>4.7331292152338165</v>
      </c>
      <c r="CG161" s="1">
        <f t="shared" si="54"/>
        <v>1.1114359770854927</v>
      </c>
      <c r="CH161" s="1">
        <f t="shared" si="54"/>
        <v>0.63265749378151337</v>
      </c>
      <c r="CI161" s="1">
        <f t="shared" si="54"/>
        <v>3.6618475817274807</v>
      </c>
      <c r="CJ161" s="1">
        <f t="shared" si="54"/>
        <v>8.223956334612384E-2</v>
      </c>
      <c r="CK161" s="1">
        <f t="shared" si="54"/>
        <v>-2.9593633000929112E-2</v>
      </c>
      <c r="CL161" s="1">
        <f t="shared" si="54"/>
        <v>0.47590187184050686</v>
      </c>
      <c r="CM161" s="1">
        <f t="shared" si="54"/>
        <v>-5.2291279616821465E-2</v>
      </c>
      <c r="CN161" s="1">
        <f t="shared" si="54"/>
        <v>-0.30645763495103273</v>
      </c>
      <c r="CO161" s="1">
        <f t="shared" si="54"/>
        <v>-0.31402351715633015</v>
      </c>
      <c r="CP161" s="1">
        <f t="shared" si="54"/>
        <v>-0.28163208396490047</v>
      </c>
      <c r="CQ161" s="1">
        <f t="shared" si="54"/>
        <v>-0.28872509853236683</v>
      </c>
      <c r="CR161" s="1">
        <f t="shared" si="54"/>
        <v>-0.31425995097524573</v>
      </c>
      <c r="CS161" s="1">
        <f t="shared" si="54"/>
        <v>-0.30716693640777937</v>
      </c>
      <c r="CT161" s="1">
        <f t="shared" si="54"/>
        <v>-0.31425995097524573</v>
      </c>
      <c r="CU161" s="1">
        <f t="shared" si="54"/>
        <v>-0.31284134806175246</v>
      </c>
      <c r="CV161" s="1">
        <f t="shared" si="54"/>
        <v>-0.31449638479416125</v>
      </c>
      <c r="CW161" s="1">
        <f t="shared" si="54"/>
        <v>-0.31449638479416125</v>
      </c>
      <c r="CX161" s="1">
        <f t="shared" si="54"/>
        <v>-0.31449638479416125</v>
      </c>
      <c r="CY161" s="1">
        <f t="shared" si="54"/>
        <v>-0.31425995097524573</v>
      </c>
      <c r="CZ161" s="1">
        <f t="shared" si="54"/>
        <v>-0.31449638479416125</v>
      </c>
      <c r="DA161" s="1">
        <f t="shared" si="54"/>
        <v>-0.31425995097524573</v>
      </c>
      <c r="DB161" s="1">
        <f t="shared" si="54"/>
        <v>-0.31402351715633015</v>
      </c>
      <c r="DC161" s="1">
        <f t="shared" si="54"/>
        <v>-0.31449638479416125</v>
      </c>
      <c r="DD161" s="1">
        <f t="shared" si="54"/>
        <v>-0.31449638479416125</v>
      </c>
      <c r="DE161" s="1">
        <f t="shared" si="54"/>
        <v>-0.31449638479416125</v>
      </c>
      <c r="DF161" s="1">
        <f t="shared" si="54"/>
        <v>-0.31449638479416125</v>
      </c>
      <c r="DG161" s="1">
        <f t="shared" si="54"/>
        <v>-0.31449638479416125</v>
      </c>
      <c r="DH161" s="1">
        <f t="shared" si="54"/>
        <v>-0.31449638479416125</v>
      </c>
      <c r="DI161" s="1">
        <f t="shared" si="54"/>
        <v>-0.31449638479416125</v>
      </c>
      <c r="DJ161" s="1">
        <f t="shared" si="54"/>
        <v>-0.31449638479416125</v>
      </c>
      <c r="DK161" s="1">
        <f t="shared" si="54"/>
        <v>-0.31449638479416125</v>
      </c>
      <c r="DL161" s="1">
        <f t="shared" si="54"/>
        <v>-0.31449638479416125</v>
      </c>
      <c r="DM161" s="1">
        <f t="shared" si="54"/>
        <v>-0.31449638479416125</v>
      </c>
      <c r="DN161" s="1">
        <f t="shared" si="54"/>
        <v>-0.31449638479416125</v>
      </c>
      <c r="DO161" s="1">
        <f t="shared" si="54"/>
        <v>-0.31449638479416125</v>
      </c>
      <c r="DP161" s="1">
        <f t="shared" si="54"/>
        <v>-0.31449638479416125</v>
      </c>
      <c r="DQ161" s="1">
        <f t="shared" si="54"/>
        <v>-0.31449638479416125</v>
      </c>
      <c r="DR161" s="1">
        <f t="shared" si="54"/>
        <v>-0.31449638479416125</v>
      </c>
      <c r="DS161" s="1">
        <f t="shared" si="54"/>
        <v>-0.31449638479416125</v>
      </c>
      <c r="DT161" s="1">
        <f t="shared" si="54"/>
        <v>-0.31449638479416125</v>
      </c>
      <c r="DU161" s="1">
        <f t="shared" si="54"/>
        <v>-0.31449638479416125</v>
      </c>
    </row>
    <row r="162" spans="84:125" x14ac:dyDescent="0.3">
      <c r="CF162" s="1">
        <f t="shared" ref="CF162:DU162" si="55">STANDARDIZE(CF54,$DW54,$DX54)</f>
        <v>3.6871527353363822</v>
      </c>
      <c r="CG162" s="1">
        <f t="shared" si="55"/>
        <v>4.2335478805916171</v>
      </c>
      <c r="CH162" s="1">
        <f t="shared" si="55"/>
        <v>0.24199235324332766</v>
      </c>
      <c r="CI162" s="1">
        <f t="shared" si="55"/>
        <v>1.8864184430294106</v>
      </c>
      <c r="CJ162" s="1">
        <f t="shared" si="55"/>
        <v>1.3201999543057839</v>
      </c>
      <c r="CK162" s="1">
        <f t="shared" si="55"/>
        <v>0.3322227442029077</v>
      </c>
      <c r="CL162" s="1">
        <f t="shared" si="55"/>
        <v>-1.685038445890185E-2</v>
      </c>
      <c r="CM162" s="1">
        <f t="shared" si="55"/>
        <v>-2.8015256067536749E-2</v>
      </c>
      <c r="CN162" s="1">
        <f t="shared" si="55"/>
        <v>-0.29301006588064671</v>
      </c>
      <c r="CO162" s="1">
        <f t="shared" si="55"/>
        <v>-0.34883442392382125</v>
      </c>
      <c r="CP162" s="1">
        <f t="shared" si="55"/>
        <v>-0.25062912467235915</v>
      </c>
      <c r="CQ162" s="1">
        <f t="shared" si="55"/>
        <v>-0.30030141060465321</v>
      </c>
      <c r="CR162" s="1">
        <f t="shared" si="55"/>
        <v>-0.34929013296907163</v>
      </c>
      <c r="CS162" s="1">
        <f t="shared" si="55"/>
        <v>-0.33766955231518631</v>
      </c>
      <c r="CT162" s="1">
        <f t="shared" si="55"/>
        <v>-0.34929013296907163</v>
      </c>
      <c r="CU162" s="1">
        <f t="shared" si="55"/>
        <v>-0.34313806085819115</v>
      </c>
      <c r="CV162" s="1">
        <f t="shared" si="55"/>
        <v>-0.34951798749169682</v>
      </c>
      <c r="CW162" s="1">
        <f t="shared" si="55"/>
        <v>-0.34929013296907163</v>
      </c>
      <c r="CX162" s="1">
        <f t="shared" si="55"/>
        <v>-0.34929013296907163</v>
      </c>
      <c r="CY162" s="1">
        <f t="shared" si="55"/>
        <v>-0.348606569401196</v>
      </c>
      <c r="CZ162" s="1">
        <f t="shared" si="55"/>
        <v>-0.34951798749169682</v>
      </c>
      <c r="DA162" s="1">
        <f t="shared" si="55"/>
        <v>-0.34815086035594561</v>
      </c>
      <c r="DB162" s="1">
        <f t="shared" si="55"/>
        <v>-0.34929013296907163</v>
      </c>
      <c r="DC162" s="1">
        <f t="shared" si="55"/>
        <v>-0.34951798749169682</v>
      </c>
      <c r="DD162" s="1">
        <f t="shared" si="55"/>
        <v>-0.34951798749169682</v>
      </c>
      <c r="DE162" s="1">
        <f t="shared" si="55"/>
        <v>-0.34951798749169682</v>
      </c>
      <c r="DF162" s="1">
        <f t="shared" si="55"/>
        <v>-0.34951798749169682</v>
      </c>
      <c r="DG162" s="1">
        <f t="shared" si="55"/>
        <v>-0.34951798749169682</v>
      </c>
      <c r="DH162" s="1">
        <f t="shared" si="55"/>
        <v>-0.34951798749169682</v>
      </c>
      <c r="DI162" s="1">
        <f t="shared" si="55"/>
        <v>-0.34951798749169682</v>
      </c>
      <c r="DJ162" s="1">
        <f t="shared" si="55"/>
        <v>-0.34951798749169682</v>
      </c>
      <c r="DK162" s="1">
        <f t="shared" si="55"/>
        <v>-0.34951798749169682</v>
      </c>
      <c r="DL162" s="1">
        <f t="shared" si="55"/>
        <v>-0.34951798749169682</v>
      </c>
      <c r="DM162" s="1">
        <f t="shared" si="55"/>
        <v>-0.34951798749169682</v>
      </c>
      <c r="DN162" s="1">
        <f t="shared" si="55"/>
        <v>-0.34951798749169682</v>
      </c>
      <c r="DO162" s="1">
        <f t="shared" si="55"/>
        <v>-0.34951798749169682</v>
      </c>
      <c r="DP162" s="1">
        <f t="shared" si="55"/>
        <v>-0.34951798749169682</v>
      </c>
      <c r="DQ162" s="1">
        <f t="shared" si="55"/>
        <v>-0.34951798749169682</v>
      </c>
      <c r="DR162" s="1">
        <f t="shared" si="55"/>
        <v>-0.34951798749169682</v>
      </c>
      <c r="DS162" s="1">
        <f t="shared" si="55"/>
        <v>-0.34951798749169682</v>
      </c>
      <c r="DT162" s="1">
        <f t="shared" si="55"/>
        <v>-0.34951798749169682</v>
      </c>
      <c r="DU162" s="1">
        <f t="shared" si="55"/>
        <v>-0.34951798749169682</v>
      </c>
    </row>
    <row r="163" spans="84:125" x14ac:dyDescent="0.3">
      <c r="CF163" s="1">
        <f t="shared" ref="CF163:DU163" si="56">STANDARDIZE(CF55,$DW55,$DX55)</f>
        <v>1.2823381290375162</v>
      </c>
      <c r="CG163" s="1">
        <f t="shared" si="56"/>
        <v>2.6399938240104346</v>
      </c>
      <c r="CH163" s="1">
        <f t="shared" si="56"/>
        <v>0.318402585606744</v>
      </c>
      <c r="CI163" s="1">
        <f t="shared" si="56"/>
        <v>5.3123127836154627</v>
      </c>
      <c r="CJ163" s="1">
        <f t="shared" si="56"/>
        <v>0.46095643357890043</v>
      </c>
      <c r="CK163" s="1">
        <f t="shared" si="56"/>
        <v>0.42927780069619897</v>
      </c>
      <c r="CL163" s="1">
        <f t="shared" si="56"/>
        <v>0.47905850951187268</v>
      </c>
      <c r="CM163" s="1">
        <f t="shared" si="56"/>
        <v>-0.16130242661702052</v>
      </c>
      <c r="CN163" s="1">
        <f t="shared" si="56"/>
        <v>-0.31290731255566306</v>
      </c>
      <c r="CO163" s="1">
        <f t="shared" si="56"/>
        <v>-0.31969559103052769</v>
      </c>
      <c r="CP163" s="1">
        <f t="shared" si="56"/>
        <v>-0.24276176831539564</v>
      </c>
      <c r="CQ163" s="1">
        <f t="shared" si="56"/>
        <v>-0.31064455306404154</v>
      </c>
      <c r="CR163" s="1">
        <f t="shared" si="56"/>
        <v>-0.31969559103052769</v>
      </c>
      <c r="CS163" s="1">
        <f t="shared" si="56"/>
        <v>-0.30838179357242002</v>
      </c>
      <c r="CT163" s="1">
        <f t="shared" si="56"/>
        <v>-0.31743283153890617</v>
      </c>
      <c r="CU163" s="1">
        <f t="shared" si="56"/>
        <v>-0.31743283153890617</v>
      </c>
      <c r="CV163" s="1">
        <f t="shared" si="56"/>
        <v>-0.31969559103052769</v>
      </c>
      <c r="CW163" s="1">
        <f t="shared" si="56"/>
        <v>-0.31969559103052769</v>
      </c>
      <c r="CX163" s="1">
        <f t="shared" si="56"/>
        <v>-0.31969559103052769</v>
      </c>
      <c r="CY163" s="1">
        <f t="shared" si="56"/>
        <v>-0.31969559103052769</v>
      </c>
      <c r="CZ163" s="1">
        <f t="shared" si="56"/>
        <v>-0.31969559103052769</v>
      </c>
      <c r="DA163" s="1">
        <f t="shared" si="56"/>
        <v>-0.31969559103052769</v>
      </c>
      <c r="DB163" s="1">
        <f t="shared" si="56"/>
        <v>-0.31969559103052769</v>
      </c>
      <c r="DC163" s="1">
        <f t="shared" si="56"/>
        <v>-0.31969559103052769</v>
      </c>
      <c r="DD163" s="1">
        <f t="shared" si="56"/>
        <v>-0.31969559103052769</v>
      </c>
      <c r="DE163" s="1">
        <f t="shared" si="56"/>
        <v>-0.31969559103052769</v>
      </c>
      <c r="DF163" s="1">
        <f t="shared" si="56"/>
        <v>-0.31969559103052769</v>
      </c>
      <c r="DG163" s="1">
        <f t="shared" si="56"/>
        <v>-0.31969559103052769</v>
      </c>
      <c r="DH163" s="1">
        <f t="shared" si="56"/>
        <v>-0.31969559103052769</v>
      </c>
      <c r="DI163" s="1">
        <f t="shared" si="56"/>
        <v>-0.31969559103052769</v>
      </c>
      <c r="DJ163" s="1">
        <f t="shared" si="56"/>
        <v>-0.31969559103052769</v>
      </c>
      <c r="DK163" s="1">
        <f t="shared" si="56"/>
        <v>-0.31969559103052769</v>
      </c>
      <c r="DL163" s="1">
        <f t="shared" si="56"/>
        <v>-0.31969559103052769</v>
      </c>
      <c r="DM163" s="1">
        <f t="shared" si="56"/>
        <v>-0.31969559103052769</v>
      </c>
      <c r="DN163" s="1">
        <f t="shared" si="56"/>
        <v>-0.31969559103052769</v>
      </c>
      <c r="DO163" s="1">
        <f t="shared" si="56"/>
        <v>-0.31969559103052769</v>
      </c>
      <c r="DP163" s="1">
        <f t="shared" si="56"/>
        <v>-0.31969559103052769</v>
      </c>
      <c r="DQ163" s="1">
        <f t="shared" si="56"/>
        <v>-0.31969559103052769</v>
      </c>
      <c r="DR163" s="1">
        <f t="shared" si="56"/>
        <v>-0.31969559103052769</v>
      </c>
      <c r="DS163" s="1">
        <f t="shared" si="56"/>
        <v>-0.31969559103052769</v>
      </c>
      <c r="DT163" s="1">
        <f t="shared" si="56"/>
        <v>-0.31969559103052769</v>
      </c>
      <c r="DU163" s="1">
        <f t="shared" si="56"/>
        <v>-0.31969559103052769</v>
      </c>
    </row>
    <row r="164" spans="84:125" x14ac:dyDescent="0.3">
      <c r="CF164" s="1">
        <f t="shared" ref="CF164:DU164" si="57">STANDARDIZE(CF56,$DW56,$DX56)</f>
        <v>3.0868552630839536</v>
      </c>
      <c r="CG164" s="1">
        <f t="shared" si="57"/>
        <v>2.3959340762976176</v>
      </c>
      <c r="CH164" s="1">
        <f t="shared" si="57"/>
        <v>0.673117610544676</v>
      </c>
      <c r="CI164" s="1">
        <f t="shared" si="57"/>
        <v>4.2772735849062986</v>
      </c>
      <c r="CJ164" s="1">
        <f t="shared" si="57"/>
        <v>0.94230768331857317</v>
      </c>
      <c r="CK164" s="1">
        <f t="shared" si="57"/>
        <v>0.7957486436972292</v>
      </c>
      <c r="CL164" s="1">
        <f t="shared" si="57"/>
        <v>0.69405461620486797</v>
      </c>
      <c r="CM164" s="1">
        <f t="shared" si="57"/>
        <v>4.2016439930317243E-2</v>
      </c>
      <c r="CN164" s="1">
        <f t="shared" si="57"/>
        <v>-0.26904764416396387</v>
      </c>
      <c r="CO164" s="1">
        <f t="shared" si="57"/>
        <v>-0.39167867731651701</v>
      </c>
      <c r="CP164" s="1">
        <f t="shared" si="57"/>
        <v>-0.13146160696841644</v>
      </c>
      <c r="CQ164" s="1">
        <f t="shared" si="57"/>
        <v>-0.37971467408212156</v>
      </c>
      <c r="CR164" s="1">
        <f t="shared" si="57"/>
        <v>-0.39167867731651701</v>
      </c>
      <c r="CS164" s="1">
        <f t="shared" si="57"/>
        <v>-0.38270567489072044</v>
      </c>
      <c r="CT164" s="1">
        <f t="shared" si="57"/>
        <v>-0.39167867731651701</v>
      </c>
      <c r="CU164" s="1">
        <f t="shared" si="57"/>
        <v>-0.38569667569931926</v>
      </c>
      <c r="CV164" s="1">
        <f t="shared" si="57"/>
        <v>-0.39167867731651701</v>
      </c>
      <c r="CW164" s="1">
        <f t="shared" si="57"/>
        <v>-0.39167867731651701</v>
      </c>
      <c r="CX164" s="1">
        <f t="shared" si="57"/>
        <v>-0.39167867731651701</v>
      </c>
      <c r="CY164" s="1">
        <f t="shared" si="57"/>
        <v>-0.39167867731651701</v>
      </c>
      <c r="CZ164" s="1">
        <f t="shared" si="57"/>
        <v>-0.39167867731651701</v>
      </c>
      <c r="DA164" s="1">
        <f t="shared" si="57"/>
        <v>-0.39167867731651701</v>
      </c>
      <c r="DB164" s="1">
        <f t="shared" si="57"/>
        <v>-0.39167867731651701</v>
      </c>
      <c r="DC164" s="1">
        <f t="shared" si="57"/>
        <v>-0.39167867731651701</v>
      </c>
      <c r="DD164" s="1">
        <f t="shared" si="57"/>
        <v>-0.39167867731651701</v>
      </c>
      <c r="DE164" s="1">
        <f t="shared" si="57"/>
        <v>-0.39167867731651701</v>
      </c>
      <c r="DF164" s="1">
        <f t="shared" si="57"/>
        <v>-0.39167867731651701</v>
      </c>
      <c r="DG164" s="1">
        <f t="shared" si="57"/>
        <v>-0.39167867731651701</v>
      </c>
      <c r="DH164" s="1">
        <f t="shared" si="57"/>
        <v>-0.39167867731651701</v>
      </c>
      <c r="DI164" s="1">
        <f t="shared" si="57"/>
        <v>-0.39167867731651701</v>
      </c>
      <c r="DJ164" s="1">
        <f t="shared" si="57"/>
        <v>-0.39167867731651701</v>
      </c>
      <c r="DK164" s="1">
        <f t="shared" si="57"/>
        <v>-0.39167867731651701</v>
      </c>
      <c r="DL164" s="1">
        <f t="shared" si="57"/>
        <v>-0.39167867731651701</v>
      </c>
      <c r="DM164" s="1">
        <f t="shared" si="57"/>
        <v>-0.39167867731651701</v>
      </c>
      <c r="DN164" s="1">
        <f t="shared" si="57"/>
        <v>-0.39167867731651701</v>
      </c>
      <c r="DO164" s="1">
        <f t="shared" si="57"/>
        <v>-0.39167867731651701</v>
      </c>
      <c r="DP164" s="1">
        <f t="shared" si="57"/>
        <v>-0.39167867731651701</v>
      </c>
      <c r="DQ164" s="1">
        <f t="shared" si="57"/>
        <v>-0.39167867731651701</v>
      </c>
      <c r="DR164" s="1">
        <f t="shared" si="57"/>
        <v>-0.39167867731651701</v>
      </c>
      <c r="DS164" s="1">
        <f t="shared" si="57"/>
        <v>-0.39167867731651701</v>
      </c>
      <c r="DT164" s="1">
        <f t="shared" si="57"/>
        <v>-0.39167867731651701</v>
      </c>
      <c r="DU164" s="1">
        <f t="shared" si="57"/>
        <v>-0.39167867731651701</v>
      </c>
    </row>
    <row r="165" spans="84:125" x14ac:dyDescent="0.3">
      <c r="CF165" s="1">
        <f t="shared" ref="CF165:DU165" si="58">STANDARDIZE(CF57,$DW57,$DX57)</f>
        <v>3.7146833174369456</v>
      </c>
      <c r="CG165" s="1">
        <f t="shared" si="58"/>
        <v>1.7653783707318744</v>
      </c>
      <c r="CH165" s="1">
        <f t="shared" si="58"/>
        <v>2.6012079398680252</v>
      </c>
      <c r="CI165" s="1">
        <f t="shared" si="58"/>
        <v>3.0437059470577519</v>
      </c>
      <c r="CJ165" s="1">
        <f t="shared" si="58"/>
        <v>1.5571440144072972</v>
      </c>
      <c r="CK165" s="1">
        <f t="shared" si="58"/>
        <v>0.5738151095412376</v>
      </c>
      <c r="CL165" s="1">
        <f t="shared" si="58"/>
        <v>-6.5348678621701031E-2</v>
      </c>
      <c r="CM165" s="1">
        <f t="shared" si="58"/>
        <v>0.15734639689208302</v>
      </c>
      <c r="CN165" s="1">
        <f t="shared" si="58"/>
        <v>-0.33142591170310537</v>
      </c>
      <c r="CO165" s="1">
        <f t="shared" si="58"/>
        <v>-0.40083736381129781</v>
      </c>
      <c r="CP165" s="1">
        <f t="shared" si="58"/>
        <v>-0.23598516505434078</v>
      </c>
      <c r="CQ165" s="1">
        <f t="shared" si="58"/>
        <v>-0.36613163775720159</v>
      </c>
      <c r="CR165" s="1">
        <f t="shared" si="58"/>
        <v>-0.39794521997345644</v>
      </c>
      <c r="CS165" s="1">
        <f t="shared" si="58"/>
        <v>-0.39505307613561508</v>
      </c>
      <c r="CT165" s="1">
        <f t="shared" si="58"/>
        <v>-0.39794521997345644</v>
      </c>
      <c r="CU165" s="1">
        <f t="shared" si="58"/>
        <v>-0.40083736381129781</v>
      </c>
      <c r="CV165" s="1">
        <f t="shared" si="58"/>
        <v>-0.40083736381129781</v>
      </c>
      <c r="CW165" s="1">
        <f t="shared" si="58"/>
        <v>-0.40083736381129781</v>
      </c>
      <c r="CX165" s="1">
        <f t="shared" si="58"/>
        <v>-0.40083736381129781</v>
      </c>
      <c r="CY165" s="1">
        <f t="shared" si="58"/>
        <v>-0.40083736381129781</v>
      </c>
      <c r="CZ165" s="1">
        <f t="shared" si="58"/>
        <v>-0.40083736381129781</v>
      </c>
      <c r="DA165" s="1">
        <f t="shared" si="58"/>
        <v>-0.40083736381129781</v>
      </c>
      <c r="DB165" s="1">
        <f t="shared" si="58"/>
        <v>-0.40083736381129781</v>
      </c>
      <c r="DC165" s="1">
        <f t="shared" si="58"/>
        <v>-0.40083736381129781</v>
      </c>
      <c r="DD165" s="1">
        <f t="shared" si="58"/>
        <v>-0.40083736381129781</v>
      </c>
      <c r="DE165" s="1">
        <f t="shared" si="58"/>
        <v>-0.40083736381129781</v>
      </c>
      <c r="DF165" s="1">
        <f t="shared" si="58"/>
        <v>-0.40083736381129781</v>
      </c>
      <c r="DG165" s="1">
        <f t="shared" si="58"/>
        <v>-0.40083736381129781</v>
      </c>
      <c r="DH165" s="1">
        <f t="shared" si="58"/>
        <v>-0.40083736381129781</v>
      </c>
      <c r="DI165" s="1">
        <f t="shared" si="58"/>
        <v>-0.40083736381129781</v>
      </c>
      <c r="DJ165" s="1">
        <f t="shared" si="58"/>
        <v>-0.40083736381129781</v>
      </c>
      <c r="DK165" s="1">
        <f t="shared" si="58"/>
        <v>-0.40083736381129781</v>
      </c>
      <c r="DL165" s="1">
        <f t="shared" si="58"/>
        <v>-0.40083736381129781</v>
      </c>
      <c r="DM165" s="1">
        <f t="shared" si="58"/>
        <v>-0.40083736381129781</v>
      </c>
      <c r="DN165" s="1">
        <f t="shared" si="58"/>
        <v>-0.40083736381129781</v>
      </c>
      <c r="DO165" s="1">
        <f t="shared" si="58"/>
        <v>-0.40083736381129781</v>
      </c>
      <c r="DP165" s="1">
        <f t="shared" si="58"/>
        <v>-0.40083736381129781</v>
      </c>
      <c r="DQ165" s="1">
        <f t="shared" si="58"/>
        <v>-0.40083736381129781</v>
      </c>
      <c r="DR165" s="1">
        <f t="shared" si="58"/>
        <v>-0.40083736381129781</v>
      </c>
      <c r="DS165" s="1">
        <f t="shared" si="58"/>
        <v>-0.40083736381129781</v>
      </c>
      <c r="DT165" s="1">
        <f t="shared" si="58"/>
        <v>-0.40083736381129781</v>
      </c>
      <c r="DU165" s="1">
        <f t="shared" si="58"/>
        <v>-0.40083736381129781</v>
      </c>
    </row>
    <row r="166" spans="84:125" x14ac:dyDescent="0.3">
      <c r="CF166" s="1">
        <f t="shared" ref="CF166:DU166" si="59">STANDARDIZE(CF58,$DW58,$DX58)</f>
        <v>4.2527851962793273</v>
      </c>
      <c r="CG166" s="1">
        <f t="shared" si="59"/>
        <v>1.2459671671660282</v>
      </c>
      <c r="CH166" s="1">
        <f t="shared" si="59"/>
        <v>0.14313424220221352</v>
      </c>
      <c r="CI166" s="1">
        <f t="shared" si="59"/>
        <v>3.5695082753778333</v>
      </c>
      <c r="CJ166" s="1">
        <f t="shared" si="59"/>
        <v>0.94828219285514337</v>
      </c>
      <c r="CK166" s="1">
        <f t="shared" si="59"/>
        <v>1.68550202856465</v>
      </c>
      <c r="CL166" s="1">
        <f t="shared" si="59"/>
        <v>0.51873676012467207</v>
      </c>
      <c r="CM166" s="1">
        <f t="shared" si="59"/>
        <v>8.1199784459680444E-2</v>
      </c>
      <c r="CN166" s="1">
        <f t="shared" si="59"/>
        <v>-0.37232027707435206</v>
      </c>
      <c r="CO166" s="1">
        <f t="shared" si="59"/>
        <v>-0.37232027707435206</v>
      </c>
      <c r="CP166" s="1">
        <f t="shared" si="59"/>
        <v>-0.20249998971579361</v>
      </c>
      <c r="CQ166" s="1">
        <f t="shared" si="59"/>
        <v>-0.36632661987346177</v>
      </c>
      <c r="CR166" s="1">
        <f t="shared" si="59"/>
        <v>-0.37232027707435206</v>
      </c>
      <c r="CS166" s="1">
        <f t="shared" si="59"/>
        <v>-0.34434987680353063</v>
      </c>
      <c r="CT166" s="1">
        <f t="shared" si="59"/>
        <v>-0.36832450560709185</v>
      </c>
      <c r="CU166" s="1">
        <f t="shared" si="59"/>
        <v>-0.36832450560709185</v>
      </c>
      <c r="CV166" s="1">
        <f t="shared" si="59"/>
        <v>-0.37232027707435206</v>
      </c>
      <c r="CW166" s="1">
        <f t="shared" si="59"/>
        <v>-0.37232027707435206</v>
      </c>
      <c r="CX166" s="1">
        <f t="shared" si="59"/>
        <v>-0.37232027707435206</v>
      </c>
      <c r="CY166" s="1">
        <f t="shared" si="59"/>
        <v>-0.37032239134072192</v>
      </c>
      <c r="CZ166" s="1">
        <f t="shared" si="59"/>
        <v>-0.37232027707435206</v>
      </c>
      <c r="DA166" s="1">
        <f t="shared" si="59"/>
        <v>-0.37232027707435206</v>
      </c>
      <c r="DB166" s="1">
        <f t="shared" si="59"/>
        <v>-0.37232027707435206</v>
      </c>
      <c r="DC166" s="1">
        <f t="shared" si="59"/>
        <v>-0.37232027707435206</v>
      </c>
      <c r="DD166" s="1">
        <f t="shared" si="59"/>
        <v>-0.37232027707435206</v>
      </c>
      <c r="DE166" s="1">
        <f t="shared" si="59"/>
        <v>-0.37232027707435206</v>
      </c>
      <c r="DF166" s="1">
        <f t="shared" si="59"/>
        <v>-0.37232027707435206</v>
      </c>
      <c r="DG166" s="1">
        <f t="shared" si="59"/>
        <v>-0.37232027707435206</v>
      </c>
      <c r="DH166" s="1">
        <f t="shared" si="59"/>
        <v>-0.37232027707435206</v>
      </c>
      <c r="DI166" s="1">
        <f t="shared" si="59"/>
        <v>-0.37232027707435206</v>
      </c>
      <c r="DJ166" s="1">
        <f t="shared" si="59"/>
        <v>-0.37232027707435206</v>
      </c>
      <c r="DK166" s="1">
        <f t="shared" si="59"/>
        <v>-0.37232027707435206</v>
      </c>
      <c r="DL166" s="1">
        <f t="shared" si="59"/>
        <v>-0.37232027707435206</v>
      </c>
      <c r="DM166" s="1">
        <f t="shared" si="59"/>
        <v>-0.37232027707435206</v>
      </c>
      <c r="DN166" s="1">
        <f t="shared" si="59"/>
        <v>-0.37232027707435206</v>
      </c>
      <c r="DO166" s="1">
        <f t="shared" si="59"/>
        <v>-0.37232027707435206</v>
      </c>
      <c r="DP166" s="1">
        <f t="shared" si="59"/>
        <v>-0.37232027707435206</v>
      </c>
      <c r="DQ166" s="1">
        <f t="shared" si="59"/>
        <v>-0.37232027707435206</v>
      </c>
      <c r="DR166" s="1">
        <f t="shared" si="59"/>
        <v>-0.37232027707435206</v>
      </c>
      <c r="DS166" s="1">
        <f t="shared" si="59"/>
        <v>-0.37232027707435206</v>
      </c>
      <c r="DT166" s="1">
        <f t="shared" si="59"/>
        <v>-0.37232027707435206</v>
      </c>
      <c r="DU166" s="1">
        <f t="shared" si="59"/>
        <v>-0.37232027707435206</v>
      </c>
    </row>
    <row r="167" spans="84:125" x14ac:dyDescent="0.3">
      <c r="CF167" s="1">
        <f t="shared" ref="CF167:DU167" si="60">STANDARDIZE(CF59,$DW59,$DX59)</f>
        <v>2.7965315562099473</v>
      </c>
      <c r="CG167" s="1">
        <f t="shared" si="60"/>
        <v>0.8584499480560952</v>
      </c>
      <c r="CH167" s="1">
        <f t="shared" si="60"/>
        <v>2.0697509531522527</v>
      </c>
      <c r="CI167" s="1">
        <f t="shared" si="60"/>
        <v>1.2323082829623166</v>
      </c>
      <c r="CJ167" s="1">
        <f t="shared" si="60"/>
        <v>4.3966452296085761</v>
      </c>
      <c r="CK167" s="1">
        <f t="shared" si="60"/>
        <v>1.1306188158678245</v>
      </c>
      <c r="CL167" s="1">
        <f t="shared" si="60"/>
        <v>0.2004592786211454</v>
      </c>
      <c r="CM167" s="1">
        <f t="shared" si="60"/>
        <v>0.78068741439560119</v>
      </c>
      <c r="CN167" s="1">
        <f t="shared" si="60"/>
        <v>-0.40070492390805873</v>
      </c>
      <c r="CO167" s="1">
        <f t="shared" si="60"/>
        <v>-0.40070492390805873</v>
      </c>
      <c r="CP167" s="1">
        <f t="shared" si="60"/>
        <v>-0.17938078964357562</v>
      </c>
      <c r="CQ167" s="1">
        <f t="shared" si="60"/>
        <v>-0.39771405722880898</v>
      </c>
      <c r="CR167" s="1">
        <f t="shared" si="60"/>
        <v>-0.39472319054955918</v>
      </c>
      <c r="CS167" s="1">
        <f t="shared" si="60"/>
        <v>-0.38874145719105968</v>
      </c>
      <c r="CT167" s="1">
        <f t="shared" si="60"/>
        <v>-0.40369579058730853</v>
      </c>
      <c r="CU167" s="1">
        <f t="shared" si="60"/>
        <v>-0.40369579058730853</v>
      </c>
      <c r="CV167" s="1">
        <f t="shared" si="60"/>
        <v>-0.40369579058730853</v>
      </c>
      <c r="CW167" s="1">
        <f t="shared" si="60"/>
        <v>-0.40369579058730853</v>
      </c>
      <c r="CX167" s="1">
        <f t="shared" si="60"/>
        <v>-0.40369579058730853</v>
      </c>
      <c r="CY167" s="1">
        <f t="shared" si="60"/>
        <v>-0.40369579058730853</v>
      </c>
      <c r="CZ167" s="1">
        <f t="shared" si="60"/>
        <v>-0.40369579058730853</v>
      </c>
      <c r="DA167" s="1">
        <f t="shared" si="60"/>
        <v>-0.40369579058730853</v>
      </c>
      <c r="DB167" s="1">
        <f t="shared" si="60"/>
        <v>-0.40369579058730853</v>
      </c>
      <c r="DC167" s="1">
        <f t="shared" si="60"/>
        <v>-0.40369579058730853</v>
      </c>
      <c r="DD167" s="1">
        <f t="shared" si="60"/>
        <v>-0.40369579058730853</v>
      </c>
      <c r="DE167" s="1">
        <f t="shared" si="60"/>
        <v>-0.40369579058730853</v>
      </c>
      <c r="DF167" s="1">
        <f t="shared" si="60"/>
        <v>-0.40369579058730853</v>
      </c>
      <c r="DG167" s="1">
        <f t="shared" si="60"/>
        <v>-0.40369579058730853</v>
      </c>
      <c r="DH167" s="1">
        <f t="shared" si="60"/>
        <v>-0.40369579058730853</v>
      </c>
      <c r="DI167" s="1">
        <f t="shared" si="60"/>
        <v>-0.40369579058730853</v>
      </c>
      <c r="DJ167" s="1">
        <f t="shared" si="60"/>
        <v>-0.40369579058730853</v>
      </c>
      <c r="DK167" s="1">
        <f t="shared" si="60"/>
        <v>-0.40369579058730853</v>
      </c>
      <c r="DL167" s="1">
        <f t="shared" si="60"/>
        <v>-0.40369579058730853</v>
      </c>
      <c r="DM167" s="1">
        <f t="shared" si="60"/>
        <v>-0.40369579058730853</v>
      </c>
      <c r="DN167" s="1">
        <f t="shared" si="60"/>
        <v>-0.40369579058730853</v>
      </c>
      <c r="DO167" s="1">
        <f t="shared" si="60"/>
        <v>-0.40369579058730853</v>
      </c>
      <c r="DP167" s="1">
        <f t="shared" si="60"/>
        <v>-0.40369579058730853</v>
      </c>
      <c r="DQ167" s="1">
        <f t="shared" si="60"/>
        <v>-0.40369579058730853</v>
      </c>
      <c r="DR167" s="1">
        <f t="shared" si="60"/>
        <v>-0.40369579058730853</v>
      </c>
      <c r="DS167" s="1">
        <f t="shared" si="60"/>
        <v>-0.40369579058730853</v>
      </c>
      <c r="DT167" s="1">
        <f t="shared" si="60"/>
        <v>-0.40369579058730853</v>
      </c>
      <c r="DU167" s="1">
        <f t="shared" si="60"/>
        <v>-0.40369579058730853</v>
      </c>
    </row>
    <row r="168" spans="84:125" x14ac:dyDescent="0.3">
      <c r="CF168" s="1">
        <f t="shared" ref="CF168:DU168" si="61">STANDARDIZE(CF60,$DW60,$DX60)</f>
        <v>2.3778746428418502</v>
      </c>
      <c r="CG168" s="1">
        <f t="shared" si="61"/>
        <v>1.7279115940596925</v>
      </c>
      <c r="CH168" s="1">
        <f t="shared" si="61"/>
        <v>2.3698898388027576</v>
      </c>
      <c r="CI168" s="1">
        <f t="shared" si="61"/>
        <v>2.6876850395586529</v>
      </c>
      <c r="CJ168" s="1">
        <f t="shared" si="61"/>
        <v>3.8055576050316517</v>
      </c>
      <c r="CK168" s="1">
        <f t="shared" si="61"/>
        <v>0.19323225774604694</v>
      </c>
      <c r="CL168" s="1">
        <f t="shared" si="61"/>
        <v>-2.2357451309459975E-2</v>
      </c>
      <c r="CM168" s="1">
        <f t="shared" si="61"/>
        <v>-0.16608392401313124</v>
      </c>
      <c r="CN168" s="1">
        <f t="shared" si="61"/>
        <v>-0.38327059387645673</v>
      </c>
      <c r="CO168" s="1">
        <f t="shared" si="61"/>
        <v>-0.38646451549209387</v>
      </c>
      <c r="CP168" s="1">
        <f t="shared" si="61"/>
        <v>-0.23635019955714831</v>
      </c>
      <c r="CQ168" s="1">
        <f t="shared" si="61"/>
        <v>-0.38327059387645673</v>
      </c>
      <c r="CR168" s="1">
        <f t="shared" si="61"/>
        <v>-0.37847971145300102</v>
      </c>
      <c r="CS168" s="1">
        <f t="shared" si="61"/>
        <v>-0.38646451549209387</v>
      </c>
      <c r="CT168" s="1">
        <f t="shared" si="61"/>
        <v>-0.3848675546842753</v>
      </c>
      <c r="CU168" s="1">
        <f t="shared" si="61"/>
        <v>-0.38646451549209387</v>
      </c>
      <c r="CV168" s="1">
        <f t="shared" si="61"/>
        <v>-0.38646451549209387</v>
      </c>
      <c r="CW168" s="1">
        <f t="shared" si="61"/>
        <v>-0.38646451549209387</v>
      </c>
      <c r="CX168" s="1">
        <f t="shared" si="61"/>
        <v>-0.38646451549209387</v>
      </c>
      <c r="CY168" s="1">
        <f t="shared" si="61"/>
        <v>-0.38646451549209387</v>
      </c>
      <c r="CZ168" s="1">
        <f t="shared" si="61"/>
        <v>-0.38646451549209387</v>
      </c>
      <c r="DA168" s="1">
        <f t="shared" si="61"/>
        <v>-0.38646451549209387</v>
      </c>
      <c r="DB168" s="1">
        <f t="shared" si="61"/>
        <v>-0.38646451549209387</v>
      </c>
      <c r="DC168" s="1">
        <f t="shared" si="61"/>
        <v>-0.38646451549209387</v>
      </c>
      <c r="DD168" s="1">
        <f t="shared" si="61"/>
        <v>-0.38646451549209387</v>
      </c>
      <c r="DE168" s="1">
        <f t="shared" si="61"/>
        <v>-0.38646451549209387</v>
      </c>
      <c r="DF168" s="1">
        <f t="shared" si="61"/>
        <v>-0.38646451549209387</v>
      </c>
      <c r="DG168" s="1">
        <f t="shared" si="61"/>
        <v>-0.38646451549209387</v>
      </c>
      <c r="DH168" s="1">
        <f t="shared" si="61"/>
        <v>-0.38646451549209387</v>
      </c>
      <c r="DI168" s="1">
        <f t="shared" si="61"/>
        <v>-0.38646451549209387</v>
      </c>
      <c r="DJ168" s="1">
        <f t="shared" si="61"/>
        <v>-0.38646451549209387</v>
      </c>
      <c r="DK168" s="1">
        <f t="shared" si="61"/>
        <v>-0.38646451549209387</v>
      </c>
      <c r="DL168" s="1">
        <f t="shared" si="61"/>
        <v>-0.38646451549209387</v>
      </c>
      <c r="DM168" s="1">
        <f t="shared" si="61"/>
        <v>-0.38646451549209387</v>
      </c>
      <c r="DN168" s="1">
        <f t="shared" si="61"/>
        <v>-0.38646451549209387</v>
      </c>
      <c r="DO168" s="1">
        <f t="shared" si="61"/>
        <v>-0.38646451549209387</v>
      </c>
      <c r="DP168" s="1">
        <f t="shared" si="61"/>
        <v>-0.38646451549209387</v>
      </c>
      <c r="DQ168" s="1">
        <f t="shared" si="61"/>
        <v>-0.38646451549209387</v>
      </c>
      <c r="DR168" s="1">
        <f t="shared" si="61"/>
        <v>-0.38646451549209387</v>
      </c>
      <c r="DS168" s="1">
        <f t="shared" si="61"/>
        <v>-0.38646451549209387</v>
      </c>
      <c r="DT168" s="1">
        <f t="shared" si="61"/>
        <v>-0.38646451549209387</v>
      </c>
      <c r="DU168" s="1">
        <f t="shared" si="61"/>
        <v>-0.38646451549209387</v>
      </c>
    </row>
    <row r="169" spans="84:125" x14ac:dyDescent="0.3">
      <c r="CF169" s="1">
        <f t="shared" ref="CF169:DU169" si="62">STANDARDIZE(CF61,$DW61,$DX61)</f>
        <v>5.467952888308683</v>
      </c>
      <c r="CG169" s="1">
        <f t="shared" si="62"/>
        <v>0.23059044678985594</v>
      </c>
      <c r="CH169" s="1">
        <f t="shared" si="62"/>
        <v>0.95724526278829103</v>
      </c>
      <c r="CI169" s="1">
        <f t="shared" si="62"/>
        <v>-4.9519113332327142E-2</v>
      </c>
      <c r="CJ169" s="1">
        <f t="shared" si="62"/>
        <v>2.7389222275164493</v>
      </c>
      <c r="CK169" s="1">
        <f t="shared" si="62"/>
        <v>2.3848020961325113E-3</v>
      </c>
      <c r="CL169" s="1">
        <f t="shared" si="62"/>
        <v>-9.8405002981741003E-3</v>
      </c>
      <c r="CM169" s="1">
        <f t="shared" si="62"/>
        <v>9.3967330558745205E-2</v>
      </c>
      <c r="CN169" s="1">
        <f t="shared" si="62"/>
        <v>-0.23633031307690713</v>
      </c>
      <c r="CO169" s="1">
        <f t="shared" si="62"/>
        <v>-0.27965506893041475</v>
      </c>
      <c r="CP169" s="1">
        <f t="shared" si="62"/>
        <v>-0.26292570775925833</v>
      </c>
      <c r="CQ169" s="1">
        <f t="shared" si="62"/>
        <v>-0.27986954791978857</v>
      </c>
      <c r="CR169" s="1">
        <f t="shared" si="62"/>
        <v>-0.27965506893041475</v>
      </c>
      <c r="CS169" s="1">
        <f t="shared" si="62"/>
        <v>-0.25627685908867054</v>
      </c>
      <c r="CT169" s="1">
        <f t="shared" si="62"/>
        <v>-0.27986954791978857</v>
      </c>
      <c r="CU169" s="1">
        <f t="shared" si="62"/>
        <v>-0.27944058994104098</v>
      </c>
      <c r="CV169" s="1">
        <f t="shared" si="62"/>
        <v>-0.2800840269091624</v>
      </c>
      <c r="CW169" s="1">
        <f t="shared" si="62"/>
        <v>-0.2800840269091624</v>
      </c>
      <c r="CX169" s="1">
        <f t="shared" si="62"/>
        <v>-0.27965506893041475</v>
      </c>
      <c r="CY169" s="1">
        <f t="shared" si="62"/>
        <v>-0.27879715297291957</v>
      </c>
      <c r="CZ169" s="1">
        <f t="shared" si="62"/>
        <v>-0.27944058994104098</v>
      </c>
      <c r="DA169" s="1">
        <f t="shared" si="62"/>
        <v>-0.27815371600479816</v>
      </c>
      <c r="DB169" s="1">
        <f t="shared" si="62"/>
        <v>-0.2800840269091624</v>
      </c>
      <c r="DC169" s="1">
        <f t="shared" si="62"/>
        <v>-0.2800840269091624</v>
      </c>
      <c r="DD169" s="1">
        <f t="shared" si="62"/>
        <v>-0.2800840269091624</v>
      </c>
      <c r="DE169" s="1">
        <f t="shared" si="62"/>
        <v>-0.2800840269091624</v>
      </c>
      <c r="DF169" s="1">
        <f t="shared" si="62"/>
        <v>-0.2800840269091624</v>
      </c>
      <c r="DG169" s="1">
        <f t="shared" si="62"/>
        <v>-0.2800840269091624</v>
      </c>
      <c r="DH169" s="1">
        <f t="shared" si="62"/>
        <v>-0.2800840269091624</v>
      </c>
      <c r="DI169" s="1">
        <f t="shared" si="62"/>
        <v>-0.27986954791978857</v>
      </c>
      <c r="DJ169" s="1">
        <f t="shared" si="62"/>
        <v>-0.2800840269091624</v>
      </c>
      <c r="DK169" s="1">
        <f t="shared" si="62"/>
        <v>-0.2800840269091624</v>
      </c>
      <c r="DL169" s="1">
        <f t="shared" si="62"/>
        <v>-0.2800840269091624</v>
      </c>
      <c r="DM169" s="1">
        <f t="shared" si="62"/>
        <v>-0.2800840269091624</v>
      </c>
      <c r="DN169" s="1">
        <f t="shared" si="62"/>
        <v>-0.2800840269091624</v>
      </c>
      <c r="DO169" s="1">
        <f t="shared" si="62"/>
        <v>-0.2800840269091624</v>
      </c>
      <c r="DP169" s="1">
        <f t="shared" si="62"/>
        <v>-0.2800840269091624</v>
      </c>
      <c r="DQ169" s="1">
        <f t="shared" si="62"/>
        <v>-0.2800840269091624</v>
      </c>
      <c r="DR169" s="1">
        <f t="shared" si="62"/>
        <v>-0.2800840269091624</v>
      </c>
      <c r="DS169" s="1">
        <f t="shared" si="62"/>
        <v>-0.2800840269091624</v>
      </c>
      <c r="DT169" s="1">
        <f t="shared" si="62"/>
        <v>-0.2800840269091624</v>
      </c>
      <c r="DU169" s="1">
        <f t="shared" si="62"/>
        <v>-0.2800840269091624</v>
      </c>
    </row>
    <row r="170" spans="84:125" x14ac:dyDescent="0.3">
      <c r="CF170" s="1">
        <f t="shared" ref="CF170:DU170" si="63">STANDARDIZE(CF62,$DW62,$DX62)</f>
        <v>2.6526617540424389</v>
      </c>
      <c r="CG170" s="1">
        <f t="shared" si="63"/>
        <v>3.4156198063085368</v>
      </c>
      <c r="CH170" s="1">
        <f t="shared" si="63"/>
        <v>2.5229515980697879</v>
      </c>
      <c r="CI170" s="1">
        <f t="shared" si="63"/>
        <v>2.2232094024326137</v>
      </c>
      <c r="CJ170" s="1">
        <f t="shared" si="63"/>
        <v>1.9110791581913098</v>
      </c>
      <c r="CK170" s="1">
        <f t="shared" si="63"/>
        <v>3.5625760691614487E-2</v>
      </c>
      <c r="CL170" s="1">
        <f t="shared" si="63"/>
        <v>1.1903862129275362</v>
      </c>
      <c r="CM170" s="1">
        <f t="shared" si="63"/>
        <v>0.16752204288852349</v>
      </c>
      <c r="CN170" s="1">
        <f t="shared" si="63"/>
        <v>-0.37998112483124247</v>
      </c>
      <c r="CO170" s="1">
        <f t="shared" si="63"/>
        <v>-0.40888657157421149</v>
      </c>
      <c r="CP170" s="1">
        <f t="shared" si="63"/>
        <v>-0.25974418249704362</v>
      </c>
      <c r="CQ170" s="1">
        <f t="shared" si="63"/>
        <v>-0.40888657157421149</v>
      </c>
      <c r="CR170" s="1">
        <f t="shared" si="63"/>
        <v>-0.4195742997816958</v>
      </c>
      <c r="CS170" s="1">
        <f t="shared" si="63"/>
        <v>-0.40888657157421149</v>
      </c>
      <c r="CT170" s="1">
        <f t="shared" si="63"/>
        <v>-0.41860268812646995</v>
      </c>
      <c r="CU170" s="1">
        <f t="shared" si="63"/>
        <v>-0.41155850362608254</v>
      </c>
      <c r="CV170" s="1">
        <f t="shared" si="63"/>
        <v>-0.42224623183356691</v>
      </c>
      <c r="CW170" s="1">
        <f t="shared" si="63"/>
        <v>-0.42321784348879277</v>
      </c>
      <c r="CX170" s="1">
        <f t="shared" si="63"/>
        <v>-0.42200332891976045</v>
      </c>
      <c r="CY170" s="1">
        <f t="shared" si="63"/>
        <v>-0.4229749405749863</v>
      </c>
      <c r="CZ170" s="1">
        <f t="shared" si="63"/>
        <v>-0.42200332891976045</v>
      </c>
      <c r="DA170" s="1">
        <f t="shared" si="63"/>
        <v>-0.42224623183356691</v>
      </c>
      <c r="DB170" s="1">
        <f t="shared" si="63"/>
        <v>-0.42273203766117984</v>
      </c>
      <c r="DC170" s="1">
        <f t="shared" si="63"/>
        <v>-0.42248913474737337</v>
      </c>
      <c r="DD170" s="1">
        <f t="shared" si="63"/>
        <v>-0.42346074640259923</v>
      </c>
      <c r="DE170" s="1">
        <f t="shared" si="63"/>
        <v>-0.42346074640259923</v>
      </c>
      <c r="DF170" s="1">
        <f t="shared" si="63"/>
        <v>-0.42346074640259923</v>
      </c>
      <c r="DG170" s="1">
        <f t="shared" si="63"/>
        <v>-0.42370364931640569</v>
      </c>
      <c r="DH170" s="1">
        <f t="shared" si="63"/>
        <v>-0.42321784348879277</v>
      </c>
      <c r="DI170" s="1">
        <f t="shared" si="63"/>
        <v>-0.42321784348879277</v>
      </c>
      <c r="DJ170" s="1">
        <f t="shared" si="63"/>
        <v>-0.42346074640259923</v>
      </c>
      <c r="DK170" s="1">
        <f t="shared" si="63"/>
        <v>-0.42370364931640569</v>
      </c>
      <c r="DL170" s="1">
        <f t="shared" si="63"/>
        <v>-0.42346074640259923</v>
      </c>
      <c r="DM170" s="1">
        <f t="shared" si="63"/>
        <v>-0.42321784348879277</v>
      </c>
      <c r="DN170" s="1">
        <f t="shared" si="63"/>
        <v>-0.42346074640259923</v>
      </c>
      <c r="DO170" s="1">
        <f t="shared" si="63"/>
        <v>-0.42370364931640569</v>
      </c>
      <c r="DP170" s="1">
        <f t="shared" si="63"/>
        <v>-0.42321784348879277</v>
      </c>
      <c r="DQ170" s="1">
        <f t="shared" si="63"/>
        <v>-0.42346074640259923</v>
      </c>
      <c r="DR170" s="1">
        <f t="shared" si="63"/>
        <v>-0.42370364931640569</v>
      </c>
      <c r="DS170" s="1">
        <f t="shared" si="63"/>
        <v>-0.42370364931640569</v>
      </c>
      <c r="DT170" s="1">
        <f t="shared" si="63"/>
        <v>-0.42370364931640569</v>
      </c>
      <c r="DU170" s="1">
        <f t="shared" si="63"/>
        <v>-0.42370364931640569</v>
      </c>
    </row>
    <row r="171" spans="84:125" x14ac:dyDescent="0.3">
      <c r="CF171" s="1">
        <f t="shared" ref="CF171:DU171" si="64">STANDARDIZE(CF63,$DW63,$DX63)</f>
        <v>5.9921428155590863</v>
      </c>
      <c r="CG171" s="1">
        <f t="shared" si="64"/>
        <v>0.74560315753833928</v>
      </c>
      <c r="CH171" s="1">
        <f t="shared" si="64"/>
        <v>1.9943597038866354E-3</v>
      </c>
      <c r="CI171" s="1">
        <f t="shared" si="64"/>
        <v>1.5156444057421712</v>
      </c>
      <c r="CJ171" s="1">
        <f t="shared" si="64"/>
        <v>9.7827079307937187E-2</v>
      </c>
      <c r="CK171" s="1">
        <f t="shared" si="64"/>
        <v>0.32002863697929368</v>
      </c>
      <c r="CL171" s="1">
        <f t="shared" si="64"/>
        <v>-4.9301491469566111E-2</v>
      </c>
      <c r="CM171" s="1">
        <f t="shared" si="64"/>
        <v>-0.22648339622869232</v>
      </c>
      <c r="CN171" s="1">
        <f t="shared" si="64"/>
        <v>-0.23807022378787224</v>
      </c>
      <c r="CO171" s="1">
        <f t="shared" si="64"/>
        <v>-0.24615686385521654</v>
      </c>
      <c r="CP171" s="1">
        <f t="shared" si="64"/>
        <v>-0.22020719796746985</v>
      </c>
      <c r="CQ171" s="1">
        <f t="shared" si="64"/>
        <v>-0.22624200398787606</v>
      </c>
      <c r="CR171" s="1">
        <f t="shared" si="64"/>
        <v>-0.24712243281848154</v>
      </c>
      <c r="CS171" s="1">
        <f t="shared" si="64"/>
        <v>-0.24905357074501153</v>
      </c>
      <c r="CT171" s="1">
        <f t="shared" si="64"/>
        <v>-0.24567407937358404</v>
      </c>
      <c r="CU171" s="1">
        <f t="shared" si="64"/>
        <v>-0.24555338325317591</v>
      </c>
      <c r="CV171" s="1">
        <f t="shared" si="64"/>
        <v>-0.24772591342052216</v>
      </c>
      <c r="CW171" s="1">
        <f t="shared" si="64"/>
        <v>-0.24881217850419526</v>
      </c>
      <c r="CX171" s="1">
        <f t="shared" si="64"/>
        <v>-0.24917426686541966</v>
      </c>
      <c r="CY171" s="1">
        <f t="shared" si="64"/>
        <v>-0.24905357074501153</v>
      </c>
      <c r="CZ171" s="1">
        <f t="shared" si="64"/>
        <v>-0.2484500901429709</v>
      </c>
      <c r="DA171" s="1">
        <f t="shared" si="64"/>
        <v>-0.2489328746246034</v>
      </c>
      <c r="DB171" s="1">
        <f t="shared" si="64"/>
        <v>-0.24941565910623589</v>
      </c>
      <c r="DC171" s="1">
        <f t="shared" si="64"/>
        <v>-0.24929496298582776</v>
      </c>
      <c r="DD171" s="1">
        <f t="shared" si="64"/>
        <v>-0.24941565910623589</v>
      </c>
      <c r="DE171" s="1">
        <f t="shared" si="64"/>
        <v>-0.24941565910623589</v>
      </c>
      <c r="DF171" s="1">
        <f t="shared" si="64"/>
        <v>-0.24905357074501153</v>
      </c>
      <c r="DG171" s="1">
        <f t="shared" si="64"/>
        <v>-0.24941565910623589</v>
      </c>
      <c r="DH171" s="1">
        <f t="shared" si="64"/>
        <v>-0.24929496298582776</v>
      </c>
      <c r="DI171" s="1">
        <f t="shared" si="64"/>
        <v>-0.24941565910623589</v>
      </c>
      <c r="DJ171" s="1">
        <f t="shared" si="64"/>
        <v>-0.24941565910623589</v>
      </c>
      <c r="DK171" s="1">
        <f t="shared" si="64"/>
        <v>-0.24941565910623589</v>
      </c>
      <c r="DL171" s="1">
        <f t="shared" si="64"/>
        <v>-0.24929496298582776</v>
      </c>
      <c r="DM171" s="1">
        <f t="shared" si="64"/>
        <v>-0.24917426686541966</v>
      </c>
      <c r="DN171" s="1">
        <f t="shared" si="64"/>
        <v>-0.24941565910623589</v>
      </c>
      <c r="DO171" s="1">
        <f t="shared" si="64"/>
        <v>-0.24941565910623589</v>
      </c>
      <c r="DP171" s="1">
        <f t="shared" si="64"/>
        <v>-0.24929496298582776</v>
      </c>
      <c r="DQ171" s="1">
        <f t="shared" si="64"/>
        <v>-0.24941565910623589</v>
      </c>
      <c r="DR171" s="1">
        <f t="shared" si="64"/>
        <v>-0.24941565910623589</v>
      </c>
      <c r="DS171" s="1">
        <f t="shared" si="64"/>
        <v>-0.24941565910623589</v>
      </c>
      <c r="DT171" s="1">
        <f t="shared" si="64"/>
        <v>-0.24941565910623589</v>
      </c>
      <c r="DU171" s="1">
        <f t="shared" si="64"/>
        <v>-0.24941565910623589</v>
      </c>
    </row>
    <row r="172" spans="84:125" x14ac:dyDescent="0.3">
      <c r="CF172" s="1">
        <f t="shared" ref="CF172:DU172" si="65">STANDARDIZE(CF64,$DW64,$DX64)</f>
        <v>6.0113017197440843</v>
      </c>
      <c r="CG172" s="1">
        <f t="shared" si="65"/>
        <v>0.46924154813972863</v>
      </c>
      <c r="CH172" s="1">
        <f t="shared" si="65"/>
        <v>7.7187467571091309E-3</v>
      </c>
      <c r="CI172" s="1">
        <f t="shared" si="65"/>
        <v>1.654578903915412</v>
      </c>
      <c r="CJ172" s="1">
        <f t="shared" si="65"/>
        <v>-0.1773855386822438</v>
      </c>
      <c r="CK172" s="1">
        <f t="shared" si="65"/>
        <v>8.9129679534920528E-2</v>
      </c>
      <c r="CL172" s="1">
        <f t="shared" si="65"/>
        <v>-8.0100202196415504E-2</v>
      </c>
      <c r="CM172" s="1">
        <f t="shared" si="65"/>
        <v>-2.432133412145707E-2</v>
      </c>
      <c r="CN172" s="1">
        <f t="shared" si="65"/>
        <v>-0.22675639058148897</v>
      </c>
      <c r="CO172" s="1">
        <f t="shared" si="65"/>
        <v>-0.23083421905694287</v>
      </c>
      <c r="CP172" s="1">
        <f t="shared" si="65"/>
        <v>-0.206658521666752</v>
      </c>
      <c r="CQ172" s="1">
        <f t="shared" si="65"/>
        <v>-0.2255912967313593</v>
      </c>
      <c r="CR172" s="1">
        <f t="shared" si="65"/>
        <v>-0.23418386387606568</v>
      </c>
      <c r="CS172" s="1">
        <f t="shared" si="65"/>
        <v>-0.23447513733859812</v>
      </c>
      <c r="CT172" s="1">
        <f t="shared" si="65"/>
        <v>-0.23170803944454013</v>
      </c>
      <c r="CU172" s="1">
        <f t="shared" si="65"/>
        <v>-0.23025167213187803</v>
      </c>
      <c r="CV172" s="1">
        <f t="shared" si="65"/>
        <v>-0.23491204753239675</v>
      </c>
      <c r="CW172" s="1">
        <f t="shared" si="65"/>
        <v>-0.23593150465126023</v>
      </c>
      <c r="CX172" s="1">
        <f t="shared" si="65"/>
        <v>-0.23476641080113053</v>
      </c>
      <c r="CY172" s="1">
        <f t="shared" si="65"/>
        <v>-0.23593150465126023</v>
      </c>
      <c r="CZ172" s="1">
        <f t="shared" si="65"/>
        <v>-0.23564023118872779</v>
      </c>
      <c r="DA172" s="1">
        <f t="shared" si="65"/>
        <v>-0.23520332099492916</v>
      </c>
      <c r="DB172" s="1">
        <f t="shared" si="65"/>
        <v>-0.23593150465126023</v>
      </c>
      <c r="DC172" s="1">
        <f t="shared" si="65"/>
        <v>-0.23593150465126023</v>
      </c>
      <c r="DD172" s="1">
        <f t="shared" si="65"/>
        <v>-0.23593150465126023</v>
      </c>
      <c r="DE172" s="1">
        <f t="shared" si="65"/>
        <v>-0.23578586791999401</v>
      </c>
      <c r="DF172" s="1">
        <f t="shared" si="65"/>
        <v>-0.23549459445746157</v>
      </c>
      <c r="DG172" s="1">
        <f t="shared" si="65"/>
        <v>-0.23578586791999401</v>
      </c>
      <c r="DH172" s="1">
        <f t="shared" si="65"/>
        <v>-0.23578586791999401</v>
      </c>
      <c r="DI172" s="1">
        <f t="shared" si="65"/>
        <v>-0.23593150465126023</v>
      </c>
      <c r="DJ172" s="1">
        <f t="shared" si="65"/>
        <v>-0.23593150465126023</v>
      </c>
      <c r="DK172" s="1">
        <f t="shared" si="65"/>
        <v>-0.23593150465126023</v>
      </c>
      <c r="DL172" s="1">
        <f t="shared" si="65"/>
        <v>-0.23593150465126023</v>
      </c>
      <c r="DM172" s="1">
        <f t="shared" si="65"/>
        <v>-0.23578586791999401</v>
      </c>
      <c r="DN172" s="1">
        <f t="shared" si="65"/>
        <v>-0.23593150465126023</v>
      </c>
      <c r="DO172" s="1">
        <f t="shared" si="65"/>
        <v>-0.23593150465126023</v>
      </c>
      <c r="DP172" s="1">
        <f t="shared" si="65"/>
        <v>-0.23564023118872779</v>
      </c>
      <c r="DQ172" s="1">
        <f t="shared" si="65"/>
        <v>-0.23593150465126023</v>
      </c>
      <c r="DR172" s="1">
        <f t="shared" si="65"/>
        <v>-0.23593150465126023</v>
      </c>
      <c r="DS172" s="1">
        <f t="shared" si="65"/>
        <v>-0.23593150465126023</v>
      </c>
      <c r="DT172" s="1">
        <f t="shared" si="65"/>
        <v>-0.23593150465126023</v>
      </c>
      <c r="DU172" s="1">
        <f t="shared" si="65"/>
        <v>-0.23593150465126023</v>
      </c>
    </row>
    <row r="173" spans="84:125" x14ac:dyDescent="0.3">
      <c r="CF173" s="1">
        <f t="shared" ref="CF173:DU173" si="66">STANDARDIZE(CF65,$DW65,$DX65)</f>
        <v>2.0413600844144715</v>
      </c>
      <c r="CG173" s="1">
        <f t="shared" si="66"/>
        <v>2.8358935993496166</v>
      </c>
      <c r="CH173" s="1">
        <f t="shared" si="66"/>
        <v>0.21726548058985506</v>
      </c>
      <c r="CI173" s="1">
        <f t="shared" si="66"/>
        <v>4.2714911313019712</v>
      </c>
      <c r="CJ173" s="1">
        <f t="shared" si="66"/>
        <v>2.4830599155649513</v>
      </c>
      <c r="CK173" s="1">
        <f t="shared" si="66"/>
        <v>0.26696036562994879</v>
      </c>
      <c r="CL173" s="1">
        <f t="shared" si="66"/>
        <v>-5.1922106778585463E-3</v>
      </c>
      <c r="CM173" s="1">
        <f t="shared" si="66"/>
        <v>-0.16509281136568948</v>
      </c>
      <c r="CN173" s="1">
        <f t="shared" si="66"/>
        <v>-0.34224046039096473</v>
      </c>
      <c r="CO173" s="1">
        <f t="shared" si="66"/>
        <v>-0.33756329474013236</v>
      </c>
      <c r="CP173" s="1">
        <f t="shared" si="66"/>
        <v>-0.16538513421886653</v>
      </c>
      <c r="CQ173" s="1">
        <f t="shared" si="66"/>
        <v>-0.34984085457356728</v>
      </c>
      <c r="CR173" s="1">
        <f t="shared" si="66"/>
        <v>-0.35305640595851456</v>
      </c>
      <c r="CS173" s="1">
        <f t="shared" si="66"/>
        <v>-0.35831821731570096</v>
      </c>
      <c r="CT173" s="1">
        <f t="shared" si="66"/>
        <v>-0.35013317742674432</v>
      </c>
      <c r="CU173" s="1">
        <f t="shared" si="66"/>
        <v>-0.35334872881169155</v>
      </c>
      <c r="CV173" s="1">
        <f t="shared" si="66"/>
        <v>-0.35510266593075368</v>
      </c>
      <c r="CW173" s="1">
        <f t="shared" si="66"/>
        <v>-0.35773357160934688</v>
      </c>
      <c r="CX173" s="1">
        <f t="shared" si="66"/>
        <v>-0.35685660304981581</v>
      </c>
      <c r="CY173" s="1">
        <f t="shared" si="66"/>
        <v>-0.35948750872840901</v>
      </c>
      <c r="CZ173" s="1">
        <f t="shared" si="66"/>
        <v>-0.35802589446252392</v>
      </c>
      <c r="DA173" s="1">
        <f t="shared" si="66"/>
        <v>-0.35890286302205499</v>
      </c>
      <c r="DB173" s="1">
        <f t="shared" si="66"/>
        <v>-0.35977983158158605</v>
      </c>
      <c r="DC173" s="1">
        <f t="shared" si="66"/>
        <v>-0.35861054016887794</v>
      </c>
      <c r="DD173" s="1">
        <f t="shared" si="66"/>
        <v>-0.35948750872840901</v>
      </c>
      <c r="DE173" s="1">
        <f t="shared" si="66"/>
        <v>-0.35919518587523203</v>
      </c>
      <c r="DF173" s="1">
        <f t="shared" si="66"/>
        <v>-0.35919518587523203</v>
      </c>
      <c r="DG173" s="1">
        <f t="shared" si="66"/>
        <v>-0.35890286302205499</v>
      </c>
      <c r="DH173" s="1">
        <f t="shared" si="66"/>
        <v>-0.35977983158158605</v>
      </c>
      <c r="DI173" s="1">
        <f t="shared" si="66"/>
        <v>-0.35977983158158605</v>
      </c>
      <c r="DJ173" s="1">
        <f t="shared" si="66"/>
        <v>-0.35977983158158605</v>
      </c>
      <c r="DK173" s="1">
        <f t="shared" si="66"/>
        <v>-0.35977983158158605</v>
      </c>
      <c r="DL173" s="1">
        <f t="shared" si="66"/>
        <v>-0.35890286302205499</v>
      </c>
      <c r="DM173" s="1">
        <f t="shared" si="66"/>
        <v>-0.35977983158158605</v>
      </c>
      <c r="DN173" s="1">
        <f t="shared" si="66"/>
        <v>-0.35919518587523203</v>
      </c>
      <c r="DO173" s="1">
        <f t="shared" si="66"/>
        <v>-0.35977983158158605</v>
      </c>
      <c r="DP173" s="1">
        <f t="shared" si="66"/>
        <v>-0.35919518587523203</v>
      </c>
      <c r="DQ173" s="1">
        <f t="shared" si="66"/>
        <v>-0.35977983158158605</v>
      </c>
      <c r="DR173" s="1">
        <f t="shared" si="66"/>
        <v>-0.35948750872840901</v>
      </c>
      <c r="DS173" s="1">
        <f t="shared" si="66"/>
        <v>-0.35977983158158605</v>
      </c>
      <c r="DT173" s="1">
        <f t="shared" si="66"/>
        <v>-0.35977983158158605</v>
      </c>
      <c r="DU173" s="1">
        <f t="shared" si="66"/>
        <v>-0.35977983158158605</v>
      </c>
    </row>
    <row r="174" spans="84:125" x14ac:dyDescent="0.3">
      <c r="CF174" s="1">
        <f t="shared" ref="CF174:DU174" si="67">STANDARDIZE(CF66,$DW66,$DX66)</f>
        <v>5.1560912310133196</v>
      </c>
      <c r="CG174" s="1">
        <f t="shared" si="67"/>
        <v>0.85724302930742979</v>
      </c>
      <c r="CH174" s="1">
        <f t="shared" si="67"/>
        <v>0.90055636131454198</v>
      </c>
      <c r="CI174" s="1">
        <f t="shared" si="67"/>
        <v>2.903797966643483</v>
      </c>
      <c r="CJ174" s="1">
        <f t="shared" si="67"/>
        <v>0.71647470028431504</v>
      </c>
      <c r="CK174" s="1">
        <f t="shared" si="67"/>
        <v>0.49990804024875379</v>
      </c>
      <c r="CL174" s="1">
        <f t="shared" si="67"/>
        <v>0.15340138419185587</v>
      </c>
      <c r="CM174" s="1">
        <f t="shared" si="67"/>
        <v>-0.18227693886326399</v>
      </c>
      <c r="CN174" s="1">
        <f t="shared" si="67"/>
        <v>-0.24724693687393234</v>
      </c>
      <c r="CO174" s="1">
        <f t="shared" si="67"/>
        <v>-0.26890360287748849</v>
      </c>
      <c r="CP174" s="1">
        <f t="shared" si="67"/>
        <v>-0.17144860586148594</v>
      </c>
      <c r="CQ174" s="1">
        <f t="shared" si="67"/>
        <v>-0.31221693488460073</v>
      </c>
      <c r="CR174" s="1">
        <f t="shared" si="67"/>
        <v>-0.25807526987571039</v>
      </c>
      <c r="CS174" s="1">
        <f t="shared" si="67"/>
        <v>-0.33387360088815682</v>
      </c>
      <c r="CT174" s="1">
        <f t="shared" si="67"/>
        <v>-0.25807526987571039</v>
      </c>
      <c r="CU174" s="1">
        <f t="shared" si="67"/>
        <v>-0.25807526987571039</v>
      </c>
      <c r="CV174" s="1">
        <f t="shared" si="67"/>
        <v>-0.33387360088815682</v>
      </c>
      <c r="CW174" s="1">
        <f t="shared" si="67"/>
        <v>-0.34470193388993486</v>
      </c>
      <c r="CX174" s="1">
        <f t="shared" si="67"/>
        <v>-0.34470193388993486</v>
      </c>
      <c r="CY174" s="1">
        <f t="shared" si="67"/>
        <v>-0.33387360088815682</v>
      </c>
      <c r="CZ174" s="1">
        <f t="shared" si="67"/>
        <v>-0.34470193388993486</v>
      </c>
      <c r="DA174" s="1">
        <f t="shared" si="67"/>
        <v>-0.33387360088815682</v>
      </c>
      <c r="DB174" s="1">
        <f t="shared" si="67"/>
        <v>-0.34470193388993486</v>
      </c>
      <c r="DC174" s="1">
        <f t="shared" si="67"/>
        <v>-0.34470193388993486</v>
      </c>
      <c r="DD174" s="1">
        <f t="shared" si="67"/>
        <v>-0.34470193388993486</v>
      </c>
      <c r="DE174" s="1">
        <f t="shared" si="67"/>
        <v>-0.33387360088815682</v>
      </c>
      <c r="DF174" s="1">
        <f t="shared" si="67"/>
        <v>-0.33387360088815682</v>
      </c>
      <c r="DG174" s="1">
        <f t="shared" si="67"/>
        <v>-0.33387360088815682</v>
      </c>
      <c r="DH174" s="1">
        <f t="shared" si="67"/>
        <v>-0.34470193388993486</v>
      </c>
      <c r="DI174" s="1">
        <f t="shared" si="67"/>
        <v>-0.34470193388993486</v>
      </c>
      <c r="DJ174" s="1">
        <f t="shared" si="67"/>
        <v>-0.34470193388993486</v>
      </c>
      <c r="DK174" s="1">
        <f t="shared" si="67"/>
        <v>-0.34470193388993486</v>
      </c>
      <c r="DL174" s="1">
        <f t="shared" si="67"/>
        <v>-0.34470193388993486</v>
      </c>
      <c r="DM174" s="1">
        <f t="shared" si="67"/>
        <v>-0.34470193388993486</v>
      </c>
      <c r="DN174" s="1">
        <f t="shared" si="67"/>
        <v>-0.34470193388993486</v>
      </c>
      <c r="DO174" s="1">
        <f t="shared" si="67"/>
        <v>-0.34470193388993486</v>
      </c>
      <c r="DP174" s="1">
        <f t="shared" si="67"/>
        <v>-0.34470193388993486</v>
      </c>
      <c r="DQ174" s="1">
        <f t="shared" si="67"/>
        <v>-0.34470193388993486</v>
      </c>
      <c r="DR174" s="1">
        <f t="shared" si="67"/>
        <v>-0.34470193388993486</v>
      </c>
      <c r="DS174" s="1">
        <f t="shared" si="67"/>
        <v>-0.34470193388993486</v>
      </c>
      <c r="DT174" s="1">
        <f t="shared" si="67"/>
        <v>-0.34470193388993486</v>
      </c>
      <c r="DU174" s="1">
        <f t="shared" si="67"/>
        <v>-0.34470193388993486</v>
      </c>
    </row>
    <row r="175" spans="84:125" x14ac:dyDescent="0.3">
      <c r="CF175" s="1">
        <f t="shared" ref="CF175:DU175" si="68">STANDARDIZE(CF67,$DW67,$DX67)</f>
        <v>5.1172645511218784</v>
      </c>
      <c r="CG175" s="1">
        <f t="shared" si="68"/>
        <v>1.3016498626212507</v>
      </c>
      <c r="CH175" s="1">
        <f t="shared" si="68"/>
        <v>1.7105067390453172</v>
      </c>
      <c r="CI175" s="1">
        <f t="shared" si="68"/>
        <v>2.2518209930374802</v>
      </c>
      <c r="CJ175" s="1">
        <f t="shared" si="68"/>
        <v>1.1035380334550948</v>
      </c>
      <c r="CK175" s="1">
        <f t="shared" si="68"/>
        <v>8.6755389464157853E-2</v>
      </c>
      <c r="CL175" s="1">
        <f t="shared" si="68"/>
        <v>-0.11671598677122731</v>
      </c>
      <c r="CM175" s="1">
        <f t="shared" si="68"/>
        <v>1.459291642489143E-2</v>
      </c>
      <c r="CN175" s="1">
        <f t="shared" si="68"/>
        <v>-0.25529856098987158</v>
      </c>
      <c r="CO175" s="1">
        <f t="shared" si="68"/>
        <v>-0.32956657037776382</v>
      </c>
      <c r="CP175" s="1">
        <f t="shared" si="68"/>
        <v>-0.25606421057119005</v>
      </c>
      <c r="CQ175" s="1">
        <f t="shared" si="68"/>
        <v>-0.3402856645162225</v>
      </c>
      <c r="CR175" s="1">
        <f t="shared" si="68"/>
        <v>-0.3404770769115521</v>
      </c>
      <c r="CS175" s="1">
        <f t="shared" si="68"/>
        <v>-0.33588317942364121</v>
      </c>
      <c r="CT175" s="1">
        <f t="shared" si="68"/>
        <v>-0.33971142733023363</v>
      </c>
      <c r="CU175" s="1">
        <f t="shared" si="68"/>
        <v>-0.33167210672638964</v>
      </c>
      <c r="CV175" s="1">
        <f t="shared" si="68"/>
        <v>-0.34239120086484831</v>
      </c>
      <c r="CW175" s="1">
        <f t="shared" si="68"/>
        <v>-0.34392250002748526</v>
      </c>
      <c r="CX175" s="1">
        <f t="shared" si="68"/>
        <v>-0.3404770769115521</v>
      </c>
      <c r="CY175" s="1">
        <f t="shared" si="68"/>
        <v>-0.34411391242281486</v>
      </c>
      <c r="CZ175" s="1">
        <f t="shared" si="68"/>
        <v>-0.34315685044616678</v>
      </c>
      <c r="DA175" s="1">
        <f t="shared" si="68"/>
        <v>-0.34277402565550752</v>
      </c>
      <c r="DB175" s="1">
        <f t="shared" si="68"/>
        <v>-0.34430532481814446</v>
      </c>
      <c r="DC175" s="1">
        <f t="shared" si="68"/>
        <v>-0.3437310876321556</v>
      </c>
      <c r="DD175" s="1">
        <f t="shared" si="68"/>
        <v>-0.34430532481814446</v>
      </c>
      <c r="DE175" s="1">
        <f t="shared" si="68"/>
        <v>-0.34411391242281486</v>
      </c>
      <c r="DF175" s="1">
        <f t="shared" si="68"/>
        <v>-0.34430532481814446</v>
      </c>
      <c r="DG175" s="1">
        <f t="shared" si="68"/>
        <v>-0.3437310876321556</v>
      </c>
      <c r="DH175" s="1">
        <f t="shared" si="68"/>
        <v>-0.34430532481814446</v>
      </c>
      <c r="DI175" s="1">
        <f t="shared" si="68"/>
        <v>-0.34430532481814446</v>
      </c>
      <c r="DJ175" s="1">
        <f t="shared" si="68"/>
        <v>-0.34430532481814446</v>
      </c>
      <c r="DK175" s="1">
        <f t="shared" si="68"/>
        <v>-0.34430532481814446</v>
      </c>
      <c r="DL175" s="1">
        <f t="shared" si="68"/>
        <v>-0.34411391242281486</v>
      </c>
      <c r="DM175" s="1">
        <f t="shared" si="68"/>
        <v>-0.34411391242281486</v>
      </c>
      <c r="DN175" s="1">
        <f t="shared" si="68"/>
        <v>-0.34411391242281486</v>
      </c>
      <c r="DO175" s="1">
        <f t="shared" si="68"/>
        <v>-0.34430532481814446</v>
      </c>
      <c r="DP175" s="1">
        <f t="shared" si="68"/>
        <v>-0.34392250002748526</v>
      </c>
      <c r="DQ175" s="1">
        <f t="shared" si="68"/>
        <v>-0.34430532481814446</v>
      </c>
      <c r="DR175" s="1">
        <f t="shared" si="68"/>
        <v>-0.34430532481814446</v>
      </c>
      <c r="DS175" s="1">
        <f t="shared" si="68"/>
        <v>-0.34430532481814446</v>
      </c>
      <c r="DT175" s="1">
        <f t="shared" si="68"/>
        <v>-0.34411391242281486</v>
      </c>
      <c r="DU175" s="1">
        <f t="shared" si="68"/>
        <v>-0.34430532481814446</v>
      </c>
    </row>
    <row r="176" spans="84:125" x14ac:dyDescent="0.3">
      <c r="CF176" s="1">
        <f t="shared" ref="CF176:DU176" si="69">STANDARDIZE(CF68,$DW68,$DX68)</f>
        <v>3.4880888128793903</v>
      </c>
      <c r="CG176" s="1">
        <f t="shared" si="69"/>
        <v>3.0262561273098001</v>
      </c>
      <c r="CH176" s="1">
        <f t="shared" si="69"/>
        <v>-0.17520472542652221</v>
      </c>
      <c r="CI176" s="1">
        <f t="shared" si="69"/>
        <v>3.9991450448733254</v>
      </c>
      <c r="CJ176" s="1">
        <f t="shared" si="69"/>
        <v>0.39392242244711406</v>
      </c>
      <c r="CK176" s="1">
        <f t="shared" si="69"/>
        <v>0.26491168966173922</v>
      </c>
      <c r="CL176" s="1">
        <f t="shared" si="69"/>
        <v>-8.8017920975558134E-2</v>
      </c>
      <c r="CM176" s="1">
        <f t="shared" si="69"/>
        <v>-0.19981649863869472</v>
      </c>
      <c r="CN176" s="1">
        <f t="shared" si="69"/>
        <v>-0.29295516981417108</v>
      </c>
      <c r="CO176" s="1">
        <f t="shared" si="69"/>
        <v>-0.30904129609663678</v>
      </c>
      <c r="CP176" s="1">
        <f t="shared" si="69"/>
        <v>-0.26190894608901233</v>
      </c>
      <c r="CQ176" s="1">
        <f t="shared" si="69"/>
        <v>-0.28555555172423686</v>
      </c>
      <c r="CR176" s="1">
        <f t="shared" si="69"/>
        <v>-0.31676263671222032</v>
      </c>
      <c r="CS176" s="1">
        <f t="shared" si="69"/>
        <v>-0.31499316282114909</v>
      </c>
      <c r="CT176" s="1">
        <f t="shared" si="69"/>
        <v>-0.31209766009030526</v>
      </c>
      <c r="CU176" s="1">
        <f t="shared" si="69"/>
        <v>-0.30405459694907244</v>
      </c>
      <c r="CV176" s="1">
        <f t="shared" si="69"/>
        <v>-0.316440914186571</v>
      </c>
      <c r="CW176" s="1">
        <f t="shared" si="69"/>
        <v>-0.31997986196871347</v>
      </c>
      <c r="CX176" s="1">
        <f t="shared" si="69"/>
        <v>-0.3190146943917655</v>
      </c>
      <c r="CY176" s="1">
        <f t="shared" si="69"/>
        <v>-0.3190146943917655</v>
      </c>
      <c r="CZ176" s="1">
        <f t="shared" si="69"/>
        <v>-0.31853211060329156</v>
      </c>
      <c r="DA176" s="1">
        <f t="shared" si="69"/>
        <v>-0.31933641691741482</v>
      </c>
      <c r="DB176" s="1">
        <f t="shared" si="69"/>
        <v>-0.32014072323153814</v>
      </c>
      <c r="DC176" s="1">
        <f t="shared" si="69"/>
        <v>-0.31949727818023949</v>
      </c>
      <c r="DD176" s="1">
        <f t="shared" si="69"/>
        <v>-0.31965813944306415</v>
      </c>
      <c r="DE176" s="1">
        <f t="shared" si="69"/>
        <v>-0.32014072323153814</v>
      </c>
      <c r="DF176" s="1">
        <f t="shared" si="69"/>
        <v>-0.31997986196871347</v>
      </c>
      <c r="DG176" s="1">
        <f t="shared" si="69"/>
        <v>-0.32014072323153814</v>
      </c>
      <c r="DH176" s="1">
        <f t="shared" si="69"/>
        <v>-0.31997986196871347</v>
      </c>
      <c r="DI176" s="1">
        <f t="shared" si="69"/>
        <v>-0.32014072323153814</v>
      </c>
      <c r="DJ176" s="1">
        <f t="shared" si="69"/>
        <v>-0.31997986196871347</v>
      </c>
      <c r="DK176" s="1">
        <f t="shared" si="69"/>
        <v>-0.32014072323153814</v>
      </c>
      <c r="DL176" s="1">
        <f t="shared" si="69"/>
        <v>-0.32014072323153814</v>
      </c>
      <c r="DM176" s="1">
        <f t="shared" si="69"/>
        <v>-0.31997986196871347</v>
      </c>
      <c r="DN176" s="1">
        <f t="shared" si="69"/>
        <v>-0.31981900070588881</v>
      </c>
      <c r="DO176" s="1">
        <f t="shared" si="69"/>
        <v>-0.32014072323153814</v>
      </c>
      <c r="DP176" s="1">
        <f t="shared" si="69"/>
        <v>-0.31917555565459016</v>
      </c>
      <c r="DQ176" s="1">
        <f t="shared" si="69"/>
        <v>-0.32014072323153814</v>
      </c>
      <c r="DR176" s="1">
        <f t="shared" si="69"/>
        <v>-0.32014072323153814</v>
      </c>
      <c r="DS176" s="1">
        <f t="shared" si="69"/>
        <v>-0.32014072323153814</v>
      </c>
      <c r="DT176" s="1">
        <f t="shared" si="69"/>
        <v>-0.32014072323153814</v>
      </c>
      <c r="DU176" s="1">
        <f t="shared" si="69"/>
        <v>-0.31997986196871347</v>
      </c>
    </row>
    <row r="177" spans="84:125" x14ac:dyDescent="0.3">
      <c r="CF177" s="1">
        <f t="shared" ref="CF177:DU177" si="70">STANDARDIZE(CF69,$DW69,$DX69)</f>
        <v>4.1550956419676339</v>
      </c>
      <c r="CG177" s="1">
        <f t="shared" si="70"/>
        <v>1.5282179275247709</v>
      </c>
      <c r="CH177" s="1">
        <f t="shared" si="70"/>
        <v>3.3323621180728233</v>
      </c>
      <c r="CI177" s="1">
        <f t="shared" si="70"/>
        <v>1.374266279613378</v>
      </c>
      <c r="CJ177" s="1">
        <f t="shared" si="70"/>
        <v>1.9236672331453117</v>
      </c>
      <c r="CK177" s="1">
        <f t="shared" si="70"/>
        <v>0.26949532642693641</v>
      </c>
      <c r="CL177" s="1">
        <f t="shared" si="70"/>
        <v>2.5510566166715955E-2</v>
      </c>
      <c r="CM177" s="1">
        <f t="shared" si="70"/>
        <v>-7.6958058937474497E-2</v>
      </c>
      <c r="CN177" s="1">
        <f t="shared" si="70"/>
        <v>-0.33686027552455949</v>
      </c>
      <c r="CO177" s="1">
        <f t="shared" si="70"/>
        <v>-0.35004191904524418</v>
      </c>
      <c r="CP177" s="1">
        <f t="shared" si="70"/>
        <v>-0.29408211164611103</v>
      </c>
      <c r="CQ177" s="1">
        <f t="shared" si="70"/>
        <v>-0.36297485231082161</v>
      </c>
      <c r="CR177" s="1">
        <f t="shared" si="70"/>
        <v>-0.36670550613743053</v>
      </c>
      <c r="CS177" s="1">
        <f t="shared" si="70"/>
        <v>-0.36745163690275229</v>
      </c>
      <c r="CT177" s="1">
        <f t="shared" si="70"/>
        <v>-0.3654619548618942</v>
      </c>
      <c r="CU177" s="1">
        <f t="shared" si="70"/>
        <v>-0.35949290873931999</v>
      </c>
      <c r="CV177" s="1">
        <f t="shared" si="70"/>
        <v>-0.37043615996403939</v>
      </c>
      <c r="CW177" s="1">
        <f t="shared" si="70"/>
        <v>-0.36944131894361032</v>
      </c>
      <c r="CX177" s="1">
        <f t="shared" si="70"/>
        <v>-0.37342068302532649</v>
      </c>
      <c r="CY177" s="1">
        <f t="shared" si="70"/>
        <v>-0.37416681379064826</v>
      </c>
      <c r="CZ177" s="1">
        <f t="shared" si="70"/>
        <v>-0.373918103535541</v>
      </c>
      <c r="DA177" s="1">
        <f t="shared" si="70"/>
        <v>-0.373918103535541</v>
      </c>
      <c r="DB177" s="1">
        <f t="shared" si="70"/>
        <v>-0.373918103535541</v>
      </c>
      <c r="DC177" s="1">
        <f t="shared" si="70"/>
        <v>-0.37342068302532649</v>
      </c>
      <c r="DD177" s="1">
        <f t="shared" si="70"/>
        <v>-0.37466423430086276</v>
      </c>
      <c r="DE177" s="1">
        <f t="shared" si="70"/>
        <v>-0.37441552404575551</v>
      </c>
      <c r="DF177" s="1">
        <f t="shared" si="70"/>
        <v>-0.37466423430086276</v>
      </c>
      <c r="DG177" s="1">
        <f t="shared" si="70"/>
        <v>-0.37491294455597002</v>
      </c>
      <c r="DH177" s="1">
        <f t="shared" si="70"/>
        <v>-0.37441552404575551</v>
      </c>
      <c r="DI177" s="1">
        <f t="shared" si="70"/>
        <v>-0.37516165481107727</v>
      </c>
      <c r="DJ177" s="1">
        <f t="shared" si="70"/>
        <v>-0.37416681379064826</v>
      </c>
      <c r="DK177" s="1">
        <f t="shared" si="70"/>
        <v>-0.37516165481107727</v>
      </c>
      <c r="DL177" s="1">
        <f t="shared" si="70"/>
        <v>-0.37516165481107727</v>
      </c>
      <c r="DM177" s="1">
        <f t="shared" si="70"/>
        <v>-0.37441552404575551</v>
      </c>
      <c r="DN177" s="1">
        <f t="shared" si="70"/>
        <v>-0.37516165481107727</v>
      </c>
      <c r="DO177" s="1">
        <f t="shared" si="70"/>
        <v>-0.37516165481107727</v>
      </c>
      <c r="DP177" s="1">
        <f t="shared" si="70"/>
        <v>-0.37267455226000473</v>
      </c>
      <c r="DQ177" s="1">
        <f t="shared" si="70"/>
        <v>-0.37516165481107727</v>
      </c>
      <c r="DR177" s="1">
        <f t="shared" si="70"/>
        <v>-0.37516165481107727</v>
      </c>
      <c r="DS177" s="1">
        <f t="shared" si="70"/>
        <v>-0.37516165481107727</v>
      </c>
      <c r="DT177" s="1">
        <f t="shared" si="70"/>
        <v>-0.37516165481107727</v>
      </c>
      <c r="DU177" s="1">
        <f t="shared" si="70"/>
        <v>-0.37516165481107727</v>
      </c>
    </row>
    <row r="178" spans="84:125" x14ac:dyDescent="0.3">
      <c r="CF178" s="1">
        <f t="shared" ref="CF178:DU178" si="71">STANDARDIZE(CF70,$DW70,$DX70)</f>
        <v>4.5310742413348697</v>
      </c>
      <c r="CG178" s="1">
        <f t="shared" si="71"/>
        <v>0.69546838120182075</v>
      </c>
      <c r="CH178" s="1">
        <f t="shared" si="71"/>
        <v>3.6382582921560127</v>
      </c>
      <c r="CI178" s="1">
        <f t="shared" si="71"/>
        <v>0.86254062910065865</v>
      </c>
      <c r="CJ178" s="1">
        <f t="shared" si="71"/>
        <v>1.4559873015015083</v>
      </c>
      <c r="CK178" s="1">
        <f t="shared" si="71"/>
        <v>-0.17769200940070329</v>
      </c>
      <c r="CL178" s="1">
        <f t="shared" si="71"/>
        <v>-0.2679059833792613</v>
      </c>
      <c r="CM178" s="1">
        <f t="shared" si="71"/>
        <v>0.38072744963975647</v>
      </c>
      <c r="CN178" s="1">
        <f t="shared" si="71"/>
        <v>-0.31074502130204029</v>
      </c>
      <c r="CO178" s="1">
        <f t="shared" si="71"/>
        <v>-0.32082479493092941</v>
      </c>
      <c r="CP178" s="1">
        <f t="shared" si="71"/>
        <v>-0.31074502130204029</v>
      </c>
      <c r="CQ178" s="1">
        <f t="shared" si="71"/>
        <v>-0.32611667608609624</v>
      </c>
      <c r="CR178" s="1">
        <f t="shared" si="71"/>
        <v>-0.3263686704268185</v>
      </c>
      <c r="CS178" s="1">
        <f t="shared" si="71"/>
        <v>-0.32586468174537403</v>
      </c>
      <c r="CT178" s="1">
        <f t="shared" si="71"/>
        <v>-0.32107678927165167</v>
      </c>
      <c r="CU178" s="1">
        <f t="shared" si="71"/>
        <v>-0.32536069306392956</v>
      </c>
      <c r="CV178" s="1">
        <f t="shared" si="71"/>
        <v>-0.32788063647115184</v>
      </c>
      <c r="CW178" s="1">
        <f t="shared" si="71"/>
        <v>-0.3281326308118741</v>
      </c>
      <c r="CX178" s="1">
        <f t="shared" si="71"/>
        <v>-0.32914060817476298</v>
      </c>
      <c r="CY178" s="1">
        <f t="shared" si="71"/>
        <v>-0.32888861383404078</v>
      </c>
      <c r="CZ178" s="1">
        <f t="shared" si="71"/>
        <v>-0.32838462515259631</v>
      </c>
      <c r="DA178" s="1">
        <f t="shared" si="71"/>
        <v>-0.3281326308118741</v>
      </c>
      <c r="DB178" s="1">
        <f t="shared" si="71"/>
        <v>-0.32914060817476298</v>
      </c>
      <c r="DC178" s="1">
        <f t="shared" si="71"/>
        <v>-0.32888861383404078</v>
      </c>
      <c r="DD178" s="1">
        <f t="shared" si="71"/>
        <v>-0.32888861383404078</v>
      </c>
      <c r="DE178" s="1">
        <f t="shared" si="71"/>
        <v>-0.32888861383404078</v>
      </c>
      <c r="DF178" s="1">
        <f t="shared" si="71"/>
        <v>-0.32914060817476298</v>
      </c>
      <c r="DG178" s="1">
        <f t="shared" si="71"/>
        <v>-0.32863661949331852</v>
      </c>
      <c r="DH178" s="1">
        <f t="shared" si="71"/>
        <v>-0.32888861383404078</v>
      </c>
      <c r="DI178" s="1">
        <f t="shared" si="71"/>
        <v>-0.32863661949331852</v>
      </c>
      <c r="DJ178" s="1">
        <f t="shared" si="71"/>
        <v>-0.32914060817476298</v>
      </c>
      <c r="DK178" s="1">
        <f t="shared" si="71"/>
        <v>-0.32914060817476298</v>
      </c>
      <c r="DL178" s="1">
        <f t="shared" si="71"/>
        <v>-0.32914060817476298</v>
      </c>
      <c r="DM178" s="1">
        <f t="shared" si="71"/>
        <v>-0.32914060817476298</v>
      </c>
      <c r="DN178" s="1">
        <f t="shared" si="71"/>
        <v>-0.32914060817476298</v>
      </c>
      <c r="DO178" s="1">
        <f t="shared" si="71"/>
        <v>-0.32914060817476298</v>
      </c>
      <c r="DP178" s="1">
        <f t="shared" si="71"/>
        <v>-0.32914060817476298</v>
      </c>
      <c r="DQ178" s="1">
        <f t="shared" si="71"/>
        <v>-0.32914060817476298</v>
      </c>
      <c r="DR178" s="1">
        <f t="shared" si="71"/>
        <v>-0.32914060817476298</v>
      </c>
      <c r="DS178" s="1">
        <f t="shared" si="71"/>
        <v>-0.32914060817476298</v>
      </c>
      <c r="DT178" s="1">
        <f t="shared" si="71"/>
        <v>-0.32914060817476298</v>
      </c>
      <c r="DU178" s="1">
        <f t="shared" si="71"/>
        <v>-0.32914060817476298</v>
      </c>
    </row>
    <row r="179" spans="84:125" x14ac:dyDescent="0.3">
      <c r="CF179" s="1">
        <f t="shared" ref="CF179:DU179" si="72">STANDARDIZE(CF71,$DW71,$DX71)</f>
        <v>5.3251119338331678</v>
      </c>
      <c r="CG179" s="1">
        <f t="shared" si="72"/>
        <v>1.3658951458872581</v>
      </c>
      <c r="CH179" s="1">
        <f t="shared" si="72"/>
        <v>1.6277648143199652</v>
      </c>
      <c r="CI179" s="1">
        <f t="shared" si="72"/>
        <v>1.464381788761129</v>
      </c>
      <c r="CJ179" s="1">
        <f t="shared" si="72"/>
        <v>1.1816861590113006</v>
      </c>
      <c r="CK179" s="1">
        <f t="shared" si="72"/>
        <v>9.9139253643255251E-2</v>
      </c>
      <c r="CL179" s="1">
        <f t="shared" si="72"/>
        <v>0.70174852143221933</v>
      </c>
      <c r="CM179" s="1">
        <f t="shared" si="72"/>
        <v>8.4455511332104903E-3</v>
      </c>
      <c r="CN179" s="1">
        <f t="shared" si="72"/>
        <v>-0.3098557544168577</v>
      </c>
      <c r="CO179" s="1">
        <f t="shared" si="72"/>
        <v>-0.33310021446758026</v>
      </c>
      <c r="CP179" s="1">
        <f t="shared" si="72"/>
        <v>-0.28110249169515461</v>
      </c>
      <c r="CQ179" s="1">
        <f t="shared" si="72"/>
        <v>-0.32006719351428498</v>
      </c>
      <c r="CR179" s="1">
        <f t="shared" si="72"/>
        <v>-0.3474768458284318</v>
      </c>
      <c r="CS179" s="1">
        <f t="shared" si="72"/>
        <v>-0.34331165356500754</v>
      </c>
      <c r="CT179" s="1">
        <f t="shared" si="72"/>
        <v>-0.34653631854314249</v>
      </c>
      <c r="CU179" s="1">
        <f t="shared" si="72"/>
        <v>-0.34008698858687264</v>
      </c>
      <c r="CV179" s="1">
        <f t="shared" si="72"/>
        <v>-0.34989534456203303</v>
      </c>
      <c r="CW179" s="1">
        <f t="shared" si="72"/>
        <v>-0.35204512121412296</v>
      </c>
      <c r="CX179" s="1">
        <f t="shared" si="72"/>
        <v>-0.35016406664354427</v>
      </c>
      <c r="CY179" s="1">
        <f t="shared" si="72"/>
        <v>-0.35258256537714544</v>
      </c>
      <c r="CZ179" s="1">
        <f t="shared" si="72"/>
        <v>-0.35083587184732234</v>
      </c>
      <c r="DA179" s="1">
        <f t="shared" si="72"/>
        <v>-0.35097023288807799</v>
      </c>
      <c r="DB179" s="1">
        <f t="shared" si="72"/>
        <v>-0.35258256537714544</v>
      </c>
      <c r="DC179" s="1">
        <f t="shared" si="72"/>
        <v>-0.35070151080656675</v>
      </c>
      <c r="DD179" s="1">
        <f t="shared" si="72"/>
        <v>-0.3523138432956342</v>
      </c>
      <c r="DE179" s="1">
        <f t="shared" si="72"/>
        <v>-0.3523138432956342</v>
      </c>
      <c r="DF179" s="1">
        <f t="shared" si="72"/>
        <v>-0.3523138432956342</v>
      </c>
      <c r="DG179" s="1">
        <f t="shared" si="72"/>
        <v>-0.35217948225487861</v>
      </c>
      <c r="DH179" s="1">
        <f t="shared" si="72"/>
        <v>-0.35217948225487861</v>
      </c>
      <c r="DI179" s="1">
        <f t="shared" si="72"/>
        <v>-0.35244820433638985</v>
      </c>
      <c r="DJ179" s="1">
        <f t="shared" si="72"/>
        <v>-0.3523138432956342</v>
      </c>
      <c r="DK179" s="1">
        <f t="shared" si="72"/>
        <v>-0.35271692641790109</v>
      </c>
      <c r="DL179" s="1">
        <f t="shared" si="72"/>
        <v>-0.35258256537714544</v>
      </c>
      <c r="DM179" s="1">
        <f t="shared" si="72"/>
        <v>-0.3523138432956342</v>
      </c>
      <c r="DN179" s="1">
        <f t="shared" si="72"/>
        <v>-0.35244820433638985</v>
      </c>
      <c r="DO179" s="1">
        <f t="shared" si="72"/>
        <v>-0.35258256537714544</v>
      </c>
      <c r="DP179" s="1">
        <f t="shared" si="72"/>
        <v>-0.35070151080656675</v>
      </c>
      <c r="DQ179" s="1">
        <f t="shared" si="72"/>
        <v>-0.35258256537714544</v>
      </c>
      <c r="DR179" s="1">
        <f t="shared" si="72"/>
        <v>-0.35271692641790109</v>
      </c>
      <c r="DS179" s="1">
        <f t="shared" si="72"/>
        <v>-0.35271692641790109</v>
      </c>
      <c r="DT179" s="1">
        <f t="shared" si="72"/>
        <v>-0.35271692641790109</v>
      </c>
      <c r="DU179" s="1">
        <f t="shared" si="72"/>
        <v>-0.35271692641790109</v>
      </c>
    </row>
    <row r="180" spans="84:125" x14ac:dyDescent="0.3">
      <c r="CF180" s="1">
        <f t="shared" ref="CF180:DU180" si="73">STANDARDIZE(CF72,$DW72,$DX72)</f>
        <v>1.5749517257340455</v>
      </c>
      <c r="CG180" s="1">
        <f t="shared" si="73"/>
        <v>2.365025208639707</v>
      </c>
      <c r="CH180" s="1">
        <f t="shared" si="73"/>
        <v>0.20386641205522699</v>
      </c>
      <c r="CI180" s="1">
        <f t="shared" si="73"/>
        <v>5.3122494043082895</v>
      </c>
      <c r="CJ180" s="1">
        <f t="shared" si="73"/>
        <v>0.43601462699991</v>
      </c>
      <c r="CK180" s="1">
        <f t="shared" si="73"/>
        <v>0.86503991925955903</v>
      </c>
      <c r="CL180" s="1">
        <f t="shared" si="73"/>
        <v>0.25629214844121551</v>
      </c>
      <c r="CM180" s="1">
        <f t="shared" si="73"/>
        <v>-7.0927814750841145E-2</v>
      </c>
      <c r="CN180" s="1">
        <f t="shared" si="73"/>
        <v>-0.29522018540526901</v>
      </c>
      <c r="CO180" s="1">
        <f t="shared" si="73"/>
        <v>-0.32455935897907906</v>
      </c>
      <c r="CP180" s="1">
        <f t="shared" si="73"/>
        <v>3.40839813739982E-2</v>
      </c>
      <c r="CQ180" s="1">
        <f t="shared" si="73"/>
        <v>-0.30435861651842294</v>
      </c>
      <c r="CR180" s="1">
        <f t="shared" si="73"/>
        <v>-0.33433908350368241</v>
      </c>
      <c r="CS180" s="1">
        <f t="shared" si="73"/>
        <v>-0.31205413745581578</v>
      </c>
      <c r="CT180" s="1">
        <f t="shared" si="73"/>
        <v>-0.32632291586056494</v>
      </c>
      <c r="CU180" s="1">
        <f t="shared" si="73"/>
        <v>-0.32375774221476733</v>
      </c>
      <c r="CV180" s="1">
        <f t="shared" si="73"/>
        <v>-0.33449940685654478</v>
      </c>
      <c r="CW180" s="1">
        <f t="shared" si="73"/>
        <v>-0.33674393379661766</v>
      </c>
      <c r="CX180" s="1">
        <f t="shared" si="73"/>
        <v>-0.33465973020940715</v>
      </c>
      <c r="CY180" s="1">
        <f t="shared" si="73"/>
        <v>-0.33626296373803061</v>
      </c>
      <c r="CZ180" s="1">
        <f t="shared" si="73"/>
        <v>-0.33706458050234239</v>
      </c>
      <c r="DA180" s="1">
        <f t="shared" si="73"/>
        <v>-0.33642328709089298</v>
      </c>
      <c r="DB180" s="1">
        <f t="shared" si="73"/>
        <v>-0.33722490385520471</v>
      </c>
      <c r="DC180" s="1">
        <f t="shared" si="73"/>
        <v>-0.33674393379661766</v>
      </c>
      <c r="DD180" s="1">
        <f t="shared" si="73"/>
        <v>-0.33690425714948002</v>
      </c>
      <c r="DE180" s="1">
        <f t="shared" si="73"/>
        <v>-0.33706458050234239</v>
      </c>
      <c r="DF180" s="1">
        <f t="shared" si="73"/>
        <v>-0.33690425714948002</v>
      </c>
      <c r="DG180" s="1">
        <f t="shared" si="73"/>
        <v>-0.33690425714948002</v>
      </c>
      <c r="DH180" s="1">
        <f t="shared" si="73"/>
        <v>-0.33674393379661766</v>
      </c>
      <c r="DI180" s="1">
        <f t="shared" si="73"/>
        <v>-0.33722490385520471</v>
      </c>
      <c r="DJ180" s="1">
        <f t="shared" si="73"/>
        <v>-0.33722490385520471</v>
      </c>
      <c r="DK180" s="1">
        <f t="shared" si="73"/>
        <v>-0.33722490385520471</v>
      </c>
      <c r="DL180" s="1">
        <f t="shared" si="73"/>
        <v>-0.33690425714948002</v>
      </c>
      <c r="DM180" s="1">
        <f t="shared" si="73"/>
        <v>-0.33674393379661766</v>
      </c>
      <c r="DN180" s="1">
        <f t="shared" si="73"/>
        <v>-0.33706458050234239</v>
      </c>
      <c r="DO180" s="1">
        <f t="shared" si="73"/>
        <v>-0.33706458050234239</v>
      </c>
      <c r="DP180" s="1">
        <f t="shared" si="73"/>
        <v>-0.33642328709089298</v>
      </c>
      <c r="DQ180" s="1">
        <f t="shared" si="73"/>
        <v>-0.33722490385520471</v>
      </c>
      <c r="DR180" s="1">
        <f t="shared" si="73"/>
        <v>-0.33706458050234239</v>
      </c>
      <c r="DS180" s="1">
        <f t="shared" si="73"/>
        <v>-0.33722490385520471</v>
      </c>
      <c r="DT180" s="1">
        <f t="shared" si="73"/>
        <v>-0.33722490385520471</v>
      </c>
      <c r="DU180" s="1">
        <f t="shared" si="73"/>
        <v>-0.33722490385520471</v>
      </c>
    </row>
    <row r="181" spans="84:125" x14ac:dyDescent="0.3">
      <c r="CF181" s="1">
        <f t="shared" ref="CF181:DU181" si="74">STANDARDIZE(CF73,$DW73,$DX73)</f>
        <v>5.4098890186264308</v>
      </c>
      <c r="CG181" s="1">
        <f t="shared" si="74"/>
        <v>0.20995923281683768</v>
      </c>
      <c r="CH181" s="1">
        <f t="shared" si="74"/>
        <v>2.5608080841167635</v>
      </c>
      <c r="CI181" s="1">
        <f t="shared" si="74"/>
        <v>1.0143561914424806</v>
      </c>
      <c r="CJ181" s="1">
        <f t="shared" si="74"/>
        <v>0.88429493262145553</v>
      </c>
      <c r="CK181" s="1">
        <f t="shared" si="74"/>
        <v>0.43815456806096198</v>
      </c>
      <c r="CL181" s="1">
        <f t="shared" si="74"/>
        <v>-8.0578127004289651E-2</v>
      </c>
      <c r="CM181" s="1">
        <f t="shared" si="74"/>
        <v>-0.21803304911746615</v>
      </c>
      <c r="CN181" s="1">
        <f t="shared" si="74"/>
        <v>-0.28575228336148834</v>
      </c>
      <c r="CO181" s="1">
        <f t="shared" si="74"/>
        <v>-0.29213771984107351</v>
      </c>
      <c r="CP181" s="1">
        <f t="shared" si="74"/>
        <v>-0.25130453393214702</v>
      </c>
      <c r="CQ181" s="1">
        <f t="shared" si="74"/>
        <v>-0.2926418332473566</v>
      </c>
      <c r="CR181" s="1">
        <f t="shared" si="74"/>
        <v>-0.30087568554997962</v>
      </c>
      <c r="CS181" s="1">
        <f t="shared" si="74"/>
        <v>-0.30121176115416831</v>
      </c>
      <c r="CT181" s="1">
        <f t="shared" si="74"/>
        <v>-0.29986745873741355</v>
      </c>
      <c r="CU181" s="1">
        <f t="shared" si="74"/>
        <v>-0.29818708071647004</v>
      </c>
      <c r="CV181" s="1">
        <f t="shared" si="74"/>
        <v>-0.30205195016464004</v>
      </c>
      <c r="CW181" s="1">
        <f t="shared" si="74"/>
        <v>-0.30373232818558354</v>
      </c>
      <c r="CX181" s="1">
        <f t="shared" si="74"/>
        <v>-0.30272410137301742</v>
      </c>
      <c r="CY181" s="1">
        <f t="shared" si="74"/>
        <v>-0.30373232818558354</v>
      </c>
      <c r="CZ181" s="1">
        <f t="shared" si="74"/>
        <v>-0.30289213917511176</v>
      </c>
      <c r="DA181" s="1">
        <f t="shared" si="74"/>
        <v>-0.30373232818558354</v>
      </c>
      <c r="DB181" s="1">
        <f t="shared" si="74"/>
        <v>-0.30390036598767789</v>
      </c>
      <c r="DC181" s="1">
        <f t="shared" si="74"/>
        <v>-0.30373232818558354</v>
      </c>
      <c r="DD181" s="1">
        <f t="shared" si="74"/>
        <v>-0.30390036598767789</v>
      </c>
      <c r="DE181" s="1">
        <f t="shared" si="74"/>
        <v>-0.30406840378977223</v>
      </c>
      <c r="DF181" s="1">
        <f t="shared" si="74"/>
        <v>-0.30406840378977223</v>
      </c>
      <c r="DG181" s="1">
        <f t="shared" si="74"/>
        <v>-0.3035642903834892</v>
      </c>
      <c r="DH181" s="1">
        <f t="shared" si="74"/>
        <v>-0.30373232818558354</v>
      </c>
      <c r="DI181" s="1">
        <f t="shared" si="74"/>
        <v>-0.30406840378977223</v>
      </c>
      <c r="DJ181" s="1">
        <f t="shared" si="74"/>
        <v>-0.30390036598767789</v>
      </c>
      <c r="DK181" s="1">
        <f t="shared" si="74"/>
        <v>-0.30406840378977223</v>
      </c>
      <c r="DL181" s="1">
        <f t="shared" si="74"/>
        <v>-0.30406840378977223</v>
      </c>
      <c r="DM181" s="1">
        <f t="shared" si="74"/>
        <v>-0.30390036598767789</v>
      </c>
      <c r="DN181" s="1">
        <f t="shared" si="74"/>
        <v>-0.30390036598767789</v>
      </c>
      <c r="DO181" s="1">
        <f t="shared" si="74"/>
        <v>-0.30390036598767789</v>
      </c>
      <c r="DP181" s="1">
        <f t="shared" si="74"/>
        <v>-0.30322821477930051</v>
      </c>
      <c r="DQ181" s="1">
        <f t="shared" si="74"/>
        <v>-0.30406840378977223</v>
      </c>
      <c r="DR181" s="1">
        <f t="shared" si="74"/>
        <v>-0.30406840378977223</v>
      </c>
      <c r="DS181" s="1">
        <f t="shared" si="74"/>
        <v>-0.30373232818558354</v>
      </c>
      <c r="DT181" s="1">
        <f t="shared" si="74"/>
        <v>-0.30406840378977223</v>
      </c>
      <c r="DU181" s="1">
        <f t="shared" si="74"/>
        <v>-0.30406840378977223</v>
      </c>
    </row>
    <row r="182" spans="84:125" x14ac:dyDescent="0.3">
      <c r="CF182" s="1">
        <f t="shared" ref="CF182:DU182" si="75">STANDARDIZE(CF74,$DW74,$DX74)</f>
        <v>3.590753691121213</v>
      </c>
      <c r="CG182" s="1">
        <f t="shared" si="75"/>
        <v>2.1910854737376706</v>
      </c>
      <c r="CH182" s="1">
        <f t="shared" si="75"/>
        <v>2.467004904756414</v>
      </c>
      <c r="CI182" s="1">
        <f t="shared" si="75"/>
        <v>2.9286393374223887</v>
      </c>
      <c r="CJ182" s="1">
        <f t="shared" si="75"/>
        <v>1.7548282462657274</v>
      </c>
      <c r="CK182" s="1">
        <f t="shared" si="75"/>
        <v>0.23242663648923217</v>
      </c>
      <c r="CL182" s="1">
        <f t="shared" si="75"/>
        <v>0.34085651322736715</v>
      </c>
      <c r="CM182" s="1">
        <f t="shared" si="75"/>
        <v>1.9488814724767094E-2</v>
      </c>
      <c r="CN182" s="1">
        <f t="shared" si="75"/>
        <v>-0.35978505199330507</v>
      </c>
      <c r="CO182" s="1">
        <f t="shared" si="75"/>
        <v>-0.38954559262994209</v>
      </c>
      <c r="CP182" s="1">
        <f t="shared" si="75"/>
        <v>-0.30118677818163209</v>
      </c>
      <c r="CQ182" s="1">
        <f t="shared" si="75"/>
        <v>-0.38931489076454184</v>
      </c>
      <c r="CR182" s="1">
        <f t="shared" si="75"/>
        <v>-0.39946577284215445</v>
      </c>
      <c r="CS182" s="1">
        <f t="shared" si="75"/>
        <v>-0.38447015159113579</v>
      </c>
      <c r="CT182" s="1">
        <f t="shared" si="75"/>
        <v>-0.39415962993794784</v>
      </c>
      <c r="CU182" s="1">
        <f t="shared" si="75"/>
        <v>-0.39023769822614296</v>
      </c>
      <c r="CV182" s="1">
        <f t="shared" si="75"/>
        <v>-0.40292630082315878</v>
      </c>
      <c r="CW182" s="1">
        <f t="shared" si="75"/>
        <v>-0.40431051201556051</v>
      </c>
      <c r="CX182" s="1">
        <f t="shared" si="75"/>
        <v>-0.40315700268855903</v>
      </c>
      <c r="CY182" s="1">
        <f t="shared" si="75"/>
        <v>-0.40477191574636107</v>
      </c>
      <c r="CZ182" s="1">
        <f t="shared" si="75"/>
        <v>-0.40292630082315878</v>
      </c>
      <c r="DA182" s="1">
        <f t="shared" si="75"/>
        <v>-0.4040798101501602</v>
      </c>
      <c r="DB182" s="1">
        <f t="shared" si="75"/>
        <v>-0.40477191574636107</v>
      </c>
      <c r="DC182" s="1">
        <f t="shared" si="75"/>
        <v>-0.40477191574636107</v>
      </c>
      <c r="DD182" s="1">
        <f t="shared" si="75"/>
        <v>-0.40500261761176137</v>
      </c>
      <c r="DE182" s="1">
        <f t="shared" si="75"/>
        <v>-0.40477191574636107</v>
      </c>
      <c r="DF182" s="1">
        <f t="shared" si="75"/>
        <v>-0.40454121388096076</v>
      </c>
      <c r="DG182" s="1">
        <f t="shared" si="75"/>
        <v>-0.40500261761176137</v>
      </c>
      <c r="DH182" s="1">
        <f t="shared" si="75"/>
        <v>-0.40500261761176137</v>
      </c>
      <c r="DI182" s="1">
        <f t="shared" si="75"/>
        <v>-0.40477191574636107</v>
      </c>
      <c r="DJ182" s="1">
        <f t="shared" si="75"/>
        <v>-0.40477191574636107</v>
      </c>
      <c r="DK182" s="1">
        <f t="shared" si="75"/>
        <v>-0.40500261761176137</v>
      </c>
      <c r="DL182" s="1">
        <f t="shared" si="75"/>
        <v>-0.40500261761176137</v>
      </c>
      <c r="DM182" s="1">
        <f t="shared" si="75"/>
        <v>-0.40454121388096076</v>
      </c>
      <c r="DN182" s="1">
        <f t="shared" si="75"/>
        <v>-0.40500261761176137</v>
      </c>
      <c r="DO182" s="1">
        <f t="shared" si="75"/>
        <v>-0.40500261761176137</v>
      </c>
      <c r="DP182" s="1">
        <f t="shared" si="75"/>
        <v>-0.40223419522695791</v>
      </c>
      <c r="DQ182" s="1">
        <f t="shared" si="75"/>
        <v>-0.40477191574636107</v>
      </c>
      <c r="DR182" s="1">
        <f t="shared" si="75"/>
        <v>-0.40477191574636107</v>
      </c>
      <c r="DS182" s="1">
        <f t="shared" si="75"/>
        <v>-0.40500261761176137</v>
      </c>
      <c r="DT182" s="1">
        <f t="shared" si="75"/>
        <v>-0.40500261761176137</v>
      </c>
      <c r="DU182" s="1">
        <f t="shared" si="75"/>
        <v>-0.40500261761176137</v>
      </c>
    </row>
    <row r="183" spans="84:125" x14ac:dyDescent="0.3">
      <c r="CF183" s="1">
        <f t="shared" ref="CF183:DU183" si="76">STANDARDIZE(CF75,$DW75,$DX75)</f>
        <v>1.9332522186959737</v>
      </c>
      <c r="CG183" s="1">
        <f t="shared" si="76"/>
        <v>4.0420937366130403</v>
      </c>
      <c r="CH183" s="1">
        <f t="shared" si="76"/>
        <v>2.1453753195724454</v>
      </c>
      <c r="CI183" s="1">
        <f t="shared" si="76"/>
        <v>3.3464050535615315</v>
      </c>
      <c r="CJ183" s="1">
        <f t="shared" si="76"/>
        <v>0.70368911184562766</v>
      </c>
      <c r="CK183" s="1">
        <f t="shared" si="76"/>
        <v>0.11575145525703477</v>
      </c>
      <c r="CL183" s="1">
        <f t="shared" si="76"/>
        <v>0.24152355931653582</v>
      </c>
      <c r="CM183" s="1">
        <f t="shared" si="76"/>
        <v>-0.17145946893854225</v>
      </c>
      <c r="CN183" s="1">
        <f t="shared" si="76"/>
        <v>-0.32726670232568533</v>
      </c>
      <c r="CO183" s="1">
        <f t="shared" si="76"/>
        <v>-0.34829129285503474</v>
      </c>
      <c r="CP183" s="1">
        <f t="shared" si="76"/>
        <v>-0.19210862035129614</v>
      </c>
      <c r="CQ183" s="1">
        <f t="shared" si="76"/>
        <v>-0.35054392755460789</v>
      </c>
      <c r="CR183" s="1">
        <f t="shared" si="76"/>
        <v>-0.36330885751885578</v>
      </c>
      <c r="CS183" s="1">
        <f t="shared" si="76"/>
        <v>-0.34153338875631528</v>
      </c>
      <c r="CT183" s="1">
        <f t="shared" si="76"/>
        <v>-0.35692639253673181</v>
      </c>
      <c r="CU183" s="1">
        <f t="shared" si="76"/>
        <v>-0.33402460642440479</v>
      </c>
      <c r="CV183" s="1">
        <f t="shared" si="76"/>
        <v>-0.36743868780140654</v>
      </c>
      <c r="CW183" s="1">
        <f t="shared" si="76"/>
        <v>-0.37607378748310361</v>
      </c>
      <c r="CX183" s="1">
        <f t="shared" si="76"/>
        <v>-0.374196591900126</v>
      </c>
      <c r="CY183" s="1">
        <f t="shared" si="76"/>
        <v>-0.37231939631714839</v>
      </c>
      <c r="CZ183" s="1">
        <f t="shared" si="76"/>
        <v>-0.37231939631714839</v>
      </c>
      <c r="DA183" s="1">
        <f t="shared" si="76"/>
        <v>-0.37457203101672154</v>
      </c>
      <c r="DB183" s="1">
        <f t="shared" si="76"/>
        <v>-0.37607378748310361</v>
      </c>
      <c r="DC183" s="1">
        <f t="shared" si="76"/>
        <v>-0.37307027455033942</v>
      </c>
      <c r="DD183" s="1">
        <f t="shared" si="76"/>
        <v>-0.37607378748310361</v>
      </c>
      <c r="DE183" s="1">
        <f t="shared" si="76"/>
        <v>-0.37607378748310361</v>
      </c>
      <c r="DF183" s="1">
        <f t="shared" si="76"/>
        <v>-0.37569834836650812</v>
      </c>
      <c r="DG183" s="1">
        <f t="shared" si="76"/>
        <v>-0.37532290924991257</v>
      </c>
      <c r="DH183" s="1">
        <f t="shared" si="76"/>
        <v>-0.37569834836650812</v>
      </c>
      <c r="DI183" s="1">
        <f t="shared" si="76"/>
        <v>-0.37569834836650812</v>
      </c>
      <c r="DJ183" s="1">
        <f t="shared" si="76"/>
        <v>-0.37494747013331703</v>
      </c>
      <c r="DK183" s="1">
        <f t="shared" si="76"/>
        <v>-0.37607378748310361</v>
      </c>
      <c r="DL183" s="1">
        <f t="shared" si="76"/>
        <v>-0.37569834836650812</v>
      </c>
      <c r="DM183" s="1">
        <f t="shared" si="76"/>
        <v>-0.37457203101672154</v>
      </c>
      <c r="DN183" s="1">
        <f t="shared" si="76"/>
        <v>-0.37494747013331703</v>
      </c>
      <c r="DO183" s="1">
        <f t="shared" si="76"/>
        <v>-0.37569834836650812</v>
      </c>
      <c r="DP183" s="1">
        <f t="shared" si="76"/>
        <v>-0.36969132250097969</v>
      </c>
      <c r="DQ183" s="1">
        <f t="shared" si="76"/>
        <v>-0.37607378748310361</v>
      </c>
      <c r="DR183" s="1">
        <f t="shared" si="76"/>
        <v>-0.37607378748310361</v>
      </c>
      <c r="DS183" s="1">
        <f t="shared" si="76"/>
        <v>-0.37607378748310361</v>
      </c>
      <c r="DT183" s="1">
        <f t="shared" si="76"/>
        <v>-0.37607378748310361</v>
      </c>
      <c r="DU183" s="1">
        <f t="shared" si="76"/>
        <v>-0.37607378748310361</v>
      </c>
    </row>
    <row r="184" spans="84:125" x14ac:dyDescent="0.3">
      <c r="CF184" s="1">
        <f t="shared" ref="CF184:DU184" si="77">STANDARDIZE(CF76,$DW76,$DX76)</f>
        <v>3.0035984466735575</v>
      </c>
      <c r="CG184" s="1">
        <f t="shared" si="77"/>
        <v>2.9225962658956681</v>
      </c>
      <c r="CH184" s="1">
        <f t="shared" si="77"/>
        <v>2.3937974139456522</v>
      </c>
      <c r="CI184" s="1">
        <f t="shared" si="77"/>
        <v>3.4173326623390849</v>
      </c>
      <c r="CJ184" s="1">
        <f t="shared" si="77"/>
        <v>0.28898690111711212</v>
      </c>
      <c r="CK184" s="1">
        <f t="shared" si="77"/>
        <v>0.14401376731463328</v>
      </c>
      <c r="CL184" s="1">
        <f t="shared" si="77"/>
        <v>0.8040776917047161</v>
      </c>
      <c r="CM184" s="1">
        <f t="shared" si="77"/>
        <v>0.20632313714377892</v>
      </c>
      <c r="CN184" s="1">
        <f t="shared" si="77"/>
        <v>-0.30419829965635442</v>
      </c>
      <c r="CO184" s="1">
        <f t="shared" si="77"/>
        <v>-0.38229270984221692</v>
      </c>
      <c r="CP184" s="1">
        <f t="shared" si="77"/>
        <v>-6.8668881702183854E-2</v>
      </c>
      <c r="CQ184" s="1">
        <f t="shared" si="77"/>
        <v>-0.40015472919323869</v>
      </c>
      <c r="CR184" s="1">
        <f t="shared" si="77"/>
        <v>-0.40140091658982158</v>
      </c>
      <c r="CS184" s="1">
        <f t="shared" si="77"/>
        <v>-0.30004434166774469</v>
      </c>
      <c r="CT184" s="1">
        <f t="shared" si="77"/>
        <v>-0.39516997960690703</v>
      </c>
      <c r="CU184" s="1">
        <f t="shared" si="77"/>
        <v>-0.38520048043424371</v>
      </c>
      <c r="CV184" s="1">
        <f t="shared" si="77"/>
        <v>-0.40472408298070939</v>
      </c>
      <c r="CW184" s="1">
        <f t="shared" si="77"/>
        <v>-0.40638566617615324</v>
      </c>
      <c r="CX184" s="1">
        <f t="shared" si="77"/>
        <v>-0.40140091658982158</v>
      </c>
      <c r="CY184" s="1">
        <f t="shared" si="77"/>
        <v>-0.39516997960690703</v>
      </c>
      <c r="CZ184" s="1">
        <f t="shared" si="77"/>
        <v>-0.40430868718184843</v>
      </c>
      <c r="DA184" s="1">
        <f t="shared" si="77"/>
        <v>-0.40472408298070939</v>
      </c>
      <c r="DB184" s="1">
        <f t="shared" si="77"/>
        <v>-0.4068010619750142</v>
      </c>
      <c r="DC184" s="1">
        <f t="shared" si="77"/>
        <v>-0.40347789558412644</v>
      </c>
      <c r="DD184" s="1">
        <f t="shared" si="77"/>
        <v>-0.40597027037729227</v>
      </c>
      <c r="DE184" s="1">
        <f t="shared" si="77"/>
        <v>-0.4068010619750142</v>
      </c>
      <c r="DF184" s="1">
        <f t="shared" si="77"/>
        <v>-0.40638566617615324</v>
      </c>
      <c r="DG184" s="1">
        <f t="shared" si="77"/>
        <v>-0.40638566617615324</v>
      </c>
      <c r="DH184" s="1">
        <f t="shared" si="77"/>
        <v>-0.4068010619750142</v>
      </c>
      <c r="DI184" s="1">
        <f t="shared" si="77"/>
        <v>-0.40597027037729227</v>
      </c>
      <c r="DJ184" s="1">
        <f t="shared" si="77"/>
        <v>-0.4068010619750142</v>
      </c>
      <c r="DK184" s="1">
        <f t="shared" si="77"/>
        <v>-0.4068010619750142</v>
      </c>
      <c r="DL184" s="1">
        <f t="shared" si="77"/>
        <v>-0.40597027037729227</v>
      </c>
      <c r="DM184" s="1">
        <f t="shared" si="77"/>
        <v>-0.4068010619750142</v>
      </c>
      <c r="DN184" s="1">
        <f t="shared" si="77"/>
        <v>-0.4068010619750142</v>
      </c>
      <c r="DO184" s="1">
        <f t="shared" si="77"/>
        <v>-0.40597027037729227</v>
      </c>
      <c r="DP184" s="1">
        <f t="shared" si="77"/>
        <v>-0.40513947877957035</v>
      </c>
      <c r="DQ184" s="1">
        <f t="shared" si="77"/>
        <v>-0.4068010619750142</v>
      </c>
      <c r="DR184" s="1">
        <f t="shared" si="77"/>
        <v>-0.4068010619750142</v>
      </c>
      <c r="DS184" s="1">
        <f t="shared" si="77"/>
        <v>-0.4068010619750142</v>
      </c>
      <c r="DT184" s="1">
        <f t="shared" si="77"/>
        <v>-0.4068010619750142</v>
      </c>
      <c r="DU184" s="1">
        <f t="shared" si="77"/>
        <v>-0.4068010619750142</v>
      </c>
    </row>
    <row r="185" spans="84:125" x14ac:dyDescent="0.3">
      <c r="CF185" s="1">
        <f t="shared" ref="CF185:DU185" si="78">STANDARDIZE(CF77,$DW77,$DX77)</f>
        <v>5.6153974205123367</v>
      </c>
      <c r="CG185" s="1">
        <f t="shared" si="78"/>
        <v>1.1128293029942782</v>
      </c>
      <c r="CH185" s="1">
        <f t="shared" si="78"/>
        <v>0.15652372715366314</v>
      </c>
      <c r="CI185" s="1">
        <f t="shared" si="78"/>
        <v>2.114255456463022</v>
      </c>
      <c r="CJ185" s="1">
        <f t="shared" si="78"/>
        <v>0.67254557129757864</v>
      </c>
      <c r="CK185" s="1">
        <f t="shared" si="78"/>
        <v>0.4503446314701674</v>
      </c>
      <c r="CL185" s="1">
        <f t="shared" si="78"/>
        <v>0.1278757413580259</v>
      </c>
      <c r="CM185" s="1">
        <f t="shared" si="78"/>
        <v>-6.3349563827852562E-2</v>
      </c>
      <c r="CN185" s="1">
        <f t="shared" si="78"/>
        <v>-0.28572955356648649</v>
      </c>
      <c r="CO185" s="1">
        <f t="shared" si="78"/>
        <v>-0.29199630045928215</v>
      </c>
      <c r="CP185" s="1">
        <f t="shared" si="78"/>
        <v>-0.25475391892495375</v>
      </c>
      <c r="CQ185" s="1">
        <f t="shared" si="78"/>
        <v>-0.23702797771390324</v>
      </c>
      <c r="CR185" s="1">
        <f t="shared" si="78"/>
        <v>-0.3009487960204188</v>
      </c>
      <c r="CS185" s="1">
        <f t="shared" si="78"/>
        <v>-0.29862114717452326</v>
      </c>
      <c r="CT185" s="1">
        <f t="shared" si="78"/>
        <v>-0.29342869974906399</v>
      </c>
      <c r="CU185" s="1">
        <f t="shared" si="78"/>
        <v>-0.29504014895006864</v>
      </c>
      <c r="CV185" s="1">
        <f t="shared" si="78"/>
        <v>-0.30309739495509158</v>
      </c>
      <c r="CW185" s="1">
        <f t="shared" si="78"/>
        <v>-0.30524599388976437</v>
      </c>
      <c r="CX185" s="1">
        <f t="shared" si="78"/>
        <v>-0.30381359459998253</v>
      </c>
      <c r="CY185" s="1">
        <f t="shared" si="78"/>
        <v>-0.30506694397854162</v>
      </c>
      <c r="CZ185" s="1">
        <f t="shared" si="78"/>
        <v>-0.30363454468875978</v>
      </c>
      <c r="DA185" s="1">
        <f t="shared" si="78"/>
        <v>-0.30470884415609617</v>
      </c>
      <c r="DB185" s="1">
        <f t="shared" si="78"/>
        <v>-0.30470884415609617</v>
      </c>
      <c r="DC185" s="1">
        <f t="shared" si="78"/>
        <v>-0.30470884415609617</v>
      </c>
      <c r="DD185" s="1">
        <f t="shared" si="78"/>
        <v>-0.30524599388976437</v>
      </c>
      <c r="DE185" s="1">
        <f t="shared" si="78"/>
        <v>-0.30506694397854162</v>
      </c>
      <c r="DF185" s="1">
        <f t="shared" si="78"/>
        <v>-0.30506694397854162</v>
      </c>
      <c r="DG185" s="1">
        <f t="shared" si="78"/>
        <v>-0.30542504380098712</v>
      </c>
      <c r="DH185" s="1">
        <f t="shared" si="78"/>
        <v>-0.30542504380098712</v>
      </c>
      <c r="DI185" s="1">
        <f t="shared" si="78"/>
        <v>-0.30524599388976437</v>
      </c>
      <c r="DJ185" s="1">
        <f t="shared" si="78"/>
        <v>-0.30542504380098712</v>
      </c>
      <c r="DK185" s="1">
        <f t="shared" si="78"/>
        <v>-0.30542504380098712</v>
      </c>
      <c r="DL185" s="1">
        <f t="shared" si="78"/>
        <v>-0.30524599388976437</v>
      </c>
      <c r="DM185" s="1">
        <f t="shared" si="78"/>
        <v>-0.30488789406731892</v>
      </c>
      <c r="DN185" s="1">
        <f t="shared" si="78"/>
        <v>-0.30506694397854162</v>
      </c>
      <c r="DO185" s="1">
        <f t="shared" si="78"/>
        <v>-0.30542504380098712</v>
      </c>
      <c r="DP185" s="1">
        <f t="shared" si="78"/>
        <v>-0.30381359459998253</v>
      </c>
      <c r="DQ185" s="1">
        <f t="shared" si="78"/>
        <v>-0.30542504380098712</v>
      </c>
      <c r="DR185" s="1">
        <f t="shared" si="78"/>
        <v>-0.30542504380098712</v>
      </c>
      <c r="DS185" s="1">
        <f t="shared" si="78"/>
        <v>-0.30542504380098712</v>
      </c>
      <c r="DT185" s="1">
        <f t="shared" si="78"/>
        <v>-0.30542504380098712</v>
      </c>
      <c r="DU185" s="1">
        <f t="shared" si="78"/>
        <v>-0.30542504380098712</v>
      </c>
    </row>
    <row r="186" spans="84:125" x14ac:dyDescent="0.3">
      <c r="CF186" s="1">
        <f t="shared" ref="CF186:DU186" si="79">STANDARDIZE(CF78,$DW78,$DX78)</f>
        <v>4.647735389299795</v>
      </c>
      <c r="CG186" s="1">
        <f t="shared" si="79"/>
        <v>1.1575107515859107</v>
      </c>
      <c r="CH186" s="1">
        <f t="shared" si="79"/>
        <v>1.1293637787011213</v>
      </c>
      <c r="CI186" s="1">
        <f t="shared" si="79"/>
        <v>3.2047339127395924</v>
      </c>
      <c r="CJ186" s="1">
        <f t="shared" si="79"/>
        <v>0.98299951970021637</v>
      </c>
      <c r="CK186" s="1">
        <f t="shared" si="79"/>
        <v>0.75031787718595733</v>
      </c>
      <c r="CL186" s="1">
        <f t="shared" si="79"/>
        <v>0.6152124073389682</v>
      </c>
      <c r="CM186" s="1">
        <f t="shared" si="79"/>
        <v>-0.15226171998628929</v>
      </c>
      <c r="CN186" s="1">
        <f t="shared" si="79"/>
        <v>-0.20292627117891018</v>
      </c>
      <c r="CO186" s="1">
        <f t="shared" si="79"/>
        <v>-0.23294970892268554</v>
      </c>
      <c r="CP186" s="1">
        <f t="shared" si="79"/>
        <v>-0.25922021694848896</v>
      </c>
      <c r="CQ186" s="1">
        <f t="shared" si="79"/>
        <v>-0.351166995038801</v>
      </c>
      <c r="CR186" s="1">
        <f t="shared" si="79"/>
        <v>-0.34553760046184312</v>
      </c>
      <c r="CS186" s="1">
        <f t="shared" si="79"/>
        <v>-0.38119043278257636</v>
      </c>
      <c r="CT186" s="1">
        <f t="shared" si="79"/>
        <v>-0.20104980631992422</v>
      </c>
      <c r="CU186" s="1">
        <f t="shared" si="79"/>
        <v>-0.27423193582037664</v>
      </c>
      <c r="CV186" s="1">
        <f t="shared" si="79"/>
        <v>-0.36430224905170272</v>
      </c>
      <c r="CW186" s="1">
        <f t="shared" si="79"/>
        <v>-0.39432568679547808</v>
      </c>
      <c r="CX186" s="1">
        <f t="shared" si="79"/>
        <v>-0.37556103820561848</v>
      </c>
      <c r="CY186" s="1">
        <f t="shared" si="79"/>
        <v>-0.39057275707750616</v>
      </c>
      <c r="CZ186" s="1">
        <f t="shared" si="79"/>
        <v>-0.36242578419271676</v>
      </c>
      <c r="DA186" s="1">
        <f t="shared" si="79"/>
        <v>-0.38306689764156232</v>
      </c>
      <c r="DB186" s="1">
        <f t="shared" si="79"/>
        <v>-0.39432568679547808</v>
      </c>
      <c r="DC186" s="1">
        <f t="shared" si="79"/>
        <v>-0.38494336250054828</v>
      </c>
      <c r="DD186" s="1">
        <f t="shared" si="79"/>
        <v>-0.39244922193649212</v>
      </c>
      <c r="DE186" s="1">
        <f t="shared" si="79"/>
        <v>-0.3886962922185202</v>
      </c>
      <c r="DF186" s="1">
        <f t="shared" si="79"/>
        <v>-0.38494336250054828</v>
      </c>
      <c r="DG186" s="1">
        <f t="shared" si="79"/>
        <v>-0.39244922193649212</v>
      </c>
      <c r="DH186" s="1">
        <f t="shared" si="79"/>
        <v>-0.3886962922185202</v>
      </c>
      <c r="DI186" s="1">
        <f t="shared" si="79"/>
        <v>-0.39244922193649212</v>
      </c>
      <c r="DJ186" s="1">
        <f t="shared" si="79"/>
        <v>-0.39432568679547808</v>
      </c>
      <c r="DK186" s="1">
        <f t="shared" si="79"/>
        <v>-0.39432568679547808</v>
      </c>
      <c r="DL186" s="1">
        <f t="shared" si="79"/>
        <v>-0.39057275707750616</v>
      </c>
      <c r="DM186" s="1">
        <f t="shared" si="79"/>
        <v>-0.3886962922185202</v>
      </c>
      <c r="DN186" s="1">
        <f t="shared" si="79"/>
        <v>-0.39432568679547808</v>
      </c>
      <c r="DO186" s="1">
        <f t="shared" si="79"/>
        <v>-0.39432568679547808</v>
      </c>
      <c r="DP186" s="1">
        <f t="shared" si="79"/>
        <v>-0.37368457334663252</v>
      </c>
      <c r="DQ186" s="1">
        <f t="shared" si="79"/>
        <v>-0.39432568679547808</v>
      </c>
      <c r="DR186" s="1">
        <f t="shared" si="79"/>
        <v>-0.39244922193649212</v>
      </c>
      <c r="DS186" s="1">
        <f t="shared" si="79"/>
        <v>-0.39244922193649212</v>
      </c>
      <c r="DT186" s="1">
        <f t="shared" si="79"/>
        <v>-0.39432568679547808</v>
      </c>
      <c r="DU186" s="1">
        <f t="shared" si="79"/>
        <v>-0.39432568679547808</v>
      </c>
    </row>
    <row r="187" spans="84:125" x14ac:dyDescent="0.3">
      <c r="CF187" s="1">
        <f t="shared" ref="CF187:DU187" si="80">STANDARDIZE(CF79,$DW79,$DX79)</f>
        <v>1.2938119618083774</v>
      </c>
      <c r="CG187" s="1">
        <f t="shared" si="80"/>
        <v>2.698848106208144</v>
      </c>
      <c r="CH187" s="1">
        <f t="shared" si="80"/>
        <v>1.9668058223435749</v>
      </c>
      <c r="CI187" s="1">
        <f t="shared" si="80"/>
        <v>2.6864584816702846</v>
      </c>
      <c r="CJ187" s="1">
        <f t="shared" si="80"/>
        <v>3.5284257321792629</v>
      </c>
      <c r="CK187" s="1">
        <f t="shared" si="80"/>
        <v>0.24095748512307436</v>
      </c>
      <c r="CL187" s="1">
        <f t="shared" si="80"/>
        <v>1.6256957340033691</v>
      </c>
      <c r="CM187" s="1">
        <f t="shared" si="80"/>
        <v>-1.1052750157634158E-2</v>
      </c>
      <c r="CN187" s="1">
        <f t="shared" si="80"/>
        <v>-0.35374449269416247</v>
      </c>
      <c r="CO187" s="1">
        <f t="shared" si="80"/>
        <v>-0.39671276502758873</v>
      </c>
      <c r="CP187" s="1">
        <f t="shared" si="80"/>
        <v>-0.3049768216408873</v>
      </c>
      <c r="CQ187" s="1">
        <f t="shared" si="80"/>
        <v>-0.41411096118713553</v>
      </c>
      <c r="CR187" s="1">
        <f t="shared" si="80"/>
        <v>-0.41806509667794167</v>
      </c>
      <c r="CS187" s="1">
        <f t="shared" si="80"/>
        <v>-0.40883878053272743</v>
      </c>
      <c r="CT187" s="1">
        <f t="shared" si="80"/>
        <v>-0.41332013408897433</v>
      </c>
      <c r="CU187" s="1">
        <f t="shared" si="80"/>
        <v>-0.41121126182721107</v>
      </c>
      <c r="CV187" s="1">
        <f t="shared" si="80"/>
        <v>-0.41753787861250086</v>
      </c>
      <c r="CW187" s="1">
        <f t="shared" si="80"/>
        <v>-0.41964675087426406</v>
      </c>
      <c r="CX187" s="1">
        <f t="shared" si="80"/>
        <v>-0.41701066054706004</v>
      </c>
      <c r="CY187" s="1">
        <f t="shared" si="80"/>
        <v>-0.4199103599069845</v>
      </c>
      <c r="CZ187" s="1">
        <f t="shared" si="80"/>
        <v>-0.41859231474338243</v>
      </c>
      <c r="DA187" s="1">
        <f t="shared" si="80"/>
        <v>-0.41938314184154368</v>
      </c>
      <c r="DB187" s="1">
        <f t="shared" si="80"/>
        <v>-0.42017396893970488</v>
      </c>
      <c r="DC187" s="1">
        <f t="shared" si="80"/>
        <v>-0.41911953280882325</v>
      </c>
      <c r="DD187" s="1">
        <f t="shared" si="80"/>
        <v>-0.41859231474338243</v>
      </c>
      <c r="DE187" s="1">
        <f t="shared" si="80"/>
        <v>-0.42017396893970488</v>
      </c>
      <c r="DF187" s="1">
        <f t="shared" si="80"/>
        <v>-0.42017396893970488</v>
      </c>
      <c r="DG187" s="1">
        <f t="shared" si="80"/>
        <v>-0.41938314184154368</v>
      </c>
      <c r="DH187" s="1">
        <f t="shared" si="80"/>
        <v>-0.42017396893970488</v>
      </c>
      <c r="DI187" s="1">
        <f t="shared" si="80"/>
        <v>-0.41964675087426406</v>
      </c>
      <c r="DJ187" s="1">
        <f t="shared" si="80"/>
        <v>-0.4199103599069845</v>
      </c>
      <c r="DK187" s="1">
        <f t="shared" si="80"/>
        <v>-0.42017396893970488</v>
      </c>
      <c r="DL187" s="1">
        <f t="shared" si="80"/>
        <v>-0.42017396893970488</v>
      </c>
      <c r="DM187" s="1">
        <f t="shared" si="80"/>
        <v>-0.4199103599069845</v>
      </c>
      <c r="DN187" s="1">
        <f t="shared" si="80"/>
        <v>-0.41964675087426406</v>
      </c>
      <c r="DO187" s="1">
        <f t="shared" si="80"/>
        <v>-0.42017396893970488</v>
      </c>
      <c r="DP187" s="1">
        <f t="shared" si="80"/>
        <v>-0.41911953280882325</v>
      </c>
      <c r="DQ187" s="1">
        <f t="shared" si="80"/>
        <v>-0.4199103599069845</v>
      </c>
      <c r="DR187" s="1">
        <f t="shared" si="80"/>
        <v>-0.4199103599069845</v>
      </c>
      <c r="DS187" s="1">
        <f t="shared" si="80"/>
        <v>-0.42017396893970488</v>
      </c>
      <c r="DT187" s="1">
        <f t="shared" si="80"/>
        <v>-0.42017396893970488</v>
      </c>
      <c r="DU187" s="1">
        <f t="shared" si="80"/>
        <v>-0.42017396893970488</v>
      </c>
    </row>
    <row r="188" spans="84:125" x14ac:dyDescent="0.3">
      <c r="CF188" s="1">
        <f t="shared" ref="CF188:DU188" si="81">STANDARDIZE(CF80,$DW80,$DX80)</f>
        <v>5.5435314918293024</v>
      </c>
      <c r="CG188" s="1">
        <f t="shared" si="81"/>
        <v>1.6338629205047204</v>
      </c>
      <c r="CH188" s="1">
        <f t="shared" si="81"/>
        <v>0.49266236455051787</v>
      </c>
      <c r="CI188" s="1">
        <f t="shared" si="81"/>
        <v>1.4644710431109484</v>
      </c>
      <c r="CJ188" s="1">
        <f t="shared" si="81"/>
        <v>1.3766863849606252</v>
      </c>
      <c r="CK188" s="1">
        <f t="shared" si="81"/>
        <v>0.23581095736994245</v>
      </c>
      <c r="CL188" s="1">
        <f t="shared" si="81"/>
        <v>-0.13125896504381668</v>
      </c>
      <c r="CM188" s="1">
        <f t="shared" si="81"/>
        <v>-0.16604769994042626</v>
      </c>
      <c r="CN188" s="1">
        <f t="shared" si="81"/>
        <v>-0.26651236426801844</v>
      </c>
      <c r="CO188" s="1">
        <f t="shared" si="81"/>
        <v>-0.29252263334959572</v>
      </c>
      <c r="CP188" s="1">
        <f t="shared" si="81"/>
        <v>-0.26000979699762411</v>
      </c>
      <c r="CQ188" s="1">
        <f t="shared" si="81"/>
        <v>-0.30487751116334488</v>
      </c>
      <c r="CR188" s="1">
        <f t="shared" si="81"/>
        <v>-0.30422725443630544</v>
      </c>
      <c r="CS188" s="1">
        <f t="shared" si="81"/>
        <v>-0.30065084243758861</v>
      </c>
      <c r="CT188" s="1">
        <f t="shared" si="81"/>
        <v>-0.30877905152558149</v>
      </c>
      <c r="CU188" s="1">
        <f t="shared" si="81"/>
        <v>-0.30032571407406888</v>
      </c>
      <c r="CV188" s="1">
        <f t="shared" si="81"/>
        <v>-0.30650315298094349</v>
      </c>
      <c r="CW188" s="1">
        <f t="shared" si="81"/>
        <v>-0.29935032898350972</v>
      </c>
      <c r="CX188" s="1">
        <f t="shared" si="81"/>
        <v>-0.31105495007021949</v>
      </c>
      <c r="CY188" s="1">
        <f t="shared" si="81"/>
        <v>-0.31268059188781805</v>
      </c>
      <c r="CZ188" s="1">
        <f t="shared" si="81"/>
        <v>-0.31072982170669977</v>
      </c>
      <c r="DA188" s="1">
        <f t="shared" si="81"/>
        <v>-0.31203033516077866</v>
      </c>
      <c r="DB188" s="1">
        <f t="shared" si="81"/>
        <v>-0.31333084861485749</v>
      </c>
      <c r="DC188" s="1">
        <f t="shared" si="81"/>
        <v>-0.31203033516077866</v>
      </c>
      <c r="DD188" s="1">
        <f t="shared" si="81"/>
        <v>-0.31333084861485749</v>
      </c>
      <c r="DE188" s="1">
        <f t="shared" si="81"/>
        <v>-0.31300572025133777</v>
      </c>
      <c r="DF188" s="1">
        <f t="shared" si="81"/>
        <v>-0.31333084861485749</v>
      </c>
      <c r="DG188" s="1">
        <f t="shared" si="81"/>
        <v>-0.31300572025133777</v>
      </c>
      <c r="DH188" s="1">
        <f t="shared" si="81"/>
        <v>-0.31268059188781805</v>
      </c>
      <c r="DI188" s="1">
        <f t="shared" si="81"/>
        <v>-0.31333084861485749</v>
      </c>
      <c r="DJ188" s="1">
        <f t="shared" si="81"/>
        <v>-0.31300572025133777</v>
      </c>
      <c r="DK188" s="1">
        <f t="shared" si="81"/>
        <v>-0.31333084861485749</v>
      </c>
      <c r="DL188" s="1">
        <f t="shared" si="81"/>
        <v>-0.31268059188781805</v>
      </c>
      <c r="DM188" s="1">
        <f t="shared" si="81"/>
        <v>-0.31300572025133777</v>
      </c>
      <c r="DN188" s="1">
        <f t="shared" si="81"/>
        <v>-0.31300572025133777</v>
      </c>
      <c r="DO188" s="1">
        <f t="shared" si="81"/>
        <v>-0.31300572025133777</v>
      </c>
      <c r="DP188" s="1">
        <f t="shared" si="81"/>
        <v>-0.31072982170669977</v>
      </c>
      <c r="DQ188" s="1">
        <f t="shared" si="81"/>
        <v>-0.31333084861485749</v>
      </c>
      <c r="DR188" s="1">
        <f t="shared" si="81"/>
        <v>-0.31333084861485749</v>
      </c>
      <c r="DS188" s="1">
        <f t="shared" si="81"/>
        <v>-0.31333084861485749</v>
      </c>
      <c r="DT188" s="1">
        <f t="shared" si="81"/>
        <v>-0.31333084861485749</v>
      </c>
      <c r="DU188" s="1">
        <f t="shared" si="81"/>
        <v>-0.31333084861485749</v>
      </c>
    </row>
    <row r="189" spans="84:125" x14ac:dyDescent="0.3">
      <c r="CF189" s="1">
        <f t="shared" ref="CF189:DU189" si="82">STANDARDIZE(CF81,$DW81,$DX81)</f>
        <v>3.2537226590376669</v>
      </c>
      <c r="CG189" s="1">
        <f t="shared" si="82"/>
        <v>0.43142682688251999</v>
      </c>
      <c r="CH189" s="1">
        <f t="shared" si="82"/>
        <v>2.1849908043102571</v>
      </c>
      <c r="CI189" s="1">
        <f t="shared" si="82"/>
        <v>2.8881038666309218</v>
      </c>
      <c r="CJ189" s="1">
        <f t="shared" si="82"/>
        <v>3.2572382243492704</v>
      </c>
      <c r="CK189" s="1">
        <f t="shared" si="82"/>
        <v>1.2153978913700607</v>
      </c>
      <c r="CL189" s="1">
        <f t="shared" si="82"/>
        <v>-8.0439482486923633E-2</v>
      </c>
      <c r="CM189" s="1">
        <f t="shared" si="82"/>
        <v>-0.14020409278418011</v>
      </c>
      <c r="CN189" s="1">
        <f t="shared" si="82"/>
        <v>-0.34621622004413477</v>
      </c>
      <c r="CO189" s="1">
        <f t="shared" si="82"/>
        <v>-0.37223140334999932</v>
      </c>
      <c r="CP189" s="1">
        <f t="shared" si="82"/>
        <v>-0.2491866174438831</v>
      </c>
      <c r="CQ189" s="1">
        <f t="shared" si="82"/>
        <v>-0.38488743847177131</v>
      </c>
      <c r="CR189" s="1">
        <f t="shared" si="82"/>
        <v>-0.3869967776587333</v>
      </c>
      <c r="CS189" s="1">
        <f t="shared" si="82"/>
        <v>-0.38418432540945063</v>
      </c>
      <c r="CT189" s="1">
        <f t="shared" si="82"/>
        <v>-0.38488743847177131</v>
      </c>
      <c r="CU189" s="1">
        <f t="shared" si="82"/>
        <v>-0.37785630784856467</v>
      </c>
      <c r="CV189" s="1">
        <f t="shared" si="82"/>
        <v>-0.38769989072105399</v>
      </c>
      <c r="CW189" s="1">
        <f t="shared" si="82"/>
        <v>-0.38980922990801598</v>
      </c>
      <c r="CX189" s="1">
        <f t="shared" si="82"/>
        <v>-0.38769989072105399</v>
      </c>
      <c r="CY189" s="1">
        <f t="shared" si="82"/>
        <v>-0.38910611684569529</v>
      </c>
      <c r="CZ189" s="1">
        <f t="shared" si="82"/>
        <v>-0.38910611684569529</v>
      </c>
      <c r="DA189" s="1">
        <f t="shared" si="82"/>
        <v>-0.38910611684569529</v>
      </c>
      <c r="DB189" s="1">
        <f t="shared" si="82"/>
        <v>-0.38980922990801598</v>
      </c>
      <c r="DC189" s="1">
        <f t="shared" si="82"/>
        <v>-0.38980922990801598</v>
      </c>
      <c r="DD189" s="1">
        <f t="shared" si="82"/>
        <v>-0.38840300378337461</v>
      </c>
      <c r="DE189" s="1">
        <f t="shared" si="82"/>
        <v>-0.38980922990801598</v>
      </c>
      <c r="DF189" s="1">
        <f t="shared" si="82"/>
        <v>-0.38980922990801598</v>
      </c>
      <c r="DG189" s="1">
        <f t="shared" si="82"/>
        <v>-0.38840300378337461</v>
      </c>
      <c r="DH189" s="1">
        <f t="shared" si="82"/>
        <v>-0.38980922990801598</v>
      </c>
      <c r="DI189" s="1">
        <f t="shared" si="82"/>
        <v>-0.38980922990801598</v>
      </c>
      <c r="DJ189" s="1">
        <f t="shared" si="82"/>
        <v>-0.38980922990801598</v>
      </c>
      <c r="DK189" s="1">
        <f t="shared" si="82"/>
        <v>-0.38980922990801598</v>
      </c>
      <c r="DL189" s="1">
        <f t="shared" si="82"/>
        <v>-0.38910611684569529</v>
      </c>
      <c r="DM189" s="1">
        <f t="shared" si="82"/>
        <v>-0.38980922990801598</v>
      </c>
      <c r="DN189" s="1">
        <f t="shared" si="82"/>
        <v>-0.38980922990801598</v>
      </c>
      <c r="DO189" s="1">
        <f t="shared" si="82"/>
        <v>-0.38980922990801598</v>
      </c>
      <c r="DP189" s="1">
        <f t="shared" si="82"/>
        <v>-0.38840300378337461</v>
      </c>
      <c r="DQ189" s="1">
        <f t="shared" si="82"/>
        <v>-0.38980922990801598</v>
      </c>
      <c r="DR189" s="1">
        <f t="shared" si="82"/>
        <v>-0.38980922990801598</v>
      </c>
      <c r="DS189" s="1">
        <f t="shared" si="82"/>
        <v>-0.38980922990801598</v>
      </c>
      <c r="DT189" s="1">
        <f t="shared" si="82"/>
        <v>-0.38980922990801598</v>
      </c>
      <c r="DU189" s="1">
        <f t="shared" si="82"/>
        <v>-0.38980922990801598</v>
      </c>
    </row>
    <row r="190" spans="84:125" x14ac:dyDescent="0.3">
      <c r="CF190" s="1">
        <f t="shared" ref="CF190:DU190" si="83">STANDARDIZE(CF82,$DW82,$DX82)</f>
        <v>1.1224297259703571</v>
      </c>
      <c r="CG190" s="1">
        <f t="shared" si="83"/>
        <v>2.9533818775239604</v>
      </c>
      <c r="CH190" s="1">
        <f t="shared" si="83"/>
        <v>3.3763340331602878</v>
      </c>
      <c r="CI190" s="1">
        <f t="shared" si="83"/>
        <v>3.1882325957972215</v>
      </c>
      <c r="CJ190" s="1">
        <f t="shared" si="83"/>
        <v>1.0075810988523988</v>
      </c>
      <c r="CK190" s="1">
        <f t="shared" si="83"/>
        <v>-7.9799813027244315E-2</v>
      </c>
      <c r="CL190" s="1">
        <f t="shared" si="83"/>
        <v>1.783913645620905</v>
      </c>
      <c r="CM190" s="1">
        <f t="shared" si="83"/>
        <v>-5.6609224859195048E-2</v>
      </c>
      <c r="CN190" s="1">
        <f t="shared" si="83"/>
        <v>-0.29734961631799212</v>
      </c>
      <c r="CO190" s="1">
        <f t="shared" si="83"/>
        <v>-0.38238177293417275</v>
      </c>
      <c r="CP190" s="1">
        <f t="shared" si="83"/>
        <v>-0.20421915907169907</v>
      </c>
      <c r="CQ190" s="1">
        <f t="shared" si="83"/>
        <v>-0.39747406047210959</v>
      </c>
      <c r="CR190" s="1">
        <f t="shared" si="83"/>
        <v>-0.39600164217572548</v>
      </c>
      <c r="CS190" s="1">
        <f t="shared" si="83"/>
        <v>-0.38606281867513292</v>
      </c>
      <c r="CT190" s="1">
        <f t="shared" si="83"/>
        <v>-0.39636974674982151</v>
      </c>
      <c r="CU190" s="1">
        <f t="shared" si="83"/>
        <v>-0.38606281867513292</v>
      </c>
      <c r="CV190" s="1">
        <f t="shared" si="83"/>
        <v>-0.40005079249078174</v>
      </c>
      <c r="CW190" s="1">
        <f t="shared" si="83"/>
        <v>-0.40225941993535785</v>
      </c>
      <c r="CX190" s="1">
        <f t="shared" si="83"/>
        <v>-0.40041889706487771</v>
      </c>
      <c r="CY190" s="1">
        <f t="shared" si="83"/>
        <v>-0.4015232107871658</v>
      </c>
      <c r="CZ190" s="1">
        <f t="shared" si="83"/>
        <v>-0.40078700163897374</v>
      </c>
      <c r="DA190" s="1">
        <f t="shared" si="83"/>
        <v>-0.4015232107871658</v>
      </c>
      <c r="DB190" s="1">
        <f t="shared" si="83"/>
        <v>-0.40041889706487771</v>
      </c>
      <c r="DC190" s="1">
        <f t="shared" si="83"/>
        <v>-0.40005079249078174</v>
      </c>
      <c r="DD190" s="1">
        <f t="shared" si="83"/>
        <v>-0.40262752450945383</v>
      </c>
      <c r="DE190" s="1">
        <f t="shared" si="83"/>
        <v>-0.40262752450945383</v>
      </c>
      <c r="DF190" s="1">
        <f t="shared" si="83"/>
        <v>-0.40189131536126182</v>
      </c>
      <c r="DG190" s="1">
        <f t="shared" si="83"/>
        <v>-0.4015232107871658</v>
      </c>
      <c r="DH190" s="1">
        <f t="shared" si="83"/>
        <v>-0.40225941993535785</v>
      </c>
      <c r="DI190" s="1">
        <f t="shared" si="83"/>
        <v>-0.40225941993535785</v>
      </c>
      <c r="DJ190" s="1">
        <f t="shared" si="83"/>
        <v>-0.40262752450945383</v>
      </c>
      <c r="DK190" s="1">
        <f t="shared" si="83"/>
        <v>-0.40262752450945383</v>
      </c>
      <c r="DL190" s="1">
        <f t="shared" si="83"/>
        <v>-0.40262752450945383</v>
      </c>
      <c r="DM190" s="1">
        <f t="shared" si="83"/>
        <v>-0.40225941993535785</v>
      </c>
      <c r="DN190" s="1">
        <f t="shared" si="83"/>
        <v>-0.40262752450945383</v>
      </c>
      <c r="DO190" s="1">
        <f t="shared" si="83"/>
        <v>-0.40262752450945383</v>
      </c>
      <c r="DP190" s="1">
        <f t="shared" si="83"/>
        <v>-0.40078700163897374</v>
      </c>
      <c r="DQ190" s="1">
        <f t="shared" si="83"/>
        <v>-0.40262752450945383</v>
      </c>
      <c r="DR190" s="1">
        <f t="shared" si="83"/>
        <v>-0.40262752450945383</v>
      </c>
      <c r="DS190" s="1">
        <f t="shared" si="83"/>
        <v>-0.40262752450945383</v>
      </c>
      <c r="DT190" s="1">
        <f t="shared" si="83"/>
        <v>-0.40262752450945383</v>
      </c>
      <c r="DU190" s="1">
        <f t="shared" si="83"/>
        <v>-0.40262752450945383</v>
      </c>
    </row>
    <row r="191" spans="84:125" x14ac:dyDescent="0.3">
      <c r="CF191" s="1">
        <f t="shared" ref="CF191:DU191" si="84">STANDARDIZE(CF83,$DW83,$DX83)</f>
        <v>1.3030216804041161</v>
      </c>
      <c r="CG191" s="1">
        <f t="shared" si="84"/>
        <v>4.5186122768206047</v>
      </c>
      <c r="CH191" s="1">
        <f t="shared" si="84"/>
        <v>2.0894212230386215</v>
      </c>
      <c r="CI191" s="1">
        <f t="shared" si="84"/>
        <v>2.0127401011717696</v>
      </c>
      <c r="CJ191" s="1">
        <f t="shared" si="84"/>
        <v>0.9155550770769082</v>
      </c>
      <c r="CK191" s="1">
        <f t="shared" si="84"/>
        <v>0.18123181035197802</v>
      </c>
      <c r="CL191" s="1">
        <f t="shared" si="84"/>
        <v>2.1140260689958978</v>
      </c>
      <c r="CM191" s="1">
        <f t="shared" si="84"/>
        <v>-3.0895405279686917E-2</v>
      </c>
      <c r="CN191" s="1">
        <f t="shared" si="84"/>
        <v>-0.27789939285079224</v>
      </c>
      <c r="CO191" s="1">
        <f t="shared" si="84"/>
        <v>-0.38037977067284662</v>
      </c>
      <c r="CP191" s="1">
        <f t="shared" si="84"/>
        <v>-0.14985864107312064</v>
      </c>
      <c r="CQ191" s="1">
        <f t="shared" si="84"/>
        <v>-0.39590710064588513</v>
      </c>
      <c r="CR191" s="1">
        <f t="shared" si="84"/>
        <v>-0.39638486464505557</v>
      </c>
      <c r="CS191" s="1">
        <f t="shared" si="84"/>
        <v>-0.33355889875414579</v>
      </c>
      <c r="CT191" s="1">
        <f t="shared" si="84"/>
        <v>-0.39304051665086265</v>
      </c>
      <c r="CU191" s="1">
        <f t="shared" si="84"/>
        <v>-0.36986896269109742</v>
      </c>
      <c r="CV191" s="1">
        <f t="shared" si="84"/>
        <v>-0.39805703864215203</v>
      </c>
      <c r="CW191" s="1">
        <f t="shared" si="84"/>
        <v>-0.39757927464298159</v>
      </c>
      <c r="CX191" s="1">
        <f t="shared" si="84"/>
        <v>-0.39805703864215203</v>
      </c>
      <c r="CY191" s="1">
        <f t="shared" si="84"/>
        <v>-0.3954293366467147</v>
      </c>
      <c r="CZ191" s="1">
        <f t="shared" si="84"/>
        <v>-0.39710151064381116</v>
      </c>
      <c r="DA191" s="1">
        <f t="shared" si="84"/>
        <v>-0.40044585863800408</v>
      </c>
      <c r="DB191" s="1">
        <f t="shared" si="84"/>
        <v>-0.40140138663634495</v>
      </c>
      <c r="DC191" s="1">
        <f t="shared" si="84"/>
        <v>-0.39662374664464073</v>
      </c>
      <c r="DD191" s="1">
        <f t="shared" si="84"/>
        <v>-0.40164026863593011</v>
      </c>
      <c r="DE191" s="1">
        <f t="shared" si="84"/>
        <v>-0.40092362263717451</v>
      </c>
      <c r="DF191" s="1">
        <f t="shared" si="84"/>
        <v>-0.39972921263924849</v>
      </c>
      <c r="DG191" s="1">
        <f t="shared" si="84"/>
        <v>-0.40140138663634495</v>
      </c>
      <c r="DH191" s="1">
        <f t="shared" si="84"/>
        <v>-0.40140138663634495</v>
      </c>
      <c r="DI191" s="1">
        <f t="shared" si="84"/>
        <v>-0.40164026863593011</v>
      </c>
      <c r="DJ191" s="1">
        <f t="shared" si="84"/>
        <v>-0.40164026863593011</v>
      </c>
      <c r="DK191" s="1">
        <f t="shared" si="84"/>
        <v>-0.40164026863593011</v>
      </c>
      <c r="DL191" s="1">
        <f t="shared" si="84"/>
        <v>-0.40140138663634495</v>
      </c>
      <c r="DM191" s="1">
        <f t="shared" si="84"/>
        <v>-0.40044585863800408</v>
      </c>
      <c r="DN191" s="1">
        <f t="shared" si="84"/>
        <v>-0.40164026863593011</v>
      </c>
      <c r="DO191" s="1">
        <f t="shared" si="84"/>
        <v>-0.40164026863593011</v>
      </c>
      <c r="DP191" s="1">
        <f t="shared" si="84"/>
        <v>-0.39925144864007805</v>
      </c>
      <c r="DQ191" s="1">
        <f t="shared" si="84"/>
        <v>-0.40140138663634495</v>
      </c>
      <c r="DR191" s="1">
        <f t="shared" si="84"/>
        <v>-0.40164026863593011</v>
      </c>
      <c r="DS191" s="1">
        <f t="shared" si="84"/>
        <v>-0.40164026863593011</v>
      </c>
      <c r="DT191" s="1">
        <f t="shared" si="84"/>
        <v>-0.40140138663634495</v>
      </c>
      <c r="DU191" s="1">
        <f t="shared" si="84"/>
        <v>-0.40164026863593011</v>
      </c>
    </row>
    <row r="192" spans="84:125" x14ac:dyDescent="0.3">
      <c r="CF192" s="1">
        <f t="shared" ref="CF192:DU192" si="85">STANDARDIZE(CF84,$DW84,$DX84)</f>
        <v>1.1275937389888617</v>
      </c>
      <c r="CG192" s="1">
        <f t="shared" si="85"/>
        <v>3.1732117516760141</v>
      </c>
      <c r="CH192" s="1">
        <f t="shared" si="85"/>
        <v>2.1672423458369403</v>
      </c>
      <c r="CI192" s="1">
        <f t="shared" si="85"/>
        <v>3.1212765351668006</v>
      </c>
      <c r="CJ192" s="1">
        <f t="shared" si="85"/>
        <v>1.3350198461377818</v>
      </c>
      <c r="CK192" s="1">
        <f t="shared" si="85"/>
        <v>0.25287878941852809</v>
      </c>
      <c r="CL192" s="1">
        <f t="shared" si="85"/>
        <v>2.7542676718350232</v>
      </c>
      <c r="CM192" s="1">
        <f t="shared" si="85"/>
        <v>-3.5125593041657265E-2</v>
      </c>
      <c r="CN192" s="1">
        <f t="shared" si="85"/>
        <v>-0.27213903565643277</v>
      </c>
      <c r="CO192" s="1">
        <f t="shared" si="85"/>
        <v>-0.41283625856321188</v>
      </c>
      <c r="CP192" s="1">
        <f t="shared" si="85"/>
        <v>-0.12483187610302648</v>
      </c>
      <c r="CQ192" s="1">
        <f t="shared" si="85"/>
        <v>-0.42039047187364292</v>
      </c>
      <c r="CR192" s="1">
        <f t="shared" si="85"/>
        <v>-0.42196426631331607</v>
      </c>
      <c r="CS192" s="1">
        <f t="shared" si="85"/>
        <v>-0.38671127086463764</v>
      </c>
      <c r="CT192" s="1">
        <f t="shared" si="85"/>
        <v>-0.4197609540977737</v>
      </c>
      <c r="CU192" s="1">
        <f t="shared" si="85"/>
        <v>-0.40087542082169597</v>
      </c>
      <c r="CV192" s="1">
        <f t="shared" si="85"/>
        <v>-0.42290854297711999</v>
      </c>
      <c r="CW192" s="1">
        <f t="shared" si="85"/>
        <v>-0.42448233741679314</v>
      </c>
      <c r="CX192" s="1">
        <f t="shared" si="85"/>
        <v>-0.42290854297711999</v>
      </c>
      <c r="CY192" s="1">
        <f t="shared" si="85"/>
        <v>-0.41503957077875425</v>
      </c>
      <c r="CZ192" s="1">
        <f t="shared" si="85"/>
        <v>-0.42227902520125071</v>
      </c>
      <c r="DA192" s="1">
        <f t="shared" si="85"/>
        <v>-0.42511185519266237</v>
      </c>
      <c r="DB192" s="1">
        <f t="shared" si="85"/>
        <v>-0.42385281964092386</v>
      </c>
      <c r="DC192" s="1">
        <f t="shared" si="85"/>
        <v>-0.42542661408059701</v>
      </c>
      <c r="DD192" s="1">
        <f t="shared" si="85"/>
        <v>-0.42542661408059701</v>
      </c>
      <c r="DE192" s="1">
        <f t="shared" si="85"/>
        <v>-0.42542661408059701</v>
      </c>
      <c r="DF192" s="1">
        <f t="shared" si="85"/>
        <v>-0.42542661408059701</v>
      </c>
      <c r="DG192" s="1">
        <f t="shared" si="85"/>
        <v>-0.42448233741679314</v>
      </c>
      <c r="DH192" s="1">
        <f t="shared" si="85"/>
        <v>-0.42511185519266237</v>
      </c>
      <c r="DI192" s="1">
        <f t="shared" si="85"/>
        <v>-0.42542661408059701</v>
      </c>
      <c r="DJ192" s="1">
        <f t="shared" si="85"/>
        <v>-0.42542661408059701</v>
      </c>
      <c r="DK192" s="1">
        <f t="shared" si="85"/>
        <v>-0.42542661408059701</v>
      </c>
      <c r="DL192" s="1">
        <f t="shared" si="85"/>
        <v>-0.42542661408059701</v>
      </c>
      <c r="DM192" s="1">
        <f t="shared" si="85"/>
        <v>-0.42542661408059701</v>
      </c>
      <c r="DN192" s="1">
        <f t="shared" si="85"/>
        <v>-0.42542661408059701</v>
      </c>
      <c r="DO192" s="1">
        <f t="shared" si="85"/>
        <v>-0.42542661408059701</v>
      </c>
      <c r="DP192" s="1">
        <f t="shared" si="85"/>
        <v>-0.42385281964092386</v>
      </c>
      <c r="DQ192" s="1">
        <f t="shared" si="85"/>
        <v>-0.42542661408059701</v>
      </c>
      <c r="DR192" s="1">
        <f t="shared" si="85"/>
        <v>-0.42542661408059701</v>
      </c>
      <c r="DS192" s="1">
        <f t="shared" si="85"/>
        <v>-0.42542661408059701</v>
      </c>
      <c r="DT192" s="1">
        <f t="shared" si="85"/>
        <v>-0.42542661408059701</v>
      </c>
      <c r="DU192" s="1">
        <f t="shared" si="85"/>
        <v>-0.42542661408059701</v>
      </c>
    </row>
    <row r="193" spans="84:125" x14ac:dyDescent="0.3">
      <c r="CF193" s="1">
        <f t="shared" ref="CF193:DU193" si="86">STANDARDIZE(CF85,$DW85,$DX85)</f>
        <v>0.8438910474881941</v>
      </c>
      <c r="CG193" s="1">
        <f t="shared" si="86"/>
        <v>3.4991647275712836</v>
      </c>
      <c r="CH193" s="1">
        <f t="shared" si="86"/>
        <v>1.9503211521630079</v>
      </c>
      <c r="CI193" s="1">
        <f t="shared" si="86"/>
        <v>3.0979797523183596</v>
      </c>
      <c r="CJ193" s="1">
        <f t="shared" si="86"/>
        <v>1.4524077836672837</v>
      </c>
      <c r="CK193" s="1">
        <f t="shared" si="86"/>
        <v>0.20088508912826994</v>
      </c>
      <c r="CL193" s="1">
        <f t="shared" si="86"/>
        <v>2.6500162918086714</v>
      </c>
      <c r="CM193" s="1">
        <f t="shared" si="86"/>
        <v>-0.12299645709864618</v>
      </c>
      <c r="CN193" s="1">
        <f t="shared" si="86"/>
        <v>-0.32319251688394929</v>
      </c>
      <c r="CO193" s="1">
        <f t="shared" si="86"/>
        <v>-0.38344954874011972</v>
      </c>
      <c r="CP193" s="1">
        <f t="shared" si="86"/>
        <v>-0.22923911852926249</v>
      </c>
      <c r="CQ193" s="1">
        <f t="shared" si="86"/>
        <v>-0.40327094079807052</v>
      </c>
      <c r="CR193" s="1">
        <f t="shared" si="86"/>
        <v>-0.4044602243215476</v>
      </c>
      <c r="CS193" s="1">
        <f t="shared" si="86"/>
        <v>-0.39772095102184429</v>
      </c>
      <c r="CT193" s="1">
        <f t="shared" si="86"/>
        <v>-0.39851380670416231</v>
      </c>
      <c r="CU193" s="1">
        <f t="shared" si="86"/>
        <v>-0.3957388118160492</v>
      </c>
      <c r="CV193" s="1">
        <f t="shared" si="86"/>
        <v>-0.40683879136850165</v>
      </c>
      <c r="CW193" s="1">
        <f t="shared" si="86"/>
        <v>-0.40921735841545576</v>
      </c>
      <c r="CX193" s="1">
        <f t="shared" si="86"/>
        <v>-0.40564950784502463</v>
      </c>
      <c r="CY193" s="1">
        <f t="shared" si="86"/>
        <v>-0.40802807489197873</v>
      </c>
      <c r="CZ193" s="1">
        <f t="shared" si="86"/>
        <v>-0.40842450273313774</v>
      </c>
      <c r="DA193" s="1">
        <f t="shared" si="86"/>
        <v>-0.40842450273313774</v>
      </c>
      <c r="DB193" s="1">
        <f t="shared" si="86"/>
        <v>-0.40961378625661476</v>
      </c>
      <c r="DC193" s="1">
        <f t="shared" si="86"/>
        <v>-0.40842450273313774</v>
      </c>
      <c r="DD193" s="1">
        <f t="shared" si="86"/>
        <v>-0.40842450273313774</v>
      </c>
      <c r="DE193" s="1">
        <f t="shared" si="86"/>
        <v>-0.41001021409777383</v>
      </c>
      <c r="DF193" s="1">
        <f t="shared" si="86"/>
        <v>-0.40961378625661476</v>
      </c>
      <c r="DG193" s="1">
        <f t="shared" si="86"/>
        <v>-0.40961378625661476</v>
      </c>
      <c r="DH193" s="1">
        <f t="shared" si="86"/>
        <v>-0.41001021409777383</v>
      </c>
      <c r="DI193" s="1">
        <f t="shared" si="86"/>
        <v>-0.40961378625661476</v>
      </c>
      <c r="DJ193" s="1">
        <f t="shared" si="86"/>
        <v>-0.40882093057429675</v>
      </c>
      <c r="DK193" s="1">
        <f t="shared" si="86"/>
        <v>-0.41001021409777383</v>
      </c>
      <c r="DL193" s="1">
        <f t="shared" si="86"/>
        <v>-0.41001021409777383</v>
      </c>
      <c r="DM193" s="1">
        <f t="shared" si="86"/>
        <v>-0.40882093057429675</v>
      </c>
      <c r="DN193" s="1">
        <f t="shared" si="86"/>
        <v>-0.41001021409777383</v>
      </c>
      <c r="DO193" s="1">
        <f t="shared" si="86"/>
        <v>-0.41001021409777383</v>
      </c>
      <c r="DP193" s="1">
        <f t="shared" si="86"/>
        <v>-0.40644236352734264</v>
      </c>
      <c r="DQ193" s="1">
        <f t="shared" si="86"/>
        <v>-0.41001021409777383</v>
      </c>
      <c r="DR193" s="1">
        <f t="shared" si="86"/>
        <v>-0.41001021409777383</v>
      </c>
      <c r="DS193" s="1">
        <f t="shared" si="86"/>
        <v>-0.41001021409777383</v>
      </c>
      <c r="DT193" s="1">
        <f t="shared" si="86"/>
        <v>-0.41001021409777383</v>
      </c>
      <c r="DU193" s="1">
        <f t="shared" si="86"/>
        <v>-0.41001021409777383</v>
      </c>
    </row>
    <row r="194" spans="84:125" x14ac:dyDescent="0.3">
      <c r="CF194" s="1">
        <f t="shared" ref="CF194:DU194" si="87">STANDARDIZE(CF86,$DW86,$DX86)</f>
        <v>1.0983171600535517</v>
      </c>
      <c r="CG194" s="1">
        <f t="shared" si="87"/>
        <v>2.0502157052794017</v>
      </c>
      <c r="CH194" s="1">
        <f t="shared" si="87"/>
        <v>3.6138292071985112</v>
      </c>
      <c r="CI194" s="1">
        <f t="shared" si="87"/>
        <v>2.7464439125684406</v>
      </c>
      <c r="CJ194" s="1">
        <f t="shared" si="87"/>
        <v>1.0464728970830317</v>
      </c>
      <c r="CK194" s="1">
        <f t="shared" si="87"/>
        <v>0.39617065790486444</v>
      </c>
      <c r="CL194" s="1">
        <f t="shared" si="87"/>
        <v>2.8217246231831683</v>
      </c>
      <c r="CM194" s="1">
        <f t="shared" si="87"/>
        <v>-0.10901499131472368</v>
      </c>
      <c r="CN194" s="1">
        <f t="shared" si="87"/>
        <v>-0.30053101297294621</v>
      </c>
      <c r="CO194" s="1">
        <f t="shared" si="87"/>
        <v>-0.405403197885916</v>
      </c>
      <c r="CP194" s="1">
        <f t="shared" si="87"/>
        <v>8.9839715969462844E-2</v>
      </c>
      <c r="CQ194" s="1">
        <f t="shared" si="87"/>
        <v>-0.41794998298837061</v>
      </c>
      <c r="CR194" s="1">
        <f t="shared" si="87"/>
        <v>-0.41984383734345809</v>
      </c>
      <c r="CS194" s="1">
        <f t="shared" si="87"/>
        <v>-0.34693044467258971</v>
      </c>
      <c r="CT194" s="1">
        <f t="shared" si="87"/>
        <v>-0.41274188351188001</v>
      </c>
      <c r="CU194" s="1">
        <f t="shared" si="87"/>
        <v>-0.39451353534416289</v>
      </c>
      <c r="CV194" s="1">
        <f t="shared" si="87"/>
        <v>-0.42481520502556275</v>
      </c>
      <c r="CW194" s="1">
        <f t="shared" si="87"/>
        <v>-0.42552540040872056</v>
      </c>
      <c r="CX194" s="1">
        <f t="shared" si="87"/>
        <v>-0.42079076452100184</v>
      </c>
      <c r="CY194" s="1">
        <f t="shared" si="87"/>
        <v>-0.4231580824648612</v>
      </c>
      <c r="CZ194" s="1">
        <f t="shared" si="87"/>
        <v>-0.42150095990415964</v>
      </c>
      <c r="DA194" s="1">
        <f t="shared" si="87"/>
        <v>-0.42505193681994868</v>
      </c>
      <c r="DB194" s="1">
        <f t="shared" si="87"/>
        <v>-0.42481520502556275</v>
      </c>
      <c r="DC194" s="1">
        <f t="shared" si="87"/>
        <v>-0.42363154605363307</v>
      </c>
      <c r="DD194" s="1">
        <f t="shared" si="87"/>
        <v>-0.42623559579187836</v>
      </c>
      <c r="DE194" s="1">
        <f t="shared" si="87"/>
        <v>-0.42623559579187836</v>
      </c>
      <c r="DF194" s="1">
        <f t="shared" si="87"/>
        <v>-0.42576213220310649</v>
      </c>
      <c r="DG194" s="1">
        <f t="shared" si="87"/>
        <v>-0.42599886399749243</v>
      </c>
      <c r="DH194" s="1">
        <f t="shared" si="87"/>
        <v>-0.42552540040872056</v>
      </c>
      <c r="DI194" s="1">
        <f t="shared" si="87"/>
        <v>-0.42623559579187836</v>
      </c>
      <c r="DJ194" s="1">
        <f t="shared" si="87"/>
        <v>-0.42599886399749243</v>
      </c>
      <c r="DK194" s="1">
        <f t="shared" si="87"/>
        <v>-0.42623559579187836</v>
      </c>
      <c r="DL194" s="1">
        <f t="shared" si="87"/>
        <v>-0.42599886399749243</v>
      </c>
      <c r="DM194" s="1">
        <f t="shared" si="87"/>
        <v>-0.42552540040872056</v>
      </c>
      <c r="DN194" s="1">
        <f t="shared" si="87"/>
        <v>-0.42576213220310649</v>
      </c>
      <c r="DO194" s="1">
        <f t="shared" si="87"/>
        <v>-0.42623559579187836</v>
      </c>
      <c r="DP194" s="1">
        <f t="shared" si="87"/>
        <v>-0.42410500964240494</v>
      </c>
      <c r="DQ194" s="1">
        <f t="shared" si="87"/>
        <v>-0.42599886399749243</v>
      </c>
      <c r="DR194" s="1">
        <f t="shared" si="87"/>
        <v>-0.42623559579187836</v>
      </c>
      <c r="DS194" s="1">
        <f t="shared" si="87"/>
        <v>-0.42623559579187836</v>
      </c>
      <c r="DT194" s="1">
        <f t="shared" si="87"/>
        <v>-0.42623559579187836</v>
      </c>
      <c r="DU194" s="1">
        <f t="shared" si="87"/>
        <v>-0.42623559579187836</v>
      </c>
    </row>
    <row r="195" spans="84:125" x14ac:dyDescent="0.3">
      <c r="CF195" s="1">
        <f t="shared" ref="CF195:DU195" si="88">STANDARDIZE(CF87,$DW87,$DX87)</f>
        <v>1.7473452239334968</v>
      </c>
      <c r="CG195" s="1">
        <f t="shared" si="88"/>
        <v>2.1674757580554997</v>
      </c>
      <c r="CH195" s="1">
        <f t="shared" si="88"/>
        <v>3.2129168545916471</v>
      </c>
      <c r="CI195" s="1">
        <f t="shared" si="88"/>
        <v>3.3790149727329037</v>
      </c>
      <c r="CJ195" s="1">
        <f t="shared" si="88"/>
        <v>0.81792854815778671</v>
      </c>
      <c r="CK195" s="1">
        <f t="shared" si="88"/>
        <v>0.62496161678779683</v>
      </c>
      <c r="CL195" s="1">
        <f t="shared" si="88"/>
        <v>2.1161807509824646</v>
      </c>
      <c r="CM195" s="1">
        <f t="shared" si="88"/>
        <v>-0.10049634038798742</v>
      </c>
      <c r="CN195" s="1">
        <f t="shared" si="88"/>
        <v>-0.3337664916010763</v>
      </c>
      <c r="CO195" s="1">
        <f t="shared" si="88"/>
        <v>-0.39238935682740234</v>
      </c>
      <c r="CP195" s="1">
        <f t="shared" si="88"/>
        <v>3.3847725755676336E-2</v>
      </c>
      <c r="CQ195" s="1">
        <f t="shared" si="88"/>
        <v>-0.42414340882499557</v>
      </c>
      <c r="CR195" s="1">
        <f t="shared" si="88"/>
        <v>-0.41315162159505942</v>
      </c>
      <c r="CS195" s="1">
        <f t="shared" si="88"/>
        <v>-0.38872542775075691</v>
      </c>
      <c r="CT195" s="1">
        <f t="shared" si="88"/>
        <v>-0.3716270920597452</v>
      </c>
      <c r="CU195" s="1">
        <f t="shared" si="88"/>
        <v>-0.36307792421423929</v>
      </c>
      <c r="CV195" s="1">
        <f t="shared" si="88"/>
        <v>-0.42780733790164094</v>
      </c>
      <c r="CW195" s="1">
        <f t="shared" si="88"/>
        <v>-0.43757781543936192</v>
      </c>
      <c r="CX195" s="1">
        <f t="shared" si="88"/>
        <v>-0.42902864759385606</v>
      </c>
      <c r="CY195" s="1">
        <f t="shared" si="88"/>
        <v>-0.43269257667050143</v>
      </c>
      <c r="CZ195" s="1">
        <f t="shared" si="88"/>
        <v>-0.42536471851721069</v>
      </c>
      <c r="DA195" s="1">
        <f t="shared" si="88"/>
        <v>-0.43269257667050143</v>
      </c>
      <c r="DB195" s="1">
        <f t="shared" si="88"/>
        <v>-0.43757781543936192</v>
      </c>
      <c r="DC195" s="1">
        <f t="shared" si="88"/>
        <v>-0.42658602820942582</v>
      </c>
      <c r="DD195" s="1">
        <f t="shared" si="88"/>
        <v>-0.43757781543936192</v>
      </c>
      <c r="DE195" s="1">
        <f t="shared" si="88"/>
        <v>-0.43635650574714679</v>
      </c>
      <c r="DF195" s="1">
        <f t="shared" si="88"/>
        <v>-0.43757781543936192</v>
      </c>
      <c r="DG195" s="1">
        <f t="shared" si="88"/>
        <v>-0.43513519605493167</v>
      </c>
      <c r="DH195" s="1">
        <f t="shared" si="88"/>
        <v>-0.43513519605493167</v>
      </c>
      <c r="DI195" s="1">
        <f t="shared" si="88"/>
        <v>-0.43757781543936192</v>
      </c>
      <c r="DJ195" s="1">
        <f t="shared" si="88"/>
        <v>-0.43757781543936192</v>
      </c>
      <c r="DK195" s="1">
        <f t="shared" si="88"/>
        <v>-0.43757781543936192</v>
      </c>
      <c r="DL195" s="1">
        <f t="shared" si="88"/>
        <v>-0.43513519605493167</v>
      </c>
      <c r="DM195" s="1">
        <f t="shared" si="88"/>
        <v>-0.43635650574714679</v>
      </c>
      <c r="DN195" s="1">
        <f t="shared" si="88"/>
        <v>-0.43757781543936192</v>
      </c>
      <c r="DO195" s="1">
        <f t="shared" si="88"/>
        <v>-0.43757781543936192</v>
      </c>
      <c r="DP195" s="1">
        <f t="shared" si="88"/>
        <v>-0.43391388636271655</v>
      </c>
      <c r="DQ195" s="1">
        <f t="shared" si="88"/>
        <v>-0.43757781543936192</v>
      </c>
      <c r="DR195" s="1">
        <f t="shared" si="88"/>
        <v>-0.43757781543936192</v>
      </c>
      <c r="DS195" s="1">
        <f t="shared" si="88"/>
        <v>-0.43757781543936192</v>
      </c>
      <c r="DT195" s="1">
        <f t="shared" si="88"/>
        <v>-0.43757781543936192</v>
      </c>
      <c r="DU195" s="1">
        <f t="shared" si="88"/>
        <v>-0.43757781543936192</v>
      </c>
    </row>
    <row r="196" spans="84:125" x14ac:dyDescent="0.3">
      <c r="CF196" s="1">
        <f t="shared" ref="CF196:DU196" si="89">STANDARDIZE(CF88,$DW88,$DX88)</f>
        <v>0.80139809243121396</v>
      </c>
      <c r="CG196" s="1">
        <f t="shared" si="89"/>
        <v>2.4897482667044786</v>
      </c>
      <c r="CH196" s="1">
        <f t="shared" si="89"/>
        <v>2.9160846063685355</v>
      </c>
      <c r="CI196" s="1">
        <f t="shared" si="89"/>
        <v>3.4375939785771887</v>
      </c>
      <c r="CJ196" s="1">
        <f t="shared" si="89"/>
        <v>0.69311448907690332</v>
      </c>
      <c r="CK196" s="1">
        <f t="shared" si="89"/>
        <v>0.3915713604534643</v>
      </c>
      <c r="CL196" s="1">
        <f t="shared" si="89"/>
        <v>2.7388491120890586</v>
      </c>
      <c r="CM196" s="1">
        <f t="shared" si="89"/>
        <v>-2.9423635547375662E-2</v>
      </c>
      <c r="CN196" s="1">
        <f t="shared" si="89"/>
        <v>-0.32999561077750245</v>
      </c>
      <c r="CO196" s="1">
        <f t="shared" si="89"/>
        <v>-0.39020712116285905</v>
      </c>
      <c r="CP196" s="1">
        <f t="shared" si="89"/>
        <v>0.20559548563417746</v>
      </c>
      <c r="CQ196" s="1">
        <f t="shared" si="89"/>
        <v>-0.4130292259056958</v>
      </c>
      <c r="CR196" s="1">
        <f t="shared" si="89"/>
        <v>-0.41108691911907141</v>
      </c>
      <c r="CS196" s="1">
        <f t="shared" si="89"/>
        <v>-0.32756772729422196</v>
      </c>
      <c r="CT196" s="1">
        <f t="shared" si="89"/>
        <v>-0.40963018902910309</v>
      </c>
      <c r="CU196" s="1">
        <f t="shared" si="89"/>
        <v>-0.37709655035314432</v>
      </c>
      <c r="CV196" s="1">
        <f t="shared" si="89"/>
        <v>-0.41594268608563245</v>
      </c>
      <c r="CW196" s="1">
        <f t="shared" si="89"/>
        <v>-0.42128402974884954</v>
      </c>
      <c r="CX196" s="1">
        <f t="shared" si="89"/>
        <v>-0.42079845305219343</v>
      </c>
      <c r="CY196" s="1">
        <f t="shared" si="89"/>
        <v>-0.42176960644550565</v>
      </c>
      <c r="CZ196" s="1">
        <f t="shared" si="89"/>
        <v>-0.41448595599566412</v>
      </c>
      <c r="DA196" s="1">
        <f t="shared" si="89"/>
        <v>-0.41885614626556905</v>
      </c>
      <c r="DB196" s="1">
        <f t="shared" si="89"/>
        <v>-0.42274075983881787</v>
      </c>
      <c r="DC196" s="1">
        <f t="shared" si="89"/>
        <v>-0.42128402974884954</v>
      </c>
      <c r="DD196" s="1">
        <f t="shared" si="89"/>
        <v>-0.42419748992878614</v>
      </c>
      <c r="DE196" s="1">
        <f t="shared" si="89"/>
        <v>-0.42419748992878614</v>
      </c>
      <c r="DF196" s="1">
        <f t="shared" si="89"/>
        <v>-0.42274075983881787</v>
      </c>
      <c r="DG196" s="1">
        <f t="shared" si="89"/>
        <v>-0.42371191323213003</v>
      </c>
      <c r="DH196" s="1">
        <f t="shared" si="89"/>
        <v>-0.42419748992878614</v>
      </c>
      <c r="DI196" s="1">
        <f t="shared" si="89"/>
        <v>-0.42274075983881787</v>
      </c>
      <c r="DJ196" s="1">
        <f t="shared" si="89"/>
        <v>-0.42419748992878614</v>
      </c>
      <c r="DK196" s="1">
        <f t="shared" si="89"/>
        <v>-0.42419748992878614</v>
      </c>
      <c r="DL196" s="1">
        <f t="shared" si="89"/>
        <v>-0.42419748992878614</v>
      </c>
      <c r="DM196" s="1">
        <f t="shared" si="89"/>
        <v>-0.42371191323213003</v>
      </c>
      <c r="DN196" s="1">
        <f t="shared" si="89"/>
        <v>-0.42322633653547392</v>
      </c>
      <c r="DO196" s="1">
        <f t="shared" si="89"/>
        <v>-0.42419748992878614</v>
      </c>
      <c r="DP196" s="1">
        <f t="shared" si="89"/>
        <v>-0.42225518314216176</v>
      </c>
      <c r="DQ196" s="1">
        <f t="shared" si="89"/>
        <v>-0.42419748992878614</v>
      </c>
      <c r="DR196" s="1">
        <f t="shared" si="89"/>
        <v>-0.42419748992878614</v>
      </c>
      <c r="DS196" s="1">
        <f t="shared" si="89"/>
        <v>-0.42419748992878614</v>
      </c>
      <c r="DT196" s="1">
        <f t="shared" si="89"/>
        <v>-0.42419748992878614</v>
      </c>
      <c r="DU196" s="1">
        <f t="shared" si="89"/>
        <v>-0.42419748992878614</v>
      </c>
    </row>
    <row r="197" spans="84:125" x14ac:dyDescent="0.3">
      <c r="CF197" s="1">
        <f t="shared" ref="CF197:DU197" si="90">STANDARDIZE(CF89,$DW89,$DX89)</f>
        <v>2.1240235348386896</v>
      </c>
      <c r="CG197" s="1">
        <f t="shared" si="90"/>
        <v>5.1514749174048609</v>
      </c>
      <c r="CH197" s="1">
        <f t="shared" si="90"/>
        <v>0.68711082821595415</v>
      </c>
      <c r="CI197" s="1">
        <f t="shared" si="90"/>
        <v>2.0858637651573169</v>
      </c>
      <c r="CJ197" s="1">
        <f t="shared" si="90"/>
        <v>0.64237178789986171</v>
      </c>
      <c r="CK197" s="1">
        <f t="shared" si="90"/>
        <v>0.14037343847076503</v>
      </c>
      <c r="CL197" s="1">
        <f t="shared" si="90"/>
        <v>0.84534228698095781</v>
      </c>
      <c r="CM197" s="1">
        <f t="shared" si="90"/>
        <v>-7.9374200728865765E-2</v>
      </c>
      <c r="CN197" s="1">
        <f t="shared" si="90"/>
        <v>-0.26129103377885948</v>
      </c>
      <c r="CO197" s="1">
        <f t="shared" si="90"/>
        <v>-0.3287285577847342</v>
      </c>
      <c r="CP197" s="1">
        <f t="shared" si="90"/>
        <v>-0.23925047715254924</v>
      </c>
      <c r="CQ197" s="1">
        <f t="shared" si="90"/>
        <v>-0.344189843776325</v>
      </c>
      <c r="CR197" s="1">
        <f t="shared" si="90"/>
        <v>-0.34386088024458905</v>
      </c>
      <c r="CS197" s="1">
        <f t="shared" si="90"/>
        <v>-0.33103130250688606</v>
      </c>
      <c r="CT197" s="1">
        <f t="shared" si="90"/>
        <v>-0.33991331786375734</v>
      </c>
      <c r="CU197" s="1">
        <f t="shared" si="90"/>
        <v>-0.3290575213164702</v>
      </c>
      <c r="CV197" s="1">
        <f t="shared" si="90"/>
        <v>-0.34780844262542071</v>
      </c>
      <c r="CW197" s="1">
        <f t="shared" si="90"/>
        <v>-0.34912429675236462</v>
      </c>
      <c r="CX197" s="1">
        <f t="shared" si="90"/>
        <v>-0.34879533322062867</v>
      </c>
      <c r="CY197" s="1">
        <f t="shared" si="90"/>
        <v>-0.34715051556194876</v>
      </c>
      <c r="CZ197" s="1">
        <f t="shared" si="90"/>
        <v>-0.34912429675236462</v>
      </c>
      <c r="DA197" s="1">
        <f t="shared" si="90"/>
        <v>-0.34846636968889266</v>
      </c>
      <c r="DB197" s="1">
        <f t="shared" si="90"/>
        <v>-0.34912429675236462</v>
      </c>
      <c r="DC197" s="1">
        <f t="shared" si="90"/>
        <v>-0.34780844262542071</v>
      </c>
      <c r="DD197" s="1">
        <f t="shared" si="90"/>
        <v>-0.35011118734757257</v>
      </c>
      <c r="DE197" s="1">
        <f t="shared" si="90"/>
        <v>-0.34912429675236462</v>
      </c>
      <c r="DF197" s="1">
        <f t="shared" si="90"/>
        <v>-0.34978222381583657</v>
      </c>
      <c r="DG197" s="1">
        <f t="shared" si="90"/>
        <v>-0.34978222381583657</v>
      </c>
      <c r="DH197" s="1">
        <f t="shared" si="90"/>
        <v>-0.34945326028410062</v>
      </c>
      <c r="DI197" s="1">
        <f t="shared" si="90"/>
        <v>-0.35011118734757257</v>
      </c>
      <c r="DJ197" s="1">
        <f t="shared" si="90"/>
        <v>-0.34846636968889266</v>
      </c>
      <c r="DK197" s="1">
        <f t="shared" si="90"/>
        <v>-0.35011118734757257</v>
      </c>
      <c r="DL197" s="1">
        <f t="shared" si="90"/>
        <v>-0.35011118734757257</v>
      </c>
      <c r="DM197" s="1">
        <f t="shared" si="90"/>
        <v>-0.34747947909368476</v>
      </c>
      <c r="DN197" s="1">
        <f t="shared" si="90"/>
        <v>-0.35011118734757257</v>
      </c>
      <c r="DO197" s="1">
        <f t="shared" si="90"/>
        <v>-0.35011118734757257</v>
      </c>
      <c r="DP197" s="1">
        <f t="shared" si="90"/>
        <v>-0.34715051556194876</v>
      </c>
      <c r="DQ197" s="1">
        <f t="shared" si="90"/>
        <v>-0.35011118734757257</v>
      </c>
      <c r="DR197" s="1">
        <f t="shared" si="90"/>
        <v>-0.35011118734757257</v>
      </c>
      <c r="DS197" s="1">
        <f t="shared" si="90"/>
        <v>-0.35011118734757257</v>
      </c>
      <c r="DT197" s="1">
        <f t="shared" si="90"/>
        <v>-0.35011118734757257</v>
      </c>
      <c r="DU197" s="1">
        <f t="shared" si="90"/>
        <v>-0.35011118734757257</v>
      </c>
    </row>
    <row r="198" spans="84:125" x14ac:dyDescent="0.3">
      <c r="CF198" s="1">
        <f t="shared" ref="CF198:DU198" si="91">STANDARDIZE(CF90,$DW90,$DX90)</f>
        <v>1.6853172353442287</v>
      </c>
      <c r="CG198" s="1">
        <f t="shared" si="91"/>
        <v>3.3728954831092683</v>
      </c>
      <c r="CH198" s="1">
        <f t="shared" si="91"/>
        <v>2.7338919498597485</v>
      </c>
      <c r="CI198" s="1">
        <f t="shared" si="91"/>
        <v>2.7226559263028935</v>
      </c>
      <c r="CJ198" s="1">
        <f t="shared" si="91"/>
        <v>1.2250027218859811</v>
      </c>
      <c r="CK198" s="1">
        <f t="shared" si="91"/>
        <v>0.38991245495070381</v>
      </c>
      <c r="CL198" s="1">
        <f t="shared" si="91"/>
        <v>2.0818401311893648</v>
      </c>
      <c r="CM198" s="1">
        <f t="shared" si="91"/>
        <v>-0.15231629476074368</v>
      </c>
      <c r="CN198" s="1">
        <f t="shared" si="91"/>
        <v>-0.32194400523197192</v>
      </c>
      <c r="CO198" s="1">
        <f t="shared" si="91"/>
        <v>-0.406757860467586</v>
      </c>
      <c r="CP198" s="1">
        <f t="shared" si="91"/>
        <v>-0.16862665153682332</v>
      </c>
      <c r="CQ198" s="1">
        <f t="shared" si="91"/>
        <v>-0.42161840775245857</v>
      </c>
      <c r="CR198" s="1">
        <f t="shared" si="91"/>
        <v>-0.41835633639724262</v>
      </c>
      <c r="CS198" s="1">
        <f t="shared" si="91"/>
        <v>-0.41473181266922493</v>
      </c>
      <c r="CT198" s="1">
        <f t="shared" si="91"/>
        <v>-0.41509426504202673</v>
      </c>
      <c r="CU198" s="1">
        <f t="shared" si="91"/>
        <v>-0.40893257470439665</v>
      </c>
      <c r="CV198" s="1">
        <f t="shared" si="91"/>
        <v>-0.42379312198926916</v>
      </c>
      <c r="CW198" s="1">
        <f t="shared" si="91"/>
        <v>-0.42669274097168336</v>
      </c>
      <c r="CX198" s="1">
        <f t="shared" si="91"/>
        <v>-0.42488047910767451</v>
      </c>
      <c r="CY198" s="1">
        <f t="shared" si="91"/>
        <v>-0.42379312198926916</v>
      </c>
      <c r="CZ198" s="1">
        <f t="shared" si="91"/>
        <v>-0.42524293148047626</v>
      </c>
      <c r="DA198" s="1">
        <f t="shared" si="91"/>
        <v>-0.42415557436207096</v>
      </c>
      <c r="DB198" s="1">
        <f t="shared" si="91"/>
        <v>-0.42524293148047626</v>
      </c>
      <c r="DC198" s="1">
        <f t="shared" si="91"/>
        <v>-0.42560538385327801</v>
      </c>
      <c r="DD198" s="1">
        <f t="shared" si="91"/>
        <v>-0.42705519334448511</v>
      </c>
      <c r="DE198" s="1">
        <f t="shared" si="91"/>
        <v>-0.42596783622607981</v>
      </c>
      <c r="DF198" s="1">
        <f t="shared" si="91"/>
        <v>-0.42669274097168336</v>
      </c>
      <c r="DG198" s="1">
        <f t="shared" si="91"/>
        <v>-0.42633028859888156</v>
      </c>
      <c r="DH198" s="1">
        <f t="shared" si="91"/>
        <v>-0.42669274097168336</v>
      </c>
      <c r="DI198" s="1">
        <f t="shared" si="91"/>
        <v>-0.42705519334448511</v>
      </c>
      <c r="DJ198" s="1">
        <f t="shared" si="91"/>
        <v>-0.42705519334448511</v>
      </c>
      <c r="DK198" s="1">
        <f t="shared" si="91"/>
        <v>-0.42705519334448511</v>
      </c>
      <c r="DL198" s="1">
        <f t="shared" si="91"/>
        <v>-0.42705519334448511</v>
      </c>
      <c r="DM198" s="1">
        <f t="shared" si="91"/>
        <v>-0.42705519334448511</v>
      </c>
      <c r="DN198" s="1">
        <f t="shared" si="91"/>
        <v>-0.42705519334448511</v>
      </c>
      <c r="DO198" s="1">
        <f t="shared" si="91"/>
        <v>-0.42669274097168336</v>
      </c>
      <c r="DP198" s="1">
        <f t="shared" si="91"/>
        <v>-0.42669274097168336</v>
      </c>
      <c r="DQ198" s="1">
        <f t="shared" si="91"/>
        <v>-0.42705519334448511</v>
      </c>
      <c r="DR198" s="1">
        <f t="shared" si="91"/>
        <v>-0.42705519334448511</v>
      </c>
      <c r="DS198" s="1">
        <f t="shared" si="91"/>
        <v>-0.42705519334448511</v>
      </c>
      <c r="DT198" s="1">
        <f t="shared" si="91"/>
        <v>-0.42705519334448511</v>
      </c>
      <c r="DU198" s="1">
        <f t="shared" si="91"/>
        <v>-0.42705519334448511</v>
      </c>
    </row>
    <row r="199" spans="84:125" x14ac:dyDescent="0.3">
      <c r="CF199" s="1">
        <f t="shared" ref="CF199:DU199" si="92">STANDARDIZE(CF91,$DW91,$DX91)</f>
        <v>5.0622803495841602</v>
      </c>
      <c r="CG199" s="1">
        <f t="shared" si="92"/>
        <v>1.1178041368450335</v>
      </c>
      <c r="CH199" s="1">
        <f t="shared" si="92"/>
        <v>0.32950586383375596</v>
      </c>
      <c r="CI199" s="1">
        <f t="shared" si="92"/>
        <v>2.3944234907523541</v>
      </c>
      <c r="CJ199" s="1">
        <f t="shared" si="92"/>
        <v>1.5055358508327841</v>
      </c>
      <c r="CK199" s="1">
        <f t="shared" si="92"/>
        <v>1.3736055832557359</v>
      </c>
      <c r="CL199" s="1">
        <f t="shared" si="92"/>
        <v>0.16742863466104724</v>
      </c>
      <c r="CM199" s="1">
        <f t="shared" si="92"/>
        <v>-0.20925914290057038</v>
      </c>
      <c r="CN199" s="1">
        <f t="shared" si="92"/>
        <v>-0.33581668464868913</v>
      </c>
      <c r="CO199" s="1">
        <f t="shared" si="92"/>
        <v>-0.33850304756315391</v>
      </c>
      <c r="CP199" s="1">
        <f t="shared" si="92"/>
        <v>-0.30716214689439814</v>
      </c>
      <c r="CQ199" s="1">
        <f t="shared" si="92"/>
        <v>-0.33910001709970167</v>
      </c>
      <c r="CR199" s="1">
        <f t="shared" si="92"/>
        <v>-0.34536819723345286</v>
      </c>
      <c r="CS199" s="1">
        <f t="shared" si="92"/>
        <v>-0.34686062107482218</v>
      </c>
      <c r="CT199" s="1">
        <f t="shared" si="92"/>
        <v>-0.33402577603904599</v>
      </c>
      <c r="CU199" s="1">
        <f t="shared" si="92"/>
        <v>-0.33790607802660622</v>
      </c>
      <c r="CV199" s="1">
        <f t="shared" si="92"/>
        <v>-0.34715910584309601</v>
      </c>
      <c r="CW199" s="1">
        <f t="shared" si="92"/>
        <v>-0.34865152968446533</v>
      </c>
      <c r="CX199" s="1">
        <f t="shared" si="92"/>
        <v>-0.34686062107482218</v>
      </c>
      <c r="CY199" s="1">
        <f t="shared" si="92"/>
        <v>-0.34775607537964376</v>
      </c>
      <c r="CZ199" s="1">
        <f t="shared" si="92"/>
        <v>-0.34715910584309601</v>
      </c>
      <c r="DA199" s="1">
        <f t="shared" si="92"/>
        <v>-0.34775607537964376</v>
      </c>
      <c r="DB199" s="1">
        <f t="shared" si="92"/>
        <v>-0.34895001445273921</v>
      </c>
      <c r="DC199" s="1">
        <f t="shared" si="92"/>
        <v>-0.34686062107482218</v>
      </c>
      <c r="DD199" s="1">
        <f t="shared" si="92"/>
        <v>-0.34865152968446533</v>
      </c>
      <c r="DE199" s="1">
        <f t="shared" si="92"/>
        <v>-0.34865152968446533</v>
      </c>
      <c r="DF199" s="1">
        <f t="shared" si="92"/>
        <v>-0.34895001445273921</v>
      </c>
      <c r="DG199" s="1">
        <f t="shared" si="92"/>
        <v>-0.34895001445273921</v>
      </c>
      <c r="DH199" s="1">
        <f t="shared" si="92"/>
        <v>-0.34895001445273921</v>
      </c>
      <c r="DI199" s="1">
        <f t="shared" si="92"/>
        <v>-0.34865152968446533</v>
      </c>
      <c r="DJ199" s="1">
        <f t="shared" si="92"/>
        <v>-0.34895001445273921</v>
      </c>
      <c r="DK199" s="1">
        <f t="shared" si="92"/>
        <v>-0.34895001445273921</v>
      </c>
      <c r="DL199" s="1">
        <f t="shared" si="92"/>
        <v>-0.34865152968446533</v>
      </c>
      <c r="DM199" s="1">
        <f t="shared" si="92"/>
        <v>-0.34865152968446533</v>
      </c>
      <c r="DN199" s="1">
        <f t="shared" si="92"/>
        <v>-0.34865152968446533</v>
      </c>
      <c r="DO199" s="1">
        <f t="shared" si="92"/>
        <v>-0.34895001445273921</v>
      </c>
      <c r="DP199" s="1">
        <f t="shared" si="92"/>
        <v>-0.34536819723345286</v>
      </c>
      <c r="DQ199" s="1">
        <f t="shared" si="92"/>
        <v>-0.34895001445273921</v>
      </c>
      <c r="DR199" s="1">
        <f t="shared" si="92"/>
        <v>-0.34895001445273921</v>
      </c>
      <c r="DS199" s="1">
        <f t="shared" si="92"/>
        <v>-0.34865152968446533</v>
      </c>
      <c r="DT199" s="1">
        <f t="shared" si="92"/>
        <v>-0.34895001445273921</v>
      </c>
      <c r="DU199" s="1">
        <f t="shared" si="92"/>
        <v>-0.34895001445273921</v>
      </c>
    </row>
    <row r="200" spans="84:125" x14ac:dyDescent="0.3">
      <c r="CF200" s="1">
        <f t="shared" ref="CF200:DU200" si="93">STANDARDIZE(CF92,$DW92,$DX92)</f>
        <v>1.9124763015472763</v>
      </c>
      <c r="CG200" s="1">
        <f t="shared" si="93"/>
        <v>1.060281318052342</v>
      </c>
      <c r="CH200" s="1">
        <f t="shared" si="93"/>
        <v>0.51053781219223016</v>
      </c>
      <c r="CI200" s="1">
        <f t="shared" si="93"/>
        <v>1.146907567460602</v>
      </c>
      <c r="CJ200" s="1">
        <f t="shared" si="93"/>
        <v>5.5963130872805911</v>
      </c>
      <c r="CK200" s="1">
        <f t="shared" si="93"/>
        <v>-2.556126610540852E-3</v>
      </c>
      <c r="CL200" s="1">
        <f t="shared" si="93"/>
        <v>0.2743517133782562</v>
      </c>
      <c r="CM200" s="1">
        <f t="shared" si="93"/>
        <v>-3.1431543079960864E-2</v>
      </c>
      <c r="CN200" s="1">
        <f t="shared" si="93"/>
        <v>-0.2579925030707948</v>
      </c>
      <c r="CO200" s="1">
        <f t="shared" si="93"/>
        <v>-0.26465606071758407</v>
      </c>
      <c r="CP200" s="1">
        <f t="shared" si="93"/>
        <v>-0.18506356660315709</v>
      </c>
      <c r="CQ200" s="1">
        <f t="shared" si="93"/>
        <v>-0.3138923477744156</v>
      </c>
      <c r="CR200" s="1">
        <f t="shared" si="93"/>
        <v>-0.30722879012762638</v>
      </c>
      <c r="CS200" s="1">
        <f t="shared" si="93"/>
        <v>-0.25725210777670715</v>
      </c>
      <c r="CT200" s="1">
        <f t="shared" si="93"/>
        <v>-0.31019037130397714</v>
      </c>
      <c r="CU200" s="1">
        <f t="shared" si="93"/>
        <v>-0.30648839483353868</v>
      </c>
      <c r="CV200" s="1">
        <f t="shared" si="93"/>
        <v>-0.31352215012737178</v>
      </c>
      <c r="CW200" s="1">
        <f t="shared" si="93"/>
        <v>-0.31352215012737178</v>
      </c>
      <c r="CX200" s="1">
        <f t="shared" si="93"/>
        <v>-0.31685392895076642</v>
      </c>
      <c r="CY200" s="1">
        <f t="shared" si="93"/>
        <v>-0.30204602306901251</v>
      </c>
      <c r="CZ200" s="1">
        <f t="shared" si="93"/>
        <v>-0.31500294071554713</v>
      </c>
      <c r="DA200" s="1">
        <f t="shared" si="93"/>
        <v>-0.31833471953894177</v>
      </c>
      <c r="DB200" s="1">
        <f t="shared" si="93"/>
        <v>-0.31981551012711718</v>
      </c>
      <c r="DC200" s="1">
        <f t="shared" si="93"/>
        <v>-0.31611353365667871</v>
      </c>
      <c r="DD200" s="1">
        <f t="shared" si="93"/>
        <v>-0.31870491718598565</v>
      </c>
      <c r="DE200" s="1">
        <f t="shared" si="93"/>
        <v>-0.3194453124800733</v>
      </c>
      <c r="DF200" s="1">
        <f t="shared" si="93"/>
        <v>-0.3194453124800733</v>
      </c>
      <c r="DG200" s="1">
        <f t="shared" si="93"/>
        <v>-0.3194453124800733</v>
      </c>
      <c r="DH200" s="1">
        <f t="shared" si="93"/>
        <v>-0.31870491718598565</v>
      </c>
      <c r="DI200" s="1">
        <f t="shared" si="93"/>
        <v>-0.31907511483302947</v>
      </c>
      <c r="DJ200" s="1">
        <f t="shared" si="93"/>
        <v>-0.31981551012711718</v>
      </c>
      <c r="DK200" s="1">
        <f t="shared" si="93"/>
        <v>-0.31981551012711718</v>
      </c>
      <c r="DL200" s="1">
        <f t="shared" si="93"/>
        <v>-0.3194453124800733</v>
      </c>
      <c r="DM200" s="1">
        <f t="shared" si="93"/>
        <v>-0.3194453124800733</v>
      </c>
      <c r="DN200" s="1">
        <f t="shared" si="93"/>
        <v>-0.3194453124800733</v>
      </c>
      <c r="DO200" s="1">
        <f t="shared" si="93"/>
        <v>-0.31981551012711718</v>
      </c>
      <c r="DP200" s="1">
        <f t="shared" si="93"/>
        <v>-0.31722412659781024</v>
      </c>
      <c r="DQ200" s="1">
        <f t="shared" si="93"/>
        <v>-0.31981551012711718</v>
      </c>
      <c r="DR200" s="1">
        <f t="shared" si="93"/>
        <v>-0.31981551012711718</v>
      </c>
      <c r="DS200" s="1">
        <f t="shared" si="93"/>
        <v>-0.31981551012711718</v>
      </c>
      <c r="DT200" s="1">
        <f t="shared" si="93"/>
        <v>-0.31981551012711718</v>
      </c>
      <c r="DU200" s="1">
        <f t="shared" si="93"/>
        <v>-0.31981551012711718</v>
      </c>
    </row>
    <row r="201" spans="84:125" x14ac:dyDescent="0.3">
      <c r="CF201" s="1">
        <f t="shared" ref="CF201:DU201" si="94">STANDARDIZE(CF93,$DW93,$DX93)</f>
        <v>3.7104973207856395</v>
      </c>
      <c r="CG201" s="1">
        <f t="shared" si="94"/>
        <v>4.0756008237874308</v>
      </c>
      <c r="CH201" s="1">
        <f t="shared" si="94"/>
        <v>0.51805590909343113</v>
      </c>
      <c r="CI201" s="1">
        <f t="shared" si="94"/>
        <v>2.2562339742603128</v>
      </c>
      <c r="CJ201" s="1">
        <f t="shared" si="94"/>
        <v>1.1314002709421269</v>
      </c>
      <c r="CK201" s="1">
        <f t="shared" si="94"/>
        <v>5.626394471717687E-2</v>
      </c>
      <c r="CL201" s="1">
        <f t="shared" si="94"/>
        <v>-8.195029532465441E-3</v>
      </c>
      <c r="CM201" s="1">
        <f t="shared" si="94"/>
        <v>-0.14621596294486749</v>
      </c>
      <c r="CN201" s="1">
        <f t="shared" si="94"/>
        <v>-0.3211408892482861</v>
      </c>
      <c r="CO201" s="1">
        <f t="shared" si="94"/>
        <v>-0.32999784754213007</v>
      </c>
      <c r="CP201" s="1">
        <f t="shared" si="94"/>
        <v>-0.28226868340308198</v>
      </c>
      <c r="CQ201" s="1">
        <f t="shared" si="94"/>
        <v>-0.32901374106503634</v>
      </c>
      <c r="CR201" s="1">
        <f t="shared" si="94"/>
        <v>-0.34033096555161474</v>
      </c>
      <c r="CS201" s="1">
        <f t="shared" si="94"/>
        <v>-0.33934685907452095</v>
      </c>
      <c r="CT201" s="1">
        <f t="shared" si="94"/>
        <v>-0.33737864612033341</v>
      </c>
      <c r="CU201" s="1">
        <f t="shared" si="94"/>
        <v>-0.33442632668905209</v>
      </c>
      <c r="CV201" s="1">
        <f t="shared" si="94"/>
        <v>-0.33934685907452095</v>
      </c>
      <c r="CW201" s="1">
        <f t="shared" si="94"/>
        <v>-0.34623560441417739</v>
      </c>
      <c r="CX201" s="1">
        <f t="shared" si="94"/>
        <v>-0.34451341807926328</v>
      </c>
      <c r="CY201" s="1">
        <f t="shared" si="94"/>
        <v>-0.34377533822144296</v>
      </c>
      <c r="CZ201" s="1">
        <f t="shared" si="94"/>
        <v>-0.34303725836362264</v>
      </c>
      <c r="DA201" s="1">
        <f t="shared" si="94"/>
        <v>-0.34475944469853675</v>
      </c>
      <c r="DB201" s="1">
        <f t="shared" si="94"/>
        <v>-0.34623560441417739</v>
      </c>
      <c r="DC201" s="1">
        <f t="shared" si="94"/>
        <v>-0.34451341807926328</v>
      </c>
      <c r="DD201" s="1">
        <f t="shared" si="94"/>
        <v>-0.34598957779490397</v>
      </c>
      <c r="DE201" s="1">
        <f t="shared" si="94"/>
        <v>-0.34598957779490397</v>
      </c>
      <c r="DF201" s="1">
        <f t="shared" si="94"/>
        <v>-0.34598957779490397</v>
      </c>
      <c r="DG201" s="1">
        <f t="shared" si="94"/>
        <v>-0.34598957779490397</v>
      </c>
      <c r="DH201" s="1">
        <f t="shared" si="94"/>
        <v>-0.34598957779490397</v>
      </c>
      <c r="DI201" s="1">
        <f t="shared" si="94"/>
        <v>-0.34623560441417739</v>
      </c>
      <c r="DJ201" s="1">
        <f t="shared" si="94"/>
        <v>-0.34623560441417739</v>
      </c>
      <c r="DK201" s="1">
        <f t="shared" si="94"/>
        <v>-0.34623560441417739</v>
      </c>
      <c r="DL201" s="1">
        <f t="shared" si="94"/>
        <v>-0.34623560441417739</v>
      </c>
      <c r="DM201" s="1">
        <f t="shared" si="94"/>
        <v>-0.34574355117563049</v>
      </c>
      <c r="DN201" s="1">
        <f t="shared" si="94"/>
        <v>-0.34598957779490397</v>
      </c>
      <c r="DO201" s="1">
        <f t="shared" si="94"/>
        <v>-0.34623560441417739</v>
      </c>
      <c r="DP201" s="1">
        <f t="shared" si="94"/>
        <v>-0.34352931160216948</v>
      </c>
      <c r="DQ201" s="1">
        <f t="shared" si="94"/>
        <v>-0.34623560441417739</v>
      </c>
      <c r="DR201" s="1">
        <f t="shared" si="94"/>
        <v>-0.34623560441417739</v>
      </c>
      <c r="DS201" s="1">
        <f t="shared" si="94"/>
        <v>-0.34623560441417739</v>
      </c>
      <c r="DT201" s="1">
        <f t="shared" si="94"/>
        <v>-0.34598957779490397</v>
      </c>
      <c r="DU201" s="1">
        <f t="shared" si="94"/>
        <v>-0.34623560441417739</v>
      </c>
    </row>
    <row r="202" spans="84:125" x14ac:dyDescent="0.3">
      <c r="CF202" s="1">
        <f t="shared" ref="CF202:DU202" si="95">STANDARDIZE(CF94,$DW94,$DX94)</f>
        <v>2.8869217301592789</v>
      </c>
      <c r="CG202" s="1">
        <f t="shared" si="95"/>
        <v>3.3711907772663845</v>
      </c>
      <c r="CH202" s="1">
        <f t="shared" si="95"/>
        <v>0.7357621392428545</v>
      </c>
      <c r="CI202" s="1">
        <f t="shared" si="95"/>
        <v>3.139553912516504</v>
      </c>
      <c r="CJ202" s="1">
        <f t="shared" si="95"/>
        <v>2.4656386358742064</v>
      </c>
      <c r="CK202" s="1">
        <f t="shared" si="95"/>
        <v>0.22774429025203177</v>
      </c>
      <c r="CL202" s="1">
        <f t="shared" si="95"/>
        <v>-1.249721286151448E-2</v>
      </c>
      <c r="CM202" s="1">
        <f t="shared" si="95"/>
        <v>-0.11953891410551575</v>
      </c>
      <c r="CN202" s="1">
        <f t="shared" si="95"/>
        <v>-0.34635718137174354</v>
      </c>
      <c r="CO202" s="1">
        <f t="shared" si="95"/>
        <v>-0.35874786061542213</v>
      </c>
      <c r="CP202" s="1">
        <f t="shared" si="95"/>
        <v>-0.25893405559690003</v>
      </c>
      <c r="CQ202" s="1">
        <f t="shared" si="95"/>
        <v>-0.34188276942263734</v>
      </c>
      <c r="CR202" s="1">
        <f t="shared" si="95"/>
        <v>-0.37423620967002036</v>
      </c>
      <c r="CS202" s="1">
        <f t="shared" si="95"/>
        <v>-0.36528738577180808</v>
      </c>
      <c r="CT202" s="1">
        <f t="shared" si="95"/>
        <v>-0.37526876627366029</v>
      </c>
      <c r="CU202" s="1">
        <f t="shared" si="95"/>
        <v>-0.35943623168451538</v>
      </c>
      <c r="CV202" s="1">
        <f t="shared" si="95"/>
        <v>-0.37458039520456698</v>
      </c>
      <c r="CW202" s="1">
        <f t="shared" si="95"/>
        <v>-0.38180829143004619</v>
      </c>
      <c r="CX202" s="1">
        <f t="shared" si="95"/>
        <v>-0.38043154929185968</v>
      </c>
      <c r="CY202" s="1">
        <f t="shared" si="95"/>
        <v>-0.38146410589549956</v>
      </c>
      <c r="CZ202" s="1">
        <f t="shared" si="95"/>
        <v>-0.38111992036095294</v>
      </c>
      <c r="DA202" s="1">
        <f t="shared" si="95"/>
        <v>-0.37974317822276643</v>
      </c>
      <c r="DB202" s="1">
        <f t="shared" si="95"/>
        <v>-0.38180829143004619</v>
      </c>
      <c r="DC202" s="1">
        <f t="shared" si="95"/>
        <v>-0.37974317822276643</v>
      </c>
      <c r="DD202" s="1">
        <f t="shared" si="95"/>
        <v>-0.38215247696459281</v>
      </c>
      <c r="DE202" s="1">
        <f t="shared" si="95"/>
        <v>-0.38146410589549956</v>
      </c>
      <c r="DF202" s="1">
        <f t="shared" si="95"/>
        <v>-0.38180829143004619</v>
      </c>
      <c r="DG202" s="1">
        <f t="shared" si="95"/>
        <v>-0.38215247696459281</v>
      </c>
      <c r="DH202" s="1">
        <f t="shared" si="95"/>
        <v>-0.38146410589549956</v>
      </c>
      <c r="DI202" s="1">
        <f t="shared" si="95"/>
        <v>-0.38215247696459281</v>
      </c>
      <c r="DJ202" s="1">
        <f t="shared" si="95"/>
        <v>-0.38180829143004619</v>
      </c>
      <c r="DK202" s="1">
        <f t="shared" si="95"/>
        <v>-0.38215247696459281</v>
      </c>
      <c r="DL202" s="1">
        <f t="shared" si="95"/>
        <v>-0.38146410589549956</v>
      </c>
      <c r="DM202" s="1">
        <f t="shared" si="95"/>
        <v>-0.38146410589549956</v>
      </c>
      <c r="DN202" s="1">
        <f t="shared" si="95"/>
        <v>-0.38215247696459281</v>
      </c>
      <c r="DO202" s="1">
        <f t="shared" si="95"/>
        <v>-0.38215247696459281</v>
      </c>
      <c r="DP202" s="1">
        <f t="shared" si="95"/>
        <v>-0.38077573482640631</v>
      </c>
      <c r="DQ202" s="1">
        <f t="shared" si="95"/>
        <v>-0.38215247696459281</v>
      </c>
      <c r="DR202" s="1">
        <f t="shared" si="95"/>
        <v>-0.38215247696459281</v>
      </c>
      <c r="DS202" s="1">
        <f t="shared" si="95"/>
        <v>-0.38215247696459281</v>
      </c>
      <c r="DT202" s="1">
        <f t="shared" si="95"/>
        <v>-0.38215247696459281</v>
      </c>
      <c r="DU202" s="1">
        <f t="shared" si="95"/>
        <v>-0.38215247696459281</v>
      </c>
    </row>
    <row r="203" spans="84:125" x14ac:dyDescent="0.3">
      <c r="CF203" s="1">
        <f t="shared" ref="CF203:DU203" si="96">STANDARDIZE(CF95,$DW95,$DX95)</f>
        <v>5.3199897311063502</v>
      </c>
      <c r="CG203" s="1">
        <f t="shared" si="96"/>
        <v>0.78905211552419563</v>
      </c>
      <c r="CH203" s="1">
        <f t="shared" si="96"/>
        <v>0.45129773239537474</v>
      </c>
      <c r="CI203" s="1">
        <f t="shared" si="96"/>
        <v>2.9698351212718901</v>
      </c>
      <c r="CJ203" s="1">
        <f t="shared" si="96"/>
        <v>0.28913042506292536</v>
      </c>
      <c r="CK203" s="1">
        <f t="shared" si="96"/>
        <v>0.19137800635730257</v>
      </c>
      <c r="CL203" s="1">
        <f t="shared" si="96"/>
        <v>2.1865141549864211E-2</v>
      </c>
      <c r="CM203" s="1">
        <f t="shared" si="96"/>
        <v>-6.0207337161070525E-2</v>
      </c>
      <c r="CN203" s="1">
        <f t="shared" si="96"/>
        <v>-0.28551818663429068</v>
      </c>
      <c r="CO203" s="1">
        <f t="shared" si="96"/>
        <v>-0.28763709744438365</v>
      </c>
      <c r="CP203" s="1">
        <f t="shared" si="96"/>
        <v>-0.28452936158958064</v>
      </c>
      <c r="CQ203" s="1">
        <f t="shared" si="96"/>
        <v>-0.25006174574540146</v>
      </c>
      <c r="CR203" s="1">
        <f t="shared" si="96"/>
        <v>-0.29300500482995256</v>
      </c>
      <c r="CS203" s="1">
        <f t="shared" si="96"/>
        <v>-0.29554769780206414</v>
      </c>
      <c r="CT203" s="1">
        <f t="shared" si="96"/>
        <v>-0.28975600825447662</v>
      </c>
      <c r="CU203" s="1">
        <f t="shared" si="96"/>
        <v>-0.29032105113716811</v>
      </c>
      <c r="CV203" s="1">
        <f t="shared" si="96"/>
        <v>-0.29470013347802693</v>
      </c>
      <c r="CW203" s="1">
        <f t="shared" si="96"/>
        <v>-0.29639526212610129</v>
      </c>
      <c r="CX203" s="1">
        <f t="shared" si="96"/>
        <v>-0.29484139419869981</v>
      </c>
      <c r="CY203" s="1">
        <f t="shared" si="96"/>
        <v>-0.29554769780206414</v>
      </c>
      <c r="CZ203" s="1">
        <f t="shared" si="96"/>
        <v>-0.29540643708139125</v>
      </c>
      <c r="DA203" s="1">
        <f t="shared" si="96"/>
        <v>-0.29554769780206414</v>
      </c>
      <c r="DB203" s="1">
        <f t="shared" si="96"/>
        <v>-0.29611274068475557</v>
      </c>
      <c r="DC203" s="1">
        <f t="shared" si="96"/>
        <v>-0.29583021924340985</v>
      </c>
      <c r="DD203" s="1">
        <f t="shared" si="96"/>
        <v>-0.29611274068475557</v>
      </c>
      <c r="DE203" s="1">
        <f t="shared" si="96"/>
        <v>-0.29583021924340985</v>
      </c>
      <c r="DF203" s="1">
        <f t="shared" si="96"/>
        <v>-0.29554769780206414</v>
      </c>
      <c r="DG203" s="1">
        <f t="shared" si="96"/>
        <v>-0.29639526212610129</v>
      </c>
      <c r="DH203" s="1">
        <f t="shared" si="96"/>
        <v>-0.29625400140542846</v>
      </c>
      <c r="DI203" s="1">
        <f t="shared" si="96"/>
        <v>-0.29639526212610129</v>
      </c>
      <c r="DJ203" s="1">
        <f t="shared" si="96"/>
        <v>-0.29639526212610129</v>
      </c>
      <c r="DK203" s="1">
        <f t="shared" si="96"/>
        <v>-0.29639526212610129</v>
      </c>
      <c r="DL203" s="1">
        <f t="shared" si="96"/>
        <v>-0.29639526212610129</v>
      </c>
      <c r="DM203" s="1">
        <f t="shared" si="96"/>
        <v>-0.29625400140542846</v>
      </c>
      <c r="DN203" s="1">
        <f t="shared" si="96"/>
        <v>-0.29625400140542846</v>
      </c>
      <c r="DO203" s="1">
        <f t="shared" si="96"/>
        <v>-0.29639526212610129</v>
      </c>
      <c r="DP203" s="1">
        <f t="shared" si="96"/>
        <v>-0.29512391564004553</v>
      </c>
      <c r="DQ203" s="1">
        <f t="shared" si="96"/>
        <v>-0.29625400140542846</v>
      </c>
      <c r="DR203" s="1">
        <f t="shared" si="96"/>
        <v>-0.29639526212610129</v>
      </c>
      <c r="DS203" s="1">
        <f t="shared" si="96"/>
        <v>-0.29639526212610129</v>
      </c>
      <c r="DT203" s="1">
        <f t="shared" si="96"/>
        <v>-0.29639526212610129</v>
      </c>
      <c r="DU203" s="1">
        <f t="shared" si="96"/>
        <v>-0.29639526212610129</v>
      </c>
    </row>
    <row r="204" spans="84:125" x14ac:dyDescent="0.3">
      <c r="CF204" s="1">
        <f t="shared" ref="CF204:DU204" si="97">STANDARDIZE(CF96,$DW96,$DX96)</f>
        <v>2.070687426571626</v>
      </c>
      <c r="CG204" s="1">
        <f t="shared" si="97"/>
        <v>1.9644990707880499</v>
      </c>
      <c r="CH204" s="1">
        <f t="shared" si="97"/>
        <v>4.6566977144005102E-2</v>
      </c>
      <c r="CI204" s="1">
        <f t="shared" si="97"/>
        <v>5.3638956466963688</v>
      </c>
      <c r="CJ204" s="1">
        <f t="shared" si="97"/>
        <v>0.7483533456678394</v>
      </c>
      <c r="CK204" s="1">
        <f t="shared" si="97"/>
        <v>0.46538723999813814</v>
      </c>
      <c r="CL204" s="1">
        <f t="shared" si="97"/>
        <v>2.8919628618367822E-2</v>
      </c>
      <c r="CM204" s="1">
        <f t="shared" si="97"/>
        <v>-0.13538327144791032</v>
      </c>
      <c r="CN204" s="1">
        <f t="shared" si="97"/>
        <v>-0.29953403919931226</v>
      </c>
      <c r="CO204" s="1">
        <f t="shared" si="97"/>
        <v>-0.30561933179435957</v>
      </c>
      <c r="CP204" s="1">
        <f t="shared" si="97"/>
        <v>-0.2274233219480013</v>
      </c>
      <c r="CQ204" s="1">
        <f t="shared" si="97"/>
        <v>-0.29679565753154097</v>
      </c>
      <c r="CR204" s="1">
        <f t="shared" si="97"/>
        <v>-0.31307381522329258</v>
      </c>
      <c r="CS204" s="1">
        <f t="shared" si="97"/>
        <v>-0.30911837503651179</v>
      </c>
      <c r="CT204" s="1">
        <f t="shared" si="97"/>
        <v>-0.29405727586376962</v>
      </c>
      <c r="CU204" s="1">
        <f t="shared" si="97"/>
        <v>-0.30272881781171213</v>
      </c>
      <c r="CV204" s="1">
        <f t="shared" si="97"/>
        <v>-0.31276955059354022</v>
      </c>
      <c r="CW204" s="1">
        <f t="shared" si="97"/>
        <v>-0.31566006457618767</v>
      </c>
      <c r="CX204" s="1">
        <f t="shared" si="97"/>
        <v>-0.31444300605717823</v>
      </c>
      <c r="CY204" s="1">
        <f t="shared" si="97"/>
        <v>-0.3148994030018068</v>
      </c>
      <c r="CZ204" s="1">
        <f t="shared" si="97"/>
        <v>-0.31520366763155916</v>
      </c>
      <c r="DA204" s="1">
        <f t="shared" si="97"/>
        <v>-0.31550793226131152</v>
      </c>
      <c r="DB204" s="1">
        <f t="shared" si="97"/>
        <v>-0.31581219689106388</v>
      </c>
      <c r="DC204" s="1">
        <f t="shared" si="97"/>
        <v>-0.31535579994643531</v>
      </c>
      <c r="DD204" s="1">
        <f t="shared" si="97"/>
        <v>-0.31566006457618767</v>
      </c>
      <c r="DE204" s="1">
        <f t="shared" si="97"/>
        <v>-0.31535579994643531</v>
      </c>
      <c r="DF204" s="1">
        <f t="shared" si="97"/>
        <v>-0.31581219689106388</v>
      </c>
      <c r="DG204" s="1">
        <f t="shared" si="97"/>
        <v>-0.31581219689106388</v>
      </c>
      <c r="DH204" s="1">
        <f t="shared" si="97"/>
        <v>-0.31596432920594009</v>
      </c>
      <c r="DI204" s="1">
        <f t="shared" si="97"/>
        <v>-0.31581219689106388</v>
      </c>
      <c r="DJ204" s="1">
        <f t="shared" si="97"/>
        <v>-0.31596432920594009</v>
      </c>
      <c r="DK204" s="1">
        <f t="shared" si="97"/>
        <v>-0.31596432920594009</v>
      </c>
      <c r="DL204" s="1">
        <f t="shared" si="97"/>
        <v>-0.31596432920594009</v>
      </c>
      <c r="DM204" s="1">
        <f t="shared" si="97"/>
        <v>-0.31581219689106388</v>
      </c>
      <c r="DN204" s="1">
        <f t="shared" si="97"/>
        <v>-0.31581219689106388</v>
      </c>
      <c r="DO204" s="1">
        <f t="shared" si="97"/>
        <v>-0.31596432920594009</v>
      </c>
      <c r="DP204" s="1">
        <f t="shared" si="97"/>
        <v>-0.31535579994643531</v>
      </c>
      <c r="DQ204" s="1">
        <f t="shared" si="97"/>
        <v>-0.31596432920594009</v>
      </c>
      <c r="DR204" s="1">
        <f t="shared" si="97"/>
        <v>-0.31596432920594009</v>
      </c>
      <c r="DS204" s="1">
        <f t="shared" si="97"/>
        <v>-0.31581219689106388</v>
      </c>
      <c r="DT204" s="1">
        <f t="shared" si="97"/>
        <v>-0.31596432920594009</v>
      </c>
      <c r="DU204" s="1">
        <f t="shared" si="97"/>
        <v>-0.31596432920594009</v>
      </c>
    </row>
    <row r="205" spans="84:125" x14ac:dyDescent="0.3">
      <c r="CF205" s="1">
        <f t="shared" ref="CF205:DU205" si="98">STANDARDIZE(CF97,$DW97,$DX97)</f>
        <v>4.3594258737133966</v>
      </c>
      <c r="CG205" s="1">
        <f t="shared" si="98"/>
        <v>2.0616890475101082</v>
      </c>
      <c r="CH205" s="1">
        <f t="shared" si="98"/>
        <v>1.3379412134764146</v>
      </c>
      <c r="CI205" s="1">
        <f t="shared" si="98"/>
        <v>2.8229692687799335</v>
      </c>
      <c r="CJ205" s="1">
        <f t="shared" si="98"/>
        <v>1.2831214902714667</v>
      </c>
      <c r="CK205" s="1">
        <f t="shared" si="98"/>
        <v>0.32313889554296327</v>
      </c>
      <c r="CL205" s="1">
        <f t="shared" si="98"/>
        <v>1.0562953239313666</v>
      </c>
      <c r="CM205" s="1">
        <f t="shared" si="98"/>
        <v>-6.5928153938105347E-2</v>
      </c>
      <c r="CN205" s="1">
        <f t="shared" si="98"/>
        <v>-0.34981782750270446</v>
      </c>
      <c r="CO205" s="1">
        <f t="shared" si="98"/>
        <v>-0.38095033077397944</v>
      </c>
      <c r="CP205" s="1">
        <f t="shared" si="98"/>
        <v>-0.32480473519384229</v>
      </c>
      <c r="CQ205" s="1">
        <f t="shared" si="98"/>
        <v>-0.3694764352194555</v>
      </c>
      <c r="CR205" s="1">
        <f t="shared" si="98"/>
        <v>-0.38972148648677107</v>
      </c>
      <c r="CS205" s="1">
        <f t="shared" si="98"/>
        <v>-0.37944597557905296</v>
      </c>
      <c r="CT205" s="1">
        <f t="shared" si="98"/>
        <v>-0.38984897421515469</v>
      </c>
      <c r="CU205" s="1">
        <f t="shared" si="98"/>
        <v>-0.38324510988488425</v>
      </c>
      <c r="CV205" s="1">
        <f t="shared" si="98"/>
        <v>-0.39160830486684833</v>
      </c>
      <c r="CW205" s="1">
        <f t="shared" si="98"/>
        <v>-0.39270469933094732</v>
      </c>
      <c r="CX205" s="1">
        <f t="shared" si="98"/>
        <v>-0.39130233431872774</v>
      </c>
      <c r="CY205" s="1">
        <f t="shared" si="98"/>
        <v>-0.39265370423959389</v>
      </c>
      <c r="CZ205" s="1">
        <f t="shared" si="98"/>
        <v>-0.3920417631433526</v>
      </c>
      <c r="DA205" s="1">
        <f t="shared" si="98"/>
        <v>-0.3920417631433526</v>
      </c>
      <c r="DB205" s="1">
        <f t="shared" si="98"/>
        <v>-0.39306166497042139</v>
      </c>
      <c r="DC205" s="1">
        <f t="shared" si="98"/>
        <v>-0.39239872878282667</v>
      </c>
      <c r="DD205" s="1">
        <f t="shared" si="98"/>
        <v>-0.39290867969636106</v>
      </c>
      <c r="DE205" s="1">
        <f t="shared" si="98"/>
        <v>-0.39298517233339125</v>
      </c>
      <c r="DF205" s="1">
        <f t="shared" si="98"/>
        <v>-0.39295967478771449</v>
      </c>
      <c r="DG205" s="1">
        <f t="shared" si="98"/>
        <v>-0.39295967478771449</v>
      </c>
      <c r="DH205" s="1">
        <f t="shared" si="98"/>
        <v>-0.39293417724203777</v>
      </c>
      <c r="DI205" s="1">
        <f t="shared" si="98"/>
        <v>-0.39280668951365422</v>
      </c>
      <c r="DJ205" s="1">
        <f t="shared" si="98"/>
        <v>-0.39298517233339125</v>
      </c>
      <c r="DK205" s="1">
        <f t="shared" si="98"/>
        <v>-0.39311266006177481</v>
      </c>
      <c r="DL205" s="1">
        <f t="shared" si="98"/>
        <v>-0.39298517233339125</v>
      </c>
      <c r="DM205" s="1">
        <f t="shared" si="98"/>
        <v>-0.39293417724203777</v>
      </c>
      <c r="DN205" s="1">
        <f t="shared" si="98"/>
        <v>-0.39298517233339125</v>
      </c>
      <c r="DO205" s="1">
        <f t="shared" si="98"/>
        <v>-0.39311266006177481</v>
      </c>
      <c r="DP205" s="1">
        <f t="shared" si="98"/>
        <v>-0.39242422632850338</v>
      </c>
      <c r="DQ205" s="1">
        <f t="shared" si="98"/>
        <v>-0.3930871625160981</v>
      </c>
      <c r="DR205" s="1">
        <f t="shared" si="98"/>
        <v>-0.3930871625160981</v>
      </c>
      <c r="DS205" s="1">
        <f t="shared" si="98"/>
        <v>-0.39306166497042139</v>
      </c>
      <c r="DT205" s="1">
        <f t="shared" si="98"/>
        <v>-0.39311266006177481</v>
      </c>
      <c r="DU205" s="1">
        <f t="shared" si="98"/>
        <v>-0.3930871625160981</v>
      </c>
    </row>
    <row r="206" spans="84:125" x14ac:dyDescent="0.3">
      <c r="CF206" s="1">
        <f t="shared" ref="CF206:DU206" si="99">STANDARDIZE(CF98,$DW98,$DX98)</f>
        <v>4.1631193714098496</v>
      </c>
      <c r="CG206" s="1">
        <f t="shared" si="99"/>
        <v>1.8795050691954454</v>
      </c>
      <c r="CH206" s="1">
        <f t="shared" si="99"/>
        <v>0.29250041898851553</v>
      </c>
      <c r="CI206" s="1">
        <f t="shared" si="99"/>
        <v>3.1592404889678303</v>
      </c>
      <c r="CJ206" s="1">
        <f t="shared" si="99"/>
        <v>1.0534839702446961</v>
      </c>
      <c r="CK206" s="1">
        <f t="shared" si="99"/>
        <v>0.45996104349459949</v>
      </c>
      <c r="CL206" s="1">
        <f t="shared" si="99"/>
        <v>1.8821596629788973</v>
      </c>
      <c r="CM206" s="1">
        <f t="shared" si="99"/>
        <v>0.28254569230057131</v>
      </c>
      <c r="CN206" s="1">
        <f t="shared" si="99"/>
        <v>-0.34969006045819723</v>
      </c>
      <c r="CO206" s="1">
        <f t="shared" si="99"/>
        <v>-0.37667843058995709</v>
      </c>
      <c r="CP206" s="1">
        <f t="shared" si="99"/>
        <v>-0.2488154966870291</v>
      </c>
      <c r="CQ206" s="1">
        <f t="shared" si="99"/>
        <v>-0.38331491504858656</v>
      </c>
      <c r="CR206" s="1">
        <f t="shared" si="99"/>
        <v>-0.39083626410169997</v>
      </c>
      <c r="CS206" s="1">
        <f t="shared" si="99"/>
        <v>-0.38220883430548169</v>
      </c>
      <c r="CT206" s="1">
        <f t="shared" si="99"/>
        <v>-0.38353613119720759</v>
      </c>
      <c r="CU206" s="1">
        <f t="shared" si="99"/>
        <v>-0.38331491504858656</v>
      </c>
      <c r="CV206" s="1">
        <f t="shared" si="99"/>
        <v>-0.39415450633101473</v>
      </c>
      <c r="CW206" s="1">
        <f t="shared" si="99"/>
        <v>-0.39481815477687771</v>
      </c>
      <c r="CX206" s="1">
        <f t="shared" si="99"/>
        <v>-0.39371207403377279</v>
      </c>
      <c r="CY206" s="1">
        <f t="shared" si="99"/>
        <v>-0.39459693862825668</v>
      </c>
      <c r="CZ206" s="1">
        <f t="shared" si="99"/>
        <v>-0.39393329018239376</v>
      </c>
      <c r="DA206" s="1">
        <f t="shared" si="99"/>
        <v>-0.39503937092549868</v>
      </c>
      <c r="DB206" s="1">
        <f t="shared" si="99"/>
        <v>-0.39548180322274062</v>
      </c>
      <c r="DC206" s="1">
        <f t="shared" si="99"/>
        <v>-0.39481815477687771</v>
      </c>
      <c r="DD206" s="1">
        <f t="shared" si="99"/>
        <v>-0.39503937092549868</v>
      </c>
      <c r="DE206" s="1">
        <f t="shared" si="99"/>
        <v>-0.39548180322274062</v>
      </c>
      <c r="DF206" s="1">
        <f t="shared" si="99"/>
        <v>-0.39548180322274062</v>
      </c>
      <c r="DG206" s="1">
        <f t="shared" si="99"/>
        <v>-0.39526058707411965</v>
      </c>
      <c r="DH206" s="1">
        <f t="shared" si="99"/>
        <v>-0.3957030193713616</v>
      </c>
      <c r="DI206" s="1">
        <f t="shared" si="99"/>
        <v>-0.39548180322274062</v>
      </c>
      <c r="DJ206" s="1">
        <f t="shared" si="99"/>
        <v>-0.3957030193713616</v>
      </c>
      <c r="DK206" s="1">
        <f t="shared" si="99"/>
        <v>-0.3957030193713616</v>
      </c>
      <c r="DL206" s="1">
        <f t="shared" si="99"/>
        <v>-0.39548180322274062</v>
      </c>
      <c r="DM206" s="1">
        <f t="shared" si="99"/>
        <v>-0.39526058707411965</v>
      </c>
      <c r="DN206" s="1">
        <f t="shared" si="99"/>
        <v>-0.39503937092549868</v>
      </c>
      <c r="DO206" s="1">
        <f t="shared" si="99"/>
        <v>-0.39548180322274062</v>
      </c>
      <c r="DP206" s="1">
        <f t="shared" si="99"/>
        <v>-0.39415450633101473</v>
      </c>
      <c r="DQ206" s="1">
        <f t="shared" si="99"/>
        <v>-0.39548180322274062</v>
      </c>
      <c r="DR206" s="1">
        <f t="shared" si="99"/>
        <v>-0.3957030193713616</v>
      </c>
      <c r="DS206" s="1">
        <f t="shared" si="99"/>
        <v>-0.3957030193713616</v>
      </c>
      <c r="DT206" s="1">
        <f t="shared" si="99"/>
        <v>-0.3957030193713616</v>
      </c>
      <c r="DU206" s="1">
        <f t="shared" si="99"/>
        <v>-0.3957030193713616</v>
      </c>
    </row>
    <row r="207" spans="84:125" x14ac:dyDescent="0.3">
      <c r="CF207" s="1">
        <f t="shared" ref="CF207:DU207" si="100">STANDARDIZE(CF99,$DW99,$DX99)</f>
        <v>1.1837036397441778</v>
      </c>
      <c r="CG207" s="1">
        <f t="shared" si="100"/>
        <v>1.3165301186186564</v>
      </c>
      <c r="CH207" s="1">
        <f t="shared" si="100"/>
        <v>0.18191235433824257</v>
      </c>
      <c r="CI207" s="1">
        <f t="shared" si="100"/>
        <v>5.3521247872997426</v>
      </c>
      <c r="CJ207" s="1">
        <f t="shared" si="100"/>
        <v>-8.9799355078673135E-2</v>
      </c>
      <c r="CK207" s="1">
        <f t="shared" si="100"/>
        <v>2.3991824359008094</v>
      </c>
      <c r="CL207" s="1">
        <f t="shared" si="100"/>
        <v>0.32312787398374077</v>
      </c>
      <c r="CM207" s="1">
        <f t="shared" si="100"/>
        <v>-0.12941426983071058</v>
      </c>
      <c r="CN207" s="1">
        <f t="shared" si="100"/>
        <v>-0.28204820608120784</v>
      </c>
      <c r="CO207" s="1">
        <f t="shared" si="100"/>
        <v>-0.30721532839426691</v>
      </c>
      <c r="CP207" s="1">
        <f t="shared" si="100"/>
        <v>-0.13500696367805706</v>
      </c>
      <c r="CQ207" s="1">
        <f t="shared" si="100"/>
        <v>-0.28065003261937121</v>
      </c>
      <c r="CR207" s="1">
        <f t="shared" si="100"/>
        <v>-0.31583739807559275</v>
      </c>
      <c r="CS207" s="1">
        <f t="shared" si="100"/>
        <v>-0.30954561749732795</v>
      </c>
      <c r="CT207" s="1">
        <f t="shared" si="100"/>
        <v>-0.27552339659263697</v>
      </c>
      <c r="CU207" s="1">
        <f t="shared" si="100"/>
        <v>-0.30838047294579746</v>
      </c>
      <c r="CV207" s="1">
        <f t="shared" si="100"/>
        <v>-0.31816768717865374</v>
      </c>
      <c r="CW207" s="1">
        <f t="shared" si="100"/>
        <v>-0.32026494737140865</v>
      </c>
      <c r="CX207" s="1">
        <f t="shared" si="100"/>
        <v>-0.31770162935804153</v>
      </c>
      <c r="CY207" s="1">
        <f t="shared" si="100"/>
        <v>-0.31816768717865374</v>
      </c>
      <c r="CZ207" s="1">
        <f t="shared" si="100"/>
        <v>-0.31793465826834766</v>
      </c>
      <c r="DA207" s="1">
        <f t="shared" si="100"/>
        <v>-0.31956586064049036</v>
      </c>
      <c r="DB207" s="1">
        <f t="shared" si="100"/>
        <v>-0.32096403410232699</v>
      </c>
      <c r="DC207" s="1">
        <f t="shared" si="100"/>
        <v>-0.32026494737140865</v>
      </c>
      <c r="DD207" s="1">
        <f t="shared" si="100"/>
        <v>-0.32049797628171478</v>
      </c>
      <c r="DE207" s="1">
        <f t="shared" si="100"/>
        <v>-0.31956586064049036</v>
      </c>
      <c r="DF207" s="1">
        <f t="shared" si="100"/>
        <v>-0.32049797628171478</v>
      </c>
      <c r="DG207" s="1">
        <f t="shared" si="100"/>
        <v>-0.32073100519202086</v>
      </c>
      <c r="DH207" s="1">
        <f t="shared" si="100"/>
        <v>-0.32096403410232699</v>
      </c>
      <c r="DI207" s="1">
        <f t="shared" si="100"/>
        <v>-0.32096403410232699</v>
      </c>
      <c r="DJ207" s="1">
        <f t="shared" si="100"/>
        <v>-0.32073100519202086</v>
      </c>
      <c r="DK207" s="1">
        <f t="shared" si="100"/>
        <v>-0.32096403410232699</v>
      </c>
      <c r="DL207" s="1">
        <f t="shared" si="100"/>
        <v>-0.32073100519202086</v>
      </c>
      <c r="DM207" s="1">
        <f t="shared" si="100"/>
        <v>-0.32026494737140865</v>
      </c>
      <c r="DN207" s="1">
        <f t="shared" si="100"/>
        <v>-0.32096403410232699</v>
      </c>
      <c r="DO207" s="1">
        <f t="shared" si="100"/>
        <v>-0.32073100519202086</v>
      </c>
      <c r="DP207" s="1">
        <f t="shared" si="100"/>
        <v>-0.31793465826834766</v>
      </c>
      <c r="DQ207" s="1">
        <f t="shared" si="100"/>
        <v>-0.32073100519202086</v>
      </c>
      <c r="DR207" s="1">
        <f t="shared" si="100"/>
        <v>-0.32096403410232699</v>
      </c>
      <c r="DS207" s="1">
        <f t="shared" si="100"/>
        <v>-0.32096403410232699</v>
      </c>
      <c r="DT207" s="1">
        <f t="shared" si="100"/>
        <v>-0.32096403410232699</v>
      </c>
      <c r="DU207" s="1">
        <f t="shared" si="100"/>
        <v>-0.32096403410232699</v>
      </c>
    </row>
    <row r="208" spans="84:125" x14ac:dyDescent="0.3">
      <c r="CF208" s="1">
        <f t="shared" ref="CF208:DU208" si="101">STANDARDIZE(CF100,$DW100,$DX100)</f>
        <v>2.0010659587474406</v>
      </c>
      <c r="CG208" s="1">
        <f t="shared" si="101"/>
        <v>2.4057172562294395</v>
      </c>
      <c r="CH208" s="1">
        <f t="shared" si="101"/>
        <v>-0.23000762842960307</v>
      </c>
      <c r="CI208" s="1">
        <f t="shared" si="101"/>
        <v>4.9676507677259467</v>
      </c>
      <c r="CJ208" s="1">
        <f t="shared" si="101"/>
        <v>-0.1236107647999002</v>
      </c>
      <c r="CK208" s="1">
        <f t="shared" si="101"/>
        <v>1.779863447104397</v>
      </c>
      <c r="CL208" s="1">
        <f t="shared" si="101"/>
        <v>-0.19688731442874394</v>
      </c>
      <c r="CM208" s="1">
        <f t="shared" si="101"/>
        <v>-0.13665296098676699</v>
      </c>
      <c r="CN208" s="1">
        <f t="shared" si="101"/>
        <v>-0.29590504074219326</v>
      </c>
      <c r="CO208" s="1">
        <f t="shared" si="101"/>
        <v>-0.30671633494972755</v>
      </c>
      <c r="CP208" s="1">
        <f t="shared" si="101"/>
        <v>-0.20615413803520194</v>
      </c>
      <c r="CQ208" s="1">
        <f t="shared" si="101"/>
        <v>-0.26312794243046217</v>
      </c>
      <c r="CR208" s="1">
        <f t="shared" si="101"/>
        <v>-0.31255100166490479</v>
      </c>
      <c r="CS208" s="1">
        <f t="shared" si="101"/>
        <v>-0.31117813890839252</v>
      </c>
      <c r="CT208" s="1">
        <f t="shared" si="101"/>
        <v>-0.27685656999558517</v>
      </c>
      <c r="CU208" s="1">
        <f t="shared" si="101"/>
        <v>-0.30808919770623988</v>
      </c>
      <c r="CV208" s="1">
        <f t="shared" si="101"/>
        <v>-0.3120361781312127</v>
      </c>
      <c r="CW208" s="1">
        <f t="shared" si="101"/>
        <v>-0.31495351148880135</v>
      </c>
      <c r="CX208" s="1">
        <f t="shared" si="101"/>
        <v>-0.31306582519859694</v>
      </c>
      <c r="CY208" s="1">
        <f t="shared" si="101"/>
        <v>-0.31512511933336534</v>
      </c>
      <c r="CZ208" s="1">
        <f t="shared" si="101"/>
        <v>-0.31186457028664866</v>
      </c>
      <c r="DA208" s="1">
        <f t="shared" si="101"/>
        <v>-0.31529672717792939</v>
      </c>
      <c r="DB208" s="1">
        <f t="shared" si="101"/>
        <v>-0.31546833502249344</v>
      </c>
      <c r="DC208" s="1">
        <f t="shared" si="101"/>
        <v>-0.31495351148880135</v>
      </c>
      <c r="DD208" s="1">
        <f t="shared" si="101"/>
        <v>-0.31512511933336534</v>
      </c>
      <c r="DE208" s="1">
        <f t="shared" si="101"/>
        <v>-0.3147819036442373</v>
      </c>
      <c r="DF208" s="1">
        <f t="shared" si="101"/>
        <v>-0.31512511933336534</v>
      </c>
      <c r="DG208" s="1">
        <f t="shared" si="101"/>
        <v>-0.31512511933336534</v>
      </c>
      <c r="DH208" s="1">
        <f t="shared" si="101"/>
        <v>-0.31512511933336534</v>
      </c>
      <c r="DI208" s="1">
        <f t="shared" si="101"/>
        <v>-0.31546833502249344</v>
      </c>
      <c r="DJ208" s="1">
        <f t="shared" si="101"/>
        <v>-0.31546833502249344</v>
      </c>
      <c r="DK208" s="1">
        <f t="shared" si="101"/>
        <v>-0.31546833502249344</v>
      </c>
      <c r="DL208" s="1">
        <f t="shared" si="101"/>
        <v>-0.31512511933336534</v>
      </c>
      <c r="DM208" s="1">
        <f t="shared" si="101"/>
        <v>-0.31546833502249344</v>
      </c>
      <c r="DN208" s="1">
        <f t="shared" si="101"/>
        <v>-0.31529672717792939</v>
      </c>
      <c r="DO208" s="1">
        <f t="shared" si="101"/>
        <v>-0.31546833502249344</v>
      </c>
      <c r="DP208" s="1">
        <f t="shared" si="101"/>
        <v>-0.31340904088772498</v>
      </c>
      <c r="DQ208" s="1">
        <f t="shared" si="101"/>
        <v>-0.31546833502249344</v>
      </c>
      <c r="DR208" s="1">
        <f t="shared" si="101"/>
        <v>-0.31546833502249344</v>
      </c>
      <c r="DS208" s="1">
        <f t="shared" si="101"/>
        <v>-0.31546833502249344</v>
      </c>
      <c r="DT208" s="1">
        <f t="shared" si="101"/>
        <v>-0.31546833502249344</v>
      </c>
      <c r="DU208" s="1">
        <f t="shared" si="101"/>
        <v>-0.31546833502249344</v>
      </c>
    </row>
    <row r="209" spans="84:125" x14ac:dyDescent="0.3">
      <c r="CF209" s="1">
        <f t="shared" ref="CF209:DU209" si="102">STANDARDIZE(CF101,$DW101,$DX101)</f>
        <v>5.4341122965100359</v>
      </c>
      <c r="CG209" s="1">
        <f t="shared" si="102"/>
        <v>1.0240066171281408</v>
      </c>
      <c r="CH209" s="1">
        <f t="shared" si="102"/>
        <v>-1.0638247755919251E-2</v>
      </c>
      <c r="CI209" s="1">
        <f t="shared" si="102"/>
        <v>2.7632848546000206</v>
      </c>
      <c r="CJ209" s="1">
        <f t="shared" si="102"/>
        <v>-9.0726188408971592E-2</v>
      </c>
      <c r="CK209" s="1">
        <f t="shared" si="102"/>
        <v>0.454082565770345</v>
      </c>
      <c r="CL209" s="1">
        <f t="shared" si="102"/>
        <v>-0.14745514637155033</v>
      </c>
      <c r="CM209" s="1">
        <f t="shared" si="102"/>
        <v>-0.21946404037977721</v>
      </c>
      <c r="CN209" s="1">
        <f t="shared" si="102"/>
        <v>-0.26337190257991555</v>
      </c>
      <c r="CO209" s="1">
        <f t="shared" si="102"/>
        <v>-0.27004589763433662</v>
      </c>
      <c r="CP209" s="1">
        <f t="shared" si="102"/>
        <v>-0.1845133820684671</v>
      </c>
      <c r="CQ209" s="1">
        <f t="shared" si="102"/>
        <v>-0.2519558584078796</v>
      </c>
      <c r="CR209" s="1">
        <f t="shared" si="102"/>
        <v>-0.27232910646874381</v>
      </c>
      <c r="CS209" s="1">
        <f t="shared" si="102"/>
        <v>-0.27197784357114269</v>
      </c>
      <c r="CT209" s="1">
        <f t="shared" si="102"/>
        <v>-0.27162658067354156</v>
      </c>
      <c r="CU209" s="1">
        <f t="shared" si="102"/>
        <v>-0.27004589763433662</v>
      </c>
      <c r="CV209" s="1">
        <f t="shared" si="102"/>
        <v>-0.27320726371274656</v>
      </c>
      <c r="CW209" s="1">
        <f t="shared" si="102"/>
        <v>-0.27496357820075207</v>
      </c>
      <c r="CX209" s="1">
        <f t="shared" si="102"/>
        <v>-0.27443668385435044</v>
      </c>
      <c r="CY209" s="1">
        <f t="shared" si="102"/>
        <v>-0.27513920964955263</v>
      </c>
      <c r="CZ209" s="1">
        <f t="shared" si="102"/>
        <v>-0.274612315303151</v>
      </c>
      <c r="DA209" s="1">
        <f t="shared" si="102"/>
        <v>-0.274612315303151</v>
      </c>
      <c r="DB209" s="1">
        <f t="shared" si="102"/>
        <v>-0.27531484109835319</v>
      </c>
      <c r="DC209" s="1">
        <f t="shared" si="102"/>
        <v>-0.27443668385435044</v>
      </c>
      <c r="DD209" s="1">
        <f t="shared" si="102"/>
        <v>-0.27531484109835319</v>
      </c>
      <c r="DE209" s="1">
        <f t="shared" si="102"/>
        <v>-0.27513920964955263</v>
      </c>
      <c r="DF209" s="1">
        <f t="shared" si="102"/>
        <v>-0.27531484109835319</v>
      </c>
      <c r="DG209" s="1">
        <f t="shared" si="102"/>
        <v>-0.27496357820075207</v>
      </c>
      <c r="DH209" s="1">
        <f t="shared" si="102"/>
        <v>-0.27513920964955263</v>
      </c>
      <c r="DI209" s="1">
        <f t="shared" si="102"/>
        <v>-0.27531484109835319</v>
      </c>
      <c r="DJ209" s="1">
        <f t="shared" si="102"/>
        <v>-0.27531484109835319</v>
      </c>
      <c r="DK209" s="1">
        <f t="shared" si="102"/>
        <v>-0.27531484109835319</v>
      </c>
      <c r="DL209" s="1">
        <f t="shared" si="102"/>
        <v>-0.27531484109835319</v>
      </c>
      <c r="DM209" s="1">
        <f t="shared" si="102"/>
        <v>-0.27531484109835319</v>
      </c>
      <c r="DN209" s="1">
        <f t="shared" si="102"/>
        <v>-0.27531484109835319</v>
      </c>
      <c r="DO209" s="1">
        <f t="shared" si="102"/>
        <v>-0.27531484109835319</v>
      </c>
      <c r="DP209" s="1">
        <f t="shared" si="102"/>
        <v>-0.27513920964955263</v>
      </c>
      <c r="DQ209" s="1">
        <f t="shared" si="102"/>
        <v>-0.27531484109835319</v>
      </c>
      <c r="DR209" s="1">
        <f t="shared" si="102"/>
        <v>-0.27513920964955263</v>
      </c>
      <c r="DS209" s="1">
        <f t="shared" si="102"/>
        <v>-0.27531484109835319</v>
      </c>
      <c r="DT209" s="1">
        <f t="shared" si="102"/>
        <v>-0.27531484109835319</v>
      </c>
      <c r="DU209" s="1">
        <f t="shared" si="102"/>
        <v>-0.27531484109835319</v>
      </c>
    </row>
    <row r="210" spans="84:125" x14ac:dyDescent="0.3">
      <c r="CF210" s="1">
        <f t="shared" ref="CF210:DU210" si="103">STANDARDIZE(CF102,$DW102,$DX102)</f>
        <v>5.6174110942927022</v>
      </c>
      <c r="CG210" s="1">
        <f t="shared" si="103"/>
        <v>0.46328450529106724</v>
      </c>
      <c r="CH210" s="1">
        <f t="shared" si="103"/>
        <v>-1.8640602491868472E-2</v>
      </c>
      <c r="CI210" s="1">
        <f t="shared" si="103"/>
        <v>2.5586775439961427</v>
      </c>
      <c r="CJ210" s="1">
        <f t="shared" si="103"/>
        <v>-0.11421009768943637</v>
      </c>
      <c r="CK210" s="1">
        <f t="shared" si="103"/>
        <v>0.600394874401178</v>
      </c>
      <c r="CL210" s="1">
        <f t="shared" si="103"/>
        <v>-0.22736438000335676</v>
      </c>
      <c r="CM210" s="1">
        <f t="shared" si="103"/>
        <v>-0.19117539782187773</v>
      </c>
      <c r="CN210" s="1">
        <f t="shared" si="103"/>
        <v>-0.24469431513251574</v>
      </c>
      <c r="CO210" s="1">
        <f t="shared" si="103"/>
        <v>-0.249281650901999</v>
      </c>
      <c r="CP210" s="1">
        <f t="shared" si="103"/>
        <v>-0.23297112372161408</v>
      </c>
      <c r="CQ210" s="1">
        <f t="shared" si="103"/>
        <v>-0.25183017077393416</v>
      </c>
      <c r="CR210" s="1">
        <f t="shared" si="103"/>
        <v>-0.25361413468428873</v>
      </c>
      <c r="CS210" s="1">
        <f t="shared" si="103"/>
        <v>-0.25718206250499792</v>
      </c>
      <c r="CT210" s="1">
        <f t="shared" si="103"/>
        <v>-0.24877194692761198</v>
      </c>
      <c r="CU210" s="1">
        <f t="shared" si="103"/>
        <v>-0.25030105885077308</v>
      </c>
      <c r="CV210" s="1">
        <f t="shared" si="103"/>
        <v>-0.25641750654341738</v>
      </c>
      <c r="CW210" s="1">
        <f t="shared" si="103"/>
        <v>-0.25616265455622389</v>
      </c>
      <c r="CX210" s="1">
        <f t="shared" si="103"/>
        <v>-0.25641750654341738</v>
      </c>
      <c r="CY210" s="1">
        <f t="shared" si="103"/>
        <v>-0.25794661846657851</v>
      </c>
      <c r="CZ210" s="1">
        <f t="shared" si="103"/>
        <v>-0.25743691449219147</v>
      </c>
      <c r="DA210" s="1">
        <f t="shared" si="103"/>
        <v>-0.25667235853061093</v>
      </c>
      <c r="DB210" s="1">
        <f t="shared" si="103"/>
        <v>-0.25820147045377201</v>
      </c>
      <c r="DC210" s="1">
        <f t="shared" si="103"/>
        <v>-0.25794661846657851</v>
      </c>
      <c r="DD210" s="1">
        <f t="shared" si="103"/>
        <v>-0.25794661846657851</v>
      </c>
      <c r="DE210" s="1">
        <f t="shared" si="103"/>
        <v>-0.25718206250499792</v>
      </c>
      <c r="DF210" s="1">
        <f t="shared" si="103"/>
        <v>-0.25743691449219147</v>
      </c>
      <c r="DG210" s="1">
        <f t="shared" si="103"/>
        <v>-0.25769176647938496</v>
      </c>
      <c r="DH210" s="1">
        <f t="shared" si="103"/>
        <v>-0.25794661846657851</v>
      </c>
      <c r="DI210" s="1">
        <f t="shared" si="103"/>
        <v>-0.25794661846657851</v>
      </c>
      <c r="DJ210" s="1">
        <f t="shared" si="103"/>
        <v>-0.25794661846657851</v>
      </c>
      <c r="DK210" s="1">
        <f t="shared" si="103"/>
        <v>-0.25820147045377201</v>
      </c>
      <c r="DL210" s="1">
        <f t="shared" si="103"/>
        <v>-0.25743691449219147</v>
      </c>
      <c r="DM210" s="1">
        <f t="shared" si="103"/>
        <v>-0.25820147045377201</v>
      </c>
      <c r="DN210" s="1">
        <f t="shared" si="103"/>
        <v>-0.25820147045377201</v>
      </c>
      <c r="DO210" s="1">
        <f t="shared" si="103"/>
        <v>-0.25820147045377201</v>
      </c>
      <c r="DP210" s="1">
        <f t="shared" si="103"/>
        <v>-0.25743691449219147</v>
      </c>
      <c r="DQ210" s="1">
        <f t="shared" si="103"/>
        <v>-0.25820147045377201</v>
      </c>
      <c r="DR210" s="1">
        <f t="shared" si="103"/>
        <v>-0.25820147045377201</v>
      </c>
      <c r="DS210" s="1">
        <f t="shared" si="103"/>
        <v>-0.25820147045377201</v>
      </c>
      <c r="DT210" s="1">
        <f t="shared" si="103"/>
        <v>-0.25820147045377201</v>
      </c>
      <c r="DU210" s="1">
        <f t="shared" si="103"/>
        <v>-0.25794661846657851</v>
      </c>
    </row>
    <row r="211" spans="84:125" x14ac:dyDescent="0.3">
      <c r="CF211" s="1">
        <f t="shared" ref="CF211:DU211" si="104">STANDARDIZE(CF103,$DW103,$DX103)</f>
        <v>1.776852760314531</v>
      </c>
      <c r="CG211" s="1">
        <f t="shared" si="104"/>
        <v>2.685647435942784</v>
      </c>
      <c r="CH211" s="1">
        <f t="shared" si="104"/>
        <v>0.85708708226923391</v>
      </c>
      <c r="CI211" s="1">
        <f t="shared" si="104"/>
        <v>4.9206744365428827</v>
      </c>
      <c r="CJ211" s="1">
        <f t="shared" si="104"/>
        <v>0.45781453528828769</v>
      </c>
      <c r="CK211" s="1">
        <f t="shared" si="104"/>
        <v>0.62327883403714834</v>
      </c>
      <c r="CL211" s="1">
        <f t="shared" si="104"/>
        <v>0.81392248259561817</v>
      </c>
      <c r="CM211" s="1">
        <f t="shared" si="104"/>
        <v>-8.9026986826832612E-3</v>
      </c>
      <c r="CN211" s="1">
        <f t="shared" si="104"/>
        <v>-0.33461557371984257</v>
      </c>
      <c r="CO211" s="1">
        <f t="shared" si="104"/>
        <v>-0.35727698854849088</v>
      </c>
      <c r="CP211" s="1">
        <f t="shared" si="104"/>
        <v>-5.2247150854939139E-2</v>
      </c>
      <c r="CQ211" s="1">
        <f t="shared" si="104"/>
        <v>-0.35907551353489153</v>
      </c>
      <c r="CR211" s="1">
        <f t="shared" si="104"/>
        <v>-0.36411138349681338</v>
      </c>
      <c r="CS211" s="1">
        <f t="shared" si="104"/>
        <v>-0.35763669354577099</v>
      </c>
      <c r="CT211" s="1">
        <f t="shared" si="104"/>
        <v>-0.36393153099817332</v>
      </c>
      <c r="CU211" s="1">
        <f t="shared" si="104"/>
        <v>-0.35943521853217164</v>
      </c>
      <c r="CV211" s="1">
        <f t="shared" si="104"/>
        <v>-0.36483079349137365</v>
      </c>
      <c r="CW211" s="1">
        <f t="shared" si="104"/>
        <v>-0.36842784346417495</v>
      </c>
      <c r="CX211" s="1">
        <f t="shared" si="104"/>
        <v>-0.36752858097097463</v>
      </c>
      <c r="CY211" s="1">
        <f t="shared" si="104"/>
        <v>-0.3682479909655349</v>
      </c>
      <c r="CZ211" s="1">
        <f t="shared" si="104"/>
        <v>-0.36806813846689485</v>
      </c>
      <c r="DA211" s="1">
        <f t="shared" si="104"/>
        <v>-0.36806813846689485</v>
      </c>
      <c r="DB211" s="1">
        <f t="shared" si="104"/>
        <v>-0.36878754846145512</v>
      </c>
      <c r="DC211" s="1">
        <f t="shared" si="104"/>
        <v>-0.3682479909655349</v>
      </c>
      <c r="DD211" s="1">
        <f t="shared" si="104"/>
        <v>-0.36860769596281501</v>
      </c>
      <c r="DE211" s="1">
        <f t="shared" si="104"/>
        <v>-0.36806813846689485</v>
      </c>
      <c r="DF211" s="1">
        <f t="shared" si="104"/>
        <v>-0.36878754846145512</v>
      </c>
      <c r="DG211" s="1">
        <f t="shared" si="104"/>
        <v>-0.36878754846145512</v>
      </c>
      <c r="DH211" s="1">
        <f t="shared" si="104"/>
        <v>-0.3682479909655349</v>
      </c>
      <c r="DI211" s="1">
        <f t="shared" si="104"/>
        <v>-0.36860769596281501</v>
      </c>
      <c r="DJ211" s="1">
        <f t="shared" si="104"/>
        <v>-0.36878754846145512</v>
      </c>
      <c r="DK211" s="1">
        <f t="shared" si="104"/>
        <v>-0.36878754846145512</v>
      </c>
      <c r="DL211" s="1">
        <f t="shared" si="104"/>
        <v>-0.36860769596281501</v>
      </c>
      <c r="DM211" s="1">
        <f t="shared" si="104"/>
        <v>-0.36878754846145512</v>
      </c>
      <c r="DN211" s="1">
        <f t="shared" si="104"/>
        <v>-0.36878754846145512</v>
      </c>
      <c r="DO211" s="1">
        <f t="shared" si="104"/>
        <v>-0.36878754846145512</v>
      </c>
      <c r="DP211" s="1">
        <f t="shared" si="104"/>
        <v>-0.3682479909655349</v>
      </c>
      <c r="DQ211" s="1">
        <f t="shared" si="104"/>
        <v>-0.36878754846145512</v>
      </c>
      <c r="DR211" s="1">
        <f t="shared" si="104"/>
        <v>-0.36878754846145512</v>
      </c>
      <c r="DS211" s="1">
        <f t="shared" si="104"/>
        <v>-0.36878754846145512</v>
      </c>
      <c r="DT211" s="1">
        <f t="shared" si="104"/>
        <v>-0.36878754846145512</v>
      </c>
      <c r="DU211" s="1">
        <f t="shared" si="104"/>
        <v>-0.36878754846145512</v>
      </c>
    </row>
    <row r="212" spans="84:125" x14ac:dyDescent="0.3">
      <c r="CF212" s="1">
        <f t="shared" ref="CF212:DU212" si="105">STANDARDIZE(CF104,$DW104,$DX104)</f>
        <v>1.0612637642229934</v>
      </c>
      <c r="CG212" s="1">
        <f t="shared" si="105"/>
        <v>1.9845882190083333</v>
      </c>
      <c r="CH212" s="1">
        <f t="shared" si="105"/>
        <v>-0.1438436521169881</v>
      </c>
      <c r="CI212" s="1">
        <f t="shared" si="105"/>
        <v>5.6042610363183138</v>
      </c>
      <c r="CJ212" s="1">
        <f t="shared" si="105"/>
        <v>5.2935898232334057E-2</v>
      </c>
      <c r="CK212" s="1">
        <f t="shared" si="105"/>
        <v>0.63356943540252786</v>
      </c>
      <c r="CL212" s="1">
        <f t="shared" si="105"/>
        <v>0.86364756612558735</v>
      </c>
      <c r="CM212" s="1">
        <f t="shared" si="105"/>
        <v>3.0179079484453263E-2</v>
      </c>
      <c r="CN212" s="1">
        <f t="shared" si="105"/>
        <v>-0.29360359902399774</v>
      </c>
      <c r="CO212" s="1">
        <f t="shared" si="105"/>
        <v>-0.30765928119180647</v>
      </c>
      <c r="CP212" s="1">
        <f t="shared" si="105"/>
        <v>0.29656772247435198</v>
      </c>
      <c r="CQ212" s="1">
        <f t="shared" si="105"/>
        <v>-0.31067121308490836</v>
      </c>
      <c r="CR212" s="1">
        <f t="shared" si="105"/>
        <v>-0.31301382677954315</v>
      </c>
      <c r="CS212" s="1">
        <f t="shared" si="105"/>
        <v>-0.30498200839793815</v>
      </c>
      <c r="CT212" s="1">
        <f t="shared" si="105"/>
        <v>-0.31267916768030957</v>
      </c>
      <c r="CU212" s="1">
        <f t="shared" si="105"/>
        <v>-0.3086632584895071</v>
      </c>
      <c r="CV212" s="1">
        <f t="shared" si="105"/>
        <v>-0.3143524631764773</v>
      </c>
      <c r="CW212" s="1">
        <f t="shared" si="105"/>
        <v>-0.31686240642072883</v>
      </c>
      <c r="CX212" s="1">
        <f t="shared" si="105"/>
        <v>-0.31418513362686051</v>
      </c>
      <c r="CY212" s="1">
        <f t="shared" si="105"/>
        <v>-0.31669507687111209</v>
      </c>
      <c r="CZ212" s="1">
        <f t="shared" si="105"/>
        <v>-0.31636041777187851</v>
      </c>
      <c r="DA212" s="1">
        <f t="shared" si="105"/>
        <v>-0.31619308822226178</v>
      </c>
      <c r="DB212" s="1">
        <f t="shared" si="105"/>
        <v>-0.31702973597034562</v>
      </c>
      <c r="DC212" s="1">
        <f t="shared" si="105"/>
        <v>-0.31602575867264499</v>
      </c>
      <c r="DD212" s="1">
        <f t="shared" si="105"/>
        <v>-0.31669507687111209</v>
      </c>
      <c r="DE212" s="1">
        <f t="shared" si="105"/>
        <v>-0.31686240642072883</v>
      </c>
      <c r="DF212" s="1">
        <f t="shared" si="105"/>
        <v>-0.31702973597034562</v>
      </c>
      <c r="DG212" s="1">
        <f t="shared" si="105"/>
        <v>-0.31686240642072883</v>
      </c>
      <c r="DH212" s="1">
        <f t="shared" si="105"/>
        <v>-0.3165277473214953</v>
      </c>
      <c r="DI212" s="1">
        <f t="shared" si="105"/>
        <v>-0.31702973597034562</v>
      </c>
      <c r="DJ212" s="1">
        <f t="shared" si="105"/>
        <v>-0.31702973597034562</v>
      </c>
      <c r="DK212" s="1">
        <f t="shared" si="105"/>
        <v>-0.31702973597034562</v>
      </c>
      <c r="DL212" s="1">
        <f t="shared" si="105"/>
        <v>-0.31702973597034562</v>
      </c>
      <c r="DM212" s="1">
        <f t="shared" si="105"/>
        <v>-0.31669507687111209</v>
      </c>
      <c r="DN212" s="1">
        <f t="shared" si="105"/>
        <v>-0.31702973597034562</v>
      </c>
      <c r="DO212" s="1">
        <f t="shared" si="105"/>
        <v>-0.31702973597034562</v>
      </c>
      <c r="DP212" s="1">
        <f t="shared" si="105"/>
        <v>-0.31636041777187851</v>
      </c>
      <c r="DQ212" s="1">
        <f t="shared" si="105"/>
        <v>-0.31702973597034562</v>
      </c>
      <c r="DR212" s="1">
        <f t="shared" si="105"/>
        <v>-0.31702973597034562</v>
      </c>
      <c r="DS212" s="1">
        <f t="shared" si="105"/>
        <v>-0.31702973597034562</v>
      </c>
      <c r="DT212" s="1">
        <f t="shared" si="105"/>
        <v>-0.31702973597034562</v>
      </c>
      <c r="DU212" s="1">
        <f t="shared" si="105"/>
        <v>-0.31686240642072883</v>
      </c>
    </row>
    <row r="213" spans="84:125" x14ac:dyDescent="0.3">
      <c r="CF213" s="1">
        <f t="shared" ref="CF213:DU213" si="106">STANDARDIZE(CF105,$DW105,$DX105)</f>
        <v>4.0437813390212618</v>
      </c>
      <c r="CG213" s="1">
        <f t="shared" si="106"/>
        <v>2.0084078459880637</v>
      </c>
      <c r="CH213" s="1">
        <f t="shared" si="106"/>
        <v>2.7480797077073378</v>
      </c>
      <c r="CI213" s="1">
        <f t="shared" si="106"/>
        <v>1.5055046041834532</v>
      </c>
      <c r="CJ213" s="1">
        <f t="shared" si="106"/>
        <v>2.1185094374395468</v>
      </c>
      <c r="CK213" s="1">
        <f t="shared" si="106"/>
        <v>0.11501186108037163</v>
      </c>
      <c r="CL213" s="1">
        <f t="shared" si="106"/>
        <v>0.84991488487203648</v>
      </c>
      <c r="CM213" s="1">
        <f t="shared" si="106"/>
        <v>0.25958294772791224</v>
      </c>
      <c r="CN213" s="1">
        <f t="shared" si="106"/>
        <v>-0.36764473548771964</v>
      </c>
      <c r="CO213" s="1">
        <f t="shared" si="106"/>
        <v>-0.38864435513386125</v>
      </c>
      <c r="CP213" s="1">
        <f t="shared" si="106"/>
        <v>-0.256873833449905</v>
      </c>
      <c r="CQ213" s="1">
        <f t="shared" si="106"/>
        <v>-0.40278354127010801</v>
      </c>
      <c r="CR213" s="1">
        <f t="shared" si="106"/>
        <v>-0.40278354127010801</v>
      </c>
      <c r="CS213" s="1">
        <f t="shared" si="106"/>
        <v>-0.36505115696568624</v>
      </c>
      <c r="CT213" s="1">
        <f t="shared" si="106"/>
        <v>-0.4055444474387242</v>
      </c>
      <c r="CU213" s="1">
        <f t="shared" si="106"/>
        <v>-0.40077560951111435</v>
      </c>
      <c r="CV213" s="1">
        <f t="shared" si="106"/>
        <v>-0.40855634507721467</v>
      </c>
      <c r="CW213" s="1">
        <f t="shared" si="106"/>
        <v>-0.40780337066759204</v>
      </c>
      <c r="CX213" s="1">
        <f t="shared" si="106"/>
        <v>-0.40855634507721467</v>
      </c>
      <c r="CY213" s="1">
        <f t="shared" si="106"/>
        <v>-0.40880733654708884</v>
      </c>
      <c r="CZ213" s="1">
        <f t="shared" si="106"/>
        <v>-0.40897466419367168</v>
      </c>
      <c r="DA213" s="1">
        <f t="shared" si="106"/>
        <v>-0.4039548347961876</v>
      </c>
      <c r="DB213" s="1">
        <f t="shared" si="106"/>
        <v>-0.41089893212937389</v>
      </c>
      <c r="DC213" s="1">
        <f t="shared" si="106"/>
        <v>-0.40922565566354585</v>
      </c>
      <c r="DD213" s="1">
        <f t="shared" si="106"/>
        <v>-0.41056427683620828</v>
      </c>
      <c r="DE213" s="1">
        <f t="shared" si="106"/>
        <v>-0.41081526830608245</v>
      </c>
      <c r="DF213" s="1">
        <f t="shared" si="106"/>
        <v>-0.41056427683620828</v>
      </c>
      <c r="DG213" s="1">
        <f t="shared" si="106"/>
        <v>-0.41014595771975126</v>
      </c>
      <c r="DH213" s="1">
        <f t="shared" si="106"/>
        <v>-0.41073160448279106</v>
      </c>
      <c r="DI213" s="1">
        <f t="shared" si="106"/>
        <v>-0.41081526830608245</v>
      </c>
      <c r="DJ213" s="1">
        <f t="shared" si="106"/>
        <v>-0.41048061301291688</v>
      </c>
      <c r="DK213" s="1">
        <f t="shared" si="106"/>
        <v>-0.41089893212937389</v>
      </c>
      <c r="DL213" s="1">
        <f t="shared" si="106"/>
        <v>-0.41081526830608245</v>
      </c>
      <c r="DM213" s="1">
        <f t="shared" si="106"/>
        <v>-0.41056427683620828</v>
      </c>
      <c r="DN213" s="1">
        <f t="shared" si="106"/>
        <v>-0.41073160448279106</v>
      </c>
      <c r="DO213" s="1">
        <f t="shared" si="106"/>
        <v>-0.41081526830608245</v>
      </c>
      <c r="DP213" s="1">
        <f t="shared" si="106"/>
        <v>-0.40989496624987709</v>
      </c>
      <c r="DQ213" s="1">
        <f t="shared" si="106"/>
        <v>-0.41073160448279106</v>
      </c>
      <c r="DR213" s="1">
        <f t="shared" si="106"/>
        <v>-0.41081526830608245</v>
      </c>
      <c r="DS213" s="1">
        <f t="shared" si="106"/>
        <v>-0.41073160448279106</v>
      </c>
      <c r="DT213" s="1">
        <f t="shared" si="106"/>
        <v>-0.41089893212937389</v>
      </c>
      <c r="DU213" s="1">
        <f t="shared" si="106"/>
        <v>-0.41089893212937389</v>
      </c>
    </row>
    <row r="214" spans="84:125" x14ac:dyDescent="0.3">
      <c r="CF214" s="1">
        <f t="shared" ref="CF214:DU214" si="107">STANDARDIZE(CF106,$DW106,$DX106)</f>
        <v>3.0051682104407385</v>
      </c>
      <c r="CG214" s="1">
        <f t="shared" si="107"/>
        <v>1.0745167660077886</v>
      </c>
      <c r="CH214" s="1">
        <f t="shared" si="107"/>
        <v>0.60331896449763911</v>
      </c>
      <c r="CI214" s="1">
        <f t="shared" si="107"/>
        <v>5.2222846651132375</v>
      </c>
      <c r="CJ214" s="1">
        <f t="shared" si="107"/>
        <v>-6.8113680697426557E-2</v>
      </c>
      <c r="CK214" s="1">
        <f t="shared" si="107"/>
        <v>0.20575591195549106</v>
      </c>
      <c r="CL214" s="1">
        <f t="shared" si="107"/>
        <v>0.14471658057412143</v>
      </c>
      <c r="CM214" s="1">
        <f t="shared" si="107"/>
        <v>5.3964982065312653E-2</v>
      </c>
      <c r="CN214" s="1">
        <f t="shared" si="107"/>
        <v>-0.28223577967016755</v>
      </c>
      <c r="CO214" s="1">
        <f t="shared" si="107"/>
        <v>-0.29741487265918543</v>
      </c>
      <c r="CP214" s="1">
        <f t="shared" si="107"/>
        <v>-0.1604800763327266</v>
      </c>
      <c r="CQ214" s="1">
        <f t="shared" si="107"/>
        <v>-0.27513067231360605</v>
      </c>
      <c r="CR214" s="1">
        <f t="shared" si="107"/>
        <v>-0.30290518288925572</v>
      </c>
      <c r="CS214" s="1">
        <f t="shared" si="107"/>
        <v>-0.30774957426872945</v>
      </c>
      <c r="CT214" s="1">
        <f t="shared" si="107"/>
        <v>-0.3009674263374662</v>
      </c>
      <c r="CU214" s="1">
        <f t="shared" si="107"/>
        <v>-0.29741487265918543</v>
      </c>
      <c r="CV214" s="1">
        <f t="shared" si="107"/>
        <v>-0.30548885829164169</v>
      </c>
      <c r="CW214" s="1">
        <f t="shared" si="107"/>
        <v>-0.30839549311932596</v>
      </c>
      <c r="CX214" s="1">
        <f t="shared" si="107"/>
        <v>-0.30710365541813295</v>
      </c>
      <c r="CY214" s="1">
        <f t="shared" si="107"/>
        <v>-0.30871845254462421</v>
      </c>
      <c r="CZ214" s="1">
        <f t="shared" si="107"/>
        <v>-0.30484293944104518</v>
      </c>
      <c r="DA214" s="1">
        <f t="shared" si="107"/>
        <v>-0.3074266148434312</v>
      </c>
      <c r="DB214" s="1">
        <f t="shared" si="107"/>
        <v>-0.30904141196992246</v>
      </c>
      <c r="DC214" s="1">
        <f t="shared" si="107"/>
        <v>-0.3074266148434312</v>
      </c>
      <c r="DD214" s="1">
        <f t="shared" si="107"/>
        <v>-0.30904141196992246</v>
      </c>
      <c r="DE214" s="1">
        <f t="shared" si="107"/>
        <v>-0.30904141196992246</v>
      </c>
      <c r="DF214" s="1">
        <f t="shared" si="107"/>
        <v>-0.30839549311932596</v>
      </c>
      <c r="DG214" s="1">
        <f t="shared" si="107"/>
        <v>-0.30904141196992246</v>
      </c>
      <c r="DH214" s="1">
        <f t="shared" si="107"/>
        <v>-0.30839549311932596</v>
      </c>
      <c r="DI214" s="1">
        <f t="shared" si="107"/>
        <v>-0.30904141196992246</v>
      </c>
      <c r="DJ214" s="1">
        <f t="shared" si="107"/>
        <v>-0.30904141196992246</v>
      </c>
      <c r="DK214" s="1">
        <f t="shared" si="107"/>
        <v>-0.30904141196992246</v>
      </c>
      <c r="DL214" s="1">
        <f t="shared" si="107"/>
        <v>-0.30871845254462421</v>
      </c>
      <c r="DM214" s="1">
        <f t="shared" si="107"/>
        <v>-0.30904141196992246</v>
      </c>
      <c r="DN214" s="1">
        <f t="shared" si="107"/>
        <v>-0.30904141196992246</v>
      </c>
      <c r="DO214" s="1">
        <f t="shared" si="107"/>
        <v>-0.30839549311932596</v>
      </c>
      <c r="DP214" s="1">
        <f t="shared" si="107"/>
        <v>-0.30807253369402771</v>
      </c>
      <c r="DQ214" s="1">
        <f t="shared" si="107"/>
        <v>-0.30904141196992246</v>
      </c>
      <c r="DR214" s="1">
        <f t="shared" si="107"/>
        <v>-0.30904141196992246</v>
      </c>
      <c r="DS214" s="1">
        <f t="shared" si="107"/>
        <v>-0.30904141196992246</v>
      </c>
      <c r="DT214" s="1">
        <f t="shared" si="107"/>
        <v>-0.30904141196992246</v>
      </c>
      <c r="DU214" s="1">
        <f t="shared" si="107"/>
        <v>-0.30839549311932596</v>
      </c>
    </row>
    <row r="215" spans="84:125" x14ac:dyDescent="0.3">
      <c r="CF215" s="1">
        <f t="shared" ref="CF215:DU215" si="108">STANDARDIZE(CF107,$DW107,$DX107)</f>
        <v>4.8393064072895253</v>
      </c>
      <c r="CG215" s="1">
        <f t="shared" si="108"/>
        <v>0.51630506992375802</v>
      </c>
      <c r="CH215" s="1">
        <f t="shared" si="108"/>
        <v>1.2143675696137319</v>
      </c>
      <c r="CI215" s="1">
        <f t="shared" si="108"/>
        <v>3.2138180151543003</v>
      </c>
      <c r="CJ215" s="1">
        <f t="shared" si="108"/>
        <v>0.73070998054282132</v>
      </c>
      <c r="CK215" s="1">
        <f t="shared" si="108"/>
        <v>1.0199073018429534</v>
      </c>
      <c r="CL215" s="1">
        <f t="shared" si="108"/>
        <v>3.7633641564918684E-2</v>
      </c>
      <c r="CM215" s="1">
        <f t="shared" si="108"/>
        <v>-0.22663287617485717</v>
      </c>
      <c r="CN215" s="1">
        <f t="shared" si="108"/>
        <v>-0.22164671546278594</v>
      </c>
      <c r="CO215" s="1">
        <f t="shared" si="108"/>
        <v>-0.23161903688692842</v>
      </c>
      <c r="CP215" s="1">
        <f t="shared" si="108"/>
        <v>-0.21666055475071469</v>
      </c>
      <c r="CQ215" s="1">
        <f t="shared" si="108"/>
        <v>-0.34630073326456701</v>
      </c>
      <c r="CR215" s="1">
        <f t="shared" si="108"/>
        <v>-0.25156367973521337</v>
      </c>
      <c r="CS215" s="1">
        <f t="shared" si="108"/>
        <v>-0.34630073326456701</v>
      </c>
      <c r="CT215" s="1">
        <f t="shared" si="108"/>
        <v>-0.14685430478171729</v>
      </c>
      <c r="CU215" s="1">
        <f t="shared" si="108"/>
        <v>-0.31139760828006829</v>
      </c>
      <c r="CV215" s="1">
        <f t="shared" si="108"/>
        <v>-0.34630073326456701</v>
      </c>
      <c r="CW215" s="1">
        <f t="shared" si="108"/>
        <v>-0.36624537611285196</v>
      </c>
      <c r="CX215" s="1">
        <f t="shared" si="108"/>
        <v>-0.35128689397663826</v>
      </c>
      <c r="CY215" s="1">
        <f t="shared" si="108"/>
        <v>-0.36125921540078071</v>
      </c>
      <c r="CZ215" s="1">
        <f t="shared" si="108"/>
        <v>-0.29643912614385459</v>
      </c>
      <c r="DA215" s="1">
        <f t="shared" si="108"/>
        <v>-0.34131457255249575</v>
      </c>
      <c r="DB215" s="1">
        <f t="shared" si="108"/>
        <v>-0.36624537611285196</v>
      </c>
      <c r="DC215" s="1">
        <f t="shared" si="108"/>
        <v>-0.34630073326456701</v>
      </c>
      <c r="DD215" s="1">
        <f t="shared" si="108"/>
        <v>-0.35627305468870946</v>
      </c>
      <c r="DE215" s="1">
        <f t="shared" si="108"/>
        <v>-0.35627305468870946</v>
      </c>
      <c r="DF215" s="1">
        <f t="shared" si="108"/>
        <v>-0.36624537611285196</v>
      </c>
      <c r="DG215" s="1">
        <f t="shared" si="108"/>
        <v>-0.34630073326456701</v>
      </c>
      <c r="DH215" s="1">
        <f t="shared" si="108"/>
        <v>-0.36624537611285196</v>
      </c>
      <c r="DI215" s="1">
        <f t="shared" si="108"/>
        <v>-0.36125921540078071</v>
      </c>
      <c r="DJ215" s="1">
        <f t="shared" si="108"/>
        <v>-0.36624537611285196</v>
      </c>
      <c r="DK215" s="1">
        <f t="shared" si="108"/>
        <v>-0.36624537611285196</v>
      </c>
      <c r="DL215" s="1">
        <f t="shared" si="108"/>
        <v>-0.35627305468870946</v>
      </c>
      <c r="DM215" s="1">
        <f t="shared" si="108"/>
        <v>-0.36624537611285196</v>
      </c>
      <c r="DN215" s="1">
        <f t="shared" si="108"/>
        <v>-0.35627305468870946</v>
      </c>
      <c r="DO215" s="1">
        <f t="shared" si="108"/>
        <v>-0.36624537611285196</v>
      </c>
      <c r="DP215" s="1">
        <f t="shared" si="108"/>
        <v>-0.34131457255249575</v>
      </c>
      <c r="DQ215" s="1">
        <f t="shared" si="108"/>
        <v>-0.36624537611285196</v>
      </c>
      <c r="DR215" s="1">
        <f t="shared" si="108"/>
        <v>-0.36624537611285196</v>
      </c>
      <c r="DS215" s="1">
        <f t="shared" si="108"/>
        <v>-0.36624537611285196</v>
      </c>
      <c r="DT215" s="1">
        <f t="shared" si="108"/>
        <v>-0.36125921540078071</v>
      </c>
      <c r="DU215" s="1">
        <f t="shared" si="108"/>
        <v>-0.36624537611285196</v>
      </c>
    </row>
    <row r="216" spans="84:125" x14ac:dyDescent="0.3">
      <c r="CF216" s="1">
        <f t="shared" ref="CF216:DU216" si="109">STANDARDIZE(CF108,$DW108,$DX108)</f>
        <v>6.1535064896322842</v>
      </c>
      <c r="CG216" s="1">
        <f t="shared" si="109"/>
        <v>4.7562880190775293E-2</v>
      </c>
      <c r="CH216" s="1">
        <f t="shared" si="109"/>
        <v>0.1982571540625386</v>
      </c>
      <c r="CI216" s="1">
        <f t="shared" si="109"/>
        <v>0.89474725111359465</v>
      </c>
      <c r="CJ216" s="1">
        <f t="shared" si="109"/>
        <v>-9.5125760381550586E-2</v>
      </c>
      <c r="CK216" s="1">
        <f t="shared" si="109"/>
        <v>0.72427435379616234</v>
      </c>
      <c r="CL216" s="1">
        <f t="shared" si="109"/>
        <v>-0.16858921889403519</v>
      </c>
      <c r="CM216" s="1">
        <f t="shared" si="109"/>
        <v>-0.13562484648458698</v>
      </c>
      <c r="CN216" s="1">
        <f t="shared" si="109"/>
        <v>-0.21285566184386567</v>
      </c>
      <c r="CO216" s="1">
        <f t="shared" si="109"/>
        <v>-0.21662301869065975</v>
      </c>
      <c r="CP216" s="1">
        <f t="shared" si="109"/>
        <v>-0.21756485790235827</v>
      </c>
      <c r="CQ216" s="1">
        <f t="shared" si="109"/>
        <v>-0.16293818362384407</v>
      </c>
      <c r="CR216" s="1">
        <f t="shared" si="109"/>
        <v>-0.22227405396085087</v>
      </c>
      <c r="CS216" s="1">
        <f t="shared" si="109"/>
        <v>-0.2255704912017957</v>
      </c>
      <c r="CT216" s="1">
        <f t="shared" si="109"/>
        <v>-0.22227405396085087</v>
      </c>
      <c r="CU216" s="1">
        <f t="shared" si="109"/>
        <v>-0.21991945593160456</v>
      </c>
      <c r="CV216" s="1">
        <f t="shared" si="109"/>
        <v>-0.22509957159594643</v>
      </c>
      <c r="CW216" s="1">
        <f t="shared" si="109"/>
        <v>-0.21803577750820752</v>
      </c>
      <c r="CX216" s="1">
        <f t="shared" si="109"/>
        <v>-0.22509957159594643</v>
      </c>
      <c r="CY216" s="1">
        <f t="shared" si="109"/>
        <v>-0.22839600883689126</v>
      </c>
      <c r="CZ216" s="1">
        <f t="shared" si="109"/>
        <v>-0.22698325001934347</v>
      </c>
      <c r="DA216" s="1">
        <f t="shared" si="109"/>
        <v>-0.22745416962519274</v>
      </c>
      <c r="DB216" s="1">
        <f t="shared" si="109"/>
        <v>-0.22886692844274051</v>
      </c>
      <c r="DC216" s="1">
        <f t="shared" si="109"/>
        <v>-0.22745416962519274</v>
      </c>
      <c r="DD216" s="1">
        <f t="shared" si="109"/>
        <v>-0.22839600883689126</v>
      </c>
      <c r="DE216" s="1">
        <f t="shared" si="109"/>
        <v>-0.22745416962519274</v>
      </c>
      <c r="DF216" s="1">
        <f t="shared" si="109"/>
        <v>-0.22792508923104199</v>
      </c>
      <c r="DG216" s="1">
        <f t="shared" si="109"/>
        <v>-0.22839600883689126</v>
      </c>
      <c r="DH216" s="1">
        <f t="shared" si="109"/>
        <v>-0.22886692844274051</v>
      </c>
      <c r="DI216" s="1">
        <f t="shared" si="109"/>
        <v>-0.22886692844274051</v>
      </c>
      <c r="DJ216" s="1">
        <f t="shared" si="109"/>
        <v>-0.22886692844274051</v>
      </c>
      <c r="DK216" s="1">
        <f t="shared" si="109"/>
        <v>-0.22792508923104199</v>
      </c>
      <c r="DL216" s="1">
        <f t="shared" si="109"/>
        <v>-0.22651233041349422</v>
      </c>
      <c r="DM216" s="1">
        <f t="shared" si="109"/>
        <v>-0.22886692844274051</v>
      </c>
      <c r="DN216" s="1">
        <f t="shared" si="109"/>
        <v>-0.22839600883689126</v>
      </c>
      <c r="DO216" s="1">
        <f t="shared" si="109"/>
        <v>-0.22886692844274051</v>
      </c>
      <c r="DP216" s="1">
        <f t="shared" si="109"/>
        <v>-0.22792508923104199</v>
      </c>
      <c r="DQ216" s="1">
        <f t="shared" si="109"/>
        <v>-0.22886692844274051</v>
      </c>
      <c r="DR216" s="1">
        <f t="shared" si="109"/>
        <v>-0.22886692844274051</v>
      </c>
      <c r="DS216" s="1">
        <f t="shared" si="109"/>
        <v>-0.22886692844274051</v>
      </c>
      <c r="DT216" s="1">
        <f t="shared" si="109"/>
        <v>-0.22886692844274051</v>
      </c>
      <c r="DU216" s="1">
        <f t="shared" si="109"/>
        <v>-0.22886692844274051</v>
      </c>
    </row>
    <row r="217" spans="84:125" x14ac:dyDescent="0.3"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</row>
    <row r="218" spans="84:125" x14ac:dyDescent="0.3"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</row>
    <row r="219" spans="84:125" x14ac:dyDescent="0.3"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</row>
    <row r="220" spans="84:125" x14ac:dyDescent="0.3"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</row>
    <row r="221" spans="84:125" x14ac:dyDescent="0.3"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</row>
    <row r="222" spans="84:125" x14ac:dyDescent="0.3"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</row>
    <row r="223" spans="84:125" x14ac:dyDescent="0.3"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</row>
    <row r="224" spans="84:125" x14ac:dyDescent="0.3"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</row>
    <row r="225" spans="84:125" x14ac:dyDescent="0.3"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</row>
    <row r="226" spans="84:125" x14ac:dyDescent="0.3"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</row>
    <row r="227" spans="84:125" x14ac:dyDescent="0.3"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</row>
    <row r="228" spans="84:125" x14ac:dyDescent="0.3"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</row>
    <row r="229" spans="84:125" x14ac:dyDescent="0.3"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</row>
    <row r="230" spans="84:125" x14ac:dyDescent="0.3"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</row>
    <row r="231" spans="84:125" x14ac:dyDescent="0.3"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</row>
    <row r="232" spans="84:125" x14ac:dyDescent="0.3"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</row>
    <row r="233" spans="84:125" x14ac:dyDescent="0.3"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</row>
    <row r="234" spans="84:125" x14ac:dyDescent="0.3"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</row>
    <row r="235" spans="84:125" x14ac:dyDescent="0.3"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</row>
    <row r="236" spans="84:125" x14ac:dyDescent="0.3"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</row>
    <row r="237" spans="84:125" x14ac:dyDescent="0.3"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</row>
    <row r="238" spans="84:125" x14ac:dyDescent="0.3"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</row>
    <row r="239" spans="84:125" x14ac:dyDescent="0.3"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</row>
    <row r="240" spans="84:125" x14ac:dyDescent="0.3"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</row>
    <row r="241" spans="84:125" x14ac:dyDescent="0.3"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</row>
    <row r="242" spans="84:125" x14ac:dyDescent="0.3"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</row>
    <row r="243" spans="84:125" x14ac:dyDescent="0.3"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</row>
    <row r="244" spans="84:125" x14ac:dyDescent="0.3"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</row>
    <row r="245" spans="84:125" x14ac:dyDescent="0.3"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</row>
    <row r="246" spans="84:125" x14ac:dyDescent="0.3"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</row>
    <row r="247" spans="84:125" x14ac:dyDescent="0.3"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</row>
    <row r="248" spans="84:125" x14ac:dyDescent="0.3"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</row>
    <row r="249" spans="84:125" x14ac:dyDescent="0.3"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</row>
    <row r="250" spans="84:125" x14ac:dyDescent="0.3"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</row>
    <row r="251" spans="84:125" x14ac:dyDescent="0.3"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</row>
    <row r="252" spans="84:125" x14ac:dyDescent="0.3"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</row>
    <row r="253" spans="84:125" x14ac:dyDescent="0.3"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</row>
    <row r="254" spans="84:125" x14ac:dyDescent="0.3"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</row>
    <row r="255" spans="84:125" x14ac:dyDescent="0.3"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H</dc:creator>
  <cp:lastModifiedBy>Madeline H</cp:lastModifiedBy>
  <dcterms:created xsi:type="dcterms:W3CDTF">2018-10-22T00:36:53Z</dcterms:created>
  <dcterms:modified xsi:type="dcterms:W3CDTF">2018-10-22T01:29:02Z</dcterms:modified>
</cp:coreProperties>
</file>