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8720" windowHeight="7500" tabRatio="256" firstSheet="1" activeTab="4"/>
  </bookViews>
  <sheets>
    <sheet name="Sheet1" sheetId="1" r:id="rId1"/>
    <sheet name="Sheet2" sheetId="2" r:id="rId2"/>
    <sheet name="8 antenna" sheetId="3" r:id="rId3"/>
    <sheet name="4 antenna" sheetId="4" r:id="rId4"/>
    <sheet name="ACP Interface - SQRT-HW" sheetId="5" r:id="rId5"/>
  </sheets>
  <calcPr calcId="145621"/>
</workbook>
</file>

<file path=xl/calcChain.xml><?xml version="1.0" encoding="utf-8"?>
<calcChain xmlns="http://schemas.openxmlformats.org/spreadsheetml/2006/main">
  <c r="K24" i="5" l="1"/>
  <c r="N28" i="5"/>
  <c r="M28" i="5"/>
  <c r="L28" i="5"/>
  <c r="K28" i="5"/>
  <c r="J28" i="5"/>
  <c r="I28" i="5"/>
  <c r="H28" i="5"/>
  <c r="G28" i="5"/>
  <c r="F28" i="5"/>
  <c r="E28" i="5"/>
  <c r="D28" i="5"/>
  <c r="N26" i="5"/>
  <c r="M26" i="5"/>
  <c r="L26" i="5"/>
  <c r="K26" i="5"/>
  <c r="J26" i="5"/>
  <c r="I26" i="5"/>
  <c r="H26" i="5"/>
  <c r="G26" i="5"/>
  <c r="F26" i="5"/>
  <c r="E26" i="5"/>
  <c r="D26" i="5"/>
  <c r="N24" i="5"/>
  <c r="M24" i="5"/>
  <c r="L24" i="5"/>
  <c r="J24" i="5"/>
  <c r="I24" i="5"/>
  <c r="H24" i="5"/>
  <c r="G24" i="5"/>
  <c r="F24" i="5"/>
  <c r="E24" i="5"/>
  <c r="D24" i="5"/>
  <c r="N22" i="5"/>
  <c r="M22" i="5"/>
  <c r="L22" i="5"/>
  <c r="K22" i="5"/>
  <c r="J22" i="5"/>
  <c r="I22" i="5"/>
  <c r="H22" i="5"/>
  <c r="G22" i="5"/>
  <c r="F22" i="5"/>
  <c r="E22" i="5"/>
  <c r="D22" i="5"/>
  <c r="N20" i="5"/>
  <c r="M20" i="5"/>
  <c r="L20" i="5"/>
  <c r="K20" i="5"/>
  <c r="J20" i="5"/>
  <c r="I20" i="5"/>
  <c r="H20" i="5"/>
  <c r="G20" i="5"/>
  <c r="F20" i="5"/>
  <c r="E20" i="5"/>
  <c r="D20" i="5"/>
  <c r="N18" i="5"/>
  <c r="M18" i="5"/>
  <c r="L18" i="5"/>
  <c r="K18" i="5"/>
  <c r="J18" i="5"/>
  <c r="I18" i="5"/>
  <c r="H18" i="5"/>
  <c r="G18" i="5"/>
  <c r="F18" i="5"/>
  <c r="E18" i="5"/>
  <c r="D18" i="5"/>
  <c r="N16" i="5"/>
  <c r="M16" i="5"/>
  <c r="L16" i="5"/>
  <c r="K16" i="5"/>
  <c r="J16" i="5"/>
  <c r="I16" i="5"/>
  <c r="H16" i="5"/>
  <c r="G16" i="5"/>
  <c r="F16" i="5"/>
  <c r="E16" i="5"/>
  <c r="D16" i="5"/>
  <c r="N14" i="5"/>
  <c r="M14" i="5"/>
  <c r="L14" i="5"/>
  <c r="K14" i="5"/>
  <c r="J14" i="5"/>
  <c r="I14" i="5"/>
  <c r="H14" i="5"/>
  <c r="G14" i="5"/>
  <c r="F14" i="5"/>
  <c r="E14" i="5"/>
  <c r="D14" i="5"/>
  <c r="N12" i="5"/>
  <c r="M12" i="5"/>
  <c r="L12" i="5"/>
  <c r="K12" i="5"/>
  <c r="J12" i="5"/>
  <c r="I12" i="5"/>
  <c r="H12" i="5"/>
  <c r="G12" i="5"/>
  <c r="F12" i="5"/>
  <c r="E12" i="5"/>
  <c r="D12" i="5"/>
  <c r="N10" i="5"/>
  <c r="M10" i="5"/>
  <c r="L10" i="5"/>
  <c r="K10" i="5"/>
  <c r="J10" i="5"/>
  <c r="I10" i="5"/>
  <c r="H10" i="5"/>
  <c r="G10" i="5"/>
  <c r="F10" i="5"/>
  <c r="E10" i="5"/>
  <c r="D10" i="5"/>
  <c r="N8" i="5"/>
  <c r="M8" i="5"/>
  <c r="L8" i="5"/>
  <c r="K8" i="5"/>
  <c r="J8" i="5"/>
  <c r="I8" i="5"/>
  <c r="H8" i="5"/>
  <c r="G8" i="5"/>
  <c r="F8" i="5"/>
  <c r="E8" i="5"/>
  <c r="D8" i="5"/>
  <c r="N6" i="5"/>
  <c r="M6" i="5"/>
  <c r="L6" i="5"/>
  <c r="K6" i="5"/>
  <c r="J6" i="5"/>
  <c r="I6" i="5"/>
  <c r="H6" i="5"/>
  <c r="G6" i="5"/>
  <c r="F6" i="5"/>
  <c r="E6" i="5"/>
  <c r="D6" i="5"/>
  <c r="K12" i="4" l="1"/>
  <c r="N28" i="4"/>
  <c r="M28" i="4"/>
  <c r="L28" i="4"/>
  <c r="K28" i="4"/>
  <c r="J28" i="4"/>
  <c r="I28" i="4"/>
  <c r="H28" i="4"/>
  <c r="G28" i="4"/>
  <c r="F28" i="4"/>
  <c r="E28" i="4"/>
  <c r="D28" i="4"/>
  <c r="N26" i="4"/>
  <c r="M26" i="4"/>
  <c r="L26" i="4"/>
  <c r="K26" i="4"/>
  <c r="J26" i="4"/>
  <c r="I26" i="4"/>
  <c r="H26" i="4"/>
  <c r="G26" i="4"/>
  <c r="F26" i="4"/>
  <c r="E26" i="4"/>
  <c r="D26" i="4"/>
  <c r="N24" i="4"/>
  <c r="M24" i="4"/>
  <c r="L24" i="4"/>
  <c r="K24" i="4"/>
  <c r="J24" i="4"/>
  <c r="I24" i="4"/>
  <c r="H24" i="4"/>
  <c r="G24" i="4"/>
  <c r="F24" i="4"/>
  <c r="E24" i="4"/>
  <c r="D24" i="4"/>
  <c r="N22" i="4"/>
  <c r="M22" i="4"/>
  <c r="L22" i="4"/>
  <c r="K22" i="4"/>
  <c r="J22" i="4"/>
  <c r="I22" i="4"/>
  <c r="H22" i="4"/>
  <c r="G22" i="4"/>
  <c r="F22" i="4"/>
  <c r="E22" i="4"/>
  <c r="D22" i="4"/>
  <c r="N20" i="4"/>
  <c r="M20" i="4"/>
  <c r="L20" i="4"/>
  <c r="K20" i="4"/>
  <c r="J20" i="4"/>
  <c r="I20" i="4"/>
  <c r="H20" i="4"/>
  <c r="G20" i="4"/>
  <c r="F20" i="4"/>
  <c r="E20" i="4"/>
  <c r="D20" i="4"/>
  <c r="N18" i="4"/>
  <c r="M18" i="4"/>
  <c r="L18" i="4"/>
  <c r="K18" i="4"/>
  <c r="J18" i="4"/>
  <c r="I18" i="4"/>
  <c r="H18" i="4"/>
  <c r="G18" i="4"/>
  <c r="F18" i="4"/>
  <c r="E18" i="4"/>
  <c r="D18" i="4"/>
  <c r="N16" i="4"/>
  <c r="M16" i="4"/>
  <c r="L16" i="4"/>
  <c r="K16" i="4"/>
  <c r="J16" i="4"/>
  <c r="I16" i="4"/>
  <c r="H16" i="4"/>
  <c r="G16" i="4"/>
  <c r="F16" i="4"/>
  <c r="E16" i="4"/>
  <c r="D16" i="4"/>
  <c r="N14" i="4"/>
  <c r="M14" i="4"/>
  <c r="L14" i="4"/>
  <c r="K14" i="4"/>
  <c r="J14" i="4"/>
  <c r="I14" i="4"/>
  <c r="H14" i="4"/>
  <c r="G14" i="4"/>
  <c r="F14" i="4"/>
  <c r="E14" i="4"/>
  <c r="D14" i="4"/>
  <c r="N12" i="4"/>
  <c r="M12" i="4"/>
  <c r="L12" i="4"/>
  <c r="J12" i="4"/>
  <c r="I12" i="4"/>
  <c r="H12" i="4"/>
  <c r="G12" i="4"/>
  <c r="F12" i="4"/>
  <c r="E12" i="4"/>
  <c r="D12" i="4"/>
  <c r="N10" i="4"/>
  <c r="M10" i="4"/>
  <c r="L10" i="4"/>
  <c r="K10" i="4"/>
  <c r="J10" i="4"/>
  <c r="I10" i="4"/>
  <c r="H10" i="4"/>
  <c r="G10" i="4"/>
  <c r="F10" i="4"/>
  <c r="E10" i="4"/>
  <c r="D10" i="4"/>
  <c r="N8" i="4"/>
  <c r="M8" i="4"/>
  <c r="L8" i="4"/>
  <c r="K8" i="4"/>
  <c r="J8" i="4"/>
  <c r="I8" i="4"/>
  <c r="H8" i="4"/>
  <c r="G8" i="4"/>
  <c r="F8" i="4"/>
  <c r="E8" i="4"/>
  <c r="D8" i="4"/>
  <c r="N6" i="4"/>
  <c r="M6" i="4"/>
  <c r="L6" i="4"/>
  <c r="K6" i="4"/>
  <c r="J6" i="4"/>
  <c r="I6" i="4"/>
  <c r="H6" i="4"/>
  <c r="G6" i="4"/>
  <c r="F6" i="4"/>
  <c r="E6" i="4"/>
  <c r="D6" i="4"/>
  <c r="E12" i="3"/>
  <c r="F12" i="3"/>
  <c r="G12" i="3"/>
  <c r="H12" i="3"/>
  <c r="I12" i="3"/>
  <c r="J12" i="3"/>
  <c r="K12" i="3"/>
  <c r="L12" i="3"/>
  <c r="M12" i="3"/>
  <c r="N12" i="3"/>
  <c r="E10" i="3"/>
  <c r="F10" i="3"/>
  <c r="G10" i="3"/>
  <c r="H10" i="3"/>
  <c r="I10" i="3"/>
  <c r="J10" i="3"/>
  <c r="K10" i="3"/>
  <c r="L10" i="3"/>
  <c r="M10" i="3"/>
  <c r="N10" i="3"/>
  <c r="D12" i="3"/>
  <c r="D10" i="3"/>
  <c r="E20" i="3"/>
  <c r="F20" i="3"/>
  <c r="G20" i="3"/>
  <c r="H20" i="3"/>
  <c r="I20" i="3"/>
  <c r="J20" i="3"/>
  <c r="K20" i="3"/>
  <c r="L20" i="3"/>
  <c r="M20" i="3"/>
  <c r="N20" i="3"/>
  <c r="E18" i="3"/>
  <c r="F18" i="3"/>
  <c r="G18" i="3"/>
  <c r="H18" i="3"/>
  <c r="I18" i="3"/>
  <c r="J18" i="3"/>
  <c r="K18" i="3"/>
  <c r="L18" i="3"/>
  <c r="M18" i="3"/>
  <c r="N18" i="3"/>
  <c r="D18" i="3"/>
  <c r="D20" i="3"/>
  <c r="E28" i="3"/>
  <c r="F28" i="3"/>
  <c r="G28" i="3"/>
  <c r="H28" i="3"/>
  <c r="I28" i="3"/>
  <c r="J28" i="3"/>
  <c r="K28" i="3"/>
  <c r="L28" i="3"/>
  <c r="M28" i="3"/>
  <c r="N28" i="3"/>
  <c r="D28" i="3"/>
  <c r="E26" i="3"/>
  <c r="F26" i="3"/>
  <c r="G26" i="3"/>
  <c r="H26" i="3"/>
  <c r="I26" i="3"/>
  <c r="J26" i="3"/>
  <c r="K26" i="3"/>
  <c r="L26" i="3"/>
  <c r="M26" i="3"/>
  <c r="N26" i="3"/>
  <c r="D26" i="3"/>
  <c r="E24" i="3"/>
  <c r="F24" i="3"/>
  <c r="G24" i="3"/>
  <c r="H24" i="3"/>
  <c r="I24" i="3"/>
  <c r="J24" i="3"/>
  <c r="K24" i="3"/>
  <c r="L24" i="3"/>
  <c r="M24" i="3"/>
  <c r="N24" i="3"/>
  <c r="D24" i="3"/>
  <c r="E22" i="3"/>
  <c r="F22" i="3"/>
  <c r="G22" i="3"/>
  <c r="H22" i="3"/>
  <c r="I22" i="3"/>
  <c r="J22" i="3"/>
  <c r="K22" i="3"/>
  <c r="L22" i="3"/>
  <c r="M22" i="3"/>
  <c r="N22" i="3"/>
  <c r="D22" i="3"/>
  <c r="E16" i="3"/>
  <c r="F16" i="3"/>
  <c r="G16" i="3"/>
  <c r="H16" i="3"/>
  <c r="I16" i="3"/>
  <c r="J16" i="3"/>
  <c r="K16" i="3"/>
  <c r="L16" i="3"/>
  <c r="M16" i="3"/>
  <c r="N16" i="3"/>
  <c r="D16" i="3"/>
  <c r="E14" i="3"/>
  <c r="F14" i="3"/>
  <c r="G14" i="3"/>
  <c r="H14" i="3"/>
  <c r="I14" i="3"/>
  <c r="J14" i="3"/>
  <c r="K14" i="3"/>
  <c r="L14" i="3"/>
  <c r="M14" i="3"/>
  <c r="N14" i="3"/>
  <c r="D14" i="3"/>
  <c r="E8" i="3"/>
  <c r="F8" i="3"/>
  <c r="G8" i="3"/>
  <c r="H8" i="3"/>
  <c r="I8" i="3"/>
  <c r="J8" i="3"/>
  <c r="K8" i="3"/>
  <c r="L8" i="3"/>
  <c r="M8" i="3"/>
  <c r="N8" i="3"/>
  <c r="D8" i="3"/>
  <c r="E6" i="3"/>
  <c r="F6" i="3"/>
  <c r="G6" i="3"/>
  <c r="H6" i="3"/>
  <c r="I6" i="3"/>
  <c r="J6" i="3"/>
  <c r="K6" i="3"/>
  <c r="L6" i="3"/>
  <c r="M6" i="3"/>
  <c r="N6" i="3"/>
  <c r="D6" i="3"/>
  <c r="H9" i="2"/>
  <c r="H29" i="2" l="1"/>
  <c r="H7" i="2"/>
  <c r="N29" i="2"/>
  <c r="M29" i="2"/>
  <c r="L29" i="2"/>
  <c r="K29" i="2"/>
  <c r="J29" i="2"/>
  <c r="I29" i="2"/>
  <c r="G29" i="2"/>
  <c r="F29" i="2"/>
  <c r="E29" i="2"/>
  <c r="D29" i="2"/>
  <c r="N27" i="2"/>
  <c r="M27" i="2"/>
  <c r="L27" i="2"/>
  <c r="K27" i="2"/>
  <c r="J27" i="2"/>
  <c r="I27" i="2"/>
  <c r="H27" i="2"/>
  <c r="G27" i="2"/>
  <c r="F27" i="2"/>
  <c r="E27" i="2"/>
  <c r="D27" i="2"/>
  <c r="N25" i="2"/>
  <c r="M25" i="2"/>
  <c r="L25" i="2"/>
  <c r="K25" i="2"/>
  <c r="J25" i="2"/>
  <c r="I25" i="2"/>
  <c r="H25" i="2"/>
  <c r="G25" i="2"/>
  <c r="F25" i="2"/>
  <c r="E25" i="2"/>
  <c r="D25" i="2"/>
  <c r="N23" i="2"/>
  <c r="M23" i="2"/>
  <c r="L23" i="2"/>
  <c r="K23" i="2"/>
  <c r="J23" i="2"/>
  <c r="I23" i="2"/>
  <c r="H23" i="2"/>
  <c r="G23" i="2"/>
  <c r="F23" i="2"/>
  <c r="E23" i="2"/>
  <c r="D23" i="2"/>
  <c r="N21" i="2"/>
  <c r="M21" i="2"/>
  <c r="L21" i="2"/>
  <c r="K21" i="2"/>
  <c r="J21" i="2"/>
  <c r="I21" i="2"/>
  <c r="H21" i="2"/>
  <c r="G21" i="2"/>
  <c r="F21" i="2"/>
  <c r="E21" i="2"/>
  <c r="D21" i="2"/>
  <c r="N19" i="2"/>
  <c r="M19" i="2"/>
  <c r="L19" i="2"/>
  <c r="K19" i="2"/>
  <c r="J19" i="2"/>
  <c r="I19" i="2"/>
  <c r="H19" i="2"/>
  <c r="G19" i="2"/>
  <c r="F19" i="2"/>
  <c r="E19" i="2"/>
  <c r="D19" i="2"/>
  <c r="N17" i="2"/>
  <c r="M17" i="2"/>
  <c r="L17" i="2"/>
  <c r="K17" i="2"/>
  <c r="J17" i="2"/>
  <c r="I17" i="2"/>
  <c r="H17" i="2"/>
  <c r="G17" i="2"/>
  <c r="F17" i="2"/>
  <c r="E17" i="2"/>
  <c r="D17" i="2"/>
  <c r="N15" i="2"/>
  <c r="M15" i="2"/>
  <c r="L15" i="2"/>
  <c r="K15" i="2"/>
  <c r="J15" i="2"/>
  <c r="I15" i="2"/>
  <c r="H15" i="2"/>
  <c r="G15" i="2"/>
  <c r="F15" i="2"/>
  <c r="E15" i="2"/>
  <c r="D15" i="2"/>
  <c r="N13" i="2"/>
  <c r="M13" i="2"/>
  <c r="L13" i="2"/>
  <c r="K13" i="2"/>
  <c r="J13" i="2"/>
  <c r="I13" i="2"/>
  <c r="H13" i="2"/>
  <c r="G13" i="2"/>
  <c r="F13" i="2"/>
  <c r="E13" i="2"/>
  <c r="D13" i="2"/>
  <c r="N11" i="2"/>
  <c r="M11" i="2"/>
  <c r="L11" i="2"/>
  <c r="K11" i="2"/>
  <c r="J11" i="2"/>
  <c r="I11" i="2"/>
  <c r="H11" i="2"/>
  <c r="G11" i="2"/>
  <c r="F11" i="2"/>
  <c r="E11" i="2"/>
  <c r="D11" i="2"/>
  <c r="N9" i="2"/>
  <c r="M9" i="2"/>
  <c r="L9" i="2"/>
  <c r="K9" i="2"/>
  <c r="J9" i="2"/>
  <c r="I9" i="2"/>
  <c r="G9" i="2"/>
  <c r="F9" i="2"/>
  <c r="E9" i="2"/>
  <c r="D9" i="2"/>
  <c r="N7" i="2"/>
  <c r="M7" i="2"/>
  <c r="L7" i="2"/>
  <c r="K7" i="2"/>
  <c r="J7" i="2"/>
  <c r="I7" i="2"/>
  <c r="G7" i="2"/>
  <c r="F7" i="2"/>
  <c r="E7" i="2"/>
  <c r="D7" i="2"/>
  <c r="E29" i="1"/>
  <c r="F29" i="1"/>
  <c r="G29" i="1"/>
  <c r="H29" i="1"/>
  <c r="I29" i="1"/>
  <c r="J29" i="1"/>
  <c r="K29" i="1"/>
  <c r="L29" i="1"/>
  <c r="M29" i="1"/>
  <c r="N29" i="1"/>
  <c r="E27" i="1"/>
  <c r="F27" i="1"/>
  <c r="G27" i="1"/>
  <c r="H27" i="1"/>
  <c r="I27" i="1"/>
  <c r="J27" i="1"/>
  <c r="K27" i="1"/>
  <c r="L27" i="1"/>
  <c r="M27" i="1"/>
  <c r="N27" i="1"/>
  <c r="E25" i="1"/>
  <c r="F25" i="1"/>
  <c r="G25" i="1"/>
  <c r="H25" i="1"/>
  <c r="I25" i="1"/>
  <c r="J25" i="1"/>
  <c r="K25" i="1"/>
  <c r="L25" i="1"/>
  <c r="M25" i="1"/>
  <c r="N25" i="1"/>
  <c r="E23" i="1"/>
  <c r="F23" i="1"/>
  <c r="G23" i="1"/>
  <c r="H23" i="1"/>
  <c r="I23" i="1"/>
  <c r="J23" i="1"/>
  <c r="K23" i="1"/>
  <c r="L23" i="1"/>
  <c r="M23" i="1"/>
  <c r="N23" i="1"/>
  <c r="E21" i="1"/>
  <c r="F21" i="1"/>
  <c r="G21" i="1"/>
  <c r="H21" i="1"/>
  <c r="I21" i="1"/>
  <c r="J21" i="1"/>
  <c r="K21" i="1"/>
  <c r="L21" i="1"/>
  <c r="M21" i="1"/>
  <c r="N21" i="1"/>
  <c r="E19" i="1"/>
  <c r="F19" i="1"/>
  <c r="G19" i="1"/>
  <c r="H19" i="1"/>
  <c r="I19" i="1"/>
  <c r="J19" i="1"/>
  <c r="K19" i="1"/>
  <c r="L19" i="1"/>
  <c r="M19" i="1"/>
  <c r="N19" i="1"/>
  <c r="E17" i="1"/>
  <c r="F17" i="1"/>
  <c r="G17" i="1"/>
  <c r="H17" i="1"/>
  <c r="I17" i="1"/>
  <c r="J17" i="1"/>
  <c r="K17" i="1"/>
  <c r="L17" i="1"/>
  <c r="M17" i="1"/>
  <c r="N17" i="1"/>
  <c r="E15" i="1"/>
  <c r="F15" i="1"/>
  <c r="G15" i="1"/>
  <c r="H15" i="1"/>
  <c r="I15" i="1"/>
  <c r="J15" i="1"/>
  <c r="K15" i="1"/>
  <c r="L15" i="1"/>
  <c r="M15" i="1"/>
  <c r="N15" i="1"/>
  <c r="E13" i="1"/>
  <c r="F13" i="1"/>
  <c r="G13" i="1"/>
  <c r="H13" i="1"/>
  <c r="I13" i="1"/>
  <c r="J13" i="1"/>
  <c r="K13" i="1"/>
  <c r="L13" i="1"/>
  <c r="M13" i="1"/>
  <c r="N13" i="1"/>
  <c r="D29" i="1"/>
  <c r="D27" i="1"/>
  <c r="D25" i="1"/>
  <c r="D23" i="1"/>
  <c r="D21" i="1"/>
  <c r="D19" i="1"/>
  <c r="D17" i="1"/>
  <c r="D15" i="1"/>
  <c r="D13" i="1"/>
  <c r="E11" i="1"/>
  <c r="F11" i="1"/>
  <c r="G11" i="1"/>
  <c r="H11" i="1"/>
  <c r="I11" i="1"/>
  <c r="J11" i="1"/>
  <c r="K11" i="1"/>
  <c r="L11" i="1"/>
  <c r="M11" i="1"/>
  <c r="N11" i="1"/>
  <c r="D11" i="1"/>
  <c r="E9" i="1"/>
  <c r="F9" i="1"/>
  <c r="G9" i="1"/>
  <c r="H9" i="1"/>
  <c r="I9" i="1"/>
  <c r="J9" i="1"/>
  <c r="K9" i="1"/>
  <c r="L9" i="1"/>
  <c r="M9" i="1"/>
  <c r="N9" i="1"/>
  <c r="D9" i="1"/>
  <c r="E7" i="1"/>
  <c r="F7" i="1"/>
  <c r="G7" i="1"/>
  <c r="H7" i="1"/>
  <c r="I7" i="1"/>
  <c r="J7" i="1"/>
  <c r="K7" i="1"/>
  <c r="L7" i="1"/>
  <c r="M7" i="1"/>
  <c r="N7" i="1"/>
  <c r="D7" i="1"/>
</calcChain>
</file>

<file path=xl/sharedStrings.xml><?xml version="1.0" encoding="utf-8"?>
<sst xmlns="http://schemas.openxmlformats.org/spreadsheetml/2006/main" count="111" uniqueCount="61">
  <si>
    <t>N_T x N_R x K x Algorithm</t>
  </si>
  <si>
    <t>8 x 4 x 50 x Greedy</t>
  </si>
  <si>
    <t>Fabric Init</t>
  </si>
  <si>
    <t>Channel Updates</t>
  </si>
  <si>
    <t>Completed Channels</t>
  </si>
  <si>
    <t>Launch SVD</t>
  </si>
  <si>
    <t>Obtained Interrupt</t>
  </si>
  <si>
    <t>Scheduler Go Ahead</t>
  </si>
  <si>
    <t>perform Scheduling</t>
  </si>
  <si>
    <t>Completed Scheduling</t>
  </si>
  <si>
    <t>Display Scheduler Info</t>
  </si>
  <si>
    <t>Cleaning Memory</t>
  </si>
  <si>
    <t>Terminal Execution</t>
  </si>
  <si>
    <t>System Initialize</t>
  </si>
  <si>
    <t>No.</t>
  </si>
  <si>
    <t>8 x 8 x 50 x Greedy</t>
  </si>
  <si>
    <t>8 x 4 x 50 x SP</t>
  </si>
  <si>
    <t>8 x 8 x 50 x SP</t>
  </si>
  <si>
    <t>8 x 4 x 50 x PIPD</t>
  </si>
  <si>
    <t>8 x 8 x 50 x PIPD</t>
  </si>
  <si>
    <t>8 x 4 x 10 x Greedy</t>
  </si>
  <si>
    <t>8 x 8 x 10 x Greedy</t>
  </si>
  <si>
    <t>8 x 4 x 10 x SP</t>
  </si>
  <si>
    <t>8 x 8 x 10 x SP</t>
  </si>
  <si>
    <t>8 x 4 x 10 x PIPD</t>
  </si>
  <si>
    <t>8 x 8 x 10 x PIPD</t>
  </si>
  <si>
    <t>ARM Clock (KHz)</t>
  </si>
  <si>
    <t xml:space="preserve">[ (26,0)(0,0)(4,0)(31,0)(1,0)(14,1)(23,0)(31,2) ] </t>
  </si>
  <si>
    <t xml:space="preserve">[ (26,0)(4,0)(0,0)(1,0)(4,1)(43,0)(40,0)(39,0) ] </t>
  </si>
  <si>
    <t xml:space="preserve">[ (26,0)(4,0)(9,0)(21,1)(8,1)(0,0)(29,3)(32,0) ] </t>
  </si>
  <si>
    <t xml:space="preserve">[ (4,0)(26,0)(0,0)(1,0)(4,1)(43,0)(14,0)(40,0) ] </t>
  </si>
  <si>
    <t>8 x 4 x 50 x Greedy (4)</t>
  </si>
  <si>
    <t>Model (N_T x N_R x K) (Ns)</t>
  </si>
  <si>
    <t>8x4x50 P (4)</t>
  </si>
  <si>
    <t>8x4x50 P (2)</t>
  </si>
  <si>
    <t>8x4x50 G (2)</t>
  </si>
  <si>
    <t>8x4x50 G (4)</t>
  </si>
  <si>
    <t>8x4x50 S (4)</t>
  </si>
  <si>
    <t>8x4x50 S (2)</t>
  </si>
  <si>
    <t>ARM clock</t>
  </si>
  <si>
    <t>SVD FPGA (5)</t>
  </si>
  <si>
    <t>SCHEDULER CYCLES</t>
  </si>
  <si>
    <t>8x2x50 S (2)</t>
  </si>
  <si>
    <t>8x2x50 S (1)</t>
  </si>
  <si>
    <t>8x2x50 P (2)</t>
  </si>
  <si>
    <t>8x2x50 P (1)</t>
  </si>
  <si>
    <t>8x2x50 G (1)</t>
  </si>
  <si>
    <t>8x2x50 G (2)</t>
  </si>
  <si>
    <t>4x4x50 G (4)</t>
  </si>
  <si>
    <t>4x4x50 G (2)</t>
  </si>
  <si>
    <t>4x2x50 G (2)</t>
  </si>
  <si>
    <t>4x2x50 G (1)</t>
  </si>
  <si>
    <t>4x4x50 S (4)</t>
  </si>
  <si>
    <t>4x4x50 S (2)</t>
  </si>
  <si>
    <t>4x2x50 S (2)</t>
  </si>
  <si>
    <t>4x2x50 S (1)</t>
  </si>
  <si>
    <t>4x4x50 P (4)</t>
  </si>
  <si>
    <t>4x4x50 P (2)</t>
  </si>
  <si>
    <t>4x2x50 P (2)</t>
  </si>
  <si>
    <t>4x2x50 P (1)</t>
  </si>
  <si>
    <t xml:space="preserve">[ (4,0)(43,0)(5,0)(14,1)(10,0)(23,0)(13,0)(23,0) ]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</si>
</sst>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6" tint="0.79998168889431442"/>
        <bgColor indexed="65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1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2" fillId="5" borderId="0" applyNumberFormat="0" applyBorder="0" applyAlignment="0" applyProtection="0"/>
    <xf numFmtId="0" fontId="1" fillId="6" borderId="0" applyNumberFormat="0" applyBorder="0" applyAlignment="0" applyProtection="0"/>
    <xf numFmtId="0" fontId="2" fillId="7" borderId="0" applyNumberFormat="0" applyBorder="0" applyAlignment="0" applyProtection="0"/>
    <xf numFmtId="0" fontId="3" fillId="8" borderId="0" applyNumberFormat="0" applyBorder="0" applyAlignment="0" applyProtection="0"/>
    <xf numFmtId="0" fontId="4" fillId="9" borderId="1" applyNumberFormat="0" applyAlignment="0" applyProtection="0"/>
    <xf numFmtId="0" fontId="1" fillId="10" borderId="2" applyNumberFormat="0" applyFont="0" applyAlignment="0" applyProtection="0"/>
    <xf numFmtId="0" fontId="1" fillId="11" borderId="0" applyNumberFormat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/>
    </xf>
    <xf numFmtId="0" fontId="1" fillId="4" borderId="0" xfId="3" applyAlignment="1">
      <alignment horizontal="center"/>
    </xf>
    <xf numFmtId="0" fontId="2" fillId="5" borderId="0" xfId="4" applyAlignment="1">
      <alignment horizontal="center"/>
    </xf>
    <xf numFmtId="0" fontId="1" fillId="3" borderId="0" xfId="2" applyAlignment="1">
      <alignment horizontal="center"/>
    </xf>
    <xf numFmtId="0" fontId="2" fillId="2" borderId="0" xfId="1" applyAlignment="1">
      <alignment horizontal="center"/>
    </xf>
    <xf numFmtId="0" fontId="2" fillId="7" borderId="0" xfId="6" applyAlignment="1">
      <alignment horizontal="center"/>
    </xf>
    <xf numFmtId="0" fontId="1" fillId="6" borderId="0" xfId="5" applyAlignment="1">
      <alignment horizontal="center"/>
    </xf>
    <xf numFmtId="0" fontId="0" fillId="0" borderId="0" xfId="0" applyBorder="1" applyAlignment="1">
      <alignment horizontal="center"/>
    </xf>
    <xf numFmtId="0" fontId="0" fillId="10" borderId="0" xfId="9" applyFont="1" applyBorder="1" applyAlignment="1">
      <alignment horizontal="center"/>
    </xf>
    <xf numFmtId="0" fontId="4" fillId="9" borderId="0" xfId="8" applyBorder="1" applyAlignment="1">
      <alignment horizontal="center"/>
    </xf>
    <xf numFmtId="0" fontId="1" fillId="11" borderId="0" xfId="10" applyBorder="1" applyAlignment="1">
      <alignment horizontal="center"/>
    </xf>
    <xf numFmtId="0" fontId="0" fillId="11" borderId="0" xfId="10" applyFont="1" applyBorder="1" applyAlignment="1">
      <alignment horizontal="center"/>
    </xf>
    <xf numFmtId="0" fontId="3" fillId="8" borderId="0" xfId="7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1" fillId="11" borderId="0" xfId="10" applyNumberFormat="1" applyBorder="1" applyAlignment="1">
      <alignment horizontal="center"/>
    </xf>
  </cellXfs>
  <cellStyles count="11">
    <cellStyle name="20% - Accent3" xfId="10" builtinId="38"/>
    <cellStyle name="20% - Accent5" xfId="3" builtinId="46"/>
    <cellStyle name="20% - Accent6" xfId="5" builtinId="50"/>
    <cellStyle name="40% - Accent3" xfId="2" builtinId="39"/>
    <cellStyle name="60% - Accent5" xfId="4" builtinId="48"/>
    <cellStyle name="60% - Accent6" xfId="6" builtinId="52"/>
    <cellStyle name="Accent3" xfId="1" builtinId="37"/>
    <cellStyle name="Calculation" xfId="8" builtinId="22"/>
    <cellStyle name="Neutral" xfId="7" builtinId="28"/>
    <cellStyle name="Normal" xfId="0" builtinId="0"/>
    <cellStyle name="Note" xfId="9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9"/>
  <sheetViews>
    <sheetView workbookViewId="0">
      <selection activeCell="A12" sqref="A12:XFD12"/>
    </sheetView>
  </sheetViews>
  <sheetFormatPr defaultRowHeight="15" x14ac:dyDescent="0.25"/>
  <cols>
    <col min="1" max="1" width="9.140625" style="1"/>
    <col min="2" max="2" width="28.28515625" style="1" customWidth="1"/>
    <col min="3" max="14" width="21.42578125" style="1" customWidth="1"/>
    <col min="15" max="17" width="9.140625" style="1"/>
    <col min="18" max="18" width="11" style="1" bestFit="1" customWidth="1"/>
    <col min="19" max="16384" width="9.140625" style="1"/>
  </cols>
  <sheetData>
    <row r="2" spans="1:14" x14ac:dyDescent="0.25">
      <c r="B2" s="1" t="s">
        <v>26</v>
      </c>
      <c r="C2" s="1">
        <v>500000</v>
      </c>
      <c r="D2" s="1">
        <v>500000</v>
      </c>
      <c r="E2" s="1">
        <v>500000</v>
      </c>
      <c r="F2" s="1">
        <v>500000</v>
      </c>
      <c r="G2" s="1">
        <v>500000</v>
      </c>
      <c r="H2" s="1">
        <v>500000</v>
      </c>
      <c r="I2" s="1">
        <v>500000</v>
      </c>
      <c r="J2" s="1">
        <v>500000</v>
      </c>
      <c r="K2" s="1">
        <v>500000</v>
      </c>
      <c r="L2" s="1">
        <v>500000</v>
      </c>
      <c r="M2" s="1">
        <v>500000</v>
      </c>
      <c r="N2" s="1">
        <v>500000</v>
      </c>
    </row>
    <row r="4" spans="1:14" x14ac:dyDescent="0.25">
      <c r="A4" s="1" t="s">
        <v>14</v>
      </c>
      <c r="B4" s="1" t="s">
        <v>0</v>
      </c>
      <c r="C4" s="1" t="s">
        <v>2</v>
      </c>
      <c r="D4" s="1" t="s">
        <v>13</v>
      </c>
      <c r="E4" s="1" t="s">
        <v>3</v>
      </c>
      <c r="F4" s="1" t="s">
        <v>4</v>
      </c>
      <c r="G4" s="1" t="s">
        <v>5</v>
      </c>
      <c r="H4" s="1" t="s">
        <v>6</v>
      </c>
      <c r="I4" s="1" t="s">
        <v>7</v>
      </c>
      <c r="J4" s="1" t="s">
        <v>8</v>
      </c>
      <c r="K4" s="1" t="s">
        <v>9</v>
      </c>
      <c r="L4" s="1" t="s">
        <v>10</v>
      </c>
      <c r="M4" s="1" t="s">
        <v>11</v>
      </c>
      <c r="N4" s="1" t="s">
        <v>12</v>
      </c>
    </row>
    <row r="6" spans="1:14" x14ac:dyDescent="0.25">
      <c r="A6" s="1">
        <v>1</v>
      </c>
      <c r="B6" s="1" t="s">
        <v>1</v>
      </c>
      <c r="C6" s="1">
        <v>4294967250</v>
      </c>
      <c r="D6" s="1">
        <v>4294958871</v>
      </c>
      <c r="E6" s="1">
        <v>4294006938</v>
      </c>
      <c r="F6" s="1">
        <v>4293869481</v>
      </c>
      <c r="G6" s="1">
        <v>4293858619</v>
      </c>
      <c r="H6" s="1">
        <v>4047385988</v>
      </c>
      <c r="I6" s="1">
        <v>4047380877</v>
      </c>
      <c r="J6" s="1">
        <v>4046311867</v>
      </c>
      <c r="K6" s="1">
        <v>4046076727</v>
      </c>
      <c r="L6" s="1">
        <v>4045730597</v>
      </c>
      <c r="M6" s="1">
        <v>4021827726</v>
      </c>
      <c r="N6" s="1">
        <v>4020901857</v>
      </c>
    </row>
    <row r="7" spans="1:14" x14ac:dyDescent="0.25">
      <c r="D7" s="1">
        <f>(C6-D6)/C2</f>
        <v>1.6757999999999999E-2</v>
      </c>
      <c r="E7" s="1">
        <f t="shared" ref="E7:N7" si="0">(D6-E6)/D2</f>
        <v>1.9038660000000001</v>
      </c>
      <c r="F7" s="1">
        <f t="shared" si="0"/>
        <v>0.27491399999999999</v>
      </c>
      <c r="G7" s="1">
        <f t="shared" si="0"/>
        <v>2.1724E-2</v>
      </c>
      <c r="H7" s="4">
        <f t="shared" si="0"/>
        <v>492.94526200000001</v>
      </c>
      <c r="I7" s="1">
        <f t="shared" si="0"/>
        <v>1.0222E-2</v>
      </c>
      <c r="J7" s="1">
        <f t="shared" si="0"/>
        <v>2.13802</v>
      </c>
      <c r="K7" s="2">
        <f t="shared" si="0"/>
        <v>0.47027999999999998</v>
      </c>
      <c r="L7" s="1">
        <f t="shared" si="0"/>
        <v>0.69225999999999999</v>
      </c>
      <c r="M7" s="1">
        <f t="shared" si="0"/>
        <v>47.805742000000002</v>
      </c>
      <c r="N7" s="1">
        <f t="shared" si="0"/>
        <v>1.8517380000000001</v>
      </c>
    </row>
    <row r="8" spans="1:14" x14ac:dyDescent="0.25">
      <c r="A8" s="1">
        <v>2</v>
      </c>
      <c r="B8" s="1" t="s">
        <v>15</v>
      </c>
      <c r="C8" s="1">
        <v>4294967249</v>
      </c>
      <c r="D8" s="1">
        <v>4294958866</v>
      </c>
      <c r="E8" s="1">
        <v>4294006663</v>
      </c>
      <c r="F8" s="1">
        <v>4293754599</v>
      </c>
      <c r="G8" s="1">
        <v>4293737899</v>
      </c>
      <c r="H8" s="1">
        <v>4044656649</v>
      </c>
      <c r="I8" s="1">
        <v>4044651491</v>
      </c>
      <c r="J8" s="1">
        <v>4043584770</v>
      </c>
      <c r="K8" s="1">
        <v>4043138319</v>
      </c>
      <c r="L8" s="1">
        <v>4043002276</v>
      </c>
      <c r="M8" s="1">
        <v>4019099980</v>
      </c>
      <c r="N8" s="1">
        <v>4018174154</v>
      </c>
    </row>
    <row r="9" spans="1:14" x14ac:dyDescent="0.25">
      <c r="D9" s="1">
        <f>(C8-D8)/C2</f>
        <v>1.6766E-2</v>
      </c>
      <c r="E9" s="1">
        <f t="shared" ref="E9:N9" si="1">(D8-E8)/D2</f>
        <v>1.904406</v>
      </c>
      <c r="F9" s="1">
        <f t="shared" si="1"/>
        <v>0.50412800000000002</v>
      </c>
      <c r="G9" s="1">
        <f t="shared" si="1"/>
        <v>3.3399999999999999E-2</v>
      </c>
      <c r="H9" s="4">
        <f t="shared" si="1"/>
        <v>498.16250000000002</v>
      </c>
      <c r="I9" s="1">
        <f t="shared" si="1"/>
        <v>1.0316000000000001E-2</v>
      </c>
      <c r="J9" s="1">
        <f t="shared" si="1"/>
        <v>2.1334420000000001</v>
      </c>
      <c r="K9" s="7">
        <f t="shared" si="1"/>
        <v>0.89290199999999997</v>
      </c>
      <c r="L9" s="1">
        <f t="shared" si="1"/>
        <v>0.27208599999999999</v>
      </c>
      <c r="M9" s="1">
        <f t="shared" si="1"/>
        <v>47.804592</v>
      </c>
      <c r="N9" s="1">
        <f t="shared" si="1"/>
        <v>1.8516520000000001</v>
      </c>
    </row>
    <row r="10" spans="1:14" x14ac:dyDescent="0.25">
      <c r="A10" s="1">
        <v>3</v>
      </c>
      <c r="B10" s="1" t="s">
        <v>16</v>
      </c>
      <c r="C10" s="1">
        <v>4294967249</v>
      </c>
      <c r="D10" s="1">
        <v>4294958938</v>
      </c>
      <c r="E10" s="1">
        <v>4294005891</v>
      </c>
      <c r="F10" s="1">
        <v>4293868473</v>
      </c>
      <c r="G10" s="1">
        <v>4293857641</v>
      </c>
      <c r="H10" s="1">
        <v>4047385007</v>
      </c>
      <c r="I10" s="1">
        <v>4047379881</v>
      </c>
      <c r="J10" s="1">
        <v>4046311312</v>
      </c>
      <c r="K10" s="1">
        <v>4042294563</v>
      </c>
      <c r="L10" s="1">
        <v>4042290725</v>
      </c>
      <c r="M10" s="1">
        <v>4018446608</v>
      </c>
      <c r="N10" s="1">
        <v>4017520738</v>
      </c>
    </row>
    <row r="11" spans="1:14" x14ac:dyDescent="0.25">
      <c r="D11" s="1">
        <f>(C10-D10)/C2</f>
        <v>1.6622000000000001E-2</v>
      </c>
      <c r="E11" s="1">
        <f t="shared" ref="E11:N11" si="2">(D10-E10)/D2</f>
        <v>1.906094</v>
      </c>
      <c r="F11" s="1">
        <f t="shared" si="2"/>
        <v>0.27483600000000002</v>
      </c>
      <c r="G11" s="1">
        <f t="shared" si="2"/>
        <v>2.1663999999999999E-2</v>
      </c>
      <c r="H11" s="4">
        <f t="shared" si="2"/>
        <v>492.945268</v>
      </c>
      <c r="I11" s="1">
        <f t="shared" si="2"/>
        <v>1.0252000000000001E-2</v>
      </c>
      <c r="J11" s="1">
        <f t="shared" si="2"/>
        <v>2.1371380000000002</v>
      </c>
      <c r="K11" s="2">
        <f t="shared" si="2"/>
        <v>8.0334979999999998</v>
      </c>
      <c r="L11" s="1">
        <f t="shared" si="2"/>
        <v>7.6759999999999997E-3</v>
      </c>
      <c r="M11" s="1">
        <f t="shared" si="2"/>
        <v>47.688234000000001</v>
      </c>
      <c r="N11" s="1">
        <f t="shared" si="2"/>
        <v>1.8517399999999999</v>
      </c>
    </row>
    <row r="12" spans="1:14" x14ac:dyDescent="0.25">
      <c r="A12" s="1">
        <v>4</v>
      </c>
      <c r="B12" s="1" t="s">
        <v>17</v>
      </c>
      <c r="C12" s="1">
        <v>4294967251</v>
      </c>
      <c r="D12" s="1">
        <v>4294958872</v>
      </c>
      <c r="E12" s="1">
        <v>4294007073</v>
      </c>
      <c r="F12" s="1">
        <v>4293754956</v>
      </c>
      <c r="G12" s="1">
        <v>4293738222</v>
      </c>
      <c r="H12" s="1">
        <v>4044656978</v>
      </c>
      <c r="I12" s="1">
        <v>4044651884</v>
      </c>
      <c r="J12" s="1">
        <v>4043585484</v>
      </c>
      <c r="K12" s="1">
        <v>4037269561</v>
      </c>
      <c r="L12" s="1">
        <v>4037265762</v>
      </c>
      <c r="M12" s="1">
        <v>4013392911</v>
      </c>
      <c r="N12" s="1">
        <v>4012467054</v>
      </c>
    </row>
    <row r="13" spans="1:14" x14ac:dyDescent="0.25">
      <c r="D13" s="1">
        <f>(C12-D12)/C2</f>
        <v>1.6757999999999999E-2</v>
      </c>
      <c r="E13" s="1">
        <f t="shared" ref="E13:N13" si="3">(D12-E12)/D2</f>
        <v>1.9035979999999999</v>
      </c>
      <c r="F13" s="1">
        <f t="shared" si="3"/>
        <v>0.50423399999999996</v>
      </c>
      <c r="G13" s="1">
        <f t="shared" si="3"/>
        <v>3.3467999999999998E-2</v>
      </c>
      <c r="H13" s="4">
        <f t="shared" si="3"/>
        <v>498.162488</v>
      </c>
      <c r="I13" s="1">
        <f t="shared" si="3"/>
        <v>1.0187999999999999E-2</v>
      </c>
      <c r="J13" s="1">
        <f t="shared" si="3"/>
        <v>2.1328</v>
      </c>
      <c r="K13" s="7">
        <f t="shared" si="3"/>
        <v>12.631845999999999</v>
      </c>
      <c r="L13" s="1">
        <f t="shared" si="3"/>
        <v>7.5979999999999997E-3</v>
      </c>
      <c r="M13" s="1">
        <f t="shared" si="3"/>
        <v>47.745702000000001</v>
      </c>
      <c r="N13" s="1">
        <f t="shared" si="3"/>
        <v>1.8517140000000001</v>
      </c>
    </row>
    <row r="14" spans="1:14" x14ac:dyDescent="0.25">
      <c r="A14" s="1">
        <v>5</v>
      </c>
      <c r="B14" s="1" t="s">
        <v>18</v>
      </c>
      <c r="C14" s="1">
        <v>4294967249</v>
      </c>
      <c r="D14" s="1">
        <v>4294958765</v>
      </c>
      <c r="E14" s="1">
        <v>4294005229</v>
      </c>
      <c r="F14" s="1">
        <v>4293867799</v>
      </c>
      <c r="G14" s="1">
        <v>4293856947</v>
      </c>
      <c r="H14" s="1">
        <v>4047384359</v>
      </c>
      <c r="I14" s="1">
        <v>4047379271</v>
      </c>
      <c r="J14" s="1">
        <v>4046311529</v>
      </c>
      <c r="K14" s="1">
        <v>4044743915</v>
      </c>
      <c r="L14" s="1">
        <v>4044740122</v>
      </c>
      <c r="M14" s="1">
        <v>4020808244</v>
      </c>
      <c r="N14" s="1">
        <v>4019882360</v>
      </c>
    </row>
    <row r="15" spans="1:14" x14ac:dyDescent="0.25">
      <c r="D15" s="1">
        <f>(C14-D14)/C2</f>
        <v>1.6968E-2</v>
      </c>
      <c r="E15" s="1">
        <f t="shared" ref="E15:N15" si="4">(D14-E14)/D2</f>
        <v>1.9070720000000001</v>
      </c>
      <c r="F15" s="1">
        <f t="shared" si="4"/>
        <v>0.27485999999999999</v>
      </c>
      <c r="G15" s="1">
        <f t="shared" si="4"/>
        <v>2.1704000000000001E-2</v>
      </c>
      <c r="H15" s="4">
        <f t="shared" si="4"/>
        <v>492.945176</v>
      </c>
      <c r="I15" s="1">
        <f t="shared" si="4"/>
        <v>1.0175999999999999E-2</v>
      </c>
      <c r="J15" s="1">
        <f t="shared" si="4"/>
        <v>2.1354839999999999</v>
      </c>
      <c r="K15" s="2">
        <f t="shared" si="4"/>
        <v>3.1352280000000001</v>
      </c>
      <c r="L15" s="1">
        <f t="shared" si="4"/>
        <v>7.5859999999999999E-3</v>
      </c>
      <c r="M15" s="1">
        <f t="shared" si="4"/>
        <v>47.863756000000002</v>
      </c>
      <c r="N15" s="1">
        <f t="shared" si="4"/>
        <v>1.8517680000000001</v>
      </c>
    </row>
    <row r="16" spans="1:14" x14ac:dyDescent="0.25">
      <c r="A16" s="1">
        <v>6</v>
      </c>
      <c r="B16" s="1" t="s">
        <v>19</v>
      </c>
      <c r="C16" s="1">
        <v>4294967248</v>
      </c>
      <c r="D16" s="1">
        <v>4294958841</v>
      </c>
      <c r="E16" s="1">
        <v>4294006822</v>
      </c>
      <c r="F16" s="1">
        <v>4293754784</v>
      </c>
      <c r="G16" s="1">
        <v>4293738005</v>
      </c>
      <c r="H16" s="1">
        <v>4044656636</v>
      </c>
      <c r="I16" s="1">
        <v>4044651519</v>
      </c>
      <c r="J16" s="1">
        <v>4043584727</v>
      </c>
      <c r="K16" s="1">
        <v>4040476253</v>
      </c>
      <c r="L16" s="1">
        <v>4040472457</v>
      </c>
      <c r="M16" s="1">
        <v>4016541321</v>
      </c>
      <c r="N16" s="1">
        <v>4015615455</v>
      </c>
    </row>
    <row r="17" spans="1:14" x14ac:dyDescent="0.25">
      <c r="D17" s="1">
        <f>(C16-D16)/C2</f>
        <v>1.6813999999999999E-2</v>
      </c>
      <c r="E17" s="1">
        <f t="shared" ref="E17:N17" si="5">(D16-E16)/D2</f>
        <v>1.9040379999999999</v>
      </c>
      <c r="F17" s="1">
        <f t="shared" si="5"/>
        <v>0.50407599999999997</v>
      </c>
      <c r="G17" s="1">
        <f t="shared" si="5"/>
        <v>3.3557999999999998E-2</v>
      </c>
      <c r="H17" s="4">
        <f t="shared" si="5"/>
        <v>498.16273799999999</v>
      </c>
      <c r="I17" s="1">
        <f t="shared" si="5"/>
        <v>1.0234E-2</v>
      </c>
      <c r="J17" s="1">
        <f t="shared" si="5"/>
        <v>2.1335839999999999</v>
      </c>
      <c r="K17" s="7">
        <f t="shared" si="5"/>
        <v>6.2169480000000004</v>
      </c>
      <c r="L17" s="1">
        <f t="shared" si="5"/>
        <v>7.5919999999999998E-3</v>
      </c>
      <c r="M17" s="1">
        <f t="shared" si="5"/>
        <v>47.862271999999997</v>
      </c>
      <c r="N17" s="1">
        <f t="shared" si="5"/>
        <v>1.8517319999999999</v>
      </c>
    </row>
    <row r="18" spans="1:14" x14ac:dyDescent="0.25">
      <c r="A18" s="1">
        <v>7</v>
      </c>
      <c r="B18" s="1" t="s">
        <v>20</v>
      </c>
      <c r="C18" s="1">
        <v>4294967251</v>
      </c>
      <c r="D18" s="1">
        <v>4294958861</v>
      </c>
      <c r="E18" s="1">
        <v>4294005605</v>
      </c>
      <c r="F18" s="1">
        <v>4293977529</v>
      </c>
      <c r="G18" s="1">
        <v>4293971444</v>
      </c>
      <c r="H18" s="1">
        <v>4244676193</v>
      </c>
      <c r="I18" s="1">
        <v>4244671017</v>
      </c>
      <c r="J18" s="1">
        <v>4243603122</v>
      </c>
      <c r="K18" s="1">
        <v>4243551934</v>
      </c>
      <c r="L18" s="1">
        <v>4243021956</v>
      </c>
      <c r="M18" s="1">
        <v>4219292775</v>
      </c>
      <c r="N18" s="1">
        <v>4218366913</v>
      </c>
    </row>
    <row r="19" spans="1:14" x14ac:dyDescent="0.25">
      <c r="D19" s="1">
        <f>(C18-D18)/C2</f>
        <v>1.678E-2</v>
      </c>
      <c r="E19" s="1">
        <f t="shared" ref="E19:N19" si="6">(D18-E18)/D2</f>
        <v>1.906512</v>
      </c>
      <c r="F19" s="1">
        <f t="shared" si="6"/>
        <v>5.6152000000000001E-2</v>
      </c>
      <c r="G19" s="1">
        <f t="shared" si="6"/>
        <v>1.217E-2</v>
      </c>
      <c r="H19" s="5">
        <f t="shared" si="6"/>
        <v>98.590502000000001</v>
      </c>
      <c r="I19" s="1">
        <f t="shared" si="6"/>
        <v>1.0352E-2</v>
      </c>
      <c r="J19" s="1">
        <f t="shared" si="6"/>
        <v>2.1357900000000001</v>
      </c>
      <c r="K19" s="3">
        <f t="shared" si="6"/>
        <v>0.10237599999999999</v>
      </c>
      <c r="L19" s="1">
        <f t="shared" si="6"/>
        <v>1.0599559999999999</v>
      </c>
      <c r="M19" s="1">
        <f t="shared" si="6"/>
        <v>47.458362000000001</v>
      </c>
      <c r="N19" s="1">
        <f t="shared" si="6"/>
        <v>1.8517239999999999</v>
      </c>
    </row>
    <row r="20" spans="1:14" x14ac:dyDescent="0.25">
      <c r="A20" s="1">
        <v>8</v>
      </c>
      <c r="B20" s="1" t="s">
        <v>21</v>
      </c>
      <c r="C20" s="1">
        <v>4294967251</v>
      </c>
      <c r="D20" s="1">
        <v>4294958906</v>
      </c>
      <c r="E20" s="1">
        <v>4294007372</v>
      </c>
      <c r="F20" s="1">
        <v>4293956543</v>
      </c>
      <c r="G20" s="1">
        <v>4293949283</v>
      </c>
      <c r="H20" s="1">
        <v>4244132335</v>
      </c>
      <c r="I20" s="1">
        <v>4244127214</v>
      </c>
      <c r="J20" s="1">
        <v>4243060538</v>
      </c>
      <c r="K20" s="1">
        <v>4242967367</v>
      </c>
      <c r="L20" s="1">
        <v>4242479500</v>
      </c>
      <c r="M20" s="1">
        <v>4218750265</v>
      </c>
      <c r="N20" s="1">
        <v>4217824407</v>
      </c>
    </row>
    <row r="21" spans="1:14" x14ac:dyDescent="0.25">
      <c r="D21" s="1">
        <f>(C20-D20)/C2</f>
        <v>1.669E-2</v>
      </c>
      <c r="E21" s="1">
        <f t="shared" ref="E21:N21" si="7">(D20-E20)/D2</f>
        <v>1.903068</v>
      </c>
      <c r="F21" s="1">
        <f t="shared" si="7"/>
        <v>0.101658</v>
      </c>
      <c r="G21" s="1">
        <f t="shared" si="7"/>
        <v>1.452E-2</v>
      </c>
      <c r="H21" s="5">
        <f t="shared" si="7"/>
        <v>99.633895999999993</v>
      </c>
      <c r="I21" s="1">
        <f t="shared" si="7"/>
        <v>1.0241999999999999E-2</v>
      </c>
      <c r="J21" s="1">
        <f t="shared" si="7"/>
        <v>2.1333519999999999</v>
      </c>
      <c r="K21" s="6">
        <f t="shared" si="7"/>
        <v>0.18634200000000001</v>
      </c>
      <c r="L21" s="1">
        <f t="shared" si="7"/>
        <v>0.97573399999999999</v>
      </c>
      <c r="M21" s="1">
        <f t="shared" si="7"/>
        <v>47.458469999999998</v>
      </c>
      <c r="N21" s="1">
        <f t="shared" si="7"/>
        <v>1.8517159999999999</v>
      </c>
    </row>
    <row r="22" spans="1:14" x14ac:dyDescent="0.25">
      <c r="A22" s="1">
        <v>9</v>
      </c>
      <c r="B22" s="1" t="s">
        <v>22</v>
      </c>
      <c r="C22" s="1">
        <v>4294967249</v>
      </c>
      <c r="D22" s="1">
        <v>4294958866</v>
      </c>
      <c r="E22" s="1">
        <v>4294006054</v>
      </c>
      <c r="F22" s="1">
        <v>4293977961</v>
      </c>
      <c r="G22" s="1">
        <v>4293971867</v>
      </c>
      <c r="H22" s="1">
        <v>4244676559</v>
      </c>
      <c r="I22" s="1">
        <v>4244671440</v>
      </c>
      <c r="J22" s="1">
        <v>4243602622</v>
      </c>
      <c r="K22" s="1">
        <v>4241501708</v>
      </c>
      <c r="L22" s="1">
        <v>4241497844</v>
      </c>
      <c r="M22" s="1">
        <v>4217770703</v>
      </c>
      <c r="N22" s="1">
        <v>4216844835</v>
      </c>
    </row>
    <row r="23" spans="1:14" x14ac:dyDescent="0.25">
      <c r="D23" s="1">
        <f>(C22-D22)/C2</f>
        <v>1.6766E-2</v>
      </c>
      <c r="E23" s="1">
        <f t="shared" ref="E23:N23" si="8">(D22-E22)/D2</f>
        <v>1.905624</v>
      </c>
      <c r="F23" s="1">
        <f t="shared" si="8"/>
        <v>5.6186E-2</v>
      </c>
      <c r="G23" s="1">
        <f t="shared" si="8"/>
        <v>1.2187999999999999E-2</v>
      </c>
      <c r="H23" s="5">
        <f t="shared" si="8"/>
        <v>98.590615999999997</v>
      </c>
      <c r="I23" s="1">
        <f t="shared" si="8"/>
        <v>1.0238000000000001E-2</v>
      </c>
      <c r="J23" s="1">
        <f t="shared" si="8"/>
        <v>2.1376360000000001</v>
      </c>
      <c r="K23" s="3">
        <f t="shared" si="8"/>
        <v>4.2018279999999999</v>
      </c>
      <c r="L23" s="1">
        <f t="shared" si="8"/>
        <v>7.7279999999999996E-3</v>
      </c>
      <c r="M23" s="1">
        <f t="shared" si="8"/>
        <v>47.454281999999999</v>
      </c>
      <c r="N23" s="1">
        <f t="shared" si="8"/>
        <v>1.851736</v>
      </c>
    </row>
    <row r="24" spans="1:14" x14ac:dyDescent="0.25">
      <c r="A24" s="1">
        <v>10</v>
      </c>
      <c r="B24" s="1" t="s">
        <v>23</v>
      </c>
      <c r="C24" s="1">
        <v>4294967251</v>
      </c>
      <c r="D24" s="1">
        <v>4294958843</v>
      </c>
      <c r="E24" s="1">
        <v>4294006449</v>
      </c>
      <c r="F24" s="1">
        <v>4293955640</v>
      </c>
      <c r="G24" s="1">
        <v>4293948349</v>
      </c>
      <c r="H24" s="1">
        <v>4244131395</v>
      </c>
      <c r="I24" s="1">
        <v>4244126261</v>
      </c>
      <c r="J24" s="1">
        <v>4243059342</v>
      </c>
      <c r="K24" s="1">
        <v>4240499093</v>
      </c>
      <c r="L24" s="1">
        <v>4240495328</v>
      </c>
      <c r="M24" s="1">
        <v>4216766733</v>
      </c>
      <c r="N24" s="1">
        <v>4215840853</v>
      </c>
    </row>
    <row r="25" spans="1:14" x14ac:dyDescent="0.25">
      <c r="D25" s="1">
        <f>(C24-D24)/C2</f>
        <v>1.6816000000000001E-2</v>
      </c>
      <c r="E25" s="1">
        <f t="shared" ref="E25:N25" si="9">(D24-E24)/D2</f>
        <v>1.9047879999999999</v>
      </c>
      <c r="F25" s="1">
        <f t="shared" si="9"/>
        <v>0.101618</v>
      </c>
      <c r="G25" s="1">
        <f t="shared" si="9"/>
        <v>1.4581999999999999E-2</v>
      </c>
      <c r="H25" s="5">
        <f t="shared" si="9"/>
        <v>99.633908000000005</v>
      </c>
      <c r="I25" s="1">
        <f t="shared" si="9"/>
        <v>1.0267999999999999E-2</v>
      </c>
      <c r="J25" s="1">
        <f t="shared" si="9"/>
        <v>2.1338379999999999</v>
      </c>
      <c r="K25" s="6">
        <f t="shared" si="9"/>
        <v>5.1204980000000004</v>
      </c>
      <c r="L25" s="1">
        <f t="shared" si="9"/>
        <v>7.5300000000000002E-3</v>
      </c>
      <c r="M25" s="1">
        <f t="shared" si="9"/>
        <v>47.457189999999997</v>
      </c>
      <c r="N25" s="1">
        <f t="shared" si="9"/>
        <v>1.8517600000000001</v>
      </c>
    </row>
    <row r="26" spans="1:14" x14ac:dyDescent="0.25">
      <c r="A26" s="1">
        <v>11</v>
      </c>
      <c r="B26" s="1" t="s">
        <v>24</v>
      </c>
      <c r="C26" s="1">
        <v>4294967251</v>
      </c>
      <c r="D26" s="1">
        <v>4294958849</v>
      </c>
      <c r="E26" s="1">
        <v>4294005610</v>
      </c>
      <c r="F26" s="1">
        <v>4293977536</v>
      </c>
      <c r="G26" s="1">
        <v>4293971452</v>
      </c>
      <c r="H26" s="1">
        <v>4244676138</v>
      </c>
      <c r="I26" s="1">
        <v>4244671041</v>
      </c>
      <c r="J26" s="1">
        <v>4243603334</v>
      </c>
      <c r="K26" s="1">
        <v>4243245720</v>
      </c>
      <c r="L26" s="1">
        <v>4243021877</v>
      </c>
      <c r="M26" s="1">
        <v>4219293384</v>
      </c>
      <c r="N26" s="1">
        <v>4218367498</v>
      </c>
    </row>
    <row r="27" spans="1:14" x14ac:dyDescent="0.25">
      <c r="D27" s="1">
        <f>(C26-D26)/C2</f>
        <v>1.6803999999999999E-2</v>
      </c>
      <c r="E27" s="1">
        <f t="shared" ref="E27:N27" si="10">(D26-E26)/D2</f>
        <v>1.9064779999999999</v>
      </c>
      <c r="F27" s="1">
        <f t="shared" si="10"/>
        <v>5.6148000000000003E-2</v>
      </c>
      <c r="G27" s="1">
        <f t="shared" si="10"/>
        <v>1.2168E-2</v>
      </c>
      <c r="H27" s="5">
        <f t="shared" si="10"/>
        <v>98.590627999999995</v>
      </c>
      <c r="I27" s="1">
        <f t="shared" si="10"/>
        <v>1.0194E-2</v>
      </c>
      <c r="J27" s="1">
        <f t="shared" si="10"/>
        <v>2.1354139999999999</v>
      </c>
      <c r="K27" s="3">
        <f t="shared" si="10"/>
        <v>0.71522799999999997</v>
      </c>
      <c r="L27" s="1">
        <f t="shared" si="10"/>
        <v>0.44768599999999997</v>
      </c>
      <c r="M27" s="1">
        <f t="shared" si="10"/>
        <v>47.456986000000001</v>
      </c>
      <c r="N27" s="1">
        <f t="shared" si="10"/>
        <v>1.851772</v>
      </c>
    </row>
    <row r="28" spans="1:14" x14ac:dyDescent="0.25">
      <c r="A28" s="1">
        <v>12</v>
      </c>
      <c r="B28" s="1" t="s">
        <v>25</v>
      </c>
      <c r="C28" s="1">
        <v>4294967251</v>
      </c>
      <c r="D28" s="1">
        <v>4294958943</v>
      </c>
      <c r="E28" s="1">
        <v>4294007366</v>
      </c>
      <c r="F28" s="1">
        <v>4293956568</v>
      </c>
      <c r="G28" s="1">
        <v>4293949259</v>
      </c>
      <c r="H28" s="1">
        <v>4244132237</v>
      </c>
      <c r="I28" s="1">
        <v>4244127125</v>
      </c>
      <c r="J28" s="1">
        <v>4243058690</v>
      </c>
      <c r="K28" s="1">
        <v>4242431305</v>
      </c>
      <c r="L28" s="1">
        <v>4242427479</v>
      </c>
      <c r="M28" s="1">
        <v>4218700225</v>
      </c>
      <c r="N28" s="1">
        <v>4217774341</v>
      </c>
    </row>
    <row r="29" spans="1:14" x14ac:dyDescent="0.25">
      <c r="D29" s="1">
        <f>(C28-D28)/C2</f>
        <v>1.6615999999999999E-2</v>
      </c>
      <c r="E29" s="1">
        <f t="shared" ref="E29:N29" si="11">(D28-E28)/D2</f>
        <v>1.903154</v>
      </c>
      <c r="F29" s="1">
        <f t="shared" si="11"/>
        <v>0.10159600000000001</v>
      </c>
      <c r="G29" s="1">
        <f t="shared" si="11"/>
        <v>1.4618000000000001E-2</v>
      </c>
      <c r="H29" s="5">
        <f t="shared" si="11"/>
        <v>99.634044000000003</v>
      </c>
      <c r="I29" s="1">
        <f t="shared" si="11"/>
        <v>1.0224E-2</v>
      </c>
      <c r="J29" s="1">
        <f t="shared" si="11"/>
        <v>2.13687</v>
      </c>
      <c r="K29" s="6">
        <f t="shared" si="11"/>
        <v>1.2547699999999999</v>
      </c>
      <c r="L29" s="1">
        <f t="shared" si="11"/>
        <v>7.6519999999999999E-3</v>
      </c>
      <c r="M29" s="1">
        <f t="shared" si="11"/>
        <v>47.454507999999997</v>
      </c>
      <c r="N29" s="1">
        <f t="shared" si="11"/>
        <v>1.8517680000000001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45"/>
  <sheetViews>
    <sheetView workbookViewId="0">
      <selection sqref="A1:XFD1048576"/>
    </sheetView>
  </sheetViews>
  <sheetFormatPr defaultRowHeight="15" x14ac:dyDescent="0.25"/>
  <cols>
    <col min="1" max="1" width="9.140625" style="1"/>
    <col min="2" max="2" width="28.28515625" style="1" customWidth="1"/>
    <col min="3" max="14" width="21.42578125" style="1" customWidth="1"/>
    <col min="15" max="17" width="9.140625" style="1"/>
    <col min="18" max="18" width="11" style="1" bestFit="1" customWidth="1"/>
    <col min="19" max="16384" width="9.140625" style="1"/>
  </cols>
  <sheetData>
    <row r="2" spans="1:14" x14ac:dyDescent="0.25">
      <c r="B2" s="1" t="s">
        <v>26</v>
      </c>
      <c r="C2" s="1">
        <v>333000</v>
      </c>
      <c r="D2" s="1">
        <v>333000</v>
      </c>
      <c r="E2" s="1">
        <v>333000</v>
      </c>
      <c r="F2" s="1">
        <v>333000</v>
      </c>
      <c r="G2" s="1">
        <v>333000</v>
      </c>
      <c r="H2" s="1">
        <v>333000</v>
      </c>
      <c r="I2" s="1">
        <v>333000</v>
      </c>
      <c r="J2" s="1">
        <v>333000</v>
      </c>
      <c r="K2" s="1">
        <v>333000</v>
      </c>
      <c r="L2" s="1">
        <v>333000</v>
      </c>
      <c r="M2" s="1">
        <v>333000</v>
      </c>
      <c r="N2" s="1">
        <v>333000</v>
      </c>
    </row>
    <row r="4" spans="1:14" x14ac:dyDescent="0.25">
      <c r="A4" s="1" t="s">
        <v>14</v>
      </c>
      <c r="B4" s="1" t="s">
        <v>0</v>
      </c>
      <c r="C4" s="1" t="s">
        <v>2</v>
      </c>
      <c r="D4" s="1" t="s">
        <v>13</v>
      </c>
      <c r="E4" s="1" t="s">
        <v>3</v>
      </c>
      <c r="F4" s="1" t="s">
        <v>4</v>
      </c>
      <c r="G4" s="1" t="s">
        <v>5</v>
      </c>
      <c r="H4" s="1" t="s">
        <v>6</v>
      </c>
      <c r="I4" s="1" t="s">
        <v>7</v>
      </c>
      <c r="J4" s="1" t="s">
        <v>8</v>
      </c>
      <c r="K4" s="1" t="s">
        <v>9</v>
      </c>
      <c r="L4" s="1" t="s">
        <v>10</v>
      </c>
      <c r="M4" s="1" t="s">
        <v>11</v>
      </c>
      <c r="N4" s="1" t="s">
        <v>12</v>
      </c>
    </row>
    <row r="6" spans="1:14" x14ac:dyDescent="0.25">
      <c r="A6" s="1">
        <v>1</v>
      </c>
      <c r="B6" s="1" t="s">
        <v>31</v>
      </c>
      <c r="C6" s="1">
        <v>4294967226</v>
      </c>
      <c r="D6" s="1">
        <v>4294962791</v>
      </c>
      <c r="E6" s="1">
        <v>4294067367</v>
      </c>
      <c r="F6" s="1">
        <v>4293927925</v>
      </c>
      <c r="G6" s="1">
        <v>4293913878</v>
      </c>
      <c r="H6" s="1">
        <v>4290108454</v>
      </c>
      <c r="I6" s="1">
        <v>4290099760</v>
      </c>
      <c r="J6" s="1">
        <v>4289152611</v>
      </c>
      <c r="K6" s="1">
        <v>4289119871</v>
      </c>
      <c r="L6" s="1">
        <v>4288570082</v>
      </c>
      <c r="M6" s="1">
        <v>4283793752</v>
      </c>
      <c r="N6" s="1">
        <v>4282867930</v>
      </c>
    </row>
    <row r="7" spans="1:14" x14ac:dyDescent="0.25">
      <c r="D7" s="1">
        <f>(C6-D6)/C2</f>
        <v>1.3318318318318319E-2</v>
      </c>
      <c r="E7" s="1">
        <f t="shared" ref="E7:N7" si="0">(D6-E6)/D2</f>
        <v>2.6889609609609608</v>
      </c>
      <c r="F7" s="1">
        <f t="shared" si="0"/>
        <v>0.41874474474474477</v>
      </c>
      <c r="G7" s="1">
        <f t="shared" si="0"/>
        <v>4.2183183183183183E-2</v>
      </c>
      <c r="H7" s="4">
        <f>(G6-H6)/G2</f>
        <v>11.4276996996997</v>
      </c>
      <c r="I7" s="1">
        <f t="shared" si="0"/>
        <v>2.6108108108108107E-2</v>
      </c>
      <c r="J7" s="1">
        <f t="shared" si="0"/>
        <v>2.8442912912912912</v>
      </c>
      <c r="K7" s="2">
        <f t="shared" si="0"/>
        <v>9.8318318318318318E-2</v>
      </c>
      <c r="L7" s="1">
        <f t="shared" si="0"/>
        <v>1.6510180180180181</v>
      </c>
      <c r="M7" s="1">
        <f t="shared" si="0"/>
        <v>14.343333333333334</v>
      </c>
      <c r="N7" s="1">
        <f t="shared" si="0"/>
        <v>2.7802462462462461</v>
      </c>
    </row>
    <row r="8" spans="1:14" x14ac:dyDescent="0.25">
      <c r="A8" s="1">
        <v>2</v>
      </c>
      <c r="B8" s="1" t="s">
        <v>15</v>
      </c>
      <c r="C8" s="1">
        <v>4294967234</v>
      </c>
      <c r="D8" s="1">
        <v>4294962783</v>
      </c>
      <c r="E8" s="1">
        <v>4294066937</v>
      </c>
      <c r="F8" s="1">
        <v>4293927496</v>
      </c>
      <c r="G8" s="1">
        <v>4293913479</v>
      </c>
      <c r="H8" s="1">
        <v>4290108014</v>
      </c>
      <c r="I8" s="1">
        <v>4290099312</v>
      </c>
      <c r="J8" s="1">
        <v>4289150579</v>
      </c>
      <c r="K8" s="1">
        <v>4288747678</v>
      </c>
      <c r="L8" s="1">
        <v>4288568826</v>
      </c>
      <c r="M8" s="1">
        <v>4283822076</v>
      </c>
      <c r="N8" s="1">
        <v>4282896219</v>
      </c>
    </row>
    <row r="9" spans="1:14" x14ac:dyDescent="0.25">
      <c r="D9" s="1">
        <f>(C8-D8)/C2</f>
        <v>1.3366366366366367E-2</v>
      </c>
      <c r="E9" s="1">
        <f t="shared" ref="E9:N9" si="1">(D8-E8)/D2</f>
        <v>2.6902282282282282</v>
      </c>
      <c r="F9" s="1">
        <f t="shared" si="1"/>
        <v>0.41874174174174172</v>
      </c>
      <c r="G9" s="1">
        <f t="shared" si="1"/>
        <v>4.2093093093093094E-2</v>
      </c>
      <c r="H9" s="4">
        <f>(G8-H8)/G2</f>
        <v>11.427822822822822</v>
      </c>
      <c r="I9" s="1">
        <f t="shared" si="1"/>
        <v>2.6132132132132131E-2</v>
      </c>
      <c r="J9" s="1">
        <f t="shared" si="1"/>
        <v>2.849048048048048</v>
      </c>
      <c r="K9" s="7">
        <f t="shared" si="1"/>
        <v>1.2099129129129129</v>
      </c>
      <c r="L9" s="1">
        <f t="shared" si="1"/>
        <v>0.53709309309309305</v>
      </c>
      <c r="M9" s="1">
        <f t="shared" si="1"/>
        <v>14.254504504504505</v>
      </c>
      <c r="N9" s="1">
        <f t="shared" si="1"/>
        <v>2.7803513513513511</v>
      </c>
    </row>
    <row r="10" spans="1:14" x14ac:dyDescent="0.25">
      <c r="A10" s="1">
        <v>3</v>
      </c>
      <c r="B10" s="1" t="s">
        <v>16</v>
      </c>
      <c r="C10" s="1">
        <v>4294967224</v>
      </c>
      <c r="D10" s="1">
        <v>4294962787</v>
      </c>
      <c r="E10" s="1">
        <v>4294067455</v>
      </c>
      <c r="F10" s="1">
        <v>4293928480</v>
      </c>
      <c r="G10" s="1">
        <v>4293914340</v>
      </c>
      <c r="H10" s="1">
        <v>4290108974</v>
      </c>
      <c r="I10" s="1">
        <v>4290100284</v>
      </c>
      <c r="J10" s="1">
        <v>4289151874</v>
      </c>
      <c r="K10" s="1">
        <v>4287949710</v>
      </c>
      <c r="L10" s="1">
        <v>4287945745</v>
      </c>
      <c r="M10" s="1">
        <v>4283285462</v>
      </c>
      <c r="N10" s="1">
        <v>4282359626</v>
      </c>
    </row>
    <row r="11" spans="1:14" x14ac:dyDescent="0.25">
      <c r="D11" s="1">
        <f>(C10-D10)/C2</f>
        <v>1.3324324324324325E-2</v>
      </c>
      <c r="E11" s="1">
        <f t="shared" ref="E11:N11" si="2">(D10-E10)/D2</f>
        <v>2.6886846846846848</v>
      </c>
      <c r="F11" s="1">
        <f t="shared" si="2"/>
        <v>0.41734234234234235</v>
      </c>
      <c r="G11" s="1">
        <f t="shared" si="2"/>
        <v>4.2462462462462464E-2</v>
      </c>
      <c r="H11" s="4">
        <f t="shared" si="2"/>
        <v>11.427525525525526</v>
      </c>
      <c r="I11" s="1">
        <f t="shared" si="2"/>
        <v>2.6096096096096096E-2</v>
      </c>
      <c r="J11" s="1">
        <f t="shared" si="2"/>
        <v>2.8480780780780779</v>
      </c>
      <c r="K11" s="2">
        <f t="shared" si="2"/>
        <v>3.6101021021021023</v>
      </c>
      <c r="L11" s="1">
        <f t="shared" si="2"/>
        <v>1.1906906906906907E-2</v>
      </c>
      <c r="M11" s="1">
        <f t="shared" si="2"/>
        <v>13.994843843843844</v>
      </c>
      <c r="N11" s="1">
        <f t="shared" si="2"/>
        <v>2.7802882882882884</v>
      </c>
    </row>
    <row r="12" spans="1:14" x14ac:dyDescent="0.25">
      <c r="A12" s="1">
        <v>4</v>
      </c>
      <c r="B12" s="1" t="s">
        <v>17</v>
      </c>
      <c r="C12" s="1">
        <v>4294967226</v>
      </c>
      <c r="D12" s="1">
        <v>4294962750</v>
      </c>
      <c r="E12" s="1">
        <v>4294069130</v>
      </c>
      <c r="F12" s="1">
        <v>4293929729</v>
      </c>
      <c r="G12" s="1">
        <v>4293915690</v>
      </c>
      <c r="H12" s="1">
        <v>4290110254</v>
      </c>
      <c r="I12" s="1">
        <v>4290101546</v>
      </c>
      <c r="J12" s="1">
        <v>4289152920</v>
      </c>
      <c r="K12" s="1">
        <v>4287982746</v>
      </c>
      <c r="L12" s="1">
        <v>4287978751</v>
      </c>
      <c r="M12" s="1">
        <v>4283202146</v>
      </c>
      <c r="N12" s="1">
        <v>4282276324</v>
      </c>
    </row>
    <row r="13" spans="1:14" x14ac:dyDescent="0.25">
      <c r="D13" s="1">
        <f>(C12-D12)/C2</f>
        <v>1.3441441441441441E-2</v>
      </c>
      <c r="E13" s="1">
        <f t="shared" ref="E13:N13" si="3">(D12-E12)/D2</f>
        <v>2.6835435435435437</v>
      </c>
      <c r="F13" s="1">
        <f t="shared" si="3"/>
        <v>0.41862162162162164</v>
      </c>
      <c r="G13" s="1">
        <f t="shared" si="3"/>
        <v>4.215915915915916E-2</v>
      </c>
      <c r="H13" s="4">
        <f t="shared" si="3"/>
        <v>11.427735735735736</v>
      </c>
      <c r="I13" s="1">
        <f t="shared" si="3"/>
        <v>2.615015015015015E-2</v>
      </c>
      <c r="J13" s="1">
        <f t="shared" si="3"/>
        <v>2.8487267267267269</v>
      </c>
      <c r="K13" s="7">
        <f t="shared" si="3"/>
        <v>3.5140360360360359</v>
      </c>
      <c r="L13" s="1">
        <f t="shared" si="3"/>
        <v>1.1996996996996996E-2</v>
      </c>
      <c r="M13" s="1">
        <f t="shared" si="3"/>
        <v>14.34415915915916</v>
      </c>
      <c r="N13" s="1">
        <f t="shared" si="3"/>
        <v>2.7802462462462461</v>
      </c>
    </row>
    <row r="14" spans="1:14" x14ac:dyDescent="0.25">
      <c r="A14" s="1">
        <v>5</v>
      </c>
      <c r="B14" s="1" t="s">
        <v>18</v>
      </c>
      <c r="C14" s="1">
        <v>4294967230</v>
      </c>
      <c r="D14" s="1">
        <v>4294962784</v>
      </c>
      <c r="E14" s="1">
        <v>4294069041</v>
      </c>
      <c r="F14" s="1">
        <v>4293929582</v>
      </c>
      <c r="G14" s="1">
        <v>4293915582</v>
      </c>
      <c r="H14" s="1">
        <v>4290110303</v>
      </c>
      <c r="I14" s="1">
        <v>4290101607</v>
      </c>
      <c r="J14" s="1">
        <v>4289154709</v>
      </c>
      <c r="K14" s="1">
        <v>4287868876</v>
      </c>
      <c r="L14" s="1">
        <v>4287864924</v>
      </c>
      <c r="M14" s="1">
        <v>4283087602</v>
      </c>
      <c r="N14" s="1">
        <v>4282161747</v>
      </c>
    </row>
    <row r="15" spans="1:14" x14ac:dyDescent="0.25">
      <c r="D15" s="1">
        <f>(C14-D14)/C2</f>
        <v>1.3351351351351352E-2</v>
      </c>
      <c r="E15" s="1">
        <f t="shared" ref="E15:N15" si="4">(D14-E14)/D2</f>
        <v>2.6839129129129131</v>
      </c>
      <c r="F15" s="1">
        <f t="shared" si="4"/>
        <v>0.41879579579579579</v>
      </c>
      <c r="G15" s="1">
        <f t="shared" si="4"/>
        <v>4.2042042042042045E-2</v>
      </c>
      <c r="H15" s="4">
        <f t="shared" si="4"/>
        <v>11.427264264264265</v>
      </c>
      <c r="I15" s="1">
        <f t="shared" si="4"/>
        <v>2.6114114114114115E-2</v>
      </c>
      <c r="J15" s="1">
        <f t="shared" si="4"/>
        <v>2.8435375375375376</v>
      </c>
      <c r="K15" s="2">
        <f t="shared" si="4"/>
        <v>3.8613603603603606</v>
      </c>
      <c r="L15" s="1">
        <f t="shared" si="4"/>
        <v>1.1867867867867869E-2</v>
      </c>
      <c r="M15" s="1">
        <f t="shared" si="4"/>
        <v>14.346312312312312</v>
      </c>
      <c r="N15" s="1">
        <f t="shared" si="4"/>
        <v>2.7803453453453453</v>
      </c>
    </row>
    <row r="16" spans="1:14" x14ac:dyDescent="0.25">
      <c r="A16" s="1">
        <v>6</v>
      </c>
      <c r="B16" s="1" t="s">
        <v>19</v>
      </c>
      <c r="C16" s="1">
        <v>4294967233</v>
      </c>
      <c r="D16" s="1">
        <v>4294962808</v>
      </c>
      <c r="E16" s="1">
        <v>4294068596</v>
      </c>
      <c r="F16" s="1">
        <v>4293929471</v>
      </c>
      <c r="G16" s="1">
        <v>4293915391</v>
      </c>
      <c r="H16" s="1">
        <v>4290110183</v>
      </c>
      <c r="I16" s="1">
        <v>4290101475</v>
      </c>
      <c r="J16" s="1">
        <v>4289154500</v>
      </c>
      <c r="K16" s="1">
        <v>4288728444</v>
      </c>
      <c r="L16" s="1">
        <v>4288572386</v>
      </c>
      <c r="M16" s="1">
        <v>4283765590</v>
      </c>
      <c r="N16" s="1">
        <v>4282839754</v>
      </c>
    </row>
    <row r="17" spans="1:14" x14ac:dyDescent="0.25">
      <c r="D17" s="1">
        <f>(C16-D16)/C2</f>
        <v>1.3288288288288288E-2</v>
      </c>
      <c r="E17" s="1">
        <f t="shared" ref="E17:N17" si="5">(D16-E16)/D2</f>
        <v>2.6853213213213212</v>
      </c>
      <c r="F17" s="1">
        <f t="shared" si="5"/>
        <v>0.4177927927927928</v>
      </c>
      <c r="G17" s="1">
        <f t="shared" si="5"/>
        <v>4.2282282282282285E-2</v>
      </c>
      <c r="H17" s="4">
        <f t="shared" si="5"/>
        <v>11.427051051051052</v>
      </c>
      <c r="I17" s="1">
        <f t="shared" si="5"/>
        <v>2.615015015015015E-2</v>
      </c>
      <c r="J17" s="1">
        <f t="shared" si="5"/>
        <v>2.8437687687687689</v>
      </c>
      <c r="K17" s="7">
        <f t="shared" si="5"/>
        <v>1.2794474474474475</v>
      </c>
      <c r="L17" s="1">
        <f t="shared" si="5"/>
        <v>0.46864264264264266</v>
      </c>
      <c r="M17" s="1">
        <f t="shared" si="5"/>
        <v>14.434822822822824</v>
      </c>
      <c r="N17" s="1">
        <f t="shared" si="5"/>
        <v>2.7802882882882884</v>
      </c>
    </row>
    <row r="18" spans="1:14" x14ac:dyDescent="0.25">
      <c r="A18" s="1">
        <v>7</v>
      </c>
      <c r="B18" s="1" t="s">
        <v>20</v>
      </c>
      <c r="C18" s="1">
        <v>4294967224</v>
      </c>
      <c r="D18" s="1">
        <v>4294962785</v>
      </c>
      <c r="E18" s="1">
        <v>4294067719</v>
      </c>
      <c r="F18" s="1">
        <v>4293928259</v>
      </c>
      <c r="G18" s="1">
        <v>4293914214</v>
      </c>
      <c r="H18" s="1">
        <v>4290108705</v>
      </c>
      <c r="I18" s="1">
        <v>4290100011</v>
      </c>
      <c r="J18" s="1">
        <v>4289151875</v>
      </c>
      <c r="K18" s="1">
        <v>4288427054</v>
      </c>
      <c r="L18" s="1">
        <v>4288423104</v>
      </c>
      <c r="M18" s="1">
        <v>4283647128</v>
      </c>
      <c r="N18" s="1">
        <v>4282721313</v>
      </c>
    </row>
    <row r="19" spans="1:14" x14ac:dyDescent="0.25">
      <c r="D19" s="1">
        <f>(C18-D18)/C2</f>
        <v>1.333033033033033E-2</v>
      </c>
      <c r="E19" s="1">
        <f t="shared" ref="E19:N19" si="6">(D18-E18)/D2</f>
        <v>2.6878858858858861</v>
      </c>
      <c r="F19" s="1">
        <f t="shared" si="6"/>
        <v>0.41879879879879878</v>
      </c>
      <c r="G19" s="1">
        <f t="shared" si="6"/>
        <v>4.2177177177177179E-2</v>
      </c>
      <c r="H19" s="5">
        <f t="shared" si="6"/>
        <v>11.427954954954956</v>
      </c>
      <c r="I19" s="1">
        <f t="shared" si="6"/>
        <v>2.6108108108108107E-2</v>
      </c>
      <c r="J19" s="1">
        <f t="shared" si="6"/>
        <v>2.8472552552552552</v>
      </c>
      <c r="K19" s="3">
        <f t="shared" si="6"/>
        <v>2.1766396396396397</v>
      </c>
      <c r="L19" s="1">
        <f t="shared" si="6"/>
        <v>1.1861861861861863E-2</v>
      </c>
      <c r="M19" s="1">
        <f t="shared" si="6"/>
        <v>14.342270270270271</v>
      </c>
      <c r="N19" s="1">
        <f t="shared" si="6"/>
        <v>2.7802252252252253</v>
      </c>
    </row>
    <row r="20" spans="1:14" x14ac:dyDescent="0.25">
      <c r="A20" s="1">
        <v>8</v>
      </c>
      <c r="B20" s="1" t="s">
        <v>21</v>
      </c>
      <c r="C20" s="1">
        <v>4294967207</v>
      </c>
      <c r="D20" s="1">
        <v>4294958868</v>
      </c>
      <c r="E20" s="1">
        <v>4294006387</v>
      </c>
      <c r="F20" s="1">
        <v>4292936843</v>
      </c>
      <c r="G20" s="1">
        <v>4292205355</v>
      </c>
      <c r="H20" s="1">
        <v>4231873419</v>
      </c>
      <c r="I20" s="1">
        <v>4231868341</v>
      </c>
      <c r="J20" s="1">
        <v>4230801504</v>
      </c>
      <c r="K20" s="1">
        <v>4218694085</v>
      </c>
      <c r="L20" s="1">
        <v>4218690336</v>
      </c>
      <c r="M20" s="1">
        <v>4193665569</v>
      </c>
      <c r="N20" s="1">
        <v>4192739631</v>
      </c>
    </row>
    <row r="21" spans="1:14" x14ac:dyDescent="0.25">
      <c r="D21" s="1">
        <f>(C20-D20)/C2</f>
        <v>2.504204204204204E-2</v>
      </c>
      <c r="E21" s="1">
        <f t="shared" ref="E21:N21" si="7">(D20-E20)/D2</f>
        <v>2.8603033033033034</v>
      </c>
      <c r="F21" s="1">
        <f t="shared" si="7"/>
        <v>3.2118438438438437</v>
      </c>
      <c r="G21" s="1">
        <f t="shared" si="7"/>
        <v>2.1966606606606605</v>
      </c>
      <c r="H21" s="5">
        <f t="shared" si="7"/>
        <v>181.17698498498498</v>
      </c>
      <c r="I21" s="1">
        <f t="shared" si="7"/>
        <v>1.5249249249249249E-2</v>
      </c>
      <c r="J21" s="1">
        <f t="shared" si="7"/>
        <v>3.2037147147147147</v>
      </c>
      <c r="K21" s="6">
        <f t="shared" si="7"/>
        <v>36.358615615615612</v>
      </c>
      <c r="L21" s="1">
        <f t="shared" si="7"/>
        <v>1.1258258258258259E-2</v>
      </c>
      <c r="M21" s="1">
        <f t="shared" si="7"/>
        <v>75.149450450450445</v>
      </c>
      <c r="N21" s="1">
        <f t="shared" si="7"/>
        <v>2.7805945945945947</v>
      </c>
    </row>
    <row r="22" spans="1:14" x14ac:dyDescent="0.25">
      <c r="A22" s="1">
        <v>9</v>
      </c>
      <c r="B22" s="1" t="s">
        <v>22</v>
      </c>
      <c r="C22" s="1">
        <v>4294967249</v>
      </c>
      <c r="D22" s="1">
        <v>4294958866</v>
      </c>
      <c r="E22" s="1">
        <v>4294006054</v>
      </c>
      <c r="F22" s="1">
        <v>4293977961</v>
      </c>
      <c r="G22" s="1">
        <v>4293971867</v>
      </c>
      <c r="H22" s="1">
        <v>4244676559</v>
      </c>
      <c r="I22" s="1">
        <v>4244671440</v>
      </c>
      <c r="J22" s="1">
        <v>4243602622</v>
      </c>
      <c r="K22" s="1">
        <v>4241501708</v>
      </c>
      <c r="L22" s="1">
        <v>4241497844</v>
      </c>
      <c r="M22" s="1">
        <v>4217770703</v>
      </c>
      <c r="N22" s="1">
        <v>4216844835</v>
      </c>
    </row>
    <row r="23" spans="1:14" x14ac:dyDescent="0.25">
      <c r="D23" s="1">
        <f>(C22-D22)/C2</f>
        <v>2.5174174174174176E-2</v>
      </c>
      <c r="E23" s="1">
        <f t="shared" ref="E23:N23" si="8">(D22-E22)/D2</f>
        <v>2.8612972972972974</v>
      </c>
      <c r="F23" s="1">
        <f t="shared" si="8"/>
        <v>8.4363363363363364E-2</v>
      </c>
      <c r="G23" s="1">
        <f t="shared" si="8"/>
        <v>1.83003003003003E-2</v>
      </c>
      <c r="H23" s="5">
        <f t="shared" si="8"/>
        <v>148.03395795795797</v>
      </c>
      <c r="I23" s="1">
        <f t="shared" si="8"/>
        <v>1.5372372372372373E-2</v>
      </c>
      <c r="J23" s="1">
        <f t="shared" si="8"/>
        <v>3.2096636636636635</v>
      </c>
      <c r="K23" s="3">
        <f t="shared" si="8"/>
        <v>6.3090510510510507</v>
      </c>
      <c r="L23" s="1">
        <f t="shared" si="8"/>
        <v>1.1603603603603603E-2</v>
      </c>
      <c r="M23" s="1">
        <f t="shared" si="8"/>
        <v>71.252675675675675</v>
      </c>
      <c r="N23" s="1">
        <f t="shared" si="8"/>
        <v>2.7803843843843845</v>
      </c>
    </row>
    <row r="24" spans="1:14" x14ac:dyDescent="0.25">
      <c r="A24" s="1">
        <v>10</v>
      </c>
      <c r="B24" s="1" t="s">
        <v>23</v>
      </c>
      <c r="C24" s="1">
        <v>4294967251</v>
      </c>
      <c r="D24" s="1">
        <v>4294958843</v>
      </c>
      <c r="E24" s="1">
        <v>4294006449</v>
      </c>
      <c r="F24" s="1">
        <v>4293955640</v>
      </c>
      <c r="G24" s="1">
        <v>4293948349</v>
      </c>
      <c r="H24" s="1">
        <v>4244131395</v>
      </c>
      <c r="I24" s="1">
        <v>4244126261</v>
      </c>
      <c r="J24" s="1">
        <v>4243059342</v>
      </c>
      <c r="K24" s="1">
        <v>4240499093</v>
      </c>
      <c r="L24" s="1">
        <v>4240495328</v>
      </c>
      <c r="M24" s="1">
        <v>4216766733</v>
      </c>
      <c r="N24" s="1">
        <v>4215840853</v>
      </c>
    </row>
    <row r="25" spans="1:14" x14ac:dyDescent="0.25">
      <c r="D25" s="1">
        <f>(C24-D24)/C2</f>
        <v>2.5249249249249248E-2</v>
      </c>
      <c r="E25" s="1">
        <f t="shared" ref="E25:N25" si="9">(D24-E24)/D2</f>
        <v>2.8600420420420418</v>
      </c>
      <c r="F25" s="1">
        <f t="shared" si="9"/>
        <v>0.15257957957957957</v>
      </c>
      <c r="G25" s="1">
        <f t="shared" si="9"/>
        <v>2.1894894894894896E-2</v>
      </c>
      <c r="H25" s="5">
        <f t="shared" si="9"/>
        <v>149.60046246246247</v>
      </c>
      <c r="I25" s="1">
        <f t="shared" si="9"/>
        <v>1.5417417417417418E-2</v>
      </c>
      <c r="J25" s="1">
        <f t="shared" si="9"/>
        <v>3.2039609609609609</v>
      </c>
      <c r="K25" s="6">
        <f t="shared" si="9"/>
        <v>7.6884354354354354</v>
      </c>
      <c r="L25" s="1">
        <f t="shared" si="9"/>
        <v>1.1306306306306307E-2</v>
      </c>
      <c r="M25" s="1">
        <f t="shared" si="9"/>
        <v>71.257042042042045</v>
      </c>
      <c r="N25" s="1">
        <f t="shared" si="9"/>
        <v>2.7804204204204206</v>
      </c>
    </row>
    <row r="26" spans="1:14" x14ac:dyDescent="0.25">
      <c r="A26" s="1">
        <v>11</v>
      </c>
      <c r="B26" s="1" t="s">
        <v>24</v>
      </c>
      <c r="C26" s="1">
        <v>4294967251</v>
      </c>
      <c r="D26" s="1">
        <v>4294958849</v>
      </c>
      <c r="E26" s="1">
        <v>4294005610</v>
      </c>
      <c r="F26" s="1">
        <v>4293977536</v>
      </c>
      <c r="G26" s="1">
        <v>4293971452</v>
      </c>
      <c r="H26" s="1">
        <v>4244676138</v>
      </c>
      <c r="I26" s="1">
        <v>4244671041</v>
      </c>
      <c r="J26" s="1">
        <v>4243603334</v>
      </c>
      <c r="K26" s="1">
        <v>4243245720</v>
      </c>
      <c r="L26" s="1">
        <v>4243021877</v>
      </c>
      <c r="M26" s="1">
        <v>4219293384</v>
      </c>
      <c r="N26" s="1">
        <v>4218367498</v>
      </c>
    </row>
    <row r="27" spans="1:14" x14ac:dyDescent="0.25">
      <c r="D27" s="1">
        <f>(C26-D26)/C2</f>
        <v>2.5231231231231232E-2</v>
      </c>
      <c r="E27" s="1">
        <f t="shared" ref="E27:N27" si="10">(D26-E26)/D2</f>
        <v>2.8625795795795796</v>
      </c>
      <c r="F27" s="1">
        <f t="shared" si="10"/>
        <v>8.4306306306306311E-2</v>
      </c>
      <c r="G27" s="1">
        <f t="shared" si="10"/>
        <v>1.827027027027027E-2</v>
      </c>
      <c r="H27" s="5">
        <f t="shared" si="10"/>
        <v>148.03397597597598</v>
      </c>
      <c r="I27" s="1">
        <f t="shared" si="10"/>
        <v>1.5306306306306307E-2</v>
      </c>
      <c r="J27" s="1">
        <f t="shared" si="10"/>
        <v>3.2063273273273274</v>
      </c>
      <c r="K27" s="3">
        <f t="shared" si="10"/>
        <v>1.073915915915916</v>
      </c>
      <c r="L27" s="1">
        <f t="shared" si="10"/>
        <v>0.67220120120120119</v>
      </c>
      <c r="M27" s="1">
        <f t="shared" si="10"/>
        <v>71.256735735735731</v>
      </c>
      <c r="N27" s="1">
        <f t="shared" si="10"/>
        <v>2.7804384384384386</v>
      </c>
    </row>
    <row r="28" spans="1:14" x14ac:dyDescent="0.25">
      <c r="A28" s="1">
        <v>12</v>
      </c>
      <c r="B28" s="1" t="s">
        <v>25</v>
      </c>
      <c r="C28" s="1">
        <v>4294967251</v>
      </c>
      <c r="D28" s="1">
        <v>4294958943</v>
      </c>
      <c r="E28" s="1">
        <v>4294007366</v>
      </c>
      <c r="F28" s="1">
        <v>4293956568</v>
      </c>
      <c r="G28" s="1">
        <v>4293949259</v>
      </c>
      <c r="H28" s="1">
        <v>4244132237</v>
      </c>
      <c r="I28" s="1">
        <v>4244127125</v>
      </c>
      <c r="J28" s="1">
        <v>4243058690</v>
      </c>
      <c r="K28" s="1">
        <v>4242431305</v>
      </c>
      <c r="L28" s="1">
        <v>4242427479</v>
      </c>
      <c r="M28" s="1">
        <v>4218700225</v>
      </c>
      <c r="N28" s="1">
        <v>4217774341</v>
      </c>
    </row>
    <row r="29" spans="1:14" x14ac:dyDescent="0.25">
      <c r="D29" s="1">
        <f>(C28-D28)/C2</f>
        <v>2.4948948948948949E-2</v>
      </c>
      <c r="E29" s="1">
        <f t="shared" ref="E29:N29" si="11">(D28-E28)/D2</f>
        <v>2.8575885885885888</v>
      </c>
      <c r="F29" s="1">
        <f t="shared" si="11"/>
        <v>0.15254654654654654</v>
      </c>
      <c r="G29" s="1">
        <f t="shared" si="11"/>
        <v>2.194894894894895E-2</v>
      </c>
      <c r="H29" s="5">
        <f t="shared" si="11"/>
        <v>149.60066666666665</v>
      </c>
      <c r="I29" s="1">
        <f t="shared" si="11"/>
        <v>1.5351351351351352E-2</v>
      </c>
      <c r="J29" s="1">
        <f t="shared" si="11"/>
        <v>3.2085135135135134</v>
      </c>
      <c r="K29" s="6">
        <f t="shared" si="11"/>
        <v>1.8840390390390391</v>
      </c>
      <c r="L29" s="1">
        <f t="shared" si="11"/>
        <v>1.1489489489489489E-2</v>
      </c>
      <c r="M29" s="1">
        <f t="shared" si="11"/>
        <v>71.253015015015009</v>
      </c>
      <c r="N29" s="1">
        <f t="shared" si="11"/>
        <v>2.7804324324324323</v>
      </c>
    </row>
    <row r="34" spans="2:14" x14ac:dyDescent="0.25">
      <c r="C34" s="1">
        <v>4294967204</v>
      </c>
      <c r="D34" s="1">
        <v>4294958824</v>
      </c>
      <c r="E34" s="1">
        <v>4294007084</v>
      </c>
      <c r="F34" s="1">
        <v>4293868488</v>
      </c>
      <c r="G34" s="1">
        <v>4293858340</v>
      </c>
      <c r="H34" s="1">
        <v>3997007750</v>
      </c>
      <c r="I34" s="1">
        <v>3997002650</v>
      </c>
      <c r="J34" s="1">
        <v>3995933986</v>
      </c>
      <c r="K34" s="1">
        <v>3447479616</v>
      </c>
      <c r="L34" s="1">
        <v>3446572555</v>
      </c>
      <c r="M34" s="1">
        <v>3422700560</v>
      </c>
      <c r="N34" s="1">
        <v>3421774687</v>
      </c>
    </row>
    <row r="39" spans="2:14" x14ac:dyDescent="0.25">
      <c r="C39" s="1" t="s">
        <v>27</v>
      </c>
    </row>
    <row r="40" spans="2:14" x14ac:dyDescent="0.25">
      <c r="B40" s="1" t="s">
        <v>28</v>
      </c>
      <c r="D40" s="1" t="s">
        <v>29</v>
      </c>
    </row>
    <row r="43" spans="2:14" x14ac:dyDescent="0.25">
      <c r="C43" s="1" t="s">
        <v>28</v>
      </c>
    </row>
    <row r="45" spans="2:14" x14ac:dyDescent="0.25">
      <c r="B45" s="1" t="s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workbookViewId="0">
      <pane xSplit="1" topLeftCell="K1" activePane="topRight" state="frozen"/>
      <selection pane="topRight" sqref="A1:XFD1048576"/>
    </sheetView>
  </sheetViews>
  <sheetFormatPr defaultColWidth="35.28515625" defaultRowHeight="16.5" customHeight="1" x14ac:dyDescent="0.25"/>
  <cols>
    <col min="1" max="1" width="35.28515625" style="14"/>
    <col min="2" max="2" width="10" style="8" customWidth="1"/>
    <col min="3" max="7" width="35.28515625" style="8"/>
    <col min="8" max="8" width="35.28515625" style="9"/>
    <col min="9" max="10" width="35.28515625" style="8"/>
    <col min="11" max="11" width="35.28515625" style="10"/>
    <col min="12" max="16384" width="35.28515625" style="8"/>
  </cols>
  <sheetData>
    <row r="1" spans="1:14" ht="16.5" customHeight="1" x14ac:dyDescent="0.25">
      <c r="A1" s="14" t="s">
        <v>39</v>
      </c>
      <c r="C1" s="8">
        <v>333000</v>
      </c>
      <c r="D1" s="8">
        <v>333000</v>
      </c>
      <c r="E1" s="8">
        <v>333000</v>
      </c>
      <c r="F1" s="8">
        <v>333000</v>
      </c>
      <c r="G1" s="8">
        <v>333000</v>
      </c>
      <c r="H1" s="9">
        <v>333000</v>
      </c>
      <c r="I1" s="8">
        <v>333000</v>
      </c>
      <c r="J1" s="8">
        <v>333000</v>
      </c>
      <c r="K1" s="10">
        <v>333000</v>
      </c>
      <c r="L1" s="8">
        <v>333000</v>
      </c>
      <c r="M1" s="8">
        <v>333000</v>
      </c>
    </row>
    <row r="3" spans="1:14" ht="16.5" customHeight="1" x14ac:dyDescent="0.25">
      <c r="A3" s="14" t="s">
        <v>32</v>
      </c>
      <c r="B3" s="8" t="s">
        <v>14</v>
      </c>
      <c r="H3" s="9" t="s">
        <v>40</v>
      </c>
      <c r="K3" s="10" t="s">
        <v>41</v>
      </c>
    </row>
    <row r="5" spans="1:14" ht="16.5" customHeight="1" x14ac:dyDescent="0.25">
      <c r="A5" s="14" t="s">
        <v>36</v>
      </c>
      <c r="B5" s="8">
        <v>1</v>
      </c>
      <c r="C5" s="8">
        <v>4294967232</v>
      </c>
      <c r="D5" s="8">
        <v>4294962807</v>
      </c>
      <c r="E5" s="8">
        <v>4294067281</v>
      </c>
      <c r="F5" s="8">
        <v>4293927840</v>
      </c>
      <c r="G5" s="8">
        <v>4293913836</v>
      </c>
      <c r="H5" s="9">
        <v>4290108549</v>
      </c>
      <c r="I5" s="8">
        <v>4290099847</v>
      </c>
      <c r="J5" s="8">
        <v>4289151400</v>
      </c>
      <c r="K5" s="10">
        <v>4289118690</v>
      </c>
      <c r="L5" s="8">
        <v>4288570123</v>
      </c>
      <c r="M5" s="8">
        <v>4283792525</v>
      </c>
      <c r="N5" s="8">
        <v>4282866679</v>
      </c>
    </row>
    <row r="6" spans="1:14" ht="16.5" customHeight="1" x14ac:dyDescent="0.25">
      <c r="D6" s="8">
        <f>(C5-D5)/C1</f>
        <v>1.3288288288288288E-2</v>
      </c>
      <c r="E6" s="8">
        <f t="shared" ref="E6:N6" si="0">(D5-E5)/D1</f>
        <v>2.6892672672672671</v>
      </c>
      <c r="F6" s="8">
        <f t="shared" si="0"/>
        <v>0.41874174174174172</v>
      </c>
      <c r="G6" s="8">
        <f t="shared" si="0"/>
        <v>4.2054054054054053E-2</v>
      </c>
      <c r="H6" s="9">
        <f t="shared" si="0"/>
        <v>11.427288288288288</v>
      </c>
      <c r="I6" s="8">
        <f t="shared" si="0"/>
        <v>2.6132132132132131E-2</v>
      </c>
      <c r="J6" s="8">
        <f t="shared" si="0"/>
        <v>2.8481891891891893</v>
      </c>
      <c r="K6" s="10">
        <f t="shared" si="0"/>
        <v>9.8228228228228229E-2</v>
      </c>
      <c r="L6" s="8">
        <f t="shared" si="0"/>
        <v>1.6473483483483484</v>
      </c>
      <c r="M6" s="8">
        <f t="shared" si="0"/>
        <v>14.34714114114114</v>
      </c>
      <c r="N6" s="8">
        <f t="shared" si="0"/>
        <v>2.7803183183183182</v>
      </c>
    </row>
    <row r="7" spans="1:14" ht="16.5" customHeight="1" x14ac:dyDescent="0.25">
      <c r="A7" s="14" t="s">
        <v>35</v>
      </c>
      <c r="B7" s="8">
        <v>2</v>
      </c>
      <c r="C7" s="8">
        <v>4294967224</v>
      </c>
      <c r="D7" s="8">
        <v>4294962790</v>
      </c>
      <c r="E7" s="8">
        <v>4294069659</v>
      </c>
      <c r="F7" s="8">
        <v>4293930208</v>
      </c>
      <c r="G7" s="8">
        <v>4293916167</v>
      </c>
      <c r="H7" s="9">
        <v>4290110950</v>
      </c>
      <c r="I7" s="8">
        <v>4290102209</v>
      </c>
      <c r="J7" s="8">
        <v>4289154807</v>
      </c>
      <c r="K7" s="10">
        <v>4289126601</v>
      </c>
      <c r="L7" s="8">
        <v>4288572522</v>
      </c>
      <c r="M7" s="8">
        <v>4283796860</v>
      </c>
      <c r="N7" s="8">
        <v>4282870995</v>
      </c>
    </row>
    <row r="8" spans="1:14" ht="16.5" customHeight="1" x14ac:dyDescent="0.25">
      <c r="D8" s="8">
        <f>(C7-D7)/C1</f>
        <v>1.3315315315315315E-2</v>
      </c>
      <c r="E8" s="8">
        <f t="shared" ref="E8:N8" si="1">(D7-E7)/D1</f>
        <v>2.6820750750750753</v>
      </c>
      <c r="F8" s="8">
        <f t="shared" si="1"/>
        <v>0.41877177177177177</v>
      </c>
      <c r="G8" s="8">
        <f t="shared" si="1"/>
        <v>4.2165165165165164E-2</v>
      </c>
      <c r="H8" s="9">
        <f t="shared" si="1"/>
        <v>11.427078078078079</v>
      </c>
      <c r="I8" s="8">
        <f t="shared" si="1"/>
        <v>2.6249249249249249E-2</v>
      </c>
      <c r="J8" s="8">
        <f t="shared" si="1"/>
        <v>2.8450510510510512</v>
      </c>
      <c r="K8" s="10">
        <f t="shared" si="1"/>
        <v>8.4702702702702706E-2</v>
      </c>
      <c r="L8" s="8">
        <f t="shared" si="1"/>
        <v>1.6639009009009009</v>
      </c>
      <c r="M8" s="8">
        <f t="shared" si="1"/>
        <v>14.341327327327328</v>
      </c>
      <c r="N8" s="8">
        <f t="shared" si="1"/>
        <v>2.7803753753753755</v>
      </c>
    </row>
    <row r="9" spans="1:14" s="11" customFormat="1" ht="16.5" customHeight="1" x14ac:dyDescent="0.25">
      <c r="A9" s="15" t="s">
        <v>47</v>
      </c>
      <c r="B9" s="11">
        <v>3</v>
      </c>
      <c r="C9" s="11">
        <v>4294967225</v>
      </c>
      <c r="D9" s="11">
        <v>4294962770</v>
      </c>
      <c r="E9" s="11">
        <v>4294067059</v>
      </c>
      <c r="F9" s="11">
        <v>4293985080</v>
      </c>
      <c r="G9" s="11">
        <v>4293973948</v>
      </c>
      <c r="H9" s="11">
        <v>4292897913</v>
      </c>
      <c r="I9" s="11">
        <v>4291458317</v>
      </c>
      <c r="J9" s="11">
        <v>4290274270</v>
      </c>
      <c r="K9" s="11">
        <v>4290247916</v>
      </c>
      <c r="L9" s="11">
        <v>4289691801</v>
      </c>
      <c r="M9" s="11">
        <v>4284886376</v>
      </c>
      <c r="N9" s="11">
        <v>4283960550</v>
      </c>
    </row>
    <row r="10" spans="1:14" s="11" customFormat="1" ht="16.5" customHeight="1" x14ac:dyDescent="0.25">
      <c r="A10" s="15"/>
      <c r="D10" s="11">
        <f>(C9-D9)/C1</f>
        <v>1.3378378378378379E-2</v>
      </c>
      <c r="E10" s="11">
        <f t="shared" ref="E10:N10" si="2">(D9-E9)/D1</f>
        <v>2.6898228228228227</v>
      </c>
      <c r="F10" s="11">
        <f t="shared" si="2"/>
        <v>0.24618318318318319</v>
      </c>
      <c r="G10" s="11">
        <f t="shared" si="2"/>
        <v>3.3429429429429426E-2</v>
      </c>
      <c r="H10" s="11">
        <f t="shared" si="2"/>
        <v>3.2313363363363363</v>
      </c>
      <c r="I10" s="11">
        <f t="shared" si="2"/>
        <v>4.3231111111111113</v>
      </c>
      <c r="J10" s="11">
        <f t="shared" si="2"/>
        <v>3.5556966966966965</v>
      </c>
      <c r="K10" s="11">
        <f t="shared" si="2"/>
        <v>7.9141141141141139E-2</v>
      </c>
      <c r="L10" s="11">
        <f t="shared" si="2"/>
        <v>1.670015015015015</v>
      </c>
      <c r="M10" s="11">
        <f t="shared" si="2"/>
        <v>14.430705705705705</v>
      </c>
      <c r="N10" s="11">
        <f t="shared" si="2"/>
        <v>2.7802582582582582</v>
      </c>
    </row>
    <row r="11" spans="1:14" s="11" customFormat="1" ht="16.5" customHeight="1" x14ac:dyDescent="0.25">
      <c r="A11" s="15" t="s">
        <v>46</v>
      </c>
      <c r="B11" s="11">
        <v>4</v>
      </c>
      <c r="C11" s="11">
        <v>4294967225</v>
      </c>
      <c r="D11" s="11">
        <v>4294962772</v>
      </c>
      <c r="E11" s="11">
        <v>4294069640</v>
      </c>
      <c r="F11" s="11">
        <v>4293987547</v>
      </c>
      <c r="G11" s="11">
        <v>4293976485</v>
      </c>
      <c r="H11" s="11">
        <v>4292900444</v>
      </c>
      <c r="I11" s="11">
        <v>4291459755</v>
      </c>
      <c r="J11" s="11">
        <v>4290275707</v>
      </c>
      <c r="K11" s="11">
        <v>4290251730</v>
      </c>
      <c r="L11" s="11">
        <v>4289692566</v>
      </c>
      <c r="M11" s="11">
        <v>4284887298</v>
      </c>
      <c r="N11" s="11">
        <v>4283961427</v>
      </c>
    </row>
    <row r="12" spans="1:14" s="11" customFormat="1" ht="16.5" customHeight="1" x14ac:dyDescent="0.25">
      <c r="A12" s="15"/>
      <c r="D12" s="11">
        <f>(C11-D11)/C1</f>
        <v>1.3372372372372373E-2</v>
      </c>
      <c r="E12" s="11">
        <f t="shared" ref="E12:N12" si="3">(D11-E11)/D1</f>
        <v>2.682078078078078</v>
      </c>
      <c r="F12" s="11">
        <f t="shared" si="3"/>
        <v>0.24652552552552554</v>
      </c>
      <c r="G12" s="11">
        <f t="shared" si="3"/>
        <v>3.321921921921922E-2</v>
      </c>
      <c r="H12" s="11">
        <f t="shared" si="3"/>
        <v>3.2313543543543544</v>
      </c>
      <c r="I12" s="11">
        <f t="shared" si="3"/>
        <v>4.3263933933933938</v>
      </c>
      <c r="J12" s="11">
        <f t="shared" si="3"/>
        <v>3.5556996996996997</v>
      </c>
      <c r="K12" s="11">
        <f t="shared" si="3"/>
        <v>7.2003003003002997E-2</v>
      </c>
      <c r="L12" s="11">
        <f t="shared" si="3"/>
        <v>1.6791711711711712</v>
      </c>
      <c r="M12" s="11">
        <f t="shared" si="3"/>
        <v>14.430234234234234</v>
      </c>
      <c r="N12" s="11">
        <f t="shared" si="3"/>
        <v>2.7803933933933935</v>
      </c>
    </row>
    <row r="13" spans="1:14" ht="16.5" customHeight="1" x14ac:dyDescent="0.25">
      <c r="A13" s="14" t="s">
        <v>37</v>
      </c>
      <c r="B13" s="8">
        <v>5</v>
      </c>
      <c r="C13" s="8">
        <v>4294967225</v>
      </c>
      <c r="D13" s="8">
        <v>4294962780</v>
      </c>
      <c r="E13" s="8">
        <v>4294068378</v>
      </c>
      <c r="F13" s="8">
        <v>4293928938</v>
      </c>
      <c r="G13" s="8">
        <v>4293914855</v>
      </c>
      <c r="H13" s="9">
        <v>4290109626</v>
      </c>
      <c r="I13" s="8">
        <v>4290100920</v>
      </c>
      <c r="J13" s="8">
        <v>4289152142</v>
      </c>
      <c r="K13" s="10">
        <v>4288476192</v>
      </c>
      <c r="L13" s="8">
        <v>4288472176</v>
      </c>
      <c r="M13" s="8">
        <v>4283725009</v>
      </c>
      <c r="N13" s="8">
        <v>4282799176</v>
      </c>
    </row>
    <row r="14" spans="1:14" ht="16.5" customHeight="1" x14ac:dyDescent="0.25">
      <c r="D14" s="8">
        <f>(C13-D13)/C1</f>
        <v>1.3348348348348348E-2</v>
      </c>
      <c r="E14" s="8">
        <f t="shared" ref="E14:N14" si="4">(D13-E13)/D1</f>
        <v>2.6858918918918917</v>
      </c>
      <c r="F14" s="8">
        <f t="shared" si="4"/>
        <v>0.41873873873873874</v>
      </c>
      <c r="G14" s="8">
        <f t="shared" si="4"/>
        <v>4.2291291291291291E-2</v>
      </c>
      <c r="H14" s="8">
        <f t="shared" si="4"/>
        <v>11.427114114114113</v>
      </c>
      <c r="I14" s="8">
        <f t="shared" si="4"/>
        <v>2.6144144144144146E-2</v>
      </c>
      <c r="J14" s="8">
        <f t="shared" si="4"/>
        <v>2.8491831831831833</v>
      </c>
      <c r="K14" s="13">
        <f t="shared" si="4"/>
        <v>2.0298798798798798</v>
      </c>
      <c r="L14" s="8">
        <f t="shared" si="4"/>
        <v>1.206006006006006E-2</v>
      </c>
      <c r="M14" s="8">
        <f t="shared" si="4"/>
        <v>14.255756756756757</v>
      </c>
      <c r="N14" s="8">
        <f t="shared" si="4"/>
        <v>2.7802792792792794</v>
      </c>
    </row>
    <row r="15" spans="1:14" ht="16.5" customHeight="1" x14ac:dyDescent="0.25">
      <c r="A15" s="14" t="s">
        <v>38</v>
      </c>
      <c r="B15" s="8">
        <v>6</v>
      </c>
      <c r="C15" s="8">
        <v>4294967223</v>
      </c>
      <c r="D15" s="8">
        <v>4294962790</v>
      </c>
      <c r="E15" s="8">
        <v>4294067330</v>
      </c>
      <c r="F15" s="8">
        <v>4293927887</v>
      </c>
      <c r="G15" s="8">
        <v>4293913835</v>
      </c>
      <c r="H15" s="9">
        <v>4290108598</v>
      </c>
      <c r="I15" s="8">
        <v>4290099911</v>
      </c>
      <c r="J15" s="8">
        <v>4289153408</v>
      </c>
      <c r="K15" s="10">
        <v>4288753095</v>
      </c>
      <c r="L15" s="8">
        <v>4288571638</v>
      </c>
      <c r="M15" s="8">
        <v>4283823471</v>
      </c>
      <c r="N15" s="8">
        <v>4282897635</v>
      </c>
    </row>
    <row r="16" spans="1:14" ht="16.5" customHeight="1" x14ac:dyDescent="0.25">
      <c r="D16" s="8">
        <f>(C15-D15)/C1</f>
        <v>1.3312312312312313E-2</v>
      </c>
      <c r="E16" s="8">
        <f t="shared" ref="E16:N16" si="5">(D15-E15)/D1</f>
        <v>2.6890690690690691</v>
      </c>
      <c r="F16" s="8">
        <f t="shared" si="5"/>
        <v>0.41874774774774776</v>
      </c>
      <c r="G16" s="8">
        <f t="shared" si="5"/>
        <v>4.21981981981982E-2</v>
      </c>
      <c r="H16" s="8">
        <f t="shared" si="5"/>
        <v>11.427138138138139</v>
      </c>
      <c r="I16" s="8">
        <f t="shared" si="5"/>
        <v>2.6087087087087086E-2</v>
      </c>
      <c r="J16" s="8">
        <f t="shared" si="5"/>
        <v>2.8423513513513514</v>
      </c>
      <c r="K16" s="13">
        <f t="shared" si="5"/>
        <v>1.2021411411411411</v>
      </c>
      <c r="L16" s="8">
        <f t="shared" si="5"/>
        <v>0.54491591591591593</v>
      </c>
      <c r="M16" s="8">
        <f t="shared" si="5"/>
        <v>14.25875975975976</v>
      </c>
      <c r="N16" s="8">
        <f t="shared" si="5"/>
        <v>2.7802882882882884</v>
      </c>
    </row>
    <row r="17" spans="1:14" s="11" customFormat="1" ht="16.5" customHeight="1" x14ac:dyDescent="0.25">
      <c r="A17" s="15" t="s">
        <v>42</v>
      </c>
      <c r="B17" s="11">
        <v>7</v>
      </c>
      <c r="C17" s="11">
        <v>4294967224</v>
      </c>
      <c r="D17" s="11">
        <v>4294962789</v>
      </c>
      <c r="E17" s="11">
        <v>4294068266</v>
      </c>
      <c r="F17" s="11">
        <v>4293986256</v>
      </c>
      <c r="G17" s="11">
        <v>4293975078</v>
      </c>
      <c r="H17" s="11">
        <v>4292899083</v>
      </c>
      <c r="I17" s="11">
        <v>4291459234</v>
      </c>
      <c r="J17" s="11">
        <v>4290275191</v>
      </c>
      <c r="K17" s="11">
        <v>4289867153</v>
      </c>
      <c r="L17" s="11">
        <v>4289694163</v>
      </c>
      <c r="M17" s="11">
        <v>4284859696</v>
      </c>
      <c r="N17" s="11">
        <v>4283933826</v>
      </c>
    </row>
    <row r="18" spans="1:14" s="11" customFormat="1" ht="16.5" customHeight="1" x14ac:dyDescent="0.25">
      <c r="A18" s="15"/>
      <c r="D18" s="11">
        <f>(C17-D17)/C1</f>
        <v>1.3318318318318319E-2</v>
      </c>
      <c r="E18" s="11">
        <f t="shared" ref="E18:N18" si="6">(D17-E17)/D1</f>
        <v>2.6862552552552552</v>
      </c>
      <c r="F18" s="11">
        <f t="shared" si="6"/>
        <v>0.24627627627627627</v>
      </c>
      <c r="G18" s="11">
        <f t="shared" si="6"/>
        <v>3.3567567567567569E-2</v>
      </c>
      <c r="H18" s="11">
        <f t="shared" si="6"/>
        <v>3.2312162162162164</v>
      </c>
      <c r="I18" s="11">
        <f t="shared" si="6"/>
        <v>4.3238708708708709</v>
      </c>
      <c r="J18" s="11">
        <f t="shared" si="6"/>
        <v>3.5556846846846848</v>
      </c>
      <c r="K18" s="13">
        <f t="shared" si="6"/>
        <v>1.2253393393393393</v>
      </c>
      <c r="L18" s="11">
        <f t="shared" si="6"/>
        <v>0.51948948948948948</v>
      </c>
      <c r="M18" s="11">
        <f t="shared" si="6"/>
        <v>14.51791891891892</v>
      </c>
      <c r="N18" s="11">
        <f t="shared" si="6"/>
        <v>2.7803903903903904</v>
      </c>
    </row>
    <row r="19" spans="1:14" s="11" customFormat="1" ht="16.5" customHeight="1" x14ac:dyDescent="0.25">
      <c r="A19" s="15" t="s">
        <v>43</v>
      </c>
      <c r="B19" s="11">
        <v>8</v>
      </c>
      <c r="C19" s="11">
        <v>4294967224</v>
      </c>
      <c r="D19" s="11">
        <v>4294962768</v>
      </c>
      <c r="E19" s="11">
        <v>4294066809</v>
      </c>
      <c r="F19" s="11">
        <v>4293984852</v>
      </c>
      <c r="G19" s="11">
        <v>4293973772</v>
      </c>
      <c r="H19" s="11">
        <v>4292897788</v>
      </c>
      <c r="I19" s="11">
        <v>4291457865</v>
      </c>
      <c r="J19" s="11">
        <v>4290273821</v>
      </c>
      <c r="K19" s="11">
        <v>4290008662</v>
      </c>
      <c r="L19" s="11">
        <v>4289691403</v>
      </c>
      <c r="M19" s="11">
        <v>4284856681</v>
      </c>
      <c r="N19" s="11">
        <v>4283930875</v>
      </c>
    </row>
    <row r="20" spans="1:14" s="11" customFormat="1" ht="16.5" customHeight="1" x14ac:dyDescent="0.25">
      <c r="A20" s="15"/>
      <c r="D20" s="11">
        <f>(C19-D19)/C1</f>
        <v>1.3381381381381381E-2</v>
      </c>
      <c r="E20" s="11">
        <f t="shared" ref="E20:N20" si="7">(D19-E19)/D1</f>
        <v>2.6905675675675678</v>
      </c>
      <c r="F20" s="11">
        <f t="shared" si="7"/>
        <v>0.24611711711711712</v>
      </c>
      <c r="G20" s="11">
        <f t="shared" si="7"/>
        <v>3.3273273273273271E-2</v>
      </c>
      <c r="H20" s="11">
        <f t="shared" si="7"/>
        <v>3.231183183183183</v>
      </c>
      <c r="I20" s="11">
        <f t="shared" si="7"/>
        <v>4.3240930930930928</v>
      </c>
      <c r="J20" s="11">
        <f t="shared" si="7"/>
        <v>3.5556876876876875</v>
      </c>
      <c r="K20" s="11">
        <f t="shared" si="7"/>
        <v>0.79627327327327324</v>
      </c>
      <c r="L20" s="11">
        <f t="shared" si="7"/>
        <v>0.95272972972972969</v>
      </c>
      <c r="M20" s="11">
        <f t="shared" si="7"/>
        <v>14.518684684684684</v>
      </c>
      <c r="N20" s="11">
        <f t="shared" si="7"/>
        <v>2.7801981981981982</v>
      </c>
    </row>
    <row r="21" spans="1:14" ht="16.5" customHeight="1" x14ac:dyDescent="0.25">
      <c r="A21" s="14" t="s">
        <v>33</v>
      </c>
      <c r="B21" s="8">
        <v>9</v>
      </c>
      <c r="C21" s="8">
        <v>4294967230</v>
      </c>
      <c r="D21" s="8">
        <v>4294962774</v>
      </c>
      <c r="E21" s="8">
        <v>4294069486</v>
      </c>
      <c r="F21" s="8">
        <v>4293930444</v>
      </c>
      <c r="G21" s="8">
        <v>4293916334</v>
      </c>
      <c r="H21" s="9">
        <v>4290110862</v>
      </c>
      <c r="I21" s="8">
        <v>4290102155</v>
      </c>
      <c r="J21" s="8">
        <v>4289153562</v>
      </c>
      <c r="K21" s="10">
        <v>4288727227</v>
      </c>
      <c r="L21" s="8">
        <v>4288571381</v>
      </c>
      <c r="M21" s="8">
        <v>4283764453</v>
      </c>
      <c r="N21" s="8">
        <v>4282838618</v>
      </c>
    </row>
    <row r="22" spans="1:14" ht="16.5" customHeight="1" x14ac:dyDescent="0.25">
      <c r="D22" s="8">
        <f>(C21-D21)/C1</f>
        <v>1.3381381381381381E-2</v>
      </c>
      <c r="E22" s="8">
        <f t="shared" ref="E22:N22" si="8">(D21-E21)/D1</f>
        <v>2.6825465465465466</v>
      </c>
      <c r="F22" s="8">
        <f t="shared" si="8"/>
        <v>0.41754354354354356</v>
      </c>
      <c r="G22" s="8">
        <f t="shared" si="8"/>
        <v>4.2372372372372374E-2</v>
      </c>
      <c r="H22" s="8">
        <f t="shared" si="8"/>
        <v>11.427843843843844</v>
      </c>
      <c r="I22" s="8">
        <f t="shared" si="8"/>
        <v>2.6147147147147148E-2</v>
      </c>
      <c r="J22" s="8">
        <f t="shared" si="8"/>
        <v>2.8486276276276277</v>
      </c>
      <c r="K22" s="13">
        <f t="shared" si="8"/>
        <v>1.2802852852852853</v>
      </c>
      <c r="L22" s="8">
        <f t="shared" si="8"/>
        <v>0.468006006006006</v>
      </c>
      <c r="M22" s="8">
        <f t="shared" si="8"/>
        <v>14.435219219219219</v>
      </c>
      <c r="N22" s="8">
        <f t="shared" si="8"/>
        <v>2.7802852852852853</v>
      </c>
    </row>
    <row r="23" spans="1:14" ht="16.5" customHeight="1" x14ac:dyDescent="0.25">
      <c r="A23" s="14" t="s">
        <v>34</v>
      </c>
      <c r="B23" s="8">
        <v>10</v>
      </c>
      <c r="C23" s="8">
        <v>4294967235</v>
      </c>
      <c r="D23" s="8">
        <v>4294962785</v>
      </c>
      <c r="E23" s="8">
        <v>4294069410</v>
      </c>
      <c r="F23" s="8">
        <v>4293930339</v>
      </c>
      <c r="G23" s="8">
        <v>4293916248</v>
      </c>
      <c r="H23" s="9">
        <v>4290110867</v>
      </c>
      <c r="I23" s="8">
        <v>4290102159</v>
      </c>
      <c r="J23" s="8">
        <v>4289153136</v>
      </c>
      <c r="K23" s="10">
        <v>4288905812</v>
      </c>
      <c r="L23" s="8">
        <v>4288571324</v>
      </c>
      <c r="M23" s="8">
        <v>4283765648</v>
      </c>
      <c r="N23" s="8">
        <v>4282839807</v>
      </c>
    </row>
    <row r="24" spans="1:14" ht="16.5" customHeight="1" x14ac:dyDescent="0.25">
      <c r="D24" s="8">
        <f>(C23-D23)/C1</f>
        <v>1.3363363363363363E-2</v>
      </c>
      <c r="E24" s="8">
        <f t="shared" ref="E24:N24" si="9">(D23-E23)/D1</f>
        <v>2.6828078078078077</v>
      </c>
      <c r="F24" s="8">
        <f t="shared" si="9"/>
        <v>0.41763063063063061</v>
      </c>
      <c r="G24" s="8">
        <f t="shared" si="9"/>
        <v>4.2315315315315315E-2</v>
      </c>
      <c r="H24" s="8">
        <f t="shared" si="9"/>
        <v>11.42757057057057</v>
      </c>
      <c r="I24" s="8">
        <f t="shared" si="9"/>
        <v>2.615015015015015E-2</v>
      </c>
      <c r="J24" s="8">
        <f t="shared" si="9"/>
        <v>2.8499189189189189</v>
      </c>
      <c r="K24" s="8">
        <f t="shared" si="9"/>
        <v>0.74271471471471473</v>
      </c>
      <c r="L24" s="8">
        <f t="shared" si="9"/>
        <v>1.0044684684684684</v>
      </c>
      <c r="M24" s="8">
        <f t="shared" si="9"/>
        <v>14.431459459459459</v>
      </c>
      <c r="N24" s="8">
        <f t="shared" si="9"/>
        <v>2.7803033033033033</v>
      </c>
    </row>
    <row r="25" spans="1:14" s="11" customFormat="1" ht="16.5" customHeight="1" x14ac:dyDescent="0.25">
      <c r="A25" s="15" t="s">
        <v>44</v>
      </c>
      <c r="B25" s="11">
        <v>11</v>
      </c>
      <c r="C25" s="11">
        <v>4294967225</v>
      </c>
      <c r="D25" s="11">
        <v>4294962769</v>
      </c>
      <c r="E25" s="11">
        <v>4294068408</v>
      </c>
      <c r="F25" s="11">
        <v>4293986448</v>
      </c>
      <c r="G25" s="11">
        <v>4293975405</v>
      </c>
      <c r="H25" s="11">
        <v>4292899354</v>
      </c>
      <c r="I25" s="11">
        <v>4291458760</v>
      </c>
      <c r="J25" s="11">
        <v>4290274708</v>
      </c>
      <c r="K25" s="11">
        <v>4290040144</v>
      </c>
      <c r="L25" s="11">
        <v>4289693304</v>
      </c>
      <c r="M25" s="11">
        <v>4284915139</v>
      </c>
      <c r="N25" s="11">
        <v>4283989312</v>
      </c>
    </row>
    <row r="26" spans="1:14" s="11" customFormat="1" ht="16.5" customHeight="1" x14ac:dyDescent="0.25">
      <c r="A26" s="15"/>
      <c r="D26" s="11">
        <f>(C25-D25)/C1</f>
        <v>1.3381381381381381E-2</v>
      </c>
      <c r="E26" s="11">
        <f t="shared" ref="E26:N26" si="10">(D25-E25)/D1</f>
        <v>2.6857687687687686</v>
      </c>
      <c r="F26" s="11">
        <f t="shared" si="10"/>
        <v>0.24612612612612614</v>
      </c>
      <c r="G26" s="11">
        <f t="shared" si="10"/>
        <v>3.3162162162162161E-2</v>
      </c>
      <c r="H26" s="11">
        <f t="shared" si="10"/>
        <v>3.2313843843843846</v>
      </c>
      <c r="I26" s="11">
        <f t="shared" si="10"/>
        <v>4.3261081081081079</v>
      </c>
      <c r="J26" s="11">
        <f t="shared" si="10"/>
        <v>3.5557117117117119</v>
      </c>
      <c r="K26" s="11">
        <f t="shared" si="10"/>
        <v>0.7043963963963964</v>
      </c>
      <c r="L26" s="11">
        <f t="shared" si="10"/>
        <v>1.0415615615615617</v>
      </c>
      <c r="M26" s="11">
        <f t="shared" si="10"/>
        <v>14.348843843843843</v>
      </c>
      <c r="N26" s="11">
        <f t="shared" si="10"/>
        <v>2.7802612612612614</v>
      </c>
    </row>
    <row r="27" spans="1:14" s="11" customFormat="1" ht="16.5" customHeight="1" x14ac:dyDescent="0.25">
      <c r="A27" s="15" t="s">
        <v>45</v>
      </c>
      <c r="B27" s="11">
        <v>12</v>
      </c>
      <c r="C27" s="11">
        <v>4294967225</v>
      </c>
      <c r="D27" s="11">
        <v>4294962772</v>
      </c>
      <c r="E27" s="11">
        <v>4294069578</v>
      </c>
      <c r="F27" s="11">
        <v>4293987575</v>
      </c>
      <c r="G27" s="11">
        <v>4293976371</v>
      </c>
      <c r="H27" s="11">
        <v>4292900371</v>
      </c>
      <c r="I27" s="11">
        <v>4291461039</v>
      </c>
      <c r="J27" s="11">
        <v>4290276991</v>
      </c>
      <c r="K27" s="11">
        <v>4290136554</v>
      </c>
      <c r="L27" s="11">
        <v>4289695459</v>
      </c>
      <c r="M27" s="11">
        <v>4284890476</v>
      </c>
      <c r="N27" s="11">
        <v>4283964633</v>
      </c>
    </row>
    <row r="28" spans="1:14" s="11" customFormat="1" ht="16.5" customHeight="1" x14ac:dyDescent="0.25">
      <c r="A28" s="15"/>
      <c r="D28" s="11">
        <f>(C27-D27)/C1</f>
        <v>1.3372372372372373E-2</v>
      </c>
      <c r="E28" s="11">
        <f t="shared" ref="E28:N28" si="11">(D27-E27)/D1</f>
        <v>2.6822642642642642</v>
      </c>
      <c r="F28" s="11">
        <f t="shared" si="11"/>
        <v>0.24625525525525527</v>
      </c>
      <c r="G28" s="11">
        <f t="shared" si="11"/>
        <v>3.3645645645645643E-2</v>
      </c>
      <c r="H28" s="11">
        <f t="shared" si="11"/>
        <v>3.2312312312312312</v>
      </c>
      <c r="I28" s="11">
        <f t="shared" si="11"/>
        <v>4.3223183183183185</v>
      </c>
      <c r="J28" s="11">
        <f t="shared" si="11"/>
        <v>3.5556996996996997</v>
      </c>
      <c r="K28" s="11">
        <f t="shared" si="11"/>
        <v>0.42173273273273271</v>
      </c>
      <c r="L28" s="11">
        <f t="shared" si="11"/>
        <v>1.3246096096096096</v>
      </c>
      <c r="M28" s="11">
        <f t="shared" si="11"/>
        <v>14.429378378378379</v>
      </c>
      <c r="N28" s="11">
        <f t="shared" si="11"/>
        <v>2.7803093093093092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workbookViewId="0">
      <pane xSplit="1" topLeftCell="K1" activePane="topRight" state="frozen"/>
      <selection pane="topRight" activeCell="P14" sqref="P14"/>
    </sheetView>
  </sheetViews>
  <sheetFormatPr defaultColWidth="35.28515625" defaultRowHeight="16.5" customHeight="1" x14ac:dyDescent="0.25"/>
  <cols>
    <col min="1" max="1" width="35.28515625" style="8"/>
    <col min="2" max="2" width="10" style="8" customWidth="1"/>
    <col min="3" max="7" width="35.28515625" style="8"/>
    <col min="8" max="8" width="35.28515625" style="9"/>
    <col min="9" max="10" width="35.28515625" style="8"/>
    <col min="11" max="11" width="35.28515625" style="10"/>
    <col min="12" max="16384" width="35.28515625" style="8"/>
  </cols>
  <sheetData>
    <row r="1" spans="1:14" ht="16.5" customHeight="1" x14ac:dyDescent="0.25">
      <c r="A1" s="8" t="s">
        <v>39</v>
      </c>
      <c r="C1" s="8">
        <v>333000</v>
      </c>
      <c r="D1" s="8">
        <v>333000</v>
      </c>
      <c r="E1" s="8">
        <v>333000</v>
      </c>
      <c r="F1" s="8">
        <v>333000</v>
      </c>
      <c r="G1" s="8">
        <v>333000</v>
      </c>
      <c r="H1" s="9">
        <v>333000</v>
      </c>
      <c r="I1" s="8">
        <v>333000</v>
      </c>
      <c r="J1" s="8">
        <v>333000</v>
      </c>
      <c r="K1" s="10">
        <v>333000</v>
      </c>
      <c r="L1" s="8">
        <v>333000</v>
      </c>
      <c r="M1" s="8">
        <v>333000</v>
      </c>
    </row>
    <row r="3" spans="1:14" ht="16.5" customHeight="1" x14ac:dyDescent="0.25">
      <c r="A3" s="8" t="s">
        <v>32</v>
      </c>
      <c r="B3" s="8" t="s">
        <v>14</v>
      </c>
      <c r="H3" s="9" t="s">
        <v>40</v>
      </c>
      <c r="K3" s="10" t="s">
        <v>41</v>
      </c>
    </row>
    <row r="5" spans="1:14" ht="16.5" customHeight="1" x14ac:dyDescent="0.25">
      <c r="A5" s="8" t="s">
        <v>48</v>
      </c>
      <c r="B5" s="8">
        <v>1</v>
      </c>
      <c r="C5" s="8">
        <v>4294967216</v>
      </c>
      <c r="D5" s="8">
        <v>4294962716</v>
      </c>
      <c r="E5" s="8">
        <v>4294068247</v>
      </c>
      <c r="F5" s="8">
        <v>4293986324</v>
      </c>
      <c r="G5" s="8">
        <v>4293975149</v>
      </c>
      <c r="H5" s="9">
        <v>4292253660</v>
      </c>
      <c r="I5" s="8">
        <v>4291459900</v>
      </c>
      <c r="J5" s="8">
        <v>4290275855</v>
      </c>
      <c r="K5" s="10">
        <v>4290258281</v>
      </c>
      <c r="L5" s="8">
        <v>4289694242</v>
      </c>
      <c r="M5" s="8">
        <v>4285552674</v>
      </c>
      <c r="N5" s="8">
        <v>4284626831</v>
      </c>
    </row>
    <row r="6" spans="1:14" ht="16.5" customHeight="1" x14ac:dyDescent="0.25">
      <c r="D6" s="8">
        <f>(C5-D5)/C1</f>
        <v>1.3513513513513514E-2</v>
      </c>
      <c r="E6" s="8">
        <f t="shared" ref="E6:N6" si="0">(D5-E5)/D1</f>
        <v>2.6860930930930933</v>
      </c>
      <c r="F6" s="8">
        <f t="shared" si="0"/>
        <v>0.24601501501501502</v>
      </c>
      <c r="G6" s="8">
        <f t="shared" si="0"/>
        <v>3.3558558558558556E-2</v>
      </c>
      <c r="H6" s="9">
        <f t="shared" si="0"/>
        <v>5.1696366366366364</v>
      </c>
      <c r="I6" s="8">
        <f t="shared" si="0"/>
        <v>2.3836636636636634</v>
      </c>
      <c r="J6" s="8">
        <f t="shared" si="0"/>
        <v>3.5556906906906907</v>
      </c>
      <c r="K6" s="10">
        <f t="shared" si="0"/>
        <v>5.2774774774774776E-2</v>
      </c>
      <c r="L6" s="8">
        <f t="shared" si="0"/>
        <v>1.6938108108108108</v>
      </c>
      <c r="M6" s="8">
        <f t="shared" si="0"/>
        <v>12.437141141141142</v>
      </c>
      <c r="N6" s="8">
        <f t="shared" si="0"/>
        <v>2.7803093093093092</v>
      </c>
    </row>
    <row r="7" spans="1:14" ht="16.5" customHeight="1" x14ac:dyDescent="0.25">
      <c r="A7" s="8" t="s">
        <v>49</v>
      </c>
      <c r="B7" s="8">
        <v>2</v>
      </c>
      <c r="C7" s="8">
        <v>4294967217</v>
      </c>
      <c r="D7" s="8">
        <v>4294962766</v>
      </c>
      <c r="E7" s="8">
        <v>4294067659</v>
      </c>
      <c r="F7" s="8">
        <v>4293985758</v>
      </c>
      <c r="G7" s="8">
        <v>4293974597</v>
      </c>
      <c r="H7" s="9">
        <v>4292252898</v>
      </c>
      <c r="I7" s="8">
        <v>4291458473</v>
      </c>
      <c r="J7" s="8">
        <v>4290274431</v>
      </c>
      <c r="K7" s="10">
        <v>4290260189</v>
      </c>
      <c r="L7" s="8">
        <v>4289691215</v>
      </c>
      <c r="M7" s="8">
        <v>4285520806</v>
      </c>
      <c r="N7" s="8">
        <v>4284594991</v>
      </c>
    </row>
    <row r="8" spans="1:14" ht="16.5" customHeight="1" x14ac:dyDescent="0.25">
      <c r="D8" s="8">
        <f>(C7-D7)/C1</f>
        <v>1.3366366366366367E-2</v>
      </c>
      <c r="E8" s="8">
        <f t="shared" ref="E8:N8" si="1">(D7-E7)/D1</f>
        <v>2.6880090090090092</v>
      </c>
      <c r="F8" s="8">
        <f t="shared" si="1"/>
        <v>0.24594894894894895</v>
      </c>
      <c r="G8" s="8">
        <f t="shared" si="1"/>
        <v>3.3516516516516513E-2</v>
      </c>
      <c r="H8" s="9">
        <f t="shared" si="1"/>
        <v>5.1702672672672669</v>
      </c>
      <c r="I8" s="8">
        <f t="shared" si="1"/>
        <v>2.3856606606606605</v>
      </c>
      <c r="J8" s="8">
        <f t="shared" si="1"/>
        <v>3.5556816816816816</v>
      </c>
      <c r="K8" s="10">
        <f t="shared" si="1"/>
        <v>4.276876876876877E-2</v>
      </c>
      <c r="L8" s="8">
        <f t="shared" si="1"/>
        <v>1.7086306306306307</v>
      </c>
      <c r="M8" s="8">
        <f t="shared" si="1"/>
        <v>12.52375075075075</v>
      </c>
      <c r="N8" s="8">
        <f t="shared" si="1"/>
        <v>2.7802252252252253</v>
      </c>
    </row>
    <row r="9" spans="1:14" s="11" customFormat="1" ht="16.5" customHeight="1" x14ac:dyDescent="0.25">
      <c r="A9" s="12" t="s">
        <v>50</v>
      </c>
      <c r="B9" s="11">
        <v>3</v>
      </c>
      <c r="C9" s="11">
        <v>4294967225</v>
      </c>
      <c r="D9" s="11">
        <v>4294962759</v>
      </c>
      <c r="E9" s="11">
        <v>4294068163</v>
      </c>
      <c r="F9" s="11">
        <v>4294015594</v>
      </c>
      <c r="G9" s="11">
        <v>4294005982</v>
      </c>
      <c r="H9" s="11">
        <v>4293512760</v>
      </c>
      <c r="I9" s="11">
        <v>4291460193</v>
      </c>
      <c r="J9" s="11">
        <v>4290273804</v>
      </c>
      <c r="K9" s="11">
        <v>4290261003</v>
      </c>
      <c r="L9" s="11">
        <v>4289692087</v>
      </c>
      <c r="M9" s="11">
        <v>4285551605</v>
      </c>
      <c r="N9" s="11">
        <v>4284625766</v>
      </c>
    </row>
    <row r="10" spans="1:14" s="11" customFormat="1" ht="16.5" customHeight="1" x14ac:dyDescent="0.25">
      <c r="D10" s="11">
        <f>(C9-D9)/C1</f>
        <v>1.3411411411411412E-2</v>
      </c>
      <c r="E10" s="11">
        <f t="shared" ref="E10:N10" si="2">(D9-E9)/D1</f>
        <v>2.6864744744744744</v>
      </c>
      <c r="F10" s="11">
        <f t="shared" si="2"/>
        <v>0.15786486486486487</v>
      </c>
      <c r="G10" s="11">
        <f t="shared" si="2"/>
        <v>2.8864864864864864E-2</v>
      </c>
      <c r="H10" s="11">
        <f t="shared" si="2"/>
        <v>1.4811471471471471</v>
      </c>
      <c r="I10" s="11">
        <f t="shared" si="2"/>
        <v>6.1638648648648653</v>
      </c>
      <c r="J10" s="11">
        <f t="shared" si="2"/>
        <v>3.5627297297297296</v>
      </c>
      <c r="K10" s="11">
        <f t="shared" si="2"/>
        <v>3.8441441441441439E-2</v>
      </c>
      <c r="L10" s="11">
        <f t="shared" si="2"/>
        <v>1.7084564564564564</v>
      </c>
      <c r="M10" s="11">
        <f t="shared" si="2"/>
        <v>12.43387987987988</v>
      </c>
      <c r="N10" s="11">
        <f t="shared" si="2"/>
        <v>2.7802972972972975</v>
      </c>
    </row>
    <row r="11" spans="1:14" s="11" customFormat="1" ht="16.5" customHeight="1" x14ac:dyDescent="0.25">
      <c r="A11" s="12" t="s">
        <v>51</v>
      </c>
      <c r="B11" s="11">
        <v>4</v>
      </c>
      <c r="C11" s="11">
        <v>4294967226</v>
      </c>
      <c r="D11" s="11">
        <v>4294962709</v>
      </c>
      <c r="E11" s="11">
        <v>4294067363</v>
      </c>
      <c r="F11" s="11">
        <v>4294014805</v>
      </c>
      <c r="G11" s="11">
        <v>4294005225</v>
      </c>
      <c r="H11" s="11">
        <v>4293512016</v>
      </c>
      <c r="I11" s="11">
        <v>4291460380</v>
      </c>
      <c r="J11" s="11">
        <v>4290274033</v>
      </c>
      <c r="K11" s="11">
        <v>4290262820</v>
      </c>
      <c r="L11" s="11">
        <v>4289692435</v>
      </c>
      <c r="M11" s="11">
        <v>4285552419</v>
      </c>
      <c r="N11" s="11">
        <v>4284626540</v>
      </c>
    </row>
    <row r="12" spans="1:14" s="11" customFormat="1" ht="16.5" customHeight="1" x14ac:dyDescent="0.25">
      <c r="D12" s="11">
        <f>(C11-D11)/C1</f>
        <v>1.3564564564564565E-2</v>
      </c>
      <c r="E12" s="11">
        <f t="shared" ref="E12:N12" si="3">(D11-E11)/D1</f>
        <v>2.6887267267267267</v>
      </c>
      <c r="F12" s="11">
        <f t="shared" si="3"/>
        <v>0.15783183183183183</v>
      </c>
      <c r="G12" s="11">
        <f t="shared" si="3"/>
        <v>2.8768768768768768E-2</v>
      </c>
      <c r="H12" s="11">
        <f t="shared" si="3"/>
        <v>1.4811081081081081</v>
      </c>
      <c r="I12" s="11">
        <f t="shared" si="3"/>
        <v>6.161069069069069</v>
      </c>
      <c r="J12" s="11">
        <f t="shared" si="3"/>
        <v>3.5626036036036037</v>
      </c>
      <c r="K12" s="11">
        <f>(J11-K11)/J1</f>
        <v>3.3672672672672675E-2</v>
      </c>
      <c r="L12" s="11">
        <f t="shared" si="3"/>
        <v>1.7128678678678679</v>
      </c>
      <c r="M12" s="11">
        <f t="shared" si="3"/>
        <v>12.43248048048048</v>
      </c>
      <c r="N12" s="11">
        <f t="shared" si="3"/>
        <v>2.7804174174174174</v>
      </c>
    </row>
    <row r="13" spans="1:14" ht="16.5" customHeight="1" x14ac:dyDescent="0.25">
      <c r="A13" s="8" t="s">
        <v>52</v>
      </c>
      <c r="B13" s="8">
        <v>5</v>
      </c>
      <c r="C13" s="8">
        <v>4294967216</v>
      </c>
      <c r="D13" s="8">
        <v>4294962771</v>
      </c>
      <c r="E13" s="8">
        <v>4294068408</v>
      </c>
      <c r="F13" s="8">
        <v>4293986478</v>
      </c>
      <c r="G13" s="8">
        <v>4293975379</v>
      </c>
      <c r="H13" s="9">
        <v>4292253679</v>
      </c>
      <c r="I13" s="8">
        <v>4291458757</v>
      </c>
      <c r="J13" s="8">
        <v>4290274716</v>
      </c>
      <c r="K13" s="10">
        <v>4290165607</v>
      </c>
      <c r="L13" s="8">
        <v>4289691832</v>
      </c>
      <c r="M13" s="8">
        <v>4285581344</v>
      </c>
      <c r="N13" s="8">
        <v>4284655509</v>
      </c>
    </row>
    <row r="14" spans="1:14" ht="16.5" customHeight="1" x14ac:dyDescent="0.25">
      <c r="D14" s="8">
        <f>(C13-D13)/C1</f>
        <v>1.3348348348348348E-2</v>
      </c>
      <c r="E14" s="8">
        <f t="shared" ref="E14:N14" si="4">(D13-E13)/D1</f>
        <v>2.6857747747747749</v>
      </c>
      <c r="F14" s="8">
        <f t="shared" si="4"/>
        <v>0.24603603603603605</v>
      </c>
      <c r="G14" s="8">
        <f t="shared" si="4"/>
        <v>3.3330330330330331E-2</v>
      </c>
      <c r="H14" s="8">
        <f t="shared" si="4"/>
        <v>5.1702702702702705</v>
      </c>
      <c r="I14" s="8">
        <f t="shared" si="4"/>
        <v>2.3871531531531534</v>
      </c>
      <c r="J14" s="8">
        <f t="shared" si="4"/>
        <v>3.5556786786786785</v>
      </c>
      <c r="K14" s="8">
        <f t="shared" si="4"/>
        <v>0.32765465465465465</v>
      </c>
      <c r="L14" s="8">
        <f t="shared" si="4"/>
        <v>1.4227477477477477</v>
      </c>
      <c r="M14" s="8">
        <f t="shared" si="4"/>
        <v>12.343807807807808</v>
      </c>
      <c r="N14" s="8">
        <f t="shared" si="4"/>
        <v>2.7802852852852853</v>
      </c>
    </row>
    <row r="15" spans="1:14" ht="16.5" customHeight="1" x14ac:dyDescent="0.25">
      <c r="A15" s="8" t="s">
        <v>53</v>
      </c>
      <c r="B15" s="8">
        <v>6</v>
      </c>
      <c r="C15" s="8">
        <v>4294967223</v>
      </c>
      <c r="D15" s="8">
        <v>4294962752</v>
      </c>
      <c r="E15" s="8">
        <v>4294068428</v>
      </c>
      <c r="F15" s="8">
        <v>4293986475</v>
      </c>
      <c r="G15" s="8">
        <v>4293975366</v>
      </c>
      <c r="H15" s="9">
        <v>4292253647</v>
      </c>
      <c r="I15" s="8">
        <v>4291459103</v>
      </c>
      <c r="J15" s="8">
        <v>4290275084</v>
      </c>
      <c r="K15" s="10">
        <v>4290212135</v>
      </c>
      <c r="L15" s="8">
        <v>4289692894</v>
      </c>
      <c r="M15" s="8">
        <v>4285524729</v>
      </c>
      <c r="N15" s="8">
        <v>4284598900</v>
      </c>
    </row>
    <row r="16" spans="1:14" ht="16.5" customHeight="1" x14ac:dyDescent="0.25">
      <c r="D16" s="8">
        <f>(C15-D15)/C1</f>
        <v>1.3426426426426427E-2</v>
      </c>
      <c r="E16" s="8">
        <f t="shared" ref="E16:N16" si="5">(D15-E15)/D1</f>
        <v>2.6856576576576576</v>
      </c>
      <c r="F16" s="8">
        <f t="shared" si="5"/>
        <v>0.24610510510510511</v>
      </c>
      <c r="G16" s="8">
        <f t="shared" si="5"/>
        <v>3.3360360360360358E-2</v>
      </c>
      <c r="H16" s="8">
        <f t="shared" si="5"/>
        <v>5.1703273273273274</v>
      </c>
      <c r="I16" s="8">
        <f t="shared" si="5"/>
        <v>2.3860180180180182</v>
      </c>
      <c r="J16" s="8">
        <f t="shared" si="5"/>
        <v>3.5556126126126126</v>
      </c>
      <c r="K16" s="8">
        <f t="shared" si="5"/>
        <v>0.18903603603603603</v>
      </c>
      <c r="L16" s="8">
        <f t="shared" si="5"/>
        <v>1.5592822822822823</v>
      </c>
      <c r="M16" s="8">
        <f t="shared" si="5"/>
        <v>12.517012012012012</v>
      </c>
      <c r="N16" s="8">
        <f t="shared" si="5"/>
        <v>2.7802672672672673</v>
      </c>
    </row>
    <row r="17" spans="1:14" s="11" customFormat="1" ht="16.5" customHeight="1" x14ac:dyDescent="0.25">
      <c r="A17" s="12" t="s">
        <v>54</v>
      </c>
      <c r="B17" s="11">
        <v>7</v>
      </c>
      <c r="C17" s="11">
        <v>4294967225</v>
      </c>
      <c r="D17" s="11">
        <v>4294962767</v>
      </c>
      <c r="E17" s="11">
        <v>4294069473</v>
      </c>
      <c r="F17" s="11">
        <v>4294016934</v>
      </c>
      <c r="G17" s="11">
        <v>4294007312</v>
      </c>
      <c r="H17" s="11">
        <v>4293514133</v>
      </c>
      <c r="I17" s="11">
        <v>4291463603</v>
      </c>
      <c r="J17" s="11">
        <v>4290277220</v>
      </c>
      <c r="K17" s="11">
        <v>4290209768</v>
      </c>
      <c r="L17" s="11">
        <v>4289694444</v>
      </c>
      <c r="M17" s="11">
        <v>4285554448</v>
      </c>
      <c r="N17" s="11">
        <v>4284628609</v>
      </c>
    </row>
    <row r="18" spans="1:14" s="11" customFormat="1" ht="16.5" customHeight="1" x14ac:dyDescent="0.25">
      <c r="D18" s="11">
        <f>(C17-D17)/C1</f>
        <v>1.3387387387387387E-2</v>
      </c>
      <c r="E18" s="11">
        <f t="shared" ref="E18:N18" si="6">(D17-E17)/D1</f>
        <v>2.6825645645645646</v>
      </c>
      <c r="F18" s="11">
        <f t="shared" si="6"/>
        <v>0.15777477477477478</v>
      </c>
      <c r="G18" s="11">
        <f t="shared" si="6"/>
        <v>2.8894894894894895E-2</v>
      </c>
      <c r="H18" s="11">
        <f t="shared" si="6"/>
        <v>1.4810180180180179</v>
      </c>
      <c r="I18" s="11">
        <f t="shared" si="6"/>
        <v>6.1577477477477478</v>
      </c>
      <c r="J18" s="11">
        <f t="shared" si="6"/>
        <v>3.5627117117117115</v>
      </c>
      <c r="K18" s="11">
        <f t="shared" si="6"/>
        <v>0.20255855855855856</v>
      </c>
      <c r="L18" s="11">
        <f t="shared" si="6"/>
        <v>1.5475195195195195</v>
      </c>
      <c r="M18" s="11">
        <f t="shared" si="6"/>
        <v>12.432420420420421</v>
      </c>
      <c r="N18" s="11">
        <f t="shared" si="6"/>
        <v>2.7802972972972975</v>
      </c>
    </row>
    <row r="19" spans="1:14" s="11" customFormat="1" ht="16.5" customHeight="1" x14ac:dyDescent="0.25">
      <c r="A19" s="12" t="s">
        <v>55</v>
      </c>
      <c r="B19" s="11">
        <v>8</v>
      </c>
      <c r="C19" s="11">
        <v>4294967225</v>
      </c>
      <c r="D19" s="11">
        <v>4294962791</v>
      </c>
      <c r="E19" s="11">
        <v>4294069269</v>
      </c>
      <c r="F19" s="11">
        <v>4294016716</v>
      </c>
      <c r="G19" s="11">
        <v>4294007100</v>
      </c>
      <c r="H19" s="11">
        <v>4293513928</v>
      </c>
      <c r="I19" s="11">
        <v>4291461675</v>
      </c>
      <c r="J19" s="11">
        <v>4290275283</v>
      </c>
      <c r="K19" s="11">
        <v>4290231341</v>
      </c>
      <c r="L19" s="11">
        <v>4289692102</v>
      </c>
      <c r="M19" s="11">
        <v>4285551064</v>
      </c>
      <c r="N19" s="11">
        <v>4284625241</v>
      </c>
    </row>
    <row r="20" spans="1:14" s="11" customFormat="1" ht="16.5" customHeight="1" x14ac:dyDescent="0.25">
      <c r="D20" s="11">
        <f>(C19-D19)/C1</f>
        <v>1.3315315315315315E-2</v>
      </c>
      <c r="E20" s="11">
        <f t="shared" ref="E20:N20" si="7">(D19-E19)/D1</f>
        <v>2.6832492492492492</v>
      </c>
      <c r="F20" s="11">
        <f t="shared" si="7"/>
        <v>0.15781681681681681</v>
      </c>
      <c r="G20" s="11">
        <f t="shared" si="7"/>
        <v>2.8876876876876876E-2</v>
      </c>
      <c r="H20" s="11">
        <f t="shared" si="7"/>
        <v>1.4809969969969969</v>
      </c>
      <c r="I20" s="11">
        <f t="shared" si="7"/>
        <v>6.1629219219219218</v>
      </c>
      <c r="J20" s="11">
        <f t="shared" si="7"/>
        <v>3.5627387387387386</v>
      </c>
      <c r="K20" s="11">
        <f t="shared" si="7"/>
        <v>0.13195795795795795</v>
      </c>
      <c r="L20" s="11">
        <f t="shared" si="7"/>
        <v>1.6193363363363364</v>
      </c>
      <c r="M20" s="11">
        <f t="shared" si="7"/>
        <v>12.435549549549549</v>
      </c>
      <c r="N20" s="11">
        <f t="shared" si="7"/>
        <v>2.7802492492492492</v>
      </c>
    </row>
    <row r="21" spans="1:14" ht="16.5" customHeight="1" x14ac:dyDescent="0.25">
      <c r="A21" s="8" t="s">
        <v>56</v>
      </c>
      <c r="B21" s="8">
        <v>9</v>
      </c>
      <c r="C21" s="8">
        <v>4294967218</v>
      </c>
      <c r="D21" s="8">
        <v>4294962761</v>
      </c>
      <c r="E21" s="8">
        <v>4294069221</v>
      </c>
      <c r="F21" s="8">
        <v>4293987301</v>
      </c>
      <c r="G21" s="8">
        <v>4293976223</v>
      </c>
      <c r="H21" s="9">
        <v>4292254501</v>
      </c>
      <c r="I21" s="8">
        <v>4291460118</v>
      </c>
      <c r="J21" s="8">
        <v>4290276068</v>
      </c>
      <c r="K21" s="10">
        <v>4290196838</v>
      </c>
      <c r="L21" s="8">
        <v>4289694988</v>
      </c>
      <c r="M21" s="8">
        <v>4285583628</v>
      </c>
      <c r="N21" s="8">
        <v>4284657787</v>
      </c>
    </row>
    <row r="22" spans="1:14" ht="16.5" customHeight="1" x14ac:dyDescent="0.25">
      <c r="D22" s="8">
        <f>(C21-D21)/C1</f>
        <v>1.3384384384384385E-2</v>
      </c>
      <c r="E22" s="8">
        <f t="shared" ref="E22:N22" si="8">(D21-E21)/D1</f>
        <v>2.6833033033033034</v>
      </c>
      <c r="F22" s="8">
        <f t="shared" si="8"/>
        <v>0.246006006006006</v>
      </c>
      <c r="G22" s="8">
        <f t="shared" si="8"/>
        <v>3.3267267267267267E-2</v>
      </c>
      <c r="H22" s="8">
        <f t="shared" si="8"/>
        <v>5.1703363363363364</v>
      </c>
      <c r="I22" s="8">
        <f t="shared" si="8"/>
        <v>2.3855345345345347</v>
      </c>
      <c r="J22" s="8">
        <f t="shared" si="8"/>
        <v>3.5557057057057055</v>
      </c>
      <c r="K22" s="8">
        <f t="shared" si="8"/>
        <v>0.23792792792792794</v>
      </c>
      <c r="L22" s="8">
        <f t="shared" si="8"/>
        <v>1.5070570570570569</v>
      </c>
      <c r="M22" s="8">
        <f t="shared" si="8"/>
        <v>12.346426426426426</v>
      </c>
      <c r="N22" s="8">
        <f t="shared" si="8"/>
        <v>2.7803033033033033</v>
      </c>
    </row>
    <row r="23" spans="1:14" ht="16.5" customHeight="1" x14ac:dyDescent="0.25">
      <c r="A23" s="8" t="s">
        <v>57</v>
      </c>
      <c r="B23" s="8">
        <v>10</v>
      </c>
      <c r="C23" s="8">
        <v>4294967215</v>
      </c>
      <c r="D23" s="8">
        <v>4294962740</v>
      </c>
      <c r="E23" s="8">
        <v>4294067773</v>
      </c>
      <c r="F23" s="8">
        <v>4293985821</v>
      </c>
      <c r="G23" s="8">
        <v>4293974721</v>
      </c>
      <c r="H23" s="9">
        <v>4292253249</v>
      </c>
      <c r="I23" s="8">
        <v>4291459683</v>
      </c>
      <c r="J23" s="8">
        <v>4290275635</v>
      </c>
      <c r="K23" s="10">
        <v>4290219440</v>
      </c>
      <c r="L23" s="8">
        <v>4289693336</v>
      </c>
      <c r="M23" s="8">
        <v>4285553076</v>
      </c>
      <c r="N23" s="8">
        <v>4284627248</v>
      </c>
    </row>
    <row r="24" spans="1:14" ht="16.5" customHeight="1" x14ac:dyDescent="0.25">
      <c r="D24" s="8">
        <f>(C23-D23)/C1</f>
        <v>1.3438438438438439E-2</v>
      </c>
      <c r="E24" s="8">
        <f t="shared" ref="E24:N24" si="9">(D23-E23)/D1</f>
        <v>2.6875885885885884</v>
      </c>
      <c r="F24" s="8">
        <f t="shared" si="9"/>
        <v>0.24610210210210209</v>
      </c>
      <c r="G24" s="8">
        <f t="shared" si="9"/>
        <v>3.3333333333333333E-2</v>
      </c>
      <c r="H24" s="8">
        <f t="shared" si="9"/>
        <v>5.1695855855855859</v>
      </c>
      <c r="I24" s="8">
        <f t="shared" si="9"/>
        <v>2.3830810810810812</v>
      </c>
      <c r="J24" s="8">
        <f t="shared" si="9"/>
        <v>3.5556996996996997</v>
      </c>
      <c r="K24" s="8">
        <f t="shared" si="9"/>
        <v>0.16875375375375376</v>
      </c>
      <c r="L24" s="8">
        <f t="shared" si="9"/>
        <v>1.5798918918918918</v>
      </c>
      <c r="M24" s="8">
        <f t="shared" si="9"/>
        <v>12.433213213213213</v>
      </c>
      <c r="N24" s="8">
        <f t="shared" si="9"/>
        <v>2.7802642642642641</v>
      </c>
    </row>
    <row r="25" spans="1:14" s="11" customFormat="1" ht="16.5" customHeight="1" x14ac:dyDescent="0.25">
      <c r="A25" s="12" t="s">
        <v>58</v>
      </c>
      <c r="B25" s="11">
        <v>11</v>
      </c>
      <c r="C25" s="11">
        <v>4294967227</v>
      </c>
      <c r="D25" s="11">
        <v>4294962775</v>
      </c>
      <c r="E25" s="11">
        <v>4294068669</v>
      </c>
      <c r="F25" s="11">
        <v>4294016063</v>
      </c>
      <c r="G25" s="11">
        <v>4294006412</v>
      </c>
      <c r="H25" s="11">
        <v>4293513260</v>
      </c>
      <c r="I25" s="11">
        <v>4291460387</v>
      </c>
      <c r="J25" s="11">
        <v>4290273996</v>
      </c>
      <c r="K25" s="11">
        <v>4290227678</v>
      </c>
      <c r="L25" s="11">
        <v>4289691713</v>
      </c>
      <c r="M25" s="11">
        <v>4285550905</v>
      </c>
      <c r="N25" s="11">
        <v>4284625067</v>
      </c>
    </row>
    <row r="26" spans="1:14" s="11" customFormat="1" ht="16.5" customHeight="1" x14ac:dyDescent="0.25">
      <c r="D26" s="11">
        <f>(C25-D25)/C1</f>
        <v>1.3369369369369369E-2</v>
      </c>
      <c r="E26" s="11">
        <f t="shared" ref="E26:N26" si="10">(D25-E25)/D1</f>
        <v>2.6850030030030032</v>
      </c>
      <c r="F26" s="11">
        <f t="shared" si="10"/>
        <v>0.15797597597597599</v>
      </c>
      <c r="G26" s="11">
        <f t="shared" si="10"/>
        <v>2.8981981981981982E-2</v>
      </c>
      <c r="H26" s="11">
        <f t="shared" si="10"/>
        <v>1.480936936936937</v>
      </c>
      <c r="I26" s="11">
        <f t="shared" si="10"/>
        <v>6.1647837837837836</v>
      </c>
      <c r="J26" s="11">
        <f t="shared" si="10"/>
        <v>3.5627357357357359</v>
      </c>
      <c r="K26" s="11">
        <f t="shared" si="10"/>
        <v>0.13909309309309309</v>
      </c>
      <c r="L26" s="11">
        <f t="shared" si="10"/>
        <v>1.6095045045045044</v>
      </c>
      <c r="M26" s="11">
        <f t="shared" si="10"/>
        <v>12.434858858858858</v>
      </c>
      <c r="N26" s="11">
        <f t="shared" si="10"/>
        <v>2.7802942942942943</v>
      </c>
    </row>
    <row r="27" spans="1:14" s="11" customFormat="1" ht="16.5" customHeight="1" x14ac:dyDescent="0.25">
      <c r="A27" s="12" t="s">
        <v>59</v>
      </c>
      <c r="B27" s="11">
        <v>12</v>
      </c>
      <c r="C27" s="11">
        <v>4294967226</v>
      </c>
      <c r="D27" s="11">
        <v>4294962723</v>
      </c>
      <c r="E27" s="11">
        <v>4294069588</v>
      </c>
      <c r="F27" s="11">
        <v>4294017048</v>
      </c>
      <c r="G27" s="11">
        <v>4294007423</v>
      </c>
      <c r="H27" s="11">
        <v>4293514235</v>
      </c>
      <c r="I27" s="11">
        <v>4291461690</v>
      </c>
      <c r="J27" s="11">
        <v>4290275304</v>
      </c>
      <c r="K27" s="11">
        <v>4290245480</v>
      </c>
      <c r="L27" s="11">
        <v>4289692446</v>
      </c>
      <c r="M27" s="11">
        <v>4285550575</v>
      </c>
      <c r="N27" s="11">
        <v>4284624732</v>
      </c>
    </row>
    <row r="28" spans="1:14" s="11" customFormat="1" ht="16.5" customHeight="1" x14ac:dyDescent="0.25">
      <c r="D28" s="11">
        <f>(C27-D27)/C1</f>
        <v>1.3522522522522522E-2</v>
      </c>
      <c r="E28" s="11">
        <f t="shared" ref="E28:N28" si="11">(D27-E27)/D1</f>
        <v>2.682087087087087</v>
      </c>
      <c r="F28" s="11">
        <f t="shared" si="11"/>
        <v>0.15777777777777777</v>
      </c>
      <c r="G28" s="11">
        <f t="shared" si="11"/>
        <v>2.8903903903903905E-2</v>
      </c>
      <c r="H28" s="11">
        <f t="shared" si="11"/>
        <v>1.481045045045045</v>
      </c>
      <c r="I28" s="11">
        <f t="shared" si="11"/>
        <v>6.1637987987987986</v>
      </c>
      <c r="J28" s="11">
        <f t="shared" si="11"/>
        <v>3.5627207207207205</v>
      </c>
      <c r="K28" s="11">
        <f t="shared" si="11"/>
        <v>8.9561561561561559E-2</v>
      </c>
      <c r="L28" s="11">
        <f t="shared" si="11"/>
        <v>1.6607627627627628</v>
      </c>
      <c r="M28" s="11">
        <f t="shared" si="11"/>
        <v>12.438051051051051</v>
      </c>
      <c r="N28" s="11">
        <f t="shared" si="11"/>
        <v>2.7803093093093092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8"/>
  <sheetViews>
    <sheetView tabSelected="1" workbookViewId="0">
      <selection activeCell="J5" sqref="J5"/>
    </sheetView>
  </sheetViews>
  <sheetFormatPr defaultColWidth="18.140625" defaultRowHeight="16.5" customHeight="1" x14ac:dyDescent="0.25"/>
  <cols>
    <col min="1" max="1" width="18.140625" style="14"/>
    <col min="2" max="7" width="18.140625" style="8"/>
    <col min="8" max="8" width="18.140625" style="9"/>
    <col min="9" max="10" width="18.140625" style="8"/>
    <col min="11" max="11" width="18.140625" style="10"/>
    <col min="12" max="16384" width="18.140625" style="8"/>
  </cols>
  <sheetData>
    <row r="1" spans="1:14" ht="16.5" customHeight="1" x14ac:dyDescent="0.25">
      <c r="A1" s="14" t="s">
        <v>39</v>
      </c>
      <c r="C1" s="8">
        <v>333000</v>
      </c>
      <c r="D1" s="8">
        <v>333000</v>
      </c>
      <c r="E1" s="8">
        <v>333000</v>
      </c>
      <c r="F1" s="8">
        <v>333000</v>
      </c>
      <c r="G1" s="8">
        <v>333000</v>
      </c>
      <c r="H1" s="9">
        <v>333000</v>
      </c>
      <c r="I1" s="8">
        <v>333000</v>
      </c>
      <c r="J1" s="8">
        <v>333000</v>
      </c>
      <c r="K1" s="10">
        <v>333000</v>
      </c>
      <c r="L1" s="8">
        <v>333000</v>
      </c>
      <c r="M1" s="8">
        <v>333000</v>
      </c>
    </row>
    <row r="3" spans="1:14" ht="16.5" customHeight="1" x14ac:dyDescent="0.25">
      <c r="A3" s="14" t="s">
        <v>32</v>
      </c>
      <c r="B3" s="8" t="s">
        <v>14</v>
      </c>
      <c r="H3" s="9" t="s">
        <v>40</v>
      </c>
      <c r="K3" s="10" t="s">
        <v>41</v>
      </c>
    </row>
    <row r="5" spans="1:14" ht="16.5" customHeight="1" x14ac:dyDescent="0.25">
      <c r="A5" s="14" t="s">
        <v>36</v>
      </c>
      <c r="B5" s="8">
        <v>1</v>
      </c>
      <c r="C5" s="8">
        <v>4294967232</v>
      </c>
      <c r="D5" s="8">
        <v>4294962784</v>
      </c>
      <c r="E5" s="8">
        <v>4294067894</v>
      </c>
      <c r="F5" s="8">
        <v>4293928219</v>
      </c>
      <c r="G5" s="8">
        <v>4293913797</v>
      </c>
      <c r="H5" s="9">
        <v>4290114224</v>
      </c>
      <c r="I5" s="8">
        <v>4290105497</v>
      </c>
      <c r="J5" s="8">
        <v>4289156331</v>
      </c>
      <c r="K5" s="10">
        <v>4289125214</v>
      </c>
      <c r="L5" s="8">
        <v>4288574591</v>
      </c>
      <c r="M5" s="8">
        <v>4283798152</v>
      </c>
      <c r="N5" s="8">
        <v>4282872318</v>
      </c>
    </row>
    <row r="6" spans="1:14" ht="16.5" customHeight="1" x14ac:dyDescent="0.25">
      <c r="D6" s="8">
        <f>(C5-D5)/C1</f>
        <v>1.3357357357357358E-2</v>
      </c>
      <c r="E6" s="8">
        <f t="shared" ref="E6:N6" si="0">(D5-E5)/D1</f>
        <v>2.6873573573573575</v>
      </c>
      <c r="F6" s="8">
        <f t="shared" si="0"/>
        <v>0.41944444444444445</v>
      </c>
      <c r="G6" s="8">
        <f t="shared" si="0"/>
        <v>4.3309309309309311E-2</v>
      </c>
      <c r="H6" s="9">
        <f t="shared" si="0"/>
        <v>11.410129129129128</v>
      </c>
      <c r="I6" s="8">
        <f t="shared" si="0"/>
        <v>2.6207207207207206E-2</v>
      </c>
      <c r="J6" s="8">
        <f t="shared" si="0"/>
        <v>2.8503483483483483</v>
      </c>
      <c r="K6" s="10">
        <f t="shared" si="0"/>
        <v>9.3444444444444441E-2</v>
      </c>
      <c r="L6" s="8">
        <f t="shared" si="0"/>
        <v>1.6535225225225225</v>
      </c>
      <c r="M6" s="8">
        <f t="shared" si="0"/>
        <v>14.34366066066066</v>
      </c>
      <c r="N6" s="8">
        <f t="shared" si="0"/>
        <v>2.7802822822822821</v>
      </c>
    </row>
    <row r="7" spans="1:14" ht="16.5" customHeight="1" x14ac:dyDescent="0.25">
      <c r="A7" s="14" t="s">
        <v>35</v>
      </c>
      <c r="B7" s="8">
        <v>2</v>
      </c>
      <c r="C7" s="8">
        <v>4294967224</v>
      </c>
      <c r="D7" s="8">
        <v>4294962790</v>
      </c>
      <c r="E7" s="8">
        <v>4294069659</v>
      </c>
      <c r="F7" s="8">
        <v>4293930208</v>
      </c>
      <c r="G7" s="8">
        <v>4293916167</v>
      </c>
      <c r="H7" s="9">
        <v>4290110950</v>
      </c>
      <c r="I7" s="8">
        <v>4290102209</v>
      </c>
      <c r="J7" s="8">
        <v>4289154807</v>
      </c>
      <c r="K7" s="10">
        <v>4289126601</v>
      </c>
      <c r="L7" s="8">
        <v>4288572522</v>
      </c>
      <c r="M7" s="8">
        <v>4283796860</v>
      </c>
      <c r="N7" s="8">
        <v>4282870995</v>
      </c>
    </row>
    <row r="8" spans="1:14" ht="16.5" customHeight="1" x14ac:dyDescent="0.25">
      <c r="D8" s="8">
        <f>(C7-D7)/C1</f>
        <v>1.3315315315315315E-2</v>
      </c>
      <c r="E8" s="8">
        <f t="shared" ref="E8:N8" si="1">(D7-E7)/D1</f>
        <v>2.6820750750750753</v>
      </c>
      <c r="F8" s="8">
        <f t="shared" si="1"/>
        <v>0.41877177177177177</v>
      </c>
      <c r="G8" s="8">
        <f t="shared" si="1"/>
        <v>4.2165165165165164E-2</v>
      </c>
      <c r="H8" s="9">
        <f t="shared" si="1"/>
        <v>11.427078078078079</v>
      </c>
      <c r="I8" s="8">
        <f t="shared" si="1"/>
        <v>2.6249249249249249E-2</v>
      </c>
      <c r="J8" s="8">
        <f t="shared" si="1"/>
        <v>2.8450510510510512</v>
      </c>
      <c r="K8" s="10">
        <f t="shared" si="1"/>
        <v>8.4702702702702706E-2</v>
      </c>
      <c r="L8" s="8">
        <f t="shared" si="1"/>
        <v>1.6639009009009009</v>
      </c>
      <c r="M8" s="8">
        <f t="shared" si="1"/>
        <v>14.341327327327328</v>
      </c>
      <c r="N8" s="8">
        <f t="shared" si="1"/>
        <v>2.7803753753753755</v>
      </c>
    </row>
    <row r="9" spans="1:14" s="11" customFormat="1" ht="16.5" customHeight="1" x14ac:dyDescent="0.25">
      <c r="A9" s="15" t="s">
        <v>47</v>
      </c>
      <c r="B9" s="11">
        <v>3</v>
      </c>
      <c r="C9" s="11">
        <v>4294967225</v>
      </c>
      <c r="D9" s="11">
        <v>4294962770</v>
      </c>
      <c r="E9" s="11">
        <v>4294067059</v>
      </c>
      <c r="F9" s="11">
        <v>4293985080</v>
      </c>
      <c r="G9" s="11">
        <v>4293973948</v>
      </c>
      <c r="H9" s="11">
        <v>4292897913</v>
      </c>
      <c r="I9" s="11">
        <v>4291458317</v>
      </c>
      <c r="J9" s="11">
        <v>4290274270</v>
      </c>
      <c r="K9" s="11">
        <v>4290247916</v>
      </c>
      <c r="L9" s="11">
        <v>4289691801</v>
      </c>
      <c r="M9" s="11">
        <v>4284886376</v>
      </c>
      <c r="N9" s="11">
        <v>4283960550</v>
      </c>
    </row>
    <row r="10" spans="1:14" s="11" customFormat="1" ht="16.5" customHeight="1" x14ac:dyDescent="0.25">
      <c r="A10" s="15"/>
      <c r="D10" s="11">
        <f>(C9-D9)/C1</f>
        <v>1.3378378378378379E-2</v>
      </c>
      <c r="E10" s="11">
        <f t="shared" ref="E10:N10" si="2">(D9-E9)/D1</f>
        <v>2.6898228228228227</v>
      </c>
      <c r="F10" s="11">
        <f t="shared" si="2"/>
        <v>0.24618318318318319</v>
      </c>
      <c r="G10" s="11">
        <f t="shared" si="2"/>
        <v>3.3429429429429426E-2</v>
      </c>
      <c r="H10" s="11">
        <f t="shared" si="2"/>
        <v>3.2313363363363363</v>
      </c>
      <c r="I10" s="11">
        <f t="shared" si="2"/>
        <v>4.3231111111111113</v>
      </c>
      <c r="J10" s="11">
        <f t="shared" si="2"/>
        <v>3.5556966966966965</v>
      </c>
      <c r="K10" s="11">
        <f t="shared" si="2"/>
        <v>7.9141141141141139E-2</v>
      </c>
      <c r="L10" s="11">
        <f t="shared" si="2"/>
        <v>1.670015015015015</v>
      </c>
      <c r="M10" s="11">
        <f t="shared" si="2"/>
        <v>14.430705705705705</v>
      </c>
      <c r="N10" s="11">
        <f t="shared" si="2"/>
        <v>2.7802582582582582</v>
      </c>
    </row>
    <row r="11" spans="1:14" s="11" customFormat="1" ht="16.5" customHeight="1" x14ac:dyDescent="0.25">
      <c r="A11" s="15" t="s">
        <v>46</v>
      </c>
      <c r="B11" s="11">
        <v>4</v>
      </c>
      <c r="C11" s="11">
        <v>4294967225</v>
      </c>
      <c r="D11" s="11">
        <v>4294962772</v>
      </c>
      <c r="E11" s="11">
        <v>4294069640</v>
      </c>
      <c r="F11" s="11">
        <v>4293987547</v>
      </c>
      <c r="G11" s="11">
        <v>4293976485</v>
      </c>
      <c r="H11" s="11">
        <v>4292900444</v>
      </c>
      <c r="I11" s="11">
        <v>4291459755</v>
      </c>
      <c r="J11" s="11">
        <v>4290275707</v>
      </c>
      <c r="K11" s="11">
        <v>4290251730</v>
      </c>
      <c r="L11" s="11">
        <v>4289692566</v>
      </c>
      <c r="M11" s="11">
        <v>4284887298</v>
      </c>
      <c r="N11" s="11">
        <v>4283961427</v>
      </c>
    </row>
    <row r="12" spans="1:14" s="11" customFormat="1" ht="16.5" customHeight="1" x14ac:dyDescent="0.25">
      <c r="A12" s="15"/>
      <c r="D12" s="11">
        <f>(C11-D11)/C1</f>
        <v>1.3372372372372373E-2</v>
      </c>
      <c r="E12" s="11">
        <f t="shared" ref="E12:N12" si="3">(D11-E11)/D1</f>
        <v>2.682078078078078</v>
      </c>
      <c r="F12" s="11">
        <f t="shared" si="3"/>
        <v>0.24652552552552554</v>
      </c>
      <c r="G12" s="11">
        <f t="shared" si="3"/>
        <v>3.321921921921922E-2</v>
      </c>
      <c r="H12" s="11">
        <f t="shared" si="3"/>
        <v>3.2313543543543544</v>
      </c>
      <c r="I12" s="11">
        <f t="shared" si="3"/>
        <v>4.3263933933933938</v>
      </c>
      <c r="J12" s="11">
        <f t="shared" si="3"/>
        <v>3.5556996996996997</v>
      </c>
      <c r="K12" s="11">
        <f t="shared" si="3"/>
        <v>7.2003003003002997E-2</v>
      </c>
      <c r="L12" s="11">
        <f t="shared" si="3"/>
        <v>1.6791711711711712</v>
      </c>
      <c r="M12" s="11">
        <f t="shared" si="3"/>
        <v>14.430234234234234</v>
      </c>
      <c r="N12" s="11">
        <f t="shared" si="3"/>
        <v>2.7803933933933935</v>
      </c>
    </row>
    <row r="13" spans="1:14" ht="16.5" customHeight="1" x14ac:dyDescent="0.25">
      <c r="A13" s="14" t="s">
        <v>37</v>
      </c>
      <c r="B13" s="8">
        <v>5</v>
      </c>
      <c r="C13" s="8">
        <v>4294967225</v>
      </c>
      <c r="D13" s="8">
        <v>4294962780</v>
      </c>
      <c r="E13" s="8">
        <v>4294068378</v>
      </c>
      <c r="F13" s="8">
        <v>4293928938</v>
      </c>
      <c r="G13" s="8">
        <v>4293914855</v>
      </c>
      <c r="H13" s="9">
        <v>4290109626</v>
      </c>
      <c r="I13" s="8">
        <v>4290100920</v>
      </c>
      <c r="J13" s="8">
        <v>4289152142</v>
      </c>
      <c r="K13" s="10">
        <v>4288476192</v>
      </c>
      <c r="L13" s="8">
        <v>4288472176</v>
      </c>
      <c r="M13" s="8">
        <v>4283725009</v>
      </c>
      <c r="N13" s="8">
        <v>4282799176</v>
      </c>
    </row>
    <row r="14" spans="1:14" ht="16.5" customHeight="1" x14ac:dyDescent="0.25">
      <c r="D14" s="8">
        <f>(C13-D13)/C1</f>
        <v>1.3348348348348348E-2</v>
      </c>
      <c r="E14" s="8">
        <f t="shared" ref="E14:N14" si="4">(D13-E13)/D1</f>
        <v>2.6858918918918917</v>
      </c>
      <c r="F14" s="8">
        <f t="shared" si="4"/>
        <v>0.41873873873873874</v>
      </c>
      <c r="G14" s="8">
        <f t="shared" si="4"/>
        <v>4.2291291291291291E-2</v>
      </c>
      <c r="H14" s="8">
        <f t="shared" si="4"/>
        <v>11.427114114114113</v>
      </c>
      <c r="I14" s="8">
        <f t="shared" si="4"/>
        <v>2.6144144144144146E-2</v>
      </c>
      <c r="J14" s="8">
        <f t="shared" si="4"/>
        <v>2.8491831831831833</v>
      </c>
      <c r="K14" s="13">
        <f t="shared" si="4"/>
        <v>2.0298798798798798</v>
      </c>
      <c r="L14" s="8">
        <f t="shared" si="4"/>
        <v>1.206006006006006E-2</v>
      </c>
      <c r="M14" s="8">
        <f t="shared" si="4"/>
        <v>14.255756756756757</v>
      </c>
      <c r="N14" s="8">
        <f t="shared" si="4"/>
        <v>2.7802792792792794</v>
      </c>
    </row>
    <row r="15" spans="1:14" ht="16.5" customHeight="1" x14ac:dyDescent="0.25">
      <c r="A15" s="14" t="s">
        <v>38</v>
      </c>
      <c r="B15" s="8">
        <v>6</v>
      </c>
      <c r="C15" s="8">
        <v>4294967223</v>
      </c>
      <c r="D15" s="8">
        <v>4294962790</v>
      </c>
      <c r="E15" s="8">
        <v>4294067330</v>
      </c>
      <c r="F15" s="8">
        <v>4293927887</v>
      </c>
      <c r="G15" s="8">
        <v>4293913835</v>
      </c>
      <c r="H15" s="9">
        <v>4290108598</v>
      </c>
      <c r="I15" s="8">
        <v>4290099911</v>
      </c>
      <c r="J15" s="8">
        <v>4289153408</v>
      </c>
      <c r="K15" s="10">
        <v>4288753095</v>
      </c>
      <c r="L15" s="8">
        <v>4288571638</v>
      </c>
      <c r="M15" s="8">
        <v>4283823471</v>
      </c>
      <c r="N15" s="8">
        <v>4282897635</v>
      </c>
    </row>
    <row r="16" spans="1:14" ht="16.5" customHeight="1" x14ac:dyDescent="0.25">
      <c r="D16" s="8">
        <f>(C15-D15)/C1</f>
        <v>1.3312312312312313E-2</v>
      </c>
      <c r="E16" s="8">
        <f t="shared" ref="E16:N16" si="5">(D15-E15)/D1</f>
        <v>2.6890690690690691</v>
      </c>
      <c r="F16" s="8">
        <f t="shared" si="5"/>
        <v>0.41874774774774776</v>
      </c>
      <c r="G16" s="8">
        <f t="shared" si="5"/>
        <v>4.21981981981982E-2</v>
      </c>
      <c r="H16" s="8">
        <f t="shared" si="5"/>
        <v>11.427138138138139</v>
      </c>
      <c r="I16" s="8">
        <f t="shared" si="5"/>
        <v>2.6087087087087086E-2</v>
      </c>
      <c r="J16" s="8">
        <f t="shared" si="5"/>
        <v>2.8423513513513514</v>
      </c>
      <c r="K16" s="13">
        <f t="shared" si="5"/>
        <v>1.2021411411411411</v>
      </c>
      <c r="L16" s="8">
        <f t="shared" si="5"/>
        <v>0.54491591591591593</v>
      </c>
      <c r="M16" s="8">
        <f t="shared" si="5"/>
        <v>14.25875975975976</v>
      </c>
      <c r="N16" s="8">
        <f t="shared" si="5"/>
        <v>2.7802882882882884</v>
      </c>
    </row>
    <row r="17" spans="1:14" s="11" customFormat="1" ht="16.5" customHeight="1" x14ac:dyDescent="0.25">
      <c r="A17" s="15" t="s">
        <v>42</v>
      </c>
      <c r="B17" s="11">
        <v>7</v>
      </c>
      <c r="C17" s="11">
        <v>4294967224</v>
      </c>
      <c r="D17" s="11">
        <v>4294962789</v>
      </c>
      <c r="E17" s="11">
        <v>4294068266</v>
      </c>
      <c r="F17" s="11">
        <v>4293986256</v>
      </c>
      <c r="G17" s="11">
        <v>4293975078</v>
      </c>
      <c r="H17" s="11">
        <v>4292899083</v>
      </c>
      <c r="I17" s="11">
        <v>4291459234</v>
      </c>
      <c r="J17" s="11">
        <v>4290275191</v>
      </c>
      <c r="K17" s="11">
        <v>4289867153</v>
      </c>
      <c r="L17" s="11">
        <v>4289694163</v>
      </c>
      <c r="M17" s="11">
        <v>4284859696</v>
      </c>
      <c r="N17" s="11">
        <v>4283933826</v>
      </c>
    </row>
    <row r="18" spans="1:14" s="11" customFormat="1" ht="16.5" customHeight="1" x14ac:dyDescent="0.25">
      <c r="A18" s="15"/>
      <c r="D18" s="11">
        <f>(C17-D17)/C1</f>
        <v>1.3318318318318319E-2</v>
      </c>
      <c r="E18" s="11">
        <f t="shared" ref="E18:N18" si="6">(D17-E17)/D1</f>
        <v>2.6862552552552552</v>
      </c>
      <c r="F18" s="11">
        <f t="shared" si="6"/>
        <v>0.24627627627627627</v>
      </c>
      <c r="G18" s="11">
        <f t="shared" si="6"/>
        <v>3.3567567567567569E-2</v>
      </c>
      <c r="H18" s="11">
        <f t="shared" si="6"/>
        <v>3.2312162162162164</v>
      </c>
      <c r="I18" s="11">
        <f t="shared" si="6"/>
        <v>4.3238708708708709</v>
      </c>
      <c r="J18" s="11">
        <f t="shared" si="6"/>
        <v>3.5556846846846848</v>
      </c>
      <c r="K18" s="13">
        <f t="shared" si="6"/>
        <v>1.2253393393393393</v>
      </c>
      <c r="L18" s="11">
        <f t="shared" si="6"/>
        <v>0.51948948948948948</v>
      </c>
      <c r="M18" s="11">
        <f t="shared" si="6"/>
        <v>14.51791891891892</v>
      </c>
      <c r="N18" s="11">
        <f t="shared" si="6"/>
        <v>2.7803903903903904</v>
      </c>
    </row>
    <row r="19" spans="1:14" s="11" customFormat="1" ht="16.5" customHeight="1" x14ac:dyDescent="0.25">
      <c r="A19" s="15" t="s">
        <v>43</v>
      </c>
      <c r="B19" s="11">
        <v>8</v>
      </c>
      <c r="C19" s="11">
        <v>4294967224</v>
      </c>
      <c r="D19" s="11">
        <v>4294962768</v>
      </c>
      <c r="E19" s="11">
        <v>4294066809</v>
      </c>
      <c r="F19" s="11">
        <v>4293984852</v>
      </c>
      <c r="G19" s="11">
        <v>4293973772</v>
      </c>
      <c r="H19" s="11">
        <v>4292897788</v>
      </c>
      <c r="I19" s="11">
        <v>4291457865</v>
      </c>
      <c r="J19" s="11">
        <v>4290273821</v>
      </c>
      <c r="K19" s="11">
        <v>4290008662</v>
      </c>
      <c r="L19" s="11">
        <v>4289691403</v>
      </c>
      <c r="M19" s="11">
        <v>4284856681</v>
      </c>
      <c r="N19" s="11">
        <v>4283930875</v>
      </c>
    </row>
    <row r="20" spans="1:14" s="11" customFormat="1" ht="16.5" customHeight="1" x14ac:dyDescent="0.25">
      <c r="A20" s="15"/>
      <c r="D20" s="11">
        <f>(C19-D19)/C1</f>
        <v>1.3381381381381381E-2</v>
      </c>
      <c r="E20" s="11">
        <f t="shared" ref="E20:N20" si="7">(D19-E19)/D1</f>
        <v>2.6905675675675678</v>
      </c>
      <c r="F20" s="11">
        <f t="shared" si="7"/>
        <v>0.24611711711711712</v>
      </c>
      <c r="G20" s="11">
        <f t="shared" si="7"/>
        <v>3.3273273273273271E-2</v>
      </c>
      <c r="H20" s="11">
        <f t="shared" si="7"/>
        <v>3.231183183183183</v>
      </c>
      <c r="I20" s="11">
        <f t="shared" si="7"/>
        <v>4.3240930930930928</v>
      </c>
      <c r="J20" s="11">
        <f t="shared" si="7"/>
        <v>3.5556876876876875</v>
      </c>
      <c r="K20" s="11">
        <f t="shared" si="7"/>
        <v>0.79627327327327324</v>
      </c>
      <c r="L20" s="11">
        <f t="shared" si="7"/>
        <v>0.95272972972972969</v>
      </c>
      <c r="M20" s="11">
        <f t="shared" si="7"/>
        <v>14.518684684684684</v>
      </c>
      <c r="N20" s="11">
        <f t="shared" si="7"/>
        <v>2.7801981981981982</v>
      </c>
    </row>
    <row r="21" spans="1:14" ht="16.5" customHeight="1" x14ac:dyDescent="0.25">
      <c r="A21" s="14" t="s">
        <v>33</v>
      </c>
      <c r="B21" s="8">
        <v>9</v>
      </c>
      <c r="C21" s="8">
        <v>4294967230</v>
      </c>
      <c r="D21" s="8">
        <v>4294962776</v>
      </c>
      <c r="E21" s="8">
        <v>4294069320</v>
      </c>
      <c r="F21" s="8">
        <v>4293929637</v>
      </c>
      <c r="G21" s="8">
        <v>4293915168</v>
      </c>
      <c r="H21" s="9">
        <v>4290115700</v>
      </c>
      <c r="I21" s="8">
        <v>4290106982</v>
      </c>
      <c r="J21" s="8">
        <v>4289158602</v>
      </c>
      <c r="K21" s="10">
        <v>4288863921</v>
      </c>
      <c r="L21" s="8">
        <v>4288576827</v>
      </c>
      <c r="M21" s="8">
        <v>4283771941</v>
      </c>
      <c r="N21" s="8">
        <v>4282846079</v>
      </c>
    </row>
    <row r="22" spans="1:14" ht="16.5" customHeight="1" x14ac:dyDescent="0.25">
      <c r="D22" s="8">
        <f>(C21-D21)/C1</f>
        <v>1.3375375375375375E-2</v>
      </c>
      <c r="E22" s="8">
        <f t="shared" ref="E22:N22" si="8">(D21-E21)/D1</f>
        <v>2.6830510510510512</v>
      </c>
      <c r="F22" s="8">
        <f t="shared" si="8"/>
        <v>0.41946846846846847</v>
      </c>
      <c r="G22" s="8">
        <f t="shared" si="8"/>
        <v>4.3450450450450449E-2</v>
      </c>
      <c r="H22" s="8">
        <f t="shared" si="8"/>
        <v>11.409813813813814</v>
      </c>
      <c r="I22" s="8">
        <f t="shared" si="8"/>
        <v>2.6180180180180181E-2</v>
      </c>
      <c r="J22" s="8">
        <f t="shared" si="8"/>
        <v>2.8479879879879881</v>
      </c>
      <c r="K22" s="13">
        <f t="shared" si="8"/>
        <v>0.88492792792792796</v>
      </c>
      <c r="L22" s="8">
        <f t="shared" si="8"/>
        <v>0.8621441441441442</v>
      </c>
      <c r="M22" s="8">
        <f t="shared" si="8"/>
        <v>14.429087087087087</v>
      </c>
      <c r="N22" s="8">
        <f t="shared" si="8"/>
        <v>2.7803663663663665</v>
      </c>
    </row>
    <row r="23" spans="1:14" ht="16.5" customHeight="1" x14ac:dyDescent="0.25">
      <c r="A23" s="14" t="s">
        <v>34</v>
      </c>
      <c r="B23" s="8">
        <v>10</v>
      </c>
      <c r="C23" s="8">
        <v>4294967222</v>
      </c>
      <c r="D23" s="8">
        <v>4294962765</v>
      </c>
      <c r="E23" s="8">
        <v>4294068099</v>
      </c>
      <c r="F23" s="8">
        <v>4293930126</v>
      </c>
      <c r="G23" s="8">
        <v>4293915736</v>
      </c>
      <c r="H23" s="9">
        <v>4290116163</v>
      </c>
      <c r="I23" s="8">
        <v>4290107447</v>
      </c>
      <c r="J23" s="8">
        <v>4289158542</v>
      </c>
      <c r="K23" s="10">
        <v>4288499809</v>
      </c>
      <c r="L23" s="8">
        <v>4288495932</v>
      </c>
      <c r="M23" s="8">
        <v>4283688690</v>
      </c>
      <c r="N23" s="8">
        <v>4282762855</v>
      </c>
    </row>
    <row r="24" spans="1:14" ht="16.5" customHeight="1" x14ac:dyDescent="0.25">
      <c r="D24" s="8">
        <f>(C23-D23)/C1</f>
        <v>1.3384384384384385E-2</v>
      </c>
      <c r="E24" s="8">
        <f t="shared" ref="E24:N24" si="9">(D23-E23)/D1</f>
        <v>2.6866846846846846</v>
      </c>
      <c r="F24" s="8">
        <f t="shared" si="9"/>
        <v>0.41433333333333333</v>
      </c>
      <c r="G24" s="8">
        <f t="shared" si="9"/>
        <v>4.3213213213213211E-2</v>
      </c>
      <c r="H24" s="8">
        <f t="shared" si="9"/>
        <v>11.410129129129128</v>
      </c>
      <c r="I24" s="8">
        <f t="shared" si="9"/>
        <v>2.6174174174174173E-2</v>
      </c>
      <c r="J24" s="8">
        <f t="shared" si="9"/>
        <v>2.8495645645645644</v>
      </c>
      <c r="K24" s="8">
        <f>(J23-K23)/J1</f>
        <v>1.9781771771771772</v>
      </c>
      <c r="L24" s="8">
        <f t="shared" si="9"/>
        <v>1.1642642642642642E-2</v>
      </c>
      <c r="M24" s="8">
        <f t="shared" si="9"/>
        <v>14.436162162162162</v>
      </c>
      <c r="N24" s="8">
        <f t="shared" si="9"/>
        <v>2.7802852852852853</v>
      </c>
    </row>
    <row r="25" spans="1:14" s="11" customFormat="1" ht="16.5" customHeight="1" x14ac:dyDescent="0.25">
      <c r="A25" s="15" t="s">
        <v>44</v>
      </c>
      <c r="B25" s="11">
        <v>11</v>
      </c>
      <c r="C25" s="11">
        <v>4294967225</v>
      </c>
      <c r="D25" s="11">
        <v>4294962757</v>
      </c>
      <c r="E25" s="11">
        <v>4294068305</v>
      </c>
      <c r="F25" s="11">
        <v>4293930329</v>
      </c>
      <c r="G25" s="11">
        <v>4293915903</v>
      </c>
      <c r="H25" s="11">
        <v>4290116326</v>
      </c>
      <c r="I25" s="11">
        <v>4290107626</v>
      </c>
      <c r="J25" s="11">
        <v>4289160570</v>
      </c>
      <c r="K25" s="11">
        <v>4286987991</v>
      </c>
      <c r="L25" s="11">
        <v>4286984061</v>
      </c>
      <c r="M25" s="11">
        <v>4282235620</v>
      </c>
      <c r="N25" s="11">
        <v>4281309748</v>
      </c>
    </row>
    <row r="26" spans="1:14" s="11" customFormat="1" ht="16.5" customHeight="1" x14ac:dyDescent="0.25">
      <c r="A26" s="15"/>
      <c r="D26" s="11">
        <f>(C25-D25)/C1</f>
        <v>1.3417417417417418E-2</v>
      </c>
      <c r="E26" s="11">
        <f t="shared" ref="E26:N26" si="10">(D25-E25)/D1</f>
        <v>2.6860420420420419</v>
      </c>
      <c r="F26" s="11">
        <f t="shared" si="10"/>
        <v>0.41434234234234235</v>
      </c>
      <c r="G26" s="11">
        <f t="shared" si="10"/>
        <v>4.332132132132132E-2</v>
      </c>
      <c r="H26" s="11">
        <f t="shared" si="10"/>
        <v>11.410141141141141</v>
      </c>
      <c r="I26" s="11">
        <f t="shared" si="10"/>
        <v>2.6126126126126126E-2</v>
      </c>
      <c r="J26" s="11">
        <f t="shared" si="10"/>
        <v>2.844012012012012</v>
      </c>
      <c r="K26" s="11">
        <f t="shared" si="10"/>
        <v>6.5242612612612616</v>
      </c>
      <c r="L26" s="11">
        <f t="shared" si="10"/>
        <v>1.1801801801801801E-2</v>
      </c>
      <c r="M26" s="11">
        <f t="shared" si="10"/>
        <v>14.259582582582583</v>
      </c>
      <c r="N26" s="11">
        <f t="shared" si="10"/>
        <v>2.7803963963963962</v>
      </c>
    </row>
    <row r="27" spans="1:14" s="11" customFormat="1" ht="16.5" customHeight="1" x14ac:dyDescent="0.25">
      <c r="A27" s="15" t="s">
        <v>45</v>
      </c>
      <c r="B27" s="11">
        <v>12</v>
      </c>
      <c r="C27" s="11">
        <v>4294967229</v>
      </c>
      <c r="D27" s="11">
        <v>4294962792</v>
      </c>
      <c r="E27" s="11">
        <v>4294066935</v>
      </c>
      <c r="F27" s="11">
        <v>4293928900</v>
      </c>
      <c r="G27" s="11">
        <v>4293915866</v>
      </c>
      <c r="H27" s="11">
        <v>4290114669</v>
      </c>
      <c r="I27" s="11">
        <v>4290105947</v>
      </c>
      <c r="J27" s="11">
        <v>4289158174</v>
      </c>
      <c r="K27" s="11">
        <v>4288096319</v>
      </c>
      <c r="L27" s="11">
        <v>4288092332</v>
      </c>
      <c r="M27" s="11">
        <v>4283345002</v>
      </c>
      <c r="N27" s="11">
        <v>4282419162</v>
      </c>
    </row>
    <row r="28" spans="1:14" s="11" customFormat="1" ht="16.5" customHeight="1" x14ac:dyDescent="0.25">
      <c r="A28" s="15"/>
      <c r="D28" s="11">
        <f>(C27-D27)/C1</f>
        <v>1.3324324324324325E-2</v>
      </c>
      <c r="E28" s="11">
        <f t="shared" ref="E28:N28" si="11">(D27-E27)/D1</f>
        <v>2.6902612612612611</v>
      </c>
      <c r="F28" s="11">
        <f t="shared" si="11"/>
        <v>0.41451951951951954</v>
      </c>
      <c r="G28" s="11">
        <f t="shared" si="11"/>
        <v>3.9141141141141138E-2</v>
      </c>
      <c r="H28" s="11">
        <f t="shared" si="11"/>
        <v>11.415006006006006</v>
      </c>
      <c r="I28" s="11">
        <f t="shared" si="11"/>
        <v>2.6192192192192192E-2</v>
      </c>
      <c r="J28" s="11">
        <f t="shared" si="11"/>
        <v>2.8461651651651652</v>
      </c>
      <c r="K28" s="11">
        <f t="shared" si="11"/>
        <v>3.1887537537537538</v>
      </c>
      <c r="L28" s="11">
        <f t="shared" si="11"/>
        <v>1.1972972972972973E-2</v>
      </c>
      <c r="M28" s="11">
        <f t="shared" si="11"/>
        <v>14.256246246246246</v>
      </c>
      <c r="N28" s="11">
        <f t="shared" si="11"/>
        <v>2.7803003003003002</v>
      </c>
    </row>
    <row r="38" spans="5:5" ht="16.5" customHeight="1" x14ac:dyDescent="0.25">
      <c r="E38" s="8" t="s"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8 antenna</vt:lpstr>
      <vt:lpstr>4 antenna</vt:lpstr>
      <vt:lpstr>ACP Interface - SQRT-HW</vt:lpstr>
    </vt:vector>
  </TitlesOfParts>
  <Company>University of Oulu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Ganesh Venkatraman</dc:creator>
  <cp:lastModifiedBy>Ganesh Venkatraman</cp:lastModifiedBy>
  <dcterms:created xsi:type="dcterms:W3CDTF">2015-04-16T15:51:56Z</dcterms:created>
  <dcterms:modified xsi:type="dcterms:W3CDTF">2015-05-05T13:08:09Z</dcterms:modified>
</cp:coreProperties>
</file>